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4" rupBuild="18201"/>
  <workbookPr filterPrivacy="1" defaultThemeVersion="124226"/>
  <bookViews>
    <workbookView xWindow="0" yWindow="0" windowWidth="25200" windowHeight="11760"/>
  </bookViews>
  <sheets>
    <sheet name="FRONT PAGE" sheetId="87" r:id="rId1"/>
    <sheet name="INDEX" sheetId="86" r:id="rId2"/>
    <sheet name="VI all 10" sheetId="88" r:id="rId3"/>
    <sheet name="VI all parties" sheetId="2" r:id="rId4"/>
    <sheet name="VI turnout scale" sheetId="3" r:id="rId5"/>
    <sheet name="Past Vote 2017" sheetId="4" r:id="rId6"/>
    <sheet name="Past Vote 2015" sheetId="5" r:id="rId7"/>
    <sheet name="Lea Summary" sheetId="93" r:id="rId8"/>
    <sheet name="Leader Approval Ratings 0" sheetId="14" r:id="rId9"/>
    <sheet name="Leader Approval Ratings 1" sheetId="15" r:id="rId10"/>
    <sheet name="Leader Approval Ratings 2" sheetId="16" r:id="rId11"/>
    <sheet name="Leader Approval Ratings 3" sheetId="17" r:id="rId12"/>
    <sheet name="Leader Approval Ratings 4" sheetId="18" r:id="rId13"/>
    <sheet name="PM Choice 2 way" sheetId="19" r:id="rId14"/>
    <sheet name="EU1" sheetId="20" r:id="rId15"/>
    <sheet name="EU2" sheetId="21" r:id="rId16"/>
    <sheet name="VIS1" sheetId="24" r:id="rId17"/>
    <sheet name="VIS Summary" sheetId="90" r:id="rId18"/>
    <sheet name="VIS2 0" sheetId="25" r:id="rId19"/>
    <sheet name="VIS2 1" sheetId="26" r:id="rId20"/>
    <sheet name="VIS2 2" sheetId="27" r:id="rId21"/>
    <sheet name="VIS2 3" sheetId="28" r:id="rId22"/>
    <sheet name="VIS2 4" sheetId="29" r:id="rId23"/>
    <sheet name="VIS2 5" sheetId="30" r:id="rId24"/>
    <sheet name="VIS2 6" sheetId="31" r:id="rId25"/>
    <sheet name="VIS2 7" sheetId="32" r:id="rId26"/>
    <sheet name="VIS2 8" sheetId="33" r:id="rId27"/>
    <sheet name="VIS2 9" sheetId="34" r:id="rId28"/>
    <sheet name="VIS2 10" sheetId="35" r:id="rId29"/>
    <sheet name="VIS2 11" sheetId="36" r:id="rId30"/>
    <sheet name="VIS2 12" sheetId="37" r:id="rId31"/>
    <sheet name="VIS2 13" sheetId="38" r:id="rId32"/>
    <sheet name="VIS2 14" sheetId="39" r:id="rId33"/>
    <sheet name="VIS2 15" sheetId="40" r:id="rId34"/>
    <sheet name="VIS2 16" sheetId="41" r:id="rId35"/>
    <sheet name="VIS2a" sheetId="42" r:id="rId36"/>
    <sheet name="Econ1" sheetId="43" r:id="rId37"/>
    <sheet name="Econ2" sheetId="44" r:id="rId38"/>
    <sheet name="Econ3" sheetId="45" r:id="rId39"/>
    <sheet name="Q6N" sheetId="46" r:id="rId40"/>
    <sheet name="Q6O" sheetId="47" r:id="rId41"/>
    <sheet name="Q6P" sheetId="48" r:id="rId42"/>
    <sheet name="VPP Summary" sheetId="92" r:id="rId43"/>
    <sheet name="VPP1 0" sheetId="49" r:id="rId44"/>
    <sheet name="VPP1 1" sheetId="50" r:id="rId45"/>
    <sheet name="VPP1 2" sheetId="51" r:id="rId46"/>
    <sheet name="VPP1 3" sheetId="52" r:id="rId47"/>
    <sheet name="VPP1 4" sheetId="53" r:id="rId48"/>
    <sheet name="VLR1con" sheetId="54" r:id="rId49"/>
    <sheet name="VLR1lab" sheetId="55" r:id="rId50"/>
    <sheet name="VTM1" sheetId="56" r:id="rId51"/>
    <sheet name="VTM2" sheetId="57" r:id="rId52"/>
    <sheet name="V1 Summary" sheetId="95" r:id="rId53"/>
    <sheet name="V1 0" sheetId="58" r:id="rId54"/>
    <sheet name="V1 1" sheetId="59" r:id="rId55"/>
    <sheet name="V1 2" sheetId="60" r:id="rId56"/>
    <sheet name="V1 3" sheetId="61" r:id="rId57"/>
    <sheet name="V1 4" sheetId="62" r:id="rId58"/>
    <sheet name="V1 5" sheetId="63" r:id="rId59"/>
    <sheet name="V1 6" sheetId="64" r:id="rId60"/>
    <sheet name="V1 7" sheetId="65" r:id="rId61"/>
    <sheet name="V1 8" sheetId="66" r:id="rId62"/>
    <sheet name="V1 9" sheetId="67" r:id="rId63"/>
    <sheet name="V1 10" sheetId="68" r:id="rId64"/>
    <sheet name="V1 11" sheetId="69" r:id="rId65"/>
    <sheet name="V1 12" sheetId="70" r:id="rId66"/>
    <sheet name="V1 13" sheetId="71" r:id="rId67"/>
    <sheet name="EUR1" sheetId="72" r:id="rId68"/>
    <sheet name="EUR2" sheetId="73" r:id="rId69"/>
    <sheet name="EUR2b" sheetId="74" r:id="rId70"/>
    <sheet name="V2" sheetId="75" r:id="rId71"/>
    <sheet name="EUR4" sheetId="76" r:id="rId72"/>
    <sheet name="EUR6a" sheetId="77" r:id="rId73"/>
    <sheet name="EUR Summary" sheetId="94" r:id="rId74"/>
    <sheet name="EUR7 0" sheetId="78" r:id="rId75"/>
    <sheet name="EUR7 1" sheetId="79" r:id="rId76"/>
    <sheet name="EUR9" sheetId="80" r:id="rId77"/>
    <sheet name="EUR10" sheetId="81" r:id="rId78"/>
    <sheet name="PF0" sheetId="82" r:id="rId79"/>
    <sheet name="PF1" sheetId="83" r:id="rId80"/>
    <sheet name="PF2" sheetId="84" r:id="rId81"/>
    <sheet name="PF3" sheetId="85" r:id="rId82"/>
  </sheets>
  <definedNames>
    <definedName name="_xlnm.Print_Titles" localSheetId="36">Econ1!$1:$2</definedName>
    <definedName name="_xlnm.Print_Titles" localSheetId="37">Econ2!$1:$2</definedName>
    <definedName name="_xlnm.Print_Titles" localSheetId="38">Econ3!$1:$2</definedName>
    <definedName name="_xlnm.Print_Titles" localSheetId="14">'EU1'!$1:$2</definedName>
    <definedName name="_xlnm.Print_Titles" localSheetId="15">'EU2'!$1:$2</definedName>
    <definedName name="_xlnm.Print_Titles" localSheetId="73">'EUR Summary'!$2:$2</definedName>
    <definedName name="_xlnm.Print_Titles" localSheetId="67">'EUR1'!$1:$2</definedName>
    <definedName name="_xlnm.Print_Titles" localSheetId="77">'EUR10'!$1:$2</definedName>
    <definedName name="_xlnm.Print_Titles" localSheetId="68">'EUR2'!$1:$2</definedName>
    <definedName name="_xlnm.Print_Titles" localSheetId="69">EUR2b!$1:$2</definedName>
    <definedName name="_xlnm.Print_Titles" localSheetId="71">'EUR4'!$1:$2</definedName>
    <definedName name="_xlnm.Print_Titles" localSheetId="72">EUR6a!$1:$2</definedName>
    <definedName name="_xlnm.Print_Titles" localSheetId="74">'EUR7 0'!$1:$2</definedName>
    <definedName name="_xlnm.Print_Titles" localSheetId="75">'EUR7 1'!$1:$2</definedName>
    <definedName name="_xlnm.Print_Titles" localSheetId="76">'EUR9'!$1:$2</definedName>
    <definedName name="_xlnm.Print_Titles" localSheetId="7">'Lea Summary'!$2:$2</definedName>
    <definedName name="_xlnm.Print_Titles" localSheetId="8">'Leader Approval Ratings 0'!$1:$2</definedName>
    <definedName name="_xlnm.Print_Titles" localSheetId="9">'Leader Approval Ratings 1'!$1:$2</definedName>
    <definedName name="_xlnm.Print_Titles" localSheetId="10">'Leader Approval Ratings 2'!$1:$2</definedName>
    <definedName name="_xlnm.Print_Titles" localSheetId="11">'Leader Approval Ratings 3'!$1:$2</definedName>
    <definedName name="_xlnm.Print_Titles" localSheetId="12">'Leader Approval Ratings 4'!$1:$2</definedName>
    <definedName name="_xlnm.Print_Titles" localSheetId="6">'Past Vote 2015'!$1:$2</definedName>
    <definedName name="_xlnm.Print_Titles" localSheetId="5">'Past Vote 2017'!$1:$2</definedName>
    <definedName name="_xlnm.Print_Titles" localSheetId="78">PF0!$1:$2</definedName>
    <definedName name="_xlnm.Print_Titles" localSheetId="79">'PF1'!$1:$2</definedName>
    <definedName name="_xlnm.Print_Titles" localSheetId="80">'PF2'!$1:$2</definedName>
    <definedName name="_xlnm.Print_Titles" localSheetId="81">'PF3'!$1:$2</definedName>
    <definedName name="_xlnm.Print_Titles" localSheetId="13">'PM Choice 2 way'!$1:$2</definedName>
    <definedName name="_xlnm.Print_Titles" localSheetId="39">Q6N!$1:$2</definedName>
    <definedName name="_xlnm.Print_Titles" localSheetId="40">Q6O!$1:$2</definedName>
    <definedName name="_xlnm.Print_Titles" localSheetId="41">Q6P!$1:$2</definedName>
    <definedName name="_xlnm.Print_Titles" localSheetId="53">'V1 0'!$1:$2</definedName>
    <definedName name="_xlnm.Print_Titles" localSheetId="54">'V1 1'!$1:$2</definedName>
    <definedName name="_xlnm.Print_Titles" localSheetId="63">'V1 10'!$1:$2</definedName>
    <definedName name="_xlnm.Print_Titles" localSheetId="64">'V1 11'!$1:$2</definedName>
    <definedName name="_xlnm.Print_Titles" localSheetId="65">'V1 12'!$1:$2</definedName>
    <definedName name="_xlnm.Print_Titles" localSheetId="66">'V1 13'!$1:$2</definedName>
    <definedName name="_xlnm.Print_Titles" localSheetId="55">'V1 2'!$1:$2</definedName>
    <definedName name="_xlnm.Print_Titles" localSheetId="56">'V1 3'!$1:$2</definedName>
    <definedName name="_xlnm.Print_Titles" localSheetId="57">'V1 4'!$1:$2</definedName>
    <definedName name="_xlnm.Print_Titles" localSheetId="58">'V1 5'!$1:$2</definedName>
    <definedName name="_xlnm.Print_Titles" localSheetId="59">'V1 6'!$1:$2</definedName>
    <definedName name="_xlnm.Print_Titles" localSheetId="60">'V1 7'!$1:$2</definedName>
    <definedName name="_xlnm.Print_Titles" localSheetId="61">'V1 8'!$1:$2</definedName>
    <definedName name="_xlnm.Print_Titles" localSheetId="62">'V1 9'!$1:$2</definedName>
    <definedName name="_xlnm.Print_Titles" localSheetId="52">'V1 Summary'!$2:$2</definedName>
    <definedName name="_xlnm.Print_Titles" localSheetId="70">'V2'!$1:$2</definedName>
    <definedName name="_xlnm.Print_Titles" localSheetId="2">'VI all 10'!$1:$2</definedName>
    <definedName name="_xlnm.Print_Titles" localSheetId="3">'VI all parties'!$1:$2</definedName>
    <definedName name="_xlnm.Print_Titles" localSheetId="4">'VI turnout scale'!$1:$2</definedName>
    <definedName name="_xlnm.Print_Titles" localSheetId="17">'VIS Summary'!$2:$2</definedName>
    <definedName name="_xlnm.Print_Titles" localSheetId="16">'VIS1'!$1:$2</definedName>
    <definedName name="_xlnm.Print_Titles" localSheetId="18">'VIS2 0'!$1:$2</definedName>
    <definedName name="_xlnm.Print_Titles" localSheetId="19">'VIS2 1'!$1:$2</definedName>
    <definedName name="_xlnm.Print_Titles" localSheetId="28">'VIS2 10'!$1:$2</definedName>
    <definedName name="_xlnm.Print_Titles" localSheetId="29">'VIS2 11'!$1:$2</definedName>
    <definedName name="_xlnm.Print_Titles" localSheetId="30">'VIS2 12'!$1:$2</definedName>
    <definedName name="_xlnm.Print_Titles" localSheetId="31">'VIS2 13'!$1:$2</definedName>
    <definedName name="_xlnm.Print_Titles" localSheetId="32">'VIS2 14'!$1:$2</definedName>
    <definedName name="_xlnm.Print_Titles" localSheetId="33">'VIS2 15'!$1:$2</definedName>
    <definedName name="_xlnm.Print_Titles" localSheetId="34">'VIS2 16'!$1:$2</definedName>
    <definedName name="_xlnm.Print_Titles" localSheetId="20">'VIS2 2'!$1:$2</definedName>
    <definedName name="_xlnm.Print_Titles" localSheetId="21">'VIS2 3'!$1:$2</definedName>
    <definedName name="_xlnm.Print_Titles" localSheetId="22">'VIS2 4'!$1:$2</definedName>
    <definedName name="_xlnm.Print_Titles" localSheetId="23">'VIS2 5'!$1:$2</definedName>
    <definedName name="_xlnm.Print_Titles" localSheetId="24">'VIS2 6'!$1:$2</definedName>
    <definedName name="_xlnm.Print_Titles" localSheetId="25">'VIS2 7'!$1:$2</definedName>
    <definedName name="_xlnm.Print_Titles" localSheetId="26">'VIS2 8'!$1:$2</definedName>
    <definedName name="_xlnm.Print_Titles" localSheetId="27">'VIS2 9'!$1:$2</definedName>
    <definedName name="_xlnm.Print_Titles" localSheetId="35">VIS2a!$1:$2</definedName>
    <definedName name="_xlnm.Print_Titles" localSheetId="48">VLR1con!$1:$2</definedName>
    <definedName name="_xlnm.Print_Titles" localSheetId="49">VLR1lab!$1:$2</definedName>
    <definedName name="_xlnm.Print_Titles" localSheetId="42">'VPP Summary'!$2:$2</definedName>
    <definedName name="_xlnm.Print_Titles" localSheetId="43">'VPP1 0'!$1:$2</definedName>
    <definedName name="_xlnm.Print_Titles" localSheetId="44">'VPP1 1'!$1:$2</definedName>
    <definedName name="_xlnm.Print_Titles" localSheetId="45">'VPP1 2'!$1:$2</definedName>
    <definedName name="_xlnm.Print_Titles" localSheetId="46">'VPP1 3'!$1:$2</definedName>
    <definedName name="_xlnm.Print_Titles" localSheetId="47">'VPP1 4'!$1:$2</definedName>
    <definedName name="_xlnm.Print_Titles" localSheetId="50">'VTM1'!$1:$2</definedName>
    <definedName name="_xlnm.Print_Titles" localSheetId="51">'VTM2'!$1:$2</definedName>
  </definedNames>
  <calcPr calcId="171027"/>
</workbook>
</file>

<file path=xl/calcChain.xml><?xml version="1.0" encoding="utf-8"?>
<calcChain xmlns="http://schemas.openxmlformats.org/spreadsheetml/2006/main">
  <c r="B30" i="74" l="1"/>
  <c r="B29" i="73"/>
  <c r="C38" i="90" l="1"/>
  <c r="D38" i="90"/>
  <c r="E38" i="90"/>
  <c r="F38" i="90"/>
  <c r="G38" i="90"/>
  <c r="H38" i="90"/>
  <c r="I38" i="90"/>
  <c r="J38" i="90"/>
  <c r="K38" i="90"/>
  <c r="L38" i="90"/>
  <c r="M38" i="90"/>
  <c r="N38" i="90"/>
  <c r="O38" i="90"/>
  <c r="P38" i="90"/>
  <c r="Q38" i="90"/>
  <c r="R38" i="90"/>
  <c r="B38" i="90"/>
  <c r="B20" i="19"/>
  <c r="C25" i="94"/>
  <c r="B25" i="94"/>
  <c r="C24" i="94"/>
  <c r="B24" i="94"/>
  <c r="C24" i="78"/>
  <c r="D24" i="78"/>
  <c r="E24" i="78"/>
  <c r="F24" i="78"/>
  <c r="G24" i="78"/>
  <c r="H24" i="78"/>
  <c r="I24" i="78"/>
  <c r="J24" i="78"/>
  <c r="K24" i="78"/>
  <c r="L24" i="78"/>
  <c r="M24" i="78"/>
  <c r="N24" i="78"/>
  <c r="O24" i="78"/>
  <c r="P24" i="78"/>
  <c r="Q24" i="78"/>
  <c r="R24" i="78"/>
  <c r="S24" i="78"/>
  <c r="T24" i="78"/>
  <c r="U24" i="78"/>
  <c r="V24" i="78"/>
  <c r="W24" i="78"/>
  <c r="X24" i="78"/>
  <c r="Y24" i="78"/>
  <c r="Z24" i="78"/>
  <c r="AA24" i="78"/>
  <c r="AB24" i="78"/>
  <c r="AC24" i="78"/>
  <c r="AD24" i="78"/>
  <c r="AE24" i="78"/>
  <c r="AF24" i="78"/>
  <c r="AG24" i="78"/>
  <c r="AH24" i="78"/>
  <c r="AI24" i="78"/>
  <c r="AJ24" i="78"/>
  <c r="AK24" i="78"/>
  <c r="AL24" i="78"/>
  <c r="AM24" i="78"/>
  <c r="AN24" i="78"/>
  <c r="AO24" i="78"/>
  <c r="AP24" i="78"/>
  <c r="AQ24" i="78"/>
  <c r="AR24" i="78"/>
  <c r="AS24" i="78"/>
  <c r="AT24" i="78"/>
  <c r="AU24" i="78"/>
  <c r="AV24" i="78"/>
  <c r="AW24" i="78"/>
  <c r="AX24" i="78"/>
  <c r="AY24" i="78"/>
  <c r="AZ24" i="78"/>
  <c r="BA24" i="78"/>
  <c r="BB24" i="78"/>
  <c r="BC24" i="78"/>
  <c r="C25" i="78"/>
  <c r="D25" i="78"/>
  <c r="E25" i="78"/>
  <c r="F25" i="78"/>
  <c r="G25" i="78"/>
  <c r="H25" i="78"/>
  <c r="I25" i="78"/>
  <c r="J25" i="78"/>
  <c r="K25" i="78"/>
  <c r="L25" i="78"/>
  <c r="M25" i="78"/>
  <c r="N25" i="78"/>
  <c r="O25" i="78"/>
  <c r="P25" i="78"/>
  <c r="Q25" i="78"/>
  <c r="R25" i="78"/>
  <c r="S25" i="78"/>
  <c r="T25" i="78"/>
  <c r="U25" i="78"/>
  <c r="V25" i="78"/>
  <c r="W25" i="78"/>
  <c r="X25" i="78"/>
  <c r="Y25" i="78"/>
  <c r="Z25" i="78"/>
  <c r="AA25" i="78"/>
  <c r="AB25" i="78"/>
  <c r="AC25" i="78"/>
  <c r="AD25" i="78"/>
  <c r="AE25" i="78"/>
  <c r="AF25" i="78"/>
  <c r="AG25" i="78"/>
  <c r="AH25" i="78"/>
  <c r="AI25" i="78"/>
  <c r="AJ25" i="78"/>
  <c r="AK25" i="78"/>
  <c r="AL25" i="78"/>
  <c r="AM25" i="78"/>
  <c r="AN25" i="78"/>
  <c r="AO25" i="78"/>
  <c r="AP25" i="78"/>
  <c r="AQ25" i="78"/>
  <c r="AR25" i="78"/>
  <c r="AS25" i="78"/>
  <c r="AT25" i="78"/>
  <c r="AU25" i="78"/>
  <c r="AV25" i="78"/>
  <c r="AW25" i="78"/>
  <c r="AX25" i="78"/>
  <c r="AY25" i="78"/>
  <c r="AZ25" i="78"/>
  <c r="BA25" i="78"/>
  <c r="BB25" i="78"/>
  <c r="BC25" i="78"/>
  <c r="C24" i="79"/>
  <c r="D24" i="79"/>
  <c r="E24" i="79"/>
  <c r="F24" i="79"/>
  <c r="G24" i="79"/>
  <c r="H24" i="79"/>
  <c r="I24" i="79"/>
  <c r="J24" i="79"/>
  <c r="K24" i="79"/>
  <c r="L24" i="79"/>
  <c r="M24" i="79"/>
  <c r="N24" i="79"/>
  <c r="O24" i="79"/>
  <c r="P24" i="79"/>
  <c r="Q24" i="79"/>
  <c r="R24" i="79"/>
  <c r="S24" i="79"/>
  <c r="T24" i="79"/>
  <c r="U24" i="79"/>
  <c r="V24" i="79"/>
  <c r="W24" i="79"/>
  <c r="X24" i="79"/>
  <c r="Y24" i="79"/>
  <c r="Z24" i="79"/>
  <c r="AA24" i="79"/>
  <c r="AB24" i="79"/>
  <c r="AC24" i="79"/>
  <c r="AD24" i="79"/>
  <c r="AE24" i="79"/>
  <c r="AF24" i="79"/>
  <c r="AG24" i="79"/>
  <c r="AH24" i="79"/>
  <c r="AI24" i="79"/>
  <c r="AJ24" i="79"/>
  <c r="AK24" i="79"/>
  <c r="AL24" i="79"/>
  <c r="AM24" i="79"/>
  <c r="AN24" i="79"/>
  <c r="AO24" i="79"/>
  <c r="AP24" i="79"/>
  <c r="AQ24" i="79"/>
  <c r="AR24" i="79"/>
  <c r="AS24" i="79"/>
  <c r="AT24" i="79"/>
  <c r="AU24" i="79"/>
  <c r="AV24" i="79"/>
  <c r="AW24" i="79"/>
  <c r="AX24" i="79"/>
  <c r="AY24" i="79"/>
  <c r="AZ24" i="79"/>
  <c r="BA24" i="79"/>
  <c r="BB24" i="79"/>
  <c r="BC24" i="79"/>
  <c r="C25" i="79"/>
  <c r="D25" i="79"/>
  <c r="E25" i="79"/>
  <c r="F25" i="79"/>
  <c r="G25" i="79"/>
  <c r="H25" i="79"/>
  <c r="I25" i="79"/>
  <c r="J25" i="79"/>
  <c r="K25" i="79"/>
  <c r="L25" i="79"/>
  <c r="M25" i="79"/>
  <c r="N25" i="79"/>
  <c r="O25" i="79"/>
  <c r="P25" i="79"/>
  <c r="Q25" i="79"/>
  <c r="R25" i="79"/>
  <c r="S25" i="79"/>
  <c r="T25" i="79"/>
  <c r="U25" i="79"/>
  <c r="V25" i="79"/>
  <c r="W25" i="79"/>
  <c r="X25" i="79"/>
  <c r="Y25" i="79"/>
  <c r="Z25" i="79"/>
  <c r="AA25" i="79"/>
  <c r="AB25" i="79"/>
  <c r="AC25" i="79"/>
  <c r="AD25" i="79"/>
  <c r="AE25" i="79"/>
  <c r="AF25" i="79"/>
  <c r="AG25" i="79"/>
  <c r="AH25" i="79"/>
  <c r="AI25" i="79"/>
  <c r="AJ25" i="79"/>
  <c r="AK25" i="79"/>
  <c r="AL25" i="79"/>
  <c r="AM25" i="79"/>
  <c r="AN25" i="79"/>
  <c r="AO25" i="79"/>
  <c r="AP25" i="79"/>
  <c r="AQ25" i="79"/>
  <c r="AR25" i="79"/>
  <c r="AS25" i="79"/>
  <c r="AT25" i="79"/>
  <c r="AU25" i="79"/>
  <c r="AV25" i="79"/>
  <c r="AW25" i="79"/>
  <c r="AX25" i="79"/>
  <c r="AY25" i="79"/>
  <c r="AZ25" i="79"/>
  <c r="BA25" i="79"/>
  <c r="BB25" i="79"/>
  <c r="BC25" i="79"/>
  <c r="B25" i="78"/>
  <c r="B25" i="79"/>
  <c r="B24" i="78"/>
  <c r="B24" i="79"/>
  <c r="C27" i="56"/>
  <c r="D27" i="56"/>
  <c r="E27" i="56"/>
  <c r="F27" i="56"/>
  <c r="G27" i="56"/>
  <c r="H27" i="56"/>
  <c r="I27" i="56"/>
  <c r="J27" i="56"/>
  <c r="K27" i="56"/>
  <c r="L27" i="56"/>
  <c r="M27" i="56"/>
  <c r="N27" i="56"/>
  <c r="O27" i="56"/>
  <c r="P27" i="56"/>
  <c r="Q27" i="56"/>
  <c r="R27" i="56"/>
  <c r="S27" i="56"/>
  <c r="T27" i="56"/>
  <c r="U27" i="56"/>
  <c r="V27" i="56"/>
  <c r="W27" i="56"/>
  <c r="X27" i="56"/>
  <c r="Y27" i="56"/>
  <c r="Z27" i="56"/>
  <c r="AA27" i="56"/>
  <c r="AB27" i="56"/>
  <c r="AC27" i="56"/>
  <c r="AD27" i="56"/>
  <c r="AE27" i="56"/>
  <c r="AF27" i="56"/>
  <c r="AG27" i="56"/>
  <c r="AH27" i="56"/>
  <c r="AI27" i="56"/>
  <c r="AJ27" i="56"/>
  <c r="AK27" i="56"/>
  <c r="AL27" i="56"/>
  <c r="AM27" i="56"/>
  <c r="AN27" i="56"/>
  <c r="AO27" i="56"/>
  <c r="AP27" i="56"/>
  <c r="AQ27" i="56"/>
  <c r="AR27" i="56"/>
  <c r="AS27" i="56"/>
  <c r="AT27" i="56"/>
  <c r="AU27" i="56"/>
  <c r="AV27" i="56"/>
  <c r="AW27" i="56"/>
  <c r="AX27" i="56"/>
  <c r="AY27" i="56"/>
  <c r="AZ27" i="56"/>
  <c r="BA27" i="56"/>
  <c r="BB27" i="56"/>
  <c r="BC27" i="56"/>
  <c r="B27" i="56"/>
  <c r="F25" i="93"/>
  <c r="E25" i="93"/>
  <c r="D25" i="93"/>
  <c r="C25" i="93"/>
  <c r="B25" i="93"/>
  <c r="F24" i="93"/>
  <c r="E24" i="93"/>
  <c r="D24" i="93"/>
  <c r="C24" i="93"/>
  <c r="B24" i="93"/>
  <c r="F26" i="93" l="1"/>
  <c r="B26" i="93"/>
  <c r="D26" i="93"/>
  <c r="E26" i="93"/>
  <c r="C26" i="93"/>
  <c r="BC31" i="55"/>
  <c r="BB31" i="55"/>
  <c r="BA31" i="55"/>
  <c r="AZ31" i="55"/>
  <c r="AY31" i="55"/>
  <c r="AX31" i="55"/>
  <c r="AW31" i="55"/>
  <c r="AV31" i="55"/>
  <c r="AU31" i="55"/>
  <c r="AT31" i="55"/>
  <c r="AS31" i="55"/>
  <c r="AR31" i="55"/>
  <c r="AQ31" i="55"/>
  <c r="AP31" i="55"/>
  <c r="AO31" i="55"/>
  <c r="AN31" i="55"/>
  <c r="AM31" i="55"/>
  <c r="AL31" i="55"/>
  <c r="AK31" i="55"/>
  <c r="AJ31" i="55"/>
  <c r="AI31" i="55"/>
  <c r="AH31" i="55"/>
  <c r="AG31" i="55"/>
  <c r="AF31" i="55"/>
  <c r="AE31" i="55"/>
  <c r="AD31" i="55"/>
  <c r="AC31" i="55"/>
  <c r="AB31" i="55"/>
  <c r="AA31" i="55"/>
  <c r="Z31" i="55"/>
  <c r="Y31" i="55"/>
  <c r="X31" i="55"/>
  <c r="W31" i="55"/>
  <c r="V31" i="55"/>
  <c r="U31" i="55"/>
  <c r="T31" i="55"/>
  <c r="S31" i="55"/>
  <c r="R31" i="55"/>
  <c r="Q31" i="55"/>
  <c r="P31" i="55"/>
  <c r="O31" i="55"/>
  <c r="N31" i="55"/>
  <c r="M31" i="55"/>
  <c r="L31" i="55"/>
  <c r="K31" i="55"/>
  <c r="J31" i="55"/>
  <c r="I31" i="55"/>
  <c r="H31" i="55"/>
  <c r="G31" i="55"/>
  <c r="F31" i="55"/>
  <c r="E31" i="55"/>
  <c r="D31" i="55"/>
  <c r="C31" i="55"/>
  <c r="B31" i="55"/>
  <c r="BC30" i="55"/>
  <c r="BB30" i="55"/>
  <c r="BA30" i="55"/>
  <c r="AZ30" i="55"/>
  <c r="AY30" i="55"/>
  <c r="AX30" i="55"/>
  <c r="AW30" i="55"/>
  <c r="AV30" i="55"/>
  <c r="AU30" i="55"/>
  <c r="AT30" i="55"/>
  <c r="AS30" i="55"/>
  <c r="AR30" i="55"/>
  <c r="AQ30" i="55"/>
  <c r="AP30" i="55"/>
  <c r="AO30" i="55"/>
  <c r="AN30" i="55"/>
  <c r="AM30" i="55"/>
  <c r="AL30" i="55"/>
  <c r="AK30" i="55"/>
  <c r="AJ30" i="55"/>
  <c r="AI30" i="55"/>
  <c r="AH30" i="55"/>
  <c r="AG30" i="55"/>
  <c r="AF30" i="55"/>
  <c r="AE30" i="55"/>
  <c r="AD30" i="55"/>
  <c r="AC30" i="55"/>
  <c r="AB30" i="55"/>
  <c r="AA30" i="55"/>
  <c r="Z30" i="55"/>
  <c r="Y30" i="55"/>
  <c r="X30" i="55"/>
  <c r="W30" i="55"/>
  <c r="V30" i="55"/>
  <c r="U30" i="55"/>
  <c r="T30" i="55"/>
  <c r="S30" i="55"/>
  <c r="R30" i="55"/>
  <c r="Q30" i="55"/>
  <c r="P30" i="55"/>
  <c r="O30" i="55"/>
  <c r="N30" i="55"/>
  <c r="M30" i="55"/>
  <c r="L30" i="55"/>
  <c r="K30" i="55"/>
  <c r="J30" i="55"/>
  <c r="I30" i="55"/>
  <c r="H30" i="55"/>
  <c r="G30" i="55"/>
  <c r="F30" i="55"/>
  <c r="E30" i="55"/>
  <c r="D30" i="55"/>
  <c r="C30" i="55"/>
  <c r="B30" i="55"/>
  <c r="C30" i="54"/>
  <c r="D30" i="54"/>
  <c r="E30" i="54"/>
  <c r="F30" i="54"/>
  <c r="G30" i="54"/>
  <c r="H30" i="54"/>
  <c r="I30" i="54"/>
  <c r="J30" i="54"/>
  <c r="K30" i="54"/>
  <c r="L30" i="54"/>
  <c r="M30" i="54"/>
  <c r="N30" i="54"/>
  <c r="O30" i="54"/>
  <c r="P30" i="54"/>
  <c r="Q30" i="54"/>
  <c r="R30" i="54"/>
  <c r="S30" i="54"/>
  <c r="T30" i="54"/>
  <c r="U30" i="54"/>
  <c r="V30" i="54"/>
  <c r="W30" i="54"/>
  <c r="X30" i="54"/>
  <c r="Y30" i="54"/>
  <c r="Z30" i="54"/>
  <c r="AA30" i="54"/>
  <c r="AB30" i="54"/>
  <c r="AC30" i="54"/>
  <c r="AD30" i="54"/>
  <c r="AE30" i="54"/>
  <c r="AF30" i="54"/>
  <c r="AG30" i="54"/>
  <c r="AH30" i="54"/>
  <c r="AI30" i="54"/>
  <c r="AJ30" i="54"/>
  <c r="AK30" i="54"/>
  <c r="AL30" i="54"/>
  <c r="AM30" i="54"/>
  <c r="AN30" i="54"/>
  <c r="AO30" i="54"/>
  <c r="AP30" i="54"/>
  <c r="AQ30" i="54"/>
  <c r="AR30" i="54"/>
  <c r="AS30" i="54"/>
  <c r="AT30" i="54"/>
  <c r="AU30" i="54"/>
  <c r="AV30" i="54"/>
  <c r="AW30" i="54"/>
  <c r="AX30" i="54"/>
  <c r="AY30" i="54"/>
  <c r="AZ30" i="54"/>
  <c r="BA30" i="54"/>
  <c r="BB30" i="54"/>
  <c r="BC30" i="54"/>
  <c r="C31" i="54"/>
  <c r="D31" i="54"/>
  <c r="E31" i="54"/>
  <c r="F31" i="54"/>
  <c r="G31" i="54"/>
  <c r="H31" i="54"/>
  <c r="I31" i="54"/>
  <c r="J31" i="54"/>
  <c r="K31" i="54"/>
  <c r="L31" i="54"/>
  <c r="M31" i="54"/>
  <c r="N31" i="54"/>
  <c r="O31" i="54"/>
  <c r="P31" i="54"/>
  <c r="Q31" i="54"/>
  <c r="R31" i="54"/>
  <c r="S31" i="54"/>
  <c r="T31" i="54"/>
  <c r="U31" i="54"/>
  <c r="V31" i="54"/>
  <c r="W31" i="54"/>
  <c r="X31" i="54"/>
  <c r="Y31" i="54"/>
  <c r="Z31" i="54"/>
  <c r="AA31" i="54"/>
  <c r="AB31" i="54"/>
  <c r="AC31" i="54"/>
  <c r="AD31" i="54"/>
  <c r="AE31" i="54"/>
  <c r="AF31" i="54"/>
  <c r="AG31" i="54"/>
  <c r="AH31" i="54"/>
  <c r="AI31" i="54"/>
  <c r="AJ31" i="54"/>
  <c r="AK31" i="54"/>
  <c r="AL31" i="54"/>
  <c r="AM31" i="54"/>
  <c r="AN31" i="54"/>
  <c r="AO31" i="54"/>
  <c r="AP31" i="54"/>
  <c r="AQ31" i="54"/>
  <c r="AR31" i="54"/>
  <c r="AS31" i="54"/>
  <c r="AT31" i="54"/>
  <c r="AU31" i="54"/>
  <c r="AV31" i="54"/>
  <c r="AW31" i="54"/>
  <c r="AX31" i="54"/>
  <c r="AY31" i="54"/>
  <c r="AZ31" i="54"/>
  <c r="BA31" i="54"/>
  <c r="BB31" i="54"/>
  <c r="BC31" i="54"/>
  <c r="B31" i="54"/>
  <c r="B30" i="54"/>
  <c r="F25" i="92"/>
  <c r="E25" i="92"/>
  <c r="D25" i="92"/>
  <c r="C25" i="92"/>
  <c r="B25" i="92"/>
  <c r="F24" i="92"/>
  <c r="E24" i="92"/>
  <c r="D24" i="92"/>
  <c r="C24" i="92"/>
  <c r="B24" i="92"/>
  <c r="BC25" i="50"/>
  <c r="BB25" i="50"/>
  <c r="BA25" i="50"/>
  <c r="AZ25" i="50"/>
  <c r="AY25" i="50"/>
  <c r="AX25" i="50"/>
  <c r="AW25" i="50"/>
  <c r="AV25" i="50"/>
  <c r="AU25" i="50"/>
  <c r="AT25" i="50"/>
  <c r="AS25" i="50"/>
  <c r="AR25" i="50"/>
  <c r="AQ25" i="50"/>
  <c r="AP25" i="50"/>
  <c r="AO25" i="50"/>
  <c r="AN25" i="50"/>
  <c r="AM25" i="50"/>
  <c r="AL25" i="50"/>
  <c r="AK25" i="50"/>
  <c r="AJ25" i="50"/>
  <c r="AI25" i="50"/>
  <c r="AH25" i="50"/>
  <c r="AG25" i="50"/>
  <c r="AF25" i="50"/>
  <c r="AE25" i="50"/>
  <c r="AD25" i="50"/>
  <c r="AC25" i="50"/>
  <c r="AB25" i="50"/>
  <c r="AA25" i="50"/>
  <c r="Z25" i="50"/>
  <c r="Y25" i="50"/>
  <c r="X25" i="50"/>
  <c r="W25" i="50"/>
  <c r="V25" i="50"/>
  <c r="U25" i="50"/>
  <c r="T25" i="50"/>
  <c r="S25" i="50"/>
  <c r="R25" i="50"/>
  <c r="Q25" i="50"/>
  <c r="P25" i="50"/>
  <c r="O25" i="50"/>
  <c r="N25" i="50"/>
  <c r="M25" i="50"/>
  <c r="L25" i="50"/>
  <c r="K25" i="50"/>
  <c r="J25" i="50"/>
  <c r="I25" i="50"/>
  <c r="H25" i="50"/>
  <c r="G25" i="50"/>
  <c r="F25" i="50"/>
  <c r="E25" i="50"/>
  <c r="D25" i="50"/>
  <c r="C25" i="50"/>
  <c r="B25" i="50"/>
  <c r="BC24" i="50"/>
  <c r="BB24" i="50"/>
  <c r="BA24" i="50"/>
  <c r="AZ24" i="50"/>
  <c r="AY24" i="50"/>
  <c r="AX24" i="50"/>
  <c r="AW24" i="50"/>
  <c r="AV24" i="50"/>
  <c r="AU24" i="50"/>
  <c r="AT24" i="50"/>
  <c r="AS24" i="50"/>
  <c r="AR24" i="50"/>
  <c r="AQ24" i="50"/>
  <c r="AP24" i="50"/>
  <c r="AO24" i="50"/>
  <c r="AN24" i="50"/>
  <c r="AM24" i="50"/>
  <c r="AL24" i="50"/>
  <c r="AK24" i="50"/>
  <c r="AJ24" i="50"/>
  <c r="AI24" i="50"/>
  <c r="AH24" i="50"/>
  <c r="AG24" i="50"/>
  <c r="AF24" i="50"/>
  <c r="AE24" i="50"/>
  <c r="AD24" i="50"/>
  <c r="AC24" i="50"/>
  <c r="AB24" i="50"/>
  <c r="AA24" i="50"/>
  <c r="Z24" i="50"/>
  <c r="Y24" i="50"/>
  <c r="X24" i="50"/>
  <c r="W24" i="50"/>
  <c r="V24" i="50"/>
  <c r="U24" i="50"/>
  <c r="T24" i="50"/>
  <c r="S24" i="50"/>
  <c r="R24" i="50"/>
  <c r="Q24" i="50"/>
  <c r="P24" i="50"/>
  <c r="O24" i="50"/>
  <c r="N24" i="50"/>
  <c r="M24" i="50"/>
  <c r="L24" i="50"/>
  <c r="K24" i="50"/>
  <c r="J24" i="50"/>
  <c r="I24" i="50"/>
  <c r="H24" i="50"/>
  <c r="G24" i="50"/>
  <c r="F24" i="50"/>
  <c r="E24" i="50"/>
  <c r="D24" i="50"/>
  <c r="C24" i="50"/>
  <c r="B24" i="50"/>
  <c r="BC25" i="51"/>
  <c r="BB25" i="51"/>
  <c r="BA25" i="51"/>
  <c r="AZ25" i="51"/>
  <c r="AY25" i="51"/>
  <c r="AX25" i="51"/>
  <c r="AW25" i="51"/>
  <c r="AV25" i="51"/>
  <c r="AU25" i="51"/>
  <c r="AT25" i="51"/>
  <c r="AS25" i="51"/>
  <c r="AR25" i="51"/>
  <c r="AQ25" i="51"/>
  <c r="AP25" i="51"/>
  <c r="AO25" i="51"/>
  <c r="AN25" i="51"/>
  <c r="AM25" i="51"/>
  <c r="AL25" i="51"/>
  <c r="AK25" i="51"/>
  <c r="AJ25" i="51"/>
  <c r="AI25" i="51"/>
  <c r="AH25" i="51"/>
  <c r="AG25" i="51"/>
  <c r="AF25" i="51"/>
  <c r="AE25" i="51"/>
  <c r="AD25" i="51"/>
  <c r="AC25" i="51"/>
  <c r="AB25" i="51"/>
  <c r="AA25" i="51"/>
  <c r="Z25" i="51"/>
  <c r="Y25" i="51"/>
  <c r="X25" i="51"/>
  <c r="W25" i="51"/>
  <c r="V25" i="51"/>
  <c r="U25" i="51"/>
  <c r="T25" i="51"/>
  <c r="S25" i="51"/>
  <c r="R25" i="51"/>
  <c r="Q25" i="51"/>
  <c r="P25" i="51"/>
  <c r="O25" i="51"/>
  <c r="N25" i="51"/>
  <c r="M25" i="51"/>
  <c r="L25" i="51"/>
  <c r="K25" i="51"/>
  <c r="J25" i="51"/>
  <c r="I25" i="51"/>
  <c r="H25" i="51"/>
  <c r="G25" i="51"/>
  <c r="F25" i="51"/>
  <c r="E25" i="51"/>
  <c r="D25" i="51"/>
  <c r="C25" i="51"/>
  <c r="B25" i="51"/>
  <c r="BC24" i="51"/>
  <c r="BB24" i="51"/>
  <c r="BA24" i="51"/>
  <c r="AZ24" i="51"/>
  <c r="AY24" i="51"/>
  <c r="AX24" i="51"/>
  <c r="AW24" i="51"/>
  <c r="AV24" i="51"/>
  <c r="AU24" i="51"/>
  <c r="AT24" i="51"/>
  <c r="AS24" i="51"/>
  <c r="AR24" i="51"/>
  <c r="AQ24" i="51"/>
  <c r="AP24" i="51"/>
  <c r="AO24" i="51"/>
  <c r="AN24" i="51"/>
  <c r="AM24" i="51"/>
  <c r="AL24" i="51"/>
  <c r="AK24" i="51"/>
  <c r="AJ24" i="51"/>
  <c r="AI24" i="51"/>
  <c r="AH24" i="51"/>
  <c r="AG24" i="51"/>
  <c r="AF24" i="51"/>
  <c r="AE24" i="51"/>
  <c r="AD24" i="51"/>
  <c r="AC24" i="51"/>
  <c r="AB24" i="51"/>
  <c r="AA24" i="51"/>
  <c r="Z24" i="51"/>
  <c r="Y24" i="51"/>
  <c r="X24" i="51"/>
  <c r="W24" i="51"/>
  <c r="V24" i="51"/>
  <c r="U24" i="51"/>
  <c r="T24" i="51"/>
  <c r="S24" i="51"/>
  <c r="R24" i="51"/>
  <c r="Q24" i="51"/>
  <c r="P24" i="51"/>
  <c r="O24" i="51"/>
  <c r="N24" i="51"/>
  <c r="M24" i="51"/>
  <c r="L24" i="51"/>
  <c r="K24" i="51"/>
  <c r="J24" i="51"/>
  <c r="I24" i="51"/>
  <c r="H24" i="51"/>
  <c r="G24" i="51"/>
  <c r="F24" i="51"/>
  <c r="E24" i="51"/>
  <c r="D24" i="51"/>
  <c r="C24" i="51"/>
  <c r="B24" i="51"/>
  <c r="BC25" i="52"/>
  <c r="BB25" i="52"/>
  <c r="BA25" i="52"/>
  <c r="AZ25" i="52"/>
  <c r="AY25" i="52"/>
  <c r="AX25" i="52"/>
  <c r="AW25" i="52"/>
  <c r="AV25" i="52"/>
  <c r="AU25" i="52"/>
  <c r="AT25" i="52"/>
  <c r="AS25" i="52"/>
  <c r="AR25" i="52"/>
  <c r="AQ25" i="52"/>
  <c r="AP25" i="52"/>
  <c r="AO25" i="52"/>
  <c r="AN25" i="52"/>
  <c r="AM25" i="52"/>
  <c r="AL25" i="52"/>
  <c r="AK25" i="52"/>
  <c r="AJ25" i="52"/>
  <c r="AI25" i="52"/>
  <c r="AH25" i="52"/>
  <c r="AG25" i="52"/>
  <c r="AF25" i="52"/>
  <c r="AE25" i="52"/>
  <c r="AD25" i="52"/>
  <c r="AC25" i="52"/>
  <c r="AB25" i="52"/>
  <c r="AA25" i="52"/>
  <c r="Z25" i="52"/>
  <c r="Y25" i="52"/>
  <c r="X25" i="52"/>
  <c r="W25" i="52"/>
  <c r="V25" i="52"/>
  <c r="U25" i="52"/>
  <c r="T25" i="52"/>
  <c r="S25" i="52"/>
  <c r="R25" i="52"/>
  <c r="Q25" i="52"/>
  <c r="P25" i="52"/>
  <c r="O25" i="52"/>
  <c r="N25" i="52"/>
  <c r="M25" i="52"/>
  <c r="L25" i="52"/>
  <c r="K25" i="52"/>
  <c r="J25" i="52"/>
  <c r="I25" i="52"/>
  <c r="H25" i="52"/>
  <c r="G25" i="52"/>
  <c r="F25" i="52"/>
  <c r="E25" i="52"/>
  <c r="D25" i="52"/>
  <c r="C25" i="52"/>
  <c r="B25" i="52"/>
  <c r="BC24" i="52"/>
  <c r="BB24" i="52"/>
  <c r="BA24" i="52"/>
  <c r="AZ24" i="52"/>
  <c r="AY24" i="52"/>
  <c r="AX24" i="52"/>
  <c r="AW24" i="52"/>
  <c r="AV24" i="52"/>
  <c r="AU24" i="52"/>
  <c r="AT24" i="52"/>
  <c r="AS24" i="52"/>
  <c r="AR24" i="52"/>
  <c r="AQ24" i="52"/>
  <c r="AP24" i="52"/>
  <c r="AO24" i="52"/>
  <c r="AN24" i="52"/>
  <c r="AM24" i="52"/>
  <c r="AL24" i="52"/>
  <c r="AK24" i="52"/>
  <c r="AJ24" i="52"/>
  <c r="AI24" i="52"/>
  <c r="AH24" i="52"/>
  <c r="AG24" i="52"/>
  <c r="AF24" i="52"/>
  <c r="AE24" i="52"/>
  <c r="AD24" i="52"/>
  <c r="AC24" i="52"/>
  <c r="AB24" i="52"/>
  <c r="AA24" i="52"/>
  <c r="Z24" i="52"/>
  <c r="Y24" i="52"/>
  <c r="X24" i="52"/>
  <c r="W24" i="52"/>
  <c r="V24" i="52"/>
  <c r="U24" i="52"/>
  <c r="T24" i="52"/>
  <c r="S24" i="52"/>
  <c r="R24" i="52"/>
  <c r="Q24" i="52"/>
  <c r="P24" i="52"/>
  <c r="O24" i="52"/>
  <c r="N24" i="52"/>
  <c r="M24" i="52"/>
  <c r="L24" i="52"/>
  <c r="K24" i="52"/>
  <c r="J24" i="52"/>
  <c r="I24" i="52"/>
  <c r="H24" i="52"/>
  <c r="G24" i="52"/>
  <c r="F24" i="52"/>
  <c r="E24" i="52"/>
  <c r="D24" i="52"/>
  <c r="C24" i="52"/>
  <c r="B24" i="52"/>
  <c r="BC25" i="53"/>
  <c r="BB25" i="53"/>
  <c r="BA25" i="53"/>
  <c r="AZ25" i="53"/>
  <c r="AY25" i="53"/>
  <c r="AX25" i="53"/>
  <c r="AW25" i="53"/>
  <c r="AV25" i="53"/>
  <c r="AU25" i="53"/>
  <c r="AT25" i="53"/>
  <c r="AS25" i="53"/>
  <c r="AR25" i="53"/>
  <c r="AQ25" i="53"/>
  <c r="AP25" i="53"/>
  <c r="AO25" i="53"/>
  <c r="AN25" i="53"/>
  <c r="AM25" i="53"/>
  <c r="AL25" i="53"/>
  <c r="AK25" i="53"/>
  <c r="AJ25" i="53"/>
  <c r="AI25" i="53"/>
  <c r="AH25" i="53"/>
  <c r="AG25" i="53"/>
  <c r="AF25" i="53"/>
  <c r="AE25" i="53"/>
  <c r="AD25" i="53"/>
  <c r="AC25" i="53"/>
  <c r="AB25" i="53"/>
  <c r="AA25" i="53"/>
  <c r="Z25" i="53"/>
  <c r="Y25" i="53"/>
  <c r="X25" i="53"/>
  <c r="W25" i="53"/>
  <c r="V25" i="53"/>
  <c r="U25" i="53"/>
  <c r="T25" i="53"/>
  <c r="S25" i="53"/>
  <c r="R25" i="53"/>
  <c r="Q25" i="53"/>
  <c r="P25" i="53"/>
  <c r="O25" i="53"/>
  <c r="N25" i="53"/>
  <c r="M25" i="53"/>
  <c r="L25" i="53"/>
  <c r="K25" i="53"/>
  <c r="J25" i="53"/>
  <c r="I25" i="53"/>
  <c r="H25" i="53"/>
  <c r="G25" i="53"/>
  <c r="F25" i="53"/>
  <c r="E25" i="53"/>
  <c r="D25" i="53"/>
  <c r="C25" i="53"/>
  <c r="B25" i="53"/>
  <c r="BC24" i="53"/>
  <c r="BB24" i="53"/>
  <c r="BA24" i="53"/>
  <c r="AZ24" i="53"/>
  <c r="AY24" i="53"/>
  <c r="AX24" i="53"/>
  <c r="AW24" i="53"/>
  <c r="AV24" i="53"/>
  <c r="AU24" i="53"/>
  <c r="AT24" i="53"/>
  <c r="AS24" i="53"/>
  <c r="AR24" i="53"/>
  <c r="AQ24" i="53"/>
  <c r="AP24" i="53"/>
  <c r="AO24" i="53"/>
  <c r="AN24" i="53"/>
  <c r="AM24" i="53"/>
  <c r="AL24" i="53"/>
  <c r="AK24" i="53"/>
  <c r="AJ24" i="53"/>
  <c r="AI24" i="53"/>
  <c r="AH24" i="53"/>
  <c r="AG24" i="53"/>
  <c r="AF24" i="53"/>
  <c r="AE24" i="53"/>
  <c r="AD24" i="53"/>
  <c r="AC24" i="53"/>
  <c r="AB24" i="53"/>
  <c r="AA24" i="53"/>
  <c r="Z24" i="53"/>
  <c r="Y24" i="53"/>
  <c r="X24" i="53"/>
  <c r="W24" i="53"/>
  <c r="V24" i="53"/>
  <c r="U24" i="53"/>
  <c r="T24" i="53"/>
  <c r="S24" i="53"/>
  <c r="R24" i="53"/>
  <c r="Q24" i="53"/>
  <c r="P24" i="53"/>
  <c r="O24" i="53"/>
  <c r="N24" i="53"/>
  <c r="M24" i="53"/>
  <c r="L24" i="53"/>
  <c r="K24" i="53"/>
  <c r="J24" i="53"/>
  <c r="I24" i="53"/>
  <c r="H24" i="53"/>
  <c r="G24" i="53"/>
  <c r="F24" i="53"/>
  <c r="E24" i="53"/>
  <c r="D24" i="53"/>
  <c r="C24" i="53"/>
  <c r="B24" i="53"/>
  <c r="C24" i="49"/>
  <c r="D24" i="49"/>
  <c r="E24" i="49"/>
  <c r="F24" i="49"/>
  <c r="G24" i="49"/>
  <c r="H24" i="49"/>
  <c r="I24" i="49"/>
  <c r="J24" i="49"/>
  <c r="K24" i="49"/>
  <c r="L24" i="49"/>
  <c r="M24" i="49"/>
  <c r="N24" i="49"/>
  <c r="O24" i="49"/>
  <c r="P24" i="49"/>
  <c r="Q24" i="49"/>
  <c r="R24" i="49"/>
  <c r="S24" i="49"/>
  <c r="T24" i="49"/>
  <c r="U24" i="49"/>
  <c r="V24" i="49"/>
  <c r="W24" i="49"/>
  <c r="X24" i="49"/>
  <c r="Y24" i="49"/>
  <c r="Z24" i="49"/>
  <c r="AA24" i="49"/>
  <c r="AB24" i="49"/>
  <c r="AC24" i="49"/>
  <c r="AD24" i="49"/>
  <c r="AE24" i="49"/>
  <c r="AF24" i="49"/>
  <c r="AG24" i="49"/>
  <c r="AH24" i="49"/>
  <c r="AI24" i="49"/>
  <c r="AJ24" i="49"/>
  <c r="AK24" i="49"/>
  <c r="AL24" i="49"/>
  <c r="AM24" i="49"/>
  <c r="AN24" i="49"/>
  <c r="AO24" i="49"/>
  <c r="AP24" i="49"/>
  <c r="AQ24" i="49"/>
  <c r="AR24" i="49"/>
  <c r="AS24" i="49"/>
  <c r="AT24" i="49"/>
  <c r="AU24" i="49"/>
  <c r="AV24" i="49"/>
  <c r="AW24" i="49"/>
  <c r="AX24" i="49"/>
  <c r="AY24" i="49"/>
  <c r="AZ24" i="49"/>
  <c r="BA24" i="49"/>
  <c r="BB24" i="49"/>
  <c r="BC24" i="49"/>
  <c r="C25" i="49"/>
  <c r="D25" i="49"/>
  <c r="E25" i="49"/>
  <c r="F25" i="49"/>
  <c r="G25" i="49"/>
  <c r="H25" i="49"/>
  <c r="I25" i="49"/>
  <c r="J25" i="49"/>
  <c r="K25" i="49"/>
  <c r="L25" i="49"/>
  <c r="M25" i="49"/>
  <c r="N25" i="49"/>
  <c r="O25" i="49"/>
  <c r="P25" i="49"/>
  <c r="Q25" i="49"/>
  <c r="R25" i="49"/>
  <c r="S25" i="49"/>
  <c r="T25" i="49"/>
  <c r="U25" i="49"/>
  <c r="V25" i="49"/>
  <c r="W25" i="49"/>
  <c r="X25" i="49"/>
  <c r="Y25" i="49"/>
  <c r="Z25" i="49"/>
  <c r="AA25" i="49"/>
  <c r="AB25" i="49"/>
  <c r="AC25" i="49"/>
  <c r="AD25" i="49"/>
  <c r="AE25" i="49"/>
  <c r="AF25" i="49"/>
  <c r="AG25" i="49"/>
  <c r="AH25" i="49"/>
  <c r="AI25" i="49"/>
  <c r="AJ25" i="49"/>
  <c r="AK25" i="49"/>
  <c r="AL25" i="49"/>
  <c r="AM25" i="49"/>
  <c r="AN25" i="49"/>
  <c r="AO25" i="49"/>
  <c r="AP25" i="49"/>
  <c r="AQ25" i="49"/>
  <c r="AR25" i="49"/>
  <c r="AS25" i="49"/>
  <c r="AT25" i="49"/>
  <c r="AU25" i="49"/>
  <c r="AV25" i="49"/>
  <c r="AW25" i="49"/>
  <c r="AX25" i="49"/>
  <c r="AY25" i="49"/>
  <c r="AZ25" i="49"/>
  <c r="BA25" i="49"/>
  <c r="BB25" i="49"/>
  <c r="BC25" i="49"/>
  <c r="B25" i="49"/>
  <c r="B24" i="49"/>
  <c r="BC25" i="48"/>
  <c r="BB25" i="48"/>
  <c r="BA25" i="48"/>
  <c r="AZ25" i="48"/>
  <c r="AY25" i="48"/>
  <c r="AX25" i="48"/>
  <c r="AW25" i="48"/>
  <c r="AV25" i="48"/>
  <c r="AU25" i="48"/>
  <c r="AT25" i="48"/>
  <c r="AS25" i="48"/>
  <c r="AR25" i="48"/>
  <c r="AQ25" i="48"/>
  <c r="AP25" i="48"/>
  <c r="AO25" i="48"/>
  <c r="AN25" i="48"/>
  <c r="AM25" i="48"/>
  <c r="AL25" i="48"/>
  <c r="AK25" i="48"/>
  <c r="AJ25" i="48"/>
  <c r="AI25" i="48"/>
  <c r="AH25" i="48"/>
  <c r="AG25" i="48"/>
  <c r="AF25" i="48"/>
  <c r="AE25" i="48"/>
  <c r="AD25" i="48"/>
  <c r="AC25" i="48"/>
  <c r="AB25" i="48"/>
  <c r="AA25" i="48"/>
  <c r="Z25" i="48"/>
  <c r="Y25" i="48"/>
  <c r="X25" i="48"/>
  <c r="W25" i="48"/>
  <c r="V25" i="48"/>
  <c r="U25" i="48"/>
  <c r="T25" i="48"/>
  <c r="S25" i="48"/>
  <c r="R25" i="48"/>
  <c r="Q25" i="48"/>
  <c r="P25" i="48"/>
  <c r="O25" i="48"/>
  <c r="N25" i="48"/>
  <c r="M25" i="48"/>
  <c r="L25" i="48"/>
  <c r="K25" i="48"/>
  <c r="J25" i="48"/>
  <c r="I25" i="48"/>
  <c r="H25" i="48"/>
  <c r="G25" i="48"/>
  <c r="F25" i="48"/>
  <c r="E25" i="48"/>
  <c r="D25" i="48"/>
  <c r="C25" i="48"/>
  <c r="B25" i="48"/>
  <c r="BC24" i="48"/>
  <c r="BB24" i="48"/>
  <c r="BA24" i="48"/>
  <c r="AZ24" i="48"/>
  <c r="AY24" i="48"/>
  <c r="AX24" i="48"/>
  <c r="AW24" i="48"/>
  <c r="AV24" i="48"/>
  <c r="AU24" i="48"/>
  <c r="AT24" i="48"/>
  <c r="AS24" i="48"/>
  <c r="AR24" i="48"/>
  <c r="AQ24" i="48"/>
  <c r="AP24" i="48"/>
  <c r="AO24" i="48"/>
  <c r="AN24" i="48"/>
  <c r="AM24" i="48"/>
  <c r="AL24" i="48"/>
  <c r="AK24" i="48"/>
  <c r="AJ24" i="48"/>
  <c r="AI24" i="48"/>
  <c r="AH24" i="48"/>
  <c r="AG24" i="48"/>
  <c r="AF24" i="48"/>
  <c r="AE24" i="48"/>
  <c r="AD24" i="48"/>
  <c r="AC24" i="48"/>
  <c r="AB24" i="48"/>
  <c r="AA24" i="48"/>
  <c r="Z24" i="48"/>
  <c r="Y24" i="48"/>
  <c r="X24" i="48"/>
  <c r="W24" i="48"/>
  <c r="V24" i="48"/>
  <c r="U24" i="48"/>
  <c r="T24" i="48"/>
  <c r="S24" i="48"/>
  <c r="R24" i="48"/>
  <c r="Q24" i="48"/>
  <c r="P24" i="48"/>
  <c r="O24" i="48"/>
  <c r="N24" i="48"/>
  <c r="M24" i="48"/>
  <c r="L24" i="48"/>
  <c r="K24" i="48"/>
  <c r="J24" i="48"/>
  <c r="I24" i="48"/>
  <c r="H24" i="48"/>
  <c r="G24" i="48"/>
  <c r="F24" i="48"/>
  <c r="E24" i="48"/>
  <c r="D24" i="48"/>
  <c r="C24" i="48"/>
  <c r="B24" i="48"/>
  <c r="BC25" i="47"/>
  <c r="BB25" i="47"/>
  <c r="BA25" i="47"/>
  <c r="AZ25" i="47"/>
  <c r="AY25" i="47"/>
  <c r="AX25" i="47"/>
  <c r="AW25" i="47"/>
  <c r="AV25" i="47"/>
  <c r="AU25" i="47"/>
  <c r="AT25" i="47"/>
  <c r="AS25" i="47"/>
  <c r="AR25" i="47"/>
  <c r="AQ25" i="47"/>
  <c r="AP25" i="47"/>
  <c r="AO25" i="47"/>
  <c r="AN25" i="47"/>
  <c r="AM25" i="47"/>
  <c r="AL25" i="47"/>
  <c r="AK25" i="47"/>
  <c r="AJ25" i="47"/>
  <c r="AI25" i="47"/>
  <c r="AH25" i="47"/>
  <c r="AG25" i="47"/>
  <c r="AF25" i="47"/>
  <c r="AE25" i="47"/>
  <c r="AD25" i="47"/>
  <c r="AC25" i="47"/>
  <c r="AB25" i="47"/>
  <c r="AA25" i="47"/>
  <c r="Z25" i="47"/>
  <c r="Y25" i="47"/>
  <c r="X25" i="47"/>
  <c r="W25" i="47"/>
  <c r="V25" i="47"/>
  <c r="U25" i="47"/>
  <c r="T25" i="47"/>
  <c r="S25" i="47"/>
  <c r="R25" i="47"/>
  <c r="Q25" i="47"/>
  <c r="P25" i="47"/>
  <c r="O25" i="47"/>
  <c r="N25" i="47"/>
  <c r="M25" i="47"/>
  <c r="L25" i="47"/>
  <c r="K25" i="47"/>
  <c r="J25" i="47"/>
  <c r="I25" i="47"/>
  <c r="H25" i="47"/>
  <c r="G25" i="47"/>
  <c r="F25" i="47"/>
  <c r="E25" i="47"/>
  <c r="D25" i="47"/>
  <c r="C25" i="47"/>
  <c r="B25" i="47"/>
  <c r="BC24" i="47"/>
  <c r="BB24" i="47"/>
  <c r="BA24" i="47"/>
  <c r="AZ24" i="47"/>
  <c r="AY24" i="47"/>
  <c r="AX24" i="47"/>
  <c r="AW24" i="47"/>
  <c r="AV24" i="47"/>
  <c r="AU24" i="47"/>
  <c r="AT24" i="47"/>
  <c r="AS24" i="47"/>
  <c r="AR24" i="47"/>
  <c r="AQ24" i="47"/>
  <c r="AP24" i="47"/>
  <c r="AO24" i="47"/>
  <c r="AN24" i="47"/>
  <c r="AM24" i="47"/>
  <c r="AL24" i="47"/>
  <c r="AK24" i="47"/>
  <c r="AJ24" i="47"/>
  <c r="AI24" i="47"/>
  <c r="AH24" i="47"/>
  <c r="AG24" i="47"/>
  <c r="AF24" i="47"/>
  <c r="AE24" i="47"/>
  <c r="AD24" i="47"/>
  <c r="AC24" i="47"/>
  <c r="AB24" i="47"/>
  <c r="AA24" i="47"/>
  <c r="Z24" i="47"/>
  <c r="Y24" i="47"/>
  <c r="X24" i="47"/>
  <c r="W24" i="47"/>
  <c r="V24" i="47"/>
  <c r="U24" i="47"/>
  <c r="T24" i="47"/>
  <c r="S24" i="47"/>
  <c r="R24" i="47"/>
  <c r="Q24" i="47"/>
  <c r="P24" i="47"/>
  <c r="O24" i="47"/>
  <c r="N24" i="47"/>
  <c r="M24" i="47"/>
  <c r="L24" i="47"/>
  <c r="K24" i="47"/>
  <c r="J24" i="47"/>
  <c r="I24" i="47"/>
  <c r="H24" i="47"/>
  <c r="G24" i="47"/>
  <c r="F24" i="47"/>
  <c r="E24" i="47"/>
  <c r="D24" i="47"/>
  <c r="C24" i="47"/>
  <c r="B24" i="47"/>
  <c r="C25" i="46"/>
  <c r="D25" i="46"/>
  <c r="E25" i="46"/>
  <c r="F25" i="46"/>
  <c r="G25" i="46"/>
  <c r="H25" i="46"/>
  <c r="I25" i="46"/>
  <c r="J25" i="46"/>
  <c r="K25" i="46"/>
  <c r="L25" i="46"/>
  <c r="M25" i="46"/>
  <c r="N25" i="46"/>
  <c r="O25" i="46"/>
  <c r="P25" i="46"/>
  <c r="Q25" i="46"/>
  <c r="R25" i="46"/>
  <c r="S25" i="46"/>
  <c r="T25" i="46"/>
  <c r="U25" i="46"/>
  <c r="V25" i="46"/>
  <c r="W25" i="46"/>
  <c r="X25" i="46"/>
  <c r="Y25" i="46"/>
  <c r="Z25" i="46"/>
  <c r="AA25" i="46"/>
  <c r="AB25" i="46"/>
  <c r="AC25" i="46"/>
  <c r="AD25" i="46"/>
  <c r="AE25" i="46"/>
  <c r="AF25" i="46"/>
  <c r="AG25" i="46"/>
  <c r="AH25" i="46"/>
  <c r="AI25" i="46"/>
  <c r="AJ25" i="46"/>
  <c r="AK25" i="46"/>
  <c r="AL25" i="46"/>
  <c r="AM25" i="46"/>
  <c r="AN25" i="46"/>
  <c r="AO25" i="46"/>
  <c r="AP25" i="46"/>
  <c r="AQ25" i="46"/>
  <c r="AR25" i="46"/>
  <c r="AS25" i="46"/>
  <c r="AT25" i="46"/>
  <c r="AU25" i="46"/>
  <c r="AV25" i="46"/>
  <c r="AW25" i="46"/>
  <c r="AX25" i="46"/>
  <c r="AY25" i="46"/>
  <c r="AZ25" i="46"/>
  <c r="BA25" i="46"/>
  <c r="BB25" i="46"/>
  <c r="BC25" i="46"/>
  <c r="B25" i="46"/>
  <c r="C24" i="46"/>
  <c r="D24" i="46"/>
  <c r="E24" i="46"/>
  <c r="F24" i="46"/>
  <c r="G24" i="46"/>
  <c r="H24" i="46"/>
  <c r="I24" i="46"/>
  <c r="J24" i="46"/>
  <c r="K24" i="46"/>
  <c r="L24" i="46"/>
  <c r="M24" i="46"/>
  <c r="N24" i="46"/>
  <c r="O24" i="46"/>
  <c r="P24" i="46"/>
  <c r="Q24" i="46"/>
  <c r="R24" i="46"/>
  <c r="S24" i="46"/>
  <c r="T24" i="46"/>
  <c r="U24" i="46"/>
  <c r="V24" i="46"/>
  <c r="W24" i="46"/>
  <c r="X24" i="46"/>
  <c r="Y24" i="46"/>
  <c r="Z24" i="46"/>
  <c r="AA24" i="46"/>
  <c r="AB24" i="46"/>
  <c r="AC24" i="46"/>
  <c r="AD24" i="46"/>
  <c r="AE24" i="46"/>
  <c r="AF24" i="46"/>
  <c r="AG24" i="46"/>
  <c r="AH24" i="46"/>
  <c r="AI24" i="46"/>
  <c r="AJ24" i="46"/>
  <c r="AK24" i="46"/>
  <c r="AL24" i="46"/>
  <c r="AM24" i="46"/>
  <c r="AN24" i="46"/>
  <c r="AO24" i="46"/>
  <c r="AP24" i="46"/>
  <c r="AQ24" i="46"/>
  <c r="AR24" i="46"/>
  <c r="AS24" i="46"/>
  <c r="AT24" i="46"/>
  <c r="AU24" i="46"/>
  <c r="AV24" i="46"/>
  <c r="AW24" i="46"/>
  <c r="AX24" i="46"/>
  <c r="AY24" i="46"/>
  <c r="AZ24" i="46"/>
  <c r="BA24" i="46"/>
  <c r="BB24" i="46"/>
  <c r="BC24" i="46"/>
  <c r="B24" i="46"/>
  <c r="BC28" i="73" l="1"/>
  <c r="BB28" i="73"/>
  <c r="BA28" i="73"/>
  <c r="AZ28" i="73"/>
  <c r="AY28" i="73"/>
  <c r="AX28" i="73"/>
  <c r="AW28" i="73"/>
  <c r="AV28" i="73"/>
  <c r="AU28" i="73"/>
  <c r="AT28" i="73"/>
  <c r="AS28" i="73"/>
  <c r="AR28" i="73"/>
  <c r="AQ28" i="73"/>
  <c r="AP28" i="73"/>
  <c r="AO28" i="73"/>
  <c r="AN28" i="73"/>
  <c r="AM28" i="73"/>
  <c r="AL28" i="73"/>
  <c r="AK28" i="73"/>
  <c r="AJ28" i="73"/>
  <c r="AI28" i="73"/>
  <c r="AH28" i="73"/>
  <c r="AG28" i="73"/>
  <c r="AF28" i="73"/>
  <c r="AE28" i="73"/>
  <c r="AD28" i="73"/>
  <c r="AC28" i="73"/>
  <c r="AB28" i="73"/>
  <c r="AA28" i="73"/>
  <c r="Z28" i="73"/>
  <c r="Y28" i="73"/>
  <c r="X28" i="73"/>
  <c r="W28" i="73"/>
  <c r="V28" i="73"/>
  <c r="U28" i="73"/>
  <c r="T28" i="73"/>
  <c r="S28" i="73"/>
  <c r="R28" i="73"/>
  <c r="Q28" i="73"/>
  <c r="P28" i="73"/>
  <c r="O28" i="73"/>
  <c r="N28" i="73"/>
  <c r="M28" i="73"/>
  <c r="L28" i="73"/>
  <c r="K28" i="73"/>
  <c r="J28" i="73"/>
  <c r="I28" i="73"/>
  <c r="H28" i="73"/>
  <c r="G28" i="73"/>
  <c r="F28" i="73"/>
  <c r="E28" i="73"/>
  <c r="D28" i="73"/>
  <c r="C28" i="73"/>
  <c r="B28" i="73"/>
  <c r="BC27" i="73"/>
  <c r="BB27" i="73"/>
  <c r="BA27" i="73"/>
  <c r="AZ27" i="73"/>
  <c r="AY27" i="73"/>
  <c r="AX27" i="73"/>
  <c r="AW27" i="73"/>
  <c r="AV27" i="73"/>
  <c r="AU27" i="73"/>
  <c r="AT27" i="73"/>
  <c r="AS27" i="73"/>
  <c r="AR27" i="73"/>
  <c r="AQ27" i="73"/>
  <c r="AP27" i="73"/>
  <c r="AO27" i="73"/>
  <c r="AN27" i="73"/>
  <c r="AM27" i="73"/>
  <c r="AL27" i="73"/>
  <c r="AK27" i="73"/>
  <c r="AJ27" i="73"/>
  <c r="AI27" i="73"/>
  <c r="AH27" i="73"/>
  <c r="AG27" i="73"/>
  <c r="AF27" i="73"/>
  <c r="AE27" i="73"/>
  <c r="AD27" i="73"/>
  <c r="AC27" i="73"/>
  <c r="AB27" i="73"/>
  <c r="AA27" i="73"/>
  <c r="Z27" i="73"/>
  <c r="Y27" i="73"/>
  <c r="X27" i="73"/>
  <c r="W27" i="73"/>
  <c r="V27" i="73"/>
  <c r="U27" i="73"/>
  <c r="T27" i="73"/>
  <c r="S27" i="73"/>
  <c r="R27" i="73"/>
  <c r="Q27" i="73"/>
  <c r="P27" i="73"/>
  <c r="O27" i="73"/>
  <c r="N27" i="73"/>
  <c r="M27" i="73"/>
  <c r="L27" i="73"/>
  <c r="K27" i="73"/>
  <c r="J27" i="73"/>
  <c r="I27" i="73"/>
  <c r="H27" i="73"/>
  <c r="G27" i="73"/>
  <c r="F27" i="73"/>
  <c r="E27" i="73"/>
  <c r="D27" i="73"/>
  <c r="C27" i="73"/>
  <c r="B27" i="73"/>
  <c r="BC28" i="74"/>
  <c r="BB28" i="74"/>
  <c r="BA28" i="74"/>
  <c r="AZ28" i="74"/>
  <c r="AY28" i="74"/>
  <c r="AX28" i="74"/>
  <c r="AW28" i="74"/>
  <c r="AV28" i="74"/>
  <c r="AU28" i="74"/>
  <c r="AT28" i="74"/>
  <c r="AS28" i="74"/>
  <c r="AR28" i="74"/>
  <c r="AQ28" i="74"/>
  <c r="AP28" i="74"/>
  <c r="AO28" i="74"/>
  <c r="AN28" i="74"/>
  <c r="AM28" i="74"/>
  <c r="AL28" i="74"/>
  <c r="AK28" i="74"/>
  <c r="AJ28" i="74"/>
  <c r="AI28" i="74"/>
  <c r="AH28" i="74"/>
  <c r="AG28" i="74"/>
  <c r="AF28" i="74"/>
  <c r="AE28" i="74"/>
  <c r="AD28" i="74"/>
  <c r="AC28" i="74"/>
  <c r="AB28" i="74"/>
  <c r="AA28" i="74"/>
  <c r="Z28" i="74"/>
  <c r="Y28" i="74"/>
  <c r="X28" i="74"/>
  <c r="W28" i="74"/>
  <c r="V28" i="74"/>
  <c r="U28" i="74"/>
  <c r="T28" i="74"/>
  <c r="S28" i="74"/>
  <c r="R28" i="74"/>
  <c r="Q28" i="74"/>
  <c r="P28" i="74"/>
  <c r="O28" i="74"/>
  <c r="N28" i="74"/>
  <c r="M28" i="74"/>
  <c r="L28" i="74"/>
  <c r="K28" i="74"/>
  <c r="J28" i="74"/>
  <c r="I28" i="74"/>
  <c r="H28" i="74"/>
  <c r="G28" i="74"/>
  <c r="F28" i="74"/>
  <c r="E28" i="74"/>
  <c r="D28" i="74"/>
  <c r="C28" i="74"/>
  <c r="B28" i="74"/>
  <c r="BC27" i="74"/>
  <c r="BB27" i="74"/>
  <c r="BA27" i="74"/>
  <c r="AZ27" i="74"/>
  <c r="AY27" i="74"/>
  <c r="AX27" i="74"/>
  <c r="AW27" i="74"/>
  <c r="AV27" i="74"/>
  <c r="AU27" i="74"/>
  <c r="AT27" i="74"/>
  <c r="AS27" i="74"/>
  <c r="AR27" i="74"/>
  <c r="AQ27" i="74"/>
  <c r="AP27" i="74"/>
  <c r="AO27" i="74"/>
  <c r="AN27" i="74"/>
  <c r="AM27" i="74"/>
  <c r="AL27" i="74"/>
  <c r="AK27" i="74"/>
  <c r="AJ27" i="74"/>
  <c r="AI27" i="74"/>
  <c r="AH27" i="74"/>
  <c r="AG27" i="74"/>
  <c r="AF27" i="74"/>
  <c r="AE27" i="74"/>
  <c r="AD27" i="74"/>
  <c r="AC27" i="74"/>
  <c r="AB27" i="74"/>
  <c r="AA27" i="74"/>
  <c r="Z27" i="74"/>
  <c r="Y27" i="74"/>
  <c r="X27" i="74"/>
  <c r="W27" i="74"/>
  <c r="V27" i="74"/>
  <c r="U27" i="74"/>
  <c r="T27" i="74"/>
  <c r="S27" i="74"/>
  <c r="R27" i="74"/>
  <c r="Q27" i="74"/>
  <c r="P27" i="74"/>
  <c r="O27" i="74"/>
  <c r="N27" i="74"/>
  <c r="M27" i="74"/>
  <c r="L27" i="74"/>
  <c r="K27" i="74"/>
  <c r="J27" i="74"/>
  <c r="I27" i="74"/>
  <c r="H27" i="74"/>
  <c r="G27" i="74"/>
  <c r="F27" i="74"/>
  <c r="E27" i="74"/>
  <c r="D27" i="74"/>
  <c r="C27" i="74"/>
  <c r="B27" i="74"/>
  <c r="AO27" i="75"/>
  <c r="AP27" i="75"/>
  <c r="AQ27" i="75"/>
  <c r="AR27" i="75"/>
  <c r="AS27" i="75"/>
  <c r="AT27" i="75"/>
  <c r="AU27" i="75"/>
  <c r="AV27" i="75"/>
  <c r="AW27" i="75"/>
  <c r="AX27" i="75"/>
  <c r="AY27" i="75"/>
  <c r="AZ27" i="75"/>
  <c r="BA27" i="75"/>
  <c r="BB27" i="75"/>
  <c r="BC27" i="75"/>
  <c r="AO28" i="75"/>
  <c r="AP28" i="75"/>
  <c r="AQ28" i="75"/>
  <c r="AR28" i="75"/>
  <c r="AS28" i="75"/>
  <c r="AT28" i="75"/>
  <c r="AU28" i="75"/>
  <c r="AV28" i="75"/>
  <c r="AW28" i="75"/>
  <c r="AX28" i="75"/>
  <c r="AY28" i="75"/>
  <c r="AZ28" i="75"/>
  <c r="BA28" i="75"/>
  <c r="BB28" i="75"/>
  <c r="BC28" i="75"/>
  <c r="AN28" i="75"/>
  <c r="AM28" i="75"/>
  <c r="AL28" i="75"/>
  <c r="AK28" i="75"/>
  <c r="AJ28" i="75"/>
  <c r="AI28" i="75"/>
  <c r="AH28" i="75"/>
  <c r="AG28" i="75"/>
  <c r="AF28" i="75"/>
  <c r="AE28" i="75"/>
  <c r="AD28" i="75"/>
  <c r="AC28" i="75"/>
  <c r="AB28" i="75"/>
  <c r="AA28" i="75"/>
  <c r="Z28" i="75"/>
  <c r="Y28" i="75"/>
  <c r="X28" i="75"/>
  <c r="W28" i="75"/>
  <c r="V28" i="75"/>
  <c r="U28" i="75"/>
  <c r="T28" i="75"/>
  <c r="S28" i="75"/>
  <c r="R28" i="75"/>
  <c r="Q28" i="75"/>
  <c r="P28" i="75"/>
  <c r="O28" i="75"/>
  <c r="N28" i="75"/>
  <c r="M28" i="75"/>
  <c r="L28" i="75"/>
  <c r="K28" i="75"/>
  <c r="J28" i="75"/>
  <c r="I28" i="75"/>
  <c r="H28" i="75"/>
  <c r="G28" i="75"/>
  <c r="F28" i="75"/>
  <c r="E28" i="75"/>
  <c r="D28" i="75"/>
  <c r="C28" i="75"/>
  <c r="B28" i="75"/>
  <c r="AN27" i="75"/>
  <c r="AM27" i="75"/>
  <c r="AL27" i="75"/>
  <c r="AK27" i="75"/>
  <c r="AJ27" i="75"/>
  <c r="AI27" i="75"/>
  <c r="AH27" i="75"/>
  <c r="AG27" i="75"/>
  <c r="AF27" i="75"/>
  <c r="AE27" i="75"/>
  <c r="AD27" i="75"/>
  <c r="AC27" i="75"/>
  <c r="AB27" i="75"/>
  <c r="AA27" i="75"/>
  <c r="Z27" i="75"/>
  <c r="Y27" i="75"/>
  <c r="X27" i="75"/>
  <c r="W27" i="75"/>
  <c r="V27" i="75"/>
  <c r="U27" i="75"/>
  <c r="T27" i="75"/>
  <c r="S27" i="75"/>
  <c r="R27" i="75"/>
  <c r="Q27" i="75"/>
  <c r="P27" i="75"/>
  <c r="O27" i="75"/>
  <c r="N27" i="75"/>
  <c r="M27" i="75"/>
  <c r="L27" i="75"/>
  <c r="K27" i="75"/>
  <c r="J27" i="75"/>
  <c r="I27" i="75"/>
  <c r="H27" i="75"/>
  <c r="G27" i="75"/>
  <c r="F27" i="75"/>
  <c r="E27" i="75"/>
  <c r="D27" i="75"/>
  <c r="C27" i="75"/>
  <c r="B27" i="75"/>
  <c r="AO27" i="45"/>
  <c r="AP27" i="45"/>
  <c r="AQ27" i="45"/>
  <c r="AR27" i="45"/>
  <c r="AS27" i="45"/>
  <c r="AT27" i="45"/>
  <c r="AU27" i="45"/>
  <c r="AV27" i="45"/>
  <c r="AW27" i="45"/>
  <c r="AX27" i="45"/>
  <c r="AY27" i="45"/>
  <c r="AZ27" i="45"/>
  <c r="BA27" i="45"/>
  <c r="BB27" i="45"/>
  <c r="BC27" i="45"/>
  <c r="AO28" i="45"/>
  <c r="AP28" i="45"/>
  <c r="AQ28" i="45"/>
  <c r="AR28" i="45"/>
  <c r="AS28" i="45"/>
  <c r="AT28" i="45"/>
  <c r="AU28" i="45"/>
  <c r="AV28" i="45"/>
  <c r="AW28" i="45"/>
  <c r="AX28" i="45"/>
  <c r="AY28" i="45"/>
  <c r="AZ28" i="45"/>
  <c r="BA28" i="45"/>
  <c r="BB28" i="45"/>
  <c r="BC28" i="45"/>
  <c r="AN28" i="45"/>
  <c r="AM28" i="45"/>
  <c r="AL28" i="45"/>
  <c r="AK28" i="45"/>
  <c r="AJ28" i="45"/>
  <c r="AI28" i="45"/>
  <c r="AH28" i="45"/>
  <c r="AG28" i="45"/>
  <c r="AF28" i="45"/>
  <c r="AE28" i="45"/>
  <c r="AD28" i="45"/>
  <c r="AC28" i="45"/>
  <c r="AB28" i="45"/>
  <c r="AA28" i="45"/>
  <c r="Z28" i="45"/>
  <c r="Y28" i="45"/>
  <c r="X28" i="45"/>
  <c r="W28" i="45"/>
  <c r="V28" i="45"/>
  <c r="U28" i="45"/>
  <c r="T28" i="45"/>
  <c r="S28" i="45"/>
  <c r="R28" i="45"/>
  <c r="Q28" i="45"/>
  <c r="P28" i="45"/>
  <c r="O28" i="45"/>
  <c r="N28" i="45"/>
  <c r="M28" i="45"/>
  <c r="L28" i="45"/>
  <c r="K28" i="45"/>
  <c r="J28" i="45"/>
  <c r="I28" i="45"/>
  <c r="H28" i="45"/>
  <c r="G28" i="45"/>
  <c r="F28" i="45"/>
  <c r="E28" i="45"/>
  <c r="D28" i="45"/>
  <c r="C28" i="45"/>
  <c r="B28" i="45"/>
  <c r="AN27" i="45"/>
  <c r="AM27" i="45"/>
  <c r="AL27" i="45"/>
  <c r="AK27" i="45"/>
  <c r="AJ27" i="45"/>
  <c r="AI27" i="45"/>
  <c r="AH27" i="45"/>
  <c r="AG27" i="45"/>
  <c r="AF27" i="45"/>
  <c r="AE27" i="45"/>
  <c r="AD27" i="45"/>
  <c r="AC27" i="45"/>
  <c r="AB27" i="45"/>
  <c r="AA27" i="45"/>
  <c r="Z27" i="45"/>
  <c r="Y27" i="45"/>
  <c r="X27" i="45"/>
  <c r="W27" i="45"/>
  <c r="V27" i="45"/>
  <c r="U27" i="45"/>
  <c r="T27" i="45"/>
  <c r="S27" i="45"/>
  <c r="R27" i="45"/>
  <c r="Q27" i="45"/>
  <c r="P27" i="45"/>
  <c r="O27" i="45"/>
  <c r="N27" i="45"/>
  <c r="M27" i="45"/>
  <c r="L27" i="45"/>
  <c r="K27" i="45"/>
  <c r="J27" i="45"/>
  <c r="I27" i="45"/>
  <c r="H27" i="45"/>
  <c r="G27" i="45"/>
  <c r="F27" i="45"/>
  <c r="E27" i="45"/>
  <c r="D27" i="45"/>
  <c r="C27" i="45"/>
  <c r="B27" i="45"/>
  <c r="AO27" i="44"/>
  <c r="AP27" i="44"/>
  <c r="AQ27" i="44"/>
  <c r="AR27" i="44"/>
  <c r="AS27" i="44"/>
  <c r="AT27" i="44"/>
  <c r="AU27" i="44"/>
  <c r="AV27" i="44"/>
  <c r="AW27" i="44"/>
  <c r="AX27" i="44"/>
  <c r="AY27" i="44"/>
  <c r="AZ27" i="44"/>
  <c r="BA27" i="44"/>
  <c r="BB27" i="44"/>
  <c r="BC27" i="44"/>
  <c r="AO28" i="44"/>
  <c r="AP28" i="44"/>
  <c r="AQ28" i="44"/>
  <c r="AR28" i="44"/>
  <c r="AS28" i="44"/>
  <c r="AT28" i="44"/>
  <c r="AU28" i="44"/>
  <c r="AV28" i="44"/>
  <c r="AW28" i="44"/>
  <c r="AX28" i="44"/>
  <c r="AY28" i="44"/>
  <c r="AZ28" i="44"/>
  <c r="BA28" i="44"/>
  <c r="BB28" i="44"/>
  <c r="BC28" i="44"/>
  <c r="AN28" i="44"/>
  <c r="AM28" i="44"/>
  <c r="AL28" i="44"/>
  <c r="AK28" i="44"/>
  <c r="AJ28" i="44"/>
  <c r="AI28" i="44"/>
  <c r="AH28" i="44"/>
  <c r="AG28" i="44"/>
  <c r="AF28" i="44"/>
  <c r="AE28" i="44"/>
  <c r="AD28" i="44"/>
  <c r="AC28" i="44"/>
  <c r="AB28" i="44"/>
  <c r="AA28" i="44"/>
  <c r="Z28" i="44"/>
  <c r="Y28" i="44"/>
  <c r="X28" i="44"/>
  <c r="W28" i="44"/>
  <c r="V28" i="44"/>
  <c r="U28" i="44"/>
  <c r="T28" i="44"/>
  <c r="S28" i="44"/>
  <c r="R28" i="44"/>
  <c r="Q28" i="44"/>
  <c r="P28" i="44"/>
  <c r="O28" i="44"/>
  <c r="N28" i="44"/>
  <c r="M28" i="44"/>
  <c r="L28" i="44"/>
  <c r="K28" i="44"/>
  <c r="J28" i="44"/>
  <c r="I28" i="44"/>
  <c r="H28" i="44"/>
  <c r="G28" i="44"/>
  <c r="F28" i="44"/>
  <c r="E28" i="44"/>
  <c r="D28" i="44"/>
  <c r="C28" i="44"/>
  <c r="B28" i="44"/>
  <c r="AN27" i="44"/>
  <c r="AM27" i="44"/>
  <c r="AL27" i="44"/>
  <c r="AK27" i="44"/>
  <c r="AJ27" i="44"/>
  <c r="AI27" i="44"/>
  <c r="AH27" i="44"/>
  <c r="AG27" i="44"/>
  <c r="AF27" i="44"/>
  <c r="AE27" i="44"/>
  <c r="AD27" i="44"/>
  <c r="AC27" i="44"/>
  <c r="AB27" i="44"/>
  <c r="AA27" i="44"/>
  <c r="Z27" i="44"/>
  <c r="Y27" i="44"/>
  <c r="X27" i="44"/>
  <c r="W27" i="44"/>
  <c r="V27" i="44"/>
  <c r="U27" i="44"/>
  <c r="T27" i="44"/>
  <c r="S27" i="44"/>
  <c r="R27" i="44"/>
  <c r="Q27" i="44"/>
  <c r="P27" i="44"/>
  <c r="O27" i="44"/>
  <c r="N27" i="44"/>
  <c r="M27" i="44"/>
  <c r="L27" i="44"/>
  <c r="K27" i="44"/>
  <c r="J27" i="44"/>
  <c r="I27" i="44"/>
  <c r="H27" i="44"/>
  <c r="G27" i="44"/>
  <c r="F27" i="44"/>
  <c r="E27" i="44"/>
  <c r="D27" i="44"/>
  <c r="C27" i="44"/>
  <c r="B27" i="44"/>
  <c r="AO24" i="14"/>
  <c r="AP24" i="14"/>
  <c r="AQ24" i="14"/>
  <c r="AR24" i="14"/>
  <c r="AS24" i="14"/>
  <c r="AT24" i="14"/>
  <c r="AU24" i="14"/>
  <c r="AV24" i="14"/>
  <c r="AW24" i="14"/>
  <c r="AX24" i="14"/>
  <c r="AY24" i="14"/>
  <c r="AZ24" i="14"/>
  <c r="BA24" i="14"/>
  <c r="BB24" i="14"/>
  <c r="BC24" i="14"/>
  <c r="AO25" i="14"/>
  <c r="AO26" i="14" s="1"/>
  <c r="AP25" i="14"/>
  <c r="AQ25" i="14"/>
  <c r="AQ26" i="14" s="1"/>
  <c r="AR25" i="14"/>
  <c r="AS25" i="14"/>
  <c r="AS26" i="14" s="1"/>
  <c r="AT25" i="14"/>
  <c r="AU25" i="14"/>
  <c r="AU26" i="14" s="1"/>
  <c r="AV25" i="14"/>
  <c r="AW25" i="14"/>
  <c r="AW26" i="14" s="1"/>
  <c r="AX25" i="14"/>
  <c r="AY25" i="14"/>
  <c r="AY26" i="14" s="1"/>
  <c r="AZ25" i="14"/>
  <c r="BA25" i="14"/>
  <c r="BA26" i="14" s="1"/>
  <c r="BB25" i="14"/>
  <c r="BC25" i="14"/>
  <c r="BC26" i="14" s="1"/>
  <c r="AP26" i="14"/>
  <c r="AR26" i="14"/>
  <c r="AT26" i="14"/>
  <c r="AV26" i="14"/>
  <c r="AX26" i="14"/>
  <c r="AZ26" i="14"/>
  <c r="BB26" i="14"/>
  <c r="AO24" i="16"/>
  <c r="AP24" i="16"/>
  <c r="AP26" i="16" s="1"/>
  <c r="AQ24" i="16"/>
  <c r="AQ26" i="16" s="1"/>
  <c r="AR24" i="16"/>
  <c r="AS24" i="16"/>
  <c r="AT24" i="16"/>
  <c r="AT26" i="16" s="1"/>
  <c r="AU24" i="16"/>
  <c r="AU26" i="16" s="1"/>
  <c r="AV24" i="16"/>
  <c r="AW24" i="16"/>
  <c r="AX24" i="16"/>
  <c r="AX26" i="16" s="1"/>
  <c r="AY24" i="16"/>
  <c r="AY26" i="16" s="1"/>
  <c r="AZ24" i="16"/>
  <c r="BA24" i="16"/>
  <c r="BB24" i="16"/>
  <c r="BB26" i="16" s="1"/>
  <c r="BC24" i="16"/>
  <c r="BC26" i="16" s="1"/>
  <c r="AO25" i="16"/>
  <c r="AP25" i="16"/>
  <c r="AQ25" i="16"/>
  <c r="AR25" i="16"/>
  <c r="AR26" i="16" s="1"/>
  <c r="AS25" i="16"/>
  <c r="AT25" i="16"/>
  <c r="AU25" i="16"/>
  <c r="AV25" i="16"/>
  <c r="AV26" i="16" s="1"/>
  <c r="AW25" i="16"/>
  <c r="AX25" i="16"/>
  <c r="AY25" i="16"/>
  <c r="AZ25" i="16"/>
  <c r="AZ26" i="16" s="1"/>
  <c r="BA25" i="16"/>
  <c r="BB25" i="16"/>
  <c r="BC25" i="16"/>
  <c r="AO26" i="16"/>
  <c r="AS26" i="16"/>
  <c r="AW26" i="16"/>
  <c r="BA26" i="16"/>
  <c r="AO24" i="17"/>
  <c r="AO26" i="17" s="1"/>
  <c r="AP24" i="17"/>
  <c r="AP26" i="17" s="1"/>
  <c r="AQ24" i="17"/>
  <c r="AR24" i="17"/>
  <c r="AS24" i="17"/>
  <c r="AS26" i="17" s="1"/>
  <c r="AT24" i="17"/>
  <c r="AT26" i="17" s="1"/>
  <c r="AU24" i="17"/>
  <c r="AV24" i="17"/>
  <c r="AW24" i="17"/>
  <c r="AW26" i="17" s="1"/>
  <c r="AX24" i="17"/>
  <c r="AX26" i="17" s="1"/>
  <c r="AY24" i="17"/>
  <c r="AZ24" i="17"/>
  <c r="BA24" i="17"/>
  <c r="BA26" i="17" s="1"/>
  <c r="BB24" i="17"/>
  <c r="BB26" i="17" s="1"/>
  <c r="BC24" i="17"/>
  <c r="AO25" i="17"/>
  <c r="AP25" i="17"/>
  <c r="AQ25" i="17"/>
  <c r="AQ26" i="17" s="1"/>
  <c r="AR25" i="17"/>
  <c r="AS25" i="17"/>
  <c r="AT25" i="17"/>
  <c r="AU25" i="17"/>
  <c r="AU26" i="17" s="1"/>
  <c r="AV25" i="17"/>
  <c r="AW25" i="17"/>
  <c r="AX25" i="17"/>
  <c r="AY25" i="17"/>
  <c r="AY26" i="17" s="1"/>
  <c r="AZ25" i="17"/>
  <c r="BA25" i="17"/>
  <c r="BB25" i="17"/>
  <c r="BC25" i="17"/>
  <c r="BC26" i="17" s="1"/>
  <c r="AR26" i="17"/>
  <c r="AV26" i="17"/>
  <c r="AZ26" i="17"/>
  <c r="AO24" i="18"/>
  <c r="AO26" i="18" s="1"/>
  <c r="AP24" i="18"/>
  <c r="AQ24" i="18"/>
  <c r="AR24" i="18"/>
  <c r="AR26" i="18" s="1"/>
  <c r="AS24" i="18"/>
  <c r="AS26" i="18" s="1"/>
  <c r="AT24" i="18"/>
  <c r="AU24" i="18"/>
  <c r="AV24" i="18"/>
  <c r="AV26" i="18" s="1"/>
  <c r="AW24" i="18"/>
  <c r="AW26" i="18" s="1"/>
  <c r="AX24" i="18"/>
  <c r="AY24" i="18"/>
  <c r="AZ24" i="18"/>
  <c r="AZ26" i="18" s="1"/>
  <c r="BA24" i="18"/>
  <c r="BA26" i="18" s="1"/>
  <c r="BB24" i="18"/>
  <c r="BC24" i="18"/>
  <c r="AO25" i="18"/>
  <c r="AP25" i="18"/>
  <c r="AP26" i="18" s="1"/>
  <c r="AQ25" i="18"/>
  <c r="AR25" i="18"/>
  <c r="AS25" i="18"/>
  <c r="AT25" i="18"/>
  <c r="AT26" i="18" s="1"/>
  <c r="AU25" i="18"/>
  <c r="AV25" i="18"/>
  <c r="AW25" i="18"/>
  <c r="AX25" i="18"/>
  <c r="AX26" i="18" s="1"/>
  <c r="AY25" i="18"/>
  <c r="AZ25" i="18"/>
  <c r="BA25" i="18"/>
  <c r="BB25" i="18"/>
  <c r="BB26" i="18" s="1"/>
  <c r="BC25" i="18"/>
  <c r="AQ26" i="18"/>
  <c r="AU26" i="18"/>
  <c r="AY26" i="18"/>
  <c r="BC26" i="18"/>
  <c r="AO24" i="15"/>
  <c r="AP24" i="15"/>
  <c r="AQ24" i="15"/>
  <c r="AQ26" i="15" s="1"/>
  <c r="AR24" i="15"/>
  <c r="AR26" i="15" s="1"/>
  <c r="AS24" i="15"/>
  <c r="AT24" i="15"/>
  <c r="AU24" i="15"/>
  <c r="AU26" i="15" s="1"/>
  <c r="AV24" i="15"/>
  <c r="AV26" i="15" s="1"/>
  <c r="AW24" i="15"/>
  <c r="AX24" i="15"/>
  <c r="AY24" i="15"/>
  <c r="AY26" i="15" s="1"/>
  <c r="AZ24" i="15"/>
  <c r="AZ26" i="15" s="1"/>
  <c r="BA24" i="15"/>
  <c r="BB24" i="15"/>
  <c r="BC24" i="15"/>
  <c r="BC26" i="15" s="1"/>
  <c r="AO25" i="15"/>
  <c r="AO26" i="15" s="1"/>
  <c r="AP25" i="15"/>
  <c r="AQ25" i="15"/>
  <c r="AR25" i="15"/>
  <c r="AS25" i="15"/>
  <c r="AS26" i="15" s="1"/>
  <c r="AT25" i="15"/>
  <c r="AU25" i="15"/>
  <c r="AV25" i="15"/>
  <c r="AW25" i="15"/>
  <c r="AW26" i="15" s="1"/>
  <c r="AX25" i="15"/>
  <c r="AY25" i="15"/>
  <c r="AZ25" i="15"/>
  <c r="BA25" i="15"/>
  <c r="BA26" i="15" s="1"/>
  <c r="BB25" i="15"/>
  <c r="BC25" i="15"/>
  <c r="AP26" i="15"/>
  <c r="AT26" i="15"/>
  <c r="AX26" i="15"/>
  <c r="BB26" i="15"/>
  <c r="AM26" i="16"/>
  <c r="AL26" i="16"/>
  <c r="AI26" i="16"/>
  <c r="AH26" i="16"/>
  <c r="AE26" i="16"/>
  <c r="AD26" i="16"/>
  <c r="AA26" i="16"/>
  <c r="Z26" i="16"/>
  <c r="W26" i="16"/>
  <c r="V26" i="16"/>
  <c r="S26" i="16"/>
  <c r="R26" i="16"/>
  <c r="O26" i="16"/>
  <c r="N26" i="16"/>
  <c r="K26" i="16"/>
  <c r="J26" i="16"/>
  <c r="G26" i="16"/>
  <c r="F26" i="16"/>
  <c r="C26" i="16"/>
  <c r="B26" i="16"/>
  <c r="AN25" i="16"/>
  <c r="AM25" i="16"/>
  <c r="AL25" i="16"/>
  <c r="AK25" i="16"/>
  <c r="AJ25" i="16"/>
  <c r="AI25" i="16"/>
  <c r="AH25" i="16"/>
  <c r="AG25" i="16"/>
  <c r="AF25" i="16"/>
  <c r="AE25" i="16"/>
  <c r="AD25" i="16"/>
  <c r="AC25" i="16"/>
  <c r="AB25" i="16"/>
  <c r="AA25" i="16"/>
  <c r="Z25" i="16"/>
  <c r="Y25" i="16"/>
  <c r="X25" i="16"/>
  <c r="W25" i="16"/>
  <c r="V25" i="16"/>
  <c r="U25" i="16"/>
  <c r="T25" i="16"/>
  <c r="S25" i="16"/>
  <c r="R25" i="16"/>
  <c r="Q25" i="16"/>
  <c r="P25" i="16"/>
  <c r="O25" i="16"/>
  <c r="N25" i="16"/>
  <c r="M25" i="16"/>
  <c r="L25" i="16"/>
  <c r="K25" i="16"/>
  <c r="J25" i="16"/>
  <c r="I25" i="16"/>
  <c r="H25" i="16"/>
  <c r="G25" i="16"/>
  <c r="F25" i="16"/>
  <c r="E25" i="16"/>
  <c r="D25" i="16"/>
  <c r="C25" i="16"/>
  <c r="B25" i="16"/>
  <c r="AN24" i="16"/>
  <c r="AN26" i="16" s="1"/>
  <c r="AM24" i="16"/>
  <c r="AL24" i="16"/>
  <c r="AK24" i="16"/>
  <c r="AK26" i="16" s="1"/>
  <c r="AJ24" i="16"/>
  <c r="AJ26" i="16" s="1"/>
  <c r="AI24" i="16"/>
  <c r="AH24" i="16"/>
  <c r="AG24" i="16"/>
  <c r="AG26" i="16" s="1"/>
  <c r="AF24" i="16"/>
  <c r="AF26" i="16" s="1"/>
  <c r="AE24" i="16"/>
  <c r="AD24" i="16"/>
  <c r="AC24" i="16"/>
  <c r="AC26" i="16" s="1"/>
  <c r="AB24" i="16"/>
  <c r="AB26" i="16" s="1"/>
  <c r="AA24" i="16"/>
  <c r="Z24" i="16"/>
  <c r="Y24" i="16"/>
  <c r="Y26" i="16" s="1"/>
  <c r="X24" i="16"/>
  <c r="X26" i="16" s="1"/>
  <c r="W24" i="16"/>
  <c r="V24" i="16"/>
  <c r="U24" i="16"/>
  <c r="U26" i="16" s="1"/>
  <c r="T24" i="16"/>
  <c r="T26" i="16" s="1"/>
  <c r="S24" i="16"/>
  <c r="R24" i="16"/>
  <c r="Q24" i="16"/>
  <c r="Q26" i="16" s="1"/>
  <c r="P24" i="16"/>
  <c r="P26" i="16" s="1"/>
  <c r="O24" i="16"/>
  <c r="N24" i="16"/>
  <c r="M24" i="16"/>
  <c r="M26" i="16" s="1"/>
  <c r="L24" i="16"/>
  <c r="L26" i="16" s="1"/>
  <c r="K24" i="16"/>
  <c r="J24" i="16"/>
  <c r="I24" i="16"/>
  <c r="I26" i="16" s="1"/>
  <c r="H24" i="16"/>
  <c r="H26" i="16" s="1"/>
  <c r="G24" i="16"/>
  <c r="F24" i="16"/>
  <c r="E24" i="16"/>
  <c r="E26" i="16" s="1"/>
  <c r="D24" i="16"/>
  <c r="D26" i="16" s="1"/>
  <c r="C24" i="16"/>
  <c r="B24" i="16"/>
  <c r="AN26" i="17"/>
  <c r="AM26" i="17"/>
  <c r="AJ26" i="17"/>
  <c r="AI26" i="17"/>
  <c r="AF26" i="17"/>
  <c r="AE26" i="17"/>
  <c r="AB26" i="17"/>
  <c r="AA26" i="17"/>
  <c r="X26" i="17"/>
  <c r="W26" i="17"/>
  <c r="T26" i="17"/>
  <c r="S26" i="17"/>
  <c r="P26" i="17"/>
  <c r="O26" i="17"/>
  <c r="L26" i="17"/>
  <c r="K26" i="17"/>
  <c r="H26" i="17"/>
  <c r="G26" i="17"/>
  <c r="D26" i="17"/>
  <c r="C26" i="17"/>
  <c r="AN25" i="17"/>
  <c r="AM25" i="17"/>
  <c r="AL25" i="17"/>
  <c r="AK25" i="17"/>
  <c r="AJ25" i="17"/>
  <c r="AI25" i="17"/>
  <c r="AH25" i="17"/>
  <c r="AG25" i="17"/>
  <c r="AF25" i="17"/>
  <c r="AE25" i="17"/>
  <c r="AD25" i="17"/>
  <c r="AC25" i="17"/>
  <c r="AB25" i="17"/>
  <c r="AA25" i="17"/>
  <c r="Z25" i="17"/>
  <c r="Y25" i="17"/>
  <c r="X25" i="17"/>
  <c r="W25" i="17"/>
  <c r="V25" i="17"/>
  <c r="U25" i="17"/>
  <c r="T25" i="17"/>
  <c r="S25" i="17"/>
  <c r="R25" i="17"/>
  <c r="Q25" i="17"/>
  <c r="P25" i="17"/>
  <c r="O25" i="17"/>
  <c r="N25" i="17"/>
  <c r="M25" i="17"/>
  <c r="L25" i="17"/>
  <c r="K25" i="17"/>
  <c r="J25" i="17"/>
  <c r="I25" i="17"/>
  <c r="H25" i="17"/>
  <c r="G25" i="17"/>
  <c r="F25" i="17"/>
  <c r="E25" i="17"/>
  <c r="D25" i="17"/>
  <c r="C25" i="17"/>
  <c r="B25" i="17"/>
  <c r="AN24" i="17"/>
  <c r="AM24" i="17"/>
  <c r="AL24" i="17"/>
  <c r="AL26" i="17" s="1"/>
  <c r="AK24" i="17"/>
  <c r="AK26" i="17" s="1"/>
  <c r="AJ24" i="17"/>
  <c r="AI24" i="17"/>
  <c r="AH24" i="17"/>
  <c r="AH26" i="17" s="1"/>
  <c r="AG24" i="17"/>
  <c r="AG26" i="17" s="1"/>
  <c r="AF24" i="17"/>
  <c r="AE24" i="17"/>
  <c r="AD24" i="17"/>
  <c r="AD26" i="17" s="1"/>
  <c r="AC24" i="17"/>
  <c r="AC26" i="17" s="1"/>
  <c r="AB24" i="17"/>
  <c r="AA24" i="17"/>
  <c r="Z24" i="17"/>
  <c r="Z26" i="17" s="1"/>
  <c r="Y24" i="17"/>
  <c r="Y26" i="17" s="1"/>
  <c r="X24" i="17"/>
  <c r="W24" i="17"/>
  <c r="V24" i="17"/>
  <c r="V26" i="17" s="1"/>
  <c r="U24" i="17"/>
  <c r="U26" i="17" s="1"/>
  <c r="T24" i="17"/>
  <c r="S24" i="17"/>
  <c r="R24" i="17"/>
  <c r="R26" i="17" s="1"/>
  <c r="Q24" i="17"/>
  <c r="Q26" i="17" s="1"/>
  <c r="P24" i="17"/>
  <c r="O24" i="17"/>
  <c r="N24" i="17"/>
  <c r="N26" i="17" s="1"/>
  <c r="M24" i="17"/>
  <c r="M26" i="17" s="1"/>
  <c r="L24" i="17"/>
  <c r="K24" i="17"/>
  <c r="J24" i="17"/>
  <c r="J26" i="17" s="1"/>
  <c r="I24" i="17"/>
  <c r="I26" i="17" s="1"/>
  <c r="H24" i="17"/>
  <c r="G24" i="17"/>
  <c r="F24" i="17"/>
  <c r="F26" i="17" s="1"/>
  <c r="E24" i="17"/>
  <c r="E26" i="17" s="1"/>
  <c r="D24" i="17"/>
  <c r="C24" i="17"/>
  <c r="B24" i="17"/>
  <c r="B26" i="17" s="1"/>
  <c r="AN26" i="18"/>
  <c r="AK26" i="18"/>
  <c r="AJ26" i="18"/>
  <c r="AG26" i="18"/>
  <c r="AF26" i="18"/>
  <c r="AC26" i="18"/>
  <c r="AB26" i="18"/>
  <c r="Y26" i="18"/>
  <c r="X26" i="18"/>
  <c r="U26" i="18"/>
  <c r="T26" i="18"/>
  <c r="Q26" i="18"/>
  <c r="P26" i="18"/>
  <c r="M26" i="18"/>
  <c r="L26" i="18"/>
  <c r="I26" i="18"/>
  <c r="H26" i="18"/>
  <c r="E26" i="18"/>
  <c r="D26" i="18"/>
  <c r="AN25" i="18"/>
  <c r="AM25" i="18"/>
  <c r="AL25" i="18"/>
  <c r="AK25" i="18"/>
  <c r="AJ25" i="18"/>
  <c r="AI25" i="18"/>
  <c r="AH25" i="18"/>
  <c r="AG25" i="18"/>
  <c r="AF25" i="18"/>
  <c r="AE25" i="18"/>
  <c r="AD25" i="18"/>
  <c r="AC25" i="18"/>
  <c r="AB25" i="18"/>
  <c r="AA25" i="18"/>
  <c r="Z25" i="18"/>
  <c r="Y25" i="18"/>
  <c r="X25" i="18"/>
  <c r="W25" i="18"/>
  <c r="V25" i="18"/>
  <c r="U25" i="18"/>
  <c r="T25" i="18"/>
  <c r="S25" i="18"/>
  <c r="R25" i="18"/>
  <c r="Q25" i="18"/>
  <c r="P25" i="18"/>
  <c r="O25" i="18"/>
  <c r="N25" i="18"/>
  <c r="M25" i="18"/>
  <c r="L25" i="18"/>
  <c r="K25" i="18"/>
  <c r="J25" i="18"/>
  <c r="I25" i="18"/>
  <c r="H25" i="18"/>
  <c r="G25" i="18"/>
  <c r="F25" i="18"/>
  <c r="E25" i="18"/>
  <c r="D25" i="18"/>
  <c r="C25" i="18"/>
  <c r="B25" i="18"/>
  <c r="AN24" i="18"/>
  <c r="AM24" i="18"/>
  <c r="AM26" i="18" s="1"/>
  <c r="AL24" i="18"/>
  <c r="AL26" i="18" s="1"/>
  <c r="AK24" i="18"/>
  <c r="AJ24" i="18"/>
  <c r="AI24" i="18"/>
  <c r="AI26" i="18" s="1"/>
  <c r="AH24" i="18"/>
  <c r="AH26" i="18" s="1"/>
  <c r="AG24" i="18"/>
  <c r="AF24" i="18"/>
  <c r="AE24" i="18"/>
  <c r="AE26" i="18" s="1"/>
  <c r="AD24" i="18"/>
  <c r="AD26" i="18" s="1"/>
  <c r="AC24" i="18"/>
  <c r="AB24" i="18"/>
  <c r="AA24" i="18"/>
  <c r="AA26" i="18" s="1"/>
  <c r="Z24" i="18"/>
  <c r="Z26" i="18" s="1"/>
  <c r="Y24" i="18"/>
  <c r="X24" i="18"/>
  <c r="W24" i="18"/>
  <c r="W26" i="18" s="1"/>
  <c r="V24" i="18"/>
  <c r="V26" i="18" s="1"/>
  <c r="U24" i="18"/>
  <c r="T24" i="18"/>
  <c r="S24" i="18"/>
  <c r="S26" i="18" s="1"/>
  <c r="R24" i="18"/>
  <c r="R26" i="18" s="1"/>
  <c r="Q24" i="18"/>
  <c r="P24" i="18"/>
  <c r="O24" i="18"/>
  <c r="O26" i="18" s="1"/>
  <c r="N24" i="18"/>
  <c r="N26" i="18" s="1"/>
  <c r="M24" i="18"/>
  <c r="L24" i="18"/>
  <c r="K24" i="18"/>
  <c r="K26" i="18" s="1"/>
  <c r="J24" i="18"/>
  <c r="J26" i="18" s="1"/>
  <c r="I24" i="18"/>
  <c r="H24" i="18"/>
  <c r="G24" i="18"/>
  <c r="G26" i="18" s="1"/>
  <c r="F24" i="18"/>
  <c r="F26" i="18" s="1"/>
  <c r="E24" i="18"/>
  <c r="D24" i="18"/>
  <c r="C24" i="18"/>
  <c r="C26" i="18" s="1"/>
  <c r="B24" i="18"/>
  <c r="B26" i="18" s="1"/>
  <c r="AL26" i="15"/>
  <c r="AK26" i="15"/>
  <c r="AH26" i="15"/>
  <c r="AG26" i="15"/>
  <c r="AD26" i="15"/>
  <c r="AC26" i="15"/>
  <c r="Z26" i="15"/>
  <c r="Y26" i="15"/>
  <c r="V26" i="15"/>
  <c r="U26" i="15"/>
  <c r="R26" i="15"/>
  <c r="Q26" i="15"/>
  <c r="N26" i="15"/>
  <c r="M26" i="15"/>
  <c r="J26" i="15"/>
  <c r="I26" i="15"/>
  <c r="F26" i="15"/>
  <c r="E26" i="15"/>
  <c r="B26" i="15"/>
  <c r="AN25" i="15"/>
  <c r="AM25" i="15"/>
  <c r="AL25" i="15"/>
  <c r="AK25" i="15"/>
  <c r="AJ25" i="15"/>
  <c r="AI25" i="15"/>
  <c r="AH25" i="15"/>
  <c r="AG25" i="15"/>
  <c r="AF25" i="15"/>
  <c r="AE25" i="15"/>
  <c r="AD25" i="15"/>
  <c r="AC25" i="15"/>
  <c r="AB25" i="15"/>
  <c r="AA25" i="15"/>
  <c r="Z25" i="15"/>
  <c r="Y25" i="15"/>
  <c r="X25" i="15"/>
  <c r="W25" i="15"/>
  <c r="V25" i="15"/>
  <c r="U25" i="15"/>
  <c r="T25" i="15"/>
  <c r="S25" i="15"/>
  <c r="R25" i="15"/>
  <c r="Q25" i="15"/>
  <c r="P25" i="15"/>
  <c r="O25" i="15"/>
  <c r="N25" i="15"/>
  <c r="M25" i="15"/>
  <c r="L25" i="15"/>
  <c r="K25" i="15"/>
  <c r="J25" i="15"/>
  <c r="I25" i="15"/>
  <c r="H25" i="15"/>
  <c r="G25" i="15"/>
  <c r="F25" i="15"/>
  <c r="E25" i="15"/>
  <c r="D25" i="15"/>
  <c r="C25" i="15"/>
  <c r="B25" i="15"/>
  <c r="AN24" i="15"/>
  <c r="AN26" i="15" s="1"/>
  <c r="AM24" i="15"/>
  <c r="AM26" i="15" s="1"/>
  <c r="AL24" i="15"/>
  <c r="AK24" i="15"/>
  <c r="AJ24" i="15"/>
  <c r="AJ26" i="15" s="1"/>
  <c r="AI24" i="15"/>
  <c r="AI26" i="15" s="1"/>
  <c r="AH24" i="15"/>
  <c r="AG24" i="15"/>
  <c r="AF24" i="15"/>
  <c r="AF26" i="15" s="1"/>
  <c r="AE24" i="15"/>
  <c r="AE26" i="15" s="1"/>
  <c r="AD24" i="15"/>
  <c r="AC24" i="15"/>
  <c r="AB24" i="15"/>
  <c r="AB26" i="15" s="1"/>
  <c r="AA24" i="15"/>
  <c r="AA26" i="15" s="1"/>
  <c r="Z24" i="15"/>
  <c r="Y24" i="15"/>
  <c r="X24" i="15"/>
  <c r="X26" i="15" s="1"/>
  <c r="W24" i="15"/>
  <c r="W26" i="15" s="1"/>
  <c r="V24" i="15"/>
  <c r="U24" i="15"/>
  <c r="T24" i="15"/>
  <c r="T26" i="15" s="1"/>
  <c r="S24" i="15"/>
  <c r="S26" i="15" s="1"/>
  <c r="R24" i="15"/>
  <c r="Q24" i="15"/>
  <c r="P24" i="15"/>
  <c r="P26" i="15" s="1"/>
  <c r="O24" i="15"/>
  <c r="O26" i="15" s="1"/>
  <c r="N24" i="15"/>
  <c r="M24" i="15"/>
  <c r="L24" i="15"/>
  <c r="L26" i="15" s="1"/>
  <c r="K24" i="15"/>
  <c r="K26" i="15" s="1"/>
  <c r="J24" i="15"/>
  <c r="I24" i="15"/>
  <c r="H24" i="15"/>
  <c r="H26" i="15" s="1"/>
  <c r="G24" i="15"/>
  <c r="G26" i="15" s="1"/>
  <c r="F24" i="15"/>
  <c r="E24" i="15"/>
  <c r="D24" i="15"/>
  <c r="D26" i="15" s="1"/>
  <c r="C24" i="15"/>
  <c r="C26" i="15" s="1"/>
  <c r="B24" i="15"/>
  <c r="AL26" i="14"/>
  <c r="AK26" i="14"/>
  <c r="AH26" i="14"/>
  <c r="AG26" i="14"/>
  <c r="AD26" i="14"/>
  <c r="AC26" i="14"/>
  <c r="Z26" i="14"/>
  <c r="Y26" i="14"/>
  <c r="V26" i="14"/>
  <c r="U26" i="14"/>
  <c r="R26" i="14"/>
  <c r="Q26" i="14"/>
  <c r="N26" i="14"/>
  <c r="M26" i="14"/>
  <c r="J26" i="14"/>
  <c r="I26" i="14"/>
  <c r="F26" i="14"/>
  <c r="E26" i="14"/>
  <c r="B26" i="14"/>
  <c r="AN25" i="14"/>
  <c r="AM25" i="14"/>
  <c r="AL25" i="14"/>
  <c r="AK25" i="14"/>
  <c r="AJ25" i="14"/>
  <c r="AI25" i="14"/>
  <c r="AH25" i="14"/>
  <c r="AG25" i="14"/>
  <c r="AF25" i="14"/>
  <c r="AE25" i="14"/>
  <c r="AD25" i="14"/>
  <c r="AC25" i="14"/>
  <c r="AB25" i="14"/>
  <c r="AA25" i="14"/>
  <c r="Z25" i="14"/>
  <c r="Y25" i="14"/>
  <c r="X25" i="14"/>
  <c r="W25" i="14"/>
  <c r="V25" i="14"/>
  <c r="U25" i="14"/>
  <c r="T25" i="14"/>
  <c r="S25" i="14"/>
  <c r="R25" i="14"/>
  <c r="Q25" i="14"/>
  <c r="P25" i="14"/>
  <c r="O25" i="14"/>
  <c r="N25" i="14"/>
  <c r="M25" i="14"/>
  <c r="L25" i="14"/>
  <c r="K25" i="14"/>
  <c r="J25" i="14"/>
  <c r="I25" i="14"/>
  <c r="H25" i="14"/>
  <c r="G25" i="14"/>
  <c r="F25" i="14"/>
  <c r="E25" i="14"/>
  <c r="D25" i="14"/>
  <c r="C25" i="14"/>
  <c r="B25" i="14"/>
  <c r="AN24" i="14"/>
  <c r="AN26" i="14" s="1"/>
  <c r="AM24" i="14"/>
  <c r="AM26" i="14" s="1"/>
  <c r="AL24" i="14"/>
  <c r="AK24" i="14"/>
  <c r="AJ24" i="14"/>
  <c r="AJ26" i="14" s="1"/>
  <c r="AI24" i="14"/>
  <c r="AI26" i="14" s="1"/>
  <c r="AH24" i="14"/>
  <c r="AG24" i="14"/>
  <c r="AF24" i="14"/>
  <c r="AF26" i="14" s="1"/>
  <c r="AE24" i="14"/>
  <c r="AE26" i="14" s="1"/>
  <c r="AD24" i="14"/>
  <c r="AC24" i="14"/>
  <c r="AB24" i="14"/>
  <c r="AB26" i="14" s="1"/>
  <c r="AA24" i="14"/>
  <c r="AA26" i="14" s="1"/>
  <c r="Z24" i="14"/>
  <c r="Y24" i="14"/>
  <c r="X24" i="14"/>
  <c r="X26" i="14" s="1"/>
  <c r="W24" i="14"/>
  <c r="W26" i="14" s="1"/>
  <c r="V24" i="14"/>
  <c r="U24" i="14"/>
  <c r="T24" i="14"/>
  <c r="T26" i="14" s="1"/>
  <c r="S24" i="14"/>
  <c r="S26" i="14" s="1"/>
  <c r="R24" i="14"/>
  <c r="Q24" i="14"/>
  <c r="P24" i="14"/>
  <c r="P26" i="14" s="1"/>
  <c r="O24" i="14"/>
  <c r="O26" i="14" s="1"/>
  <c r="N24" i="14"/>
  <c r="M24" i="14"/>
  <c r="L24" i="14"/>
  <c r="L26" i="14" s="1"/>
  <c r="K24" i="14"/>
  <c r="K26" i="14" s="1"/>
  <c r="J24" i="14"/>
  <c r="I24" i="14"/>
  <c r="H24" i="14"/>
  <c r="H26" i="14" s="1"/>
  <c r="G24" i="14"/>
  <c r="G26" i="14" s="1"/>
  <c r="F24" i="14"/>
  <c r="E24" i="14"/>
  <c r="D24" i="14"/>
  <c r="D26" i="14" s="1"/>
  <c r="C24" i="14"/>
  <c r="C26" i="14" s="1"/>
  <c r="B24" i="14"/>
</calcChain>
</file>

<file path=xl/sharedStrings.xml><?xml version="1.0" encoding="utf-8"?>
<sst xmlns="http://schemas.openxmlformats.org/spreadsheetml/2006/main" count="31122" uniqueCount="606">
  <si>
    <t/>
  </si>
  <si>
    <t>Age</t>
  </si>
  <si>
    <t>Nation</t>
  </si>
  <si>
    <t>VI all parties</t>
  </si>
  <si>
    <t>If there were a general election tomorrow, for which party would you vote?</t>
  </si>
  <si>
    <t>EU Referendum Past Vote</t>
  </si>
  <si>
    <t>PM Choice 2 way</t>
  </si>
  <si>
    <t>Which, if any, of the following people do you think would be the best prime minister?</t>
  </si>
  <si>
    <t>Social segments</t>
  </si>
  <si>
    <t>PF1</t>
  </si>
  <si>
    <t>What is the best way to describe your current financial situation?</t>
  </si>
  <si>
    <t>PF2</t>
  </si>
  <si>
    <t>How have your personal finances changed over the last 12 months?</t>
  </si>
  <si>
    <t>Total</t>
  </si>
  <si>
    <t>Male</t>
  </si>
  <si>
    <t>Female</t>
  </si>
  <si>
    <t>18-34</t>
  </si>
  <si>
    <t>35-44</t>
  </si>
  <si>
    <t>45-54</t>
  </si>
  <si>
    <t>55-64</t>
  </si>
  <si>
    <t>65+</t>
  </si>
  <si>
    <t>England</t>
  </si>
  <si>
    <t>Scotland</t>
  </si>
  <si>
    <t>Wales</t>
  </si>
  <si>
    <t>Northern Ireland</t>
  </si>
  <si>
    <t>Conservative</t>
  </si>
  <si>
    <t>Labour</t>
  </si>
  <si>
    <t>Liberal Democrat</t>
  </si>
  <si>
    <t>UK Independence Party (UKIP)</t>
  </si>
  <si>
    <t>Scottish National Party (SNP)</t>
  </si>
  <si>
    <t>Plaid Cymru</t>
  </si>
  <si>
    <t>Green</t>
  </si>
  <si>
    <t>Some other party</t>
  </si>
  <si>
    <t>Would not vote</t>
  </si>
  <si>
    <t>Don't know</t>
  </si>
  <si>
    <t>Remain</t>
  </si>
  <si>
    <t>Leave</t>
  </si>
  <si>
    <t>Did not vote</t>
  </si>
  <si>
    <t>Theresa May</t>
  </si>
  <si>
    <t>Jeremy Corbyn</t>
  </si>
  <si>
    <t>None of these</t>
  </si>
  <si>
    <t>Younger professionals</t>
  </si>
  <si>
    <t>Younger blue collar workers</t>
  </si>
  <si>
    <t>Older professionals</t>
  </si>
  <si>
    <t>Older blue collar workers</t>
  </si>
  <si>
    <t>Retired ABC1s</t>
  </si>
  <si>
    <t>Retired C2DEs</t>
  </si>
  <si>
    <t>Not working</t>
  </si>
  <si>
    <t>Very comfortable</t>
  </si>
  <si>
    <t>Comfortable</t>
  </si>
  <si>
    <t>Coping</t>
  </si>
  <si>
    <t>Struggling</t>
  </si>
  <si>
    <t>Really struggling</t>
  </si>
  <si>
    <t>My personal finances have improved</t>
  </si>
  <si>
    <t>My personal finances have not changed</t>
  </si>
  <si>
    <t>My personal finances have got worse</t>
  </si>
  <si>
    <t>Don't know</t>
  </si>
  <si>
    <t>Don't know</t>
  </si>
  <si>
    <t>Don't know</t>
  </si>
  <si>
    <t>Don't know</t>
  </si>
  <si>
    <t>Don't know</t>
  </si>
  <si>
    <t>Don't know</t>
  </si>
  <si>
    <t>Don't know</t>
  </si>
  <si>
    <t>VI turnout scale</t>
  </si>
  <si>
    <t>If there WERE a general election tomorrow, how likely would you be to vote?</t>
  </si>
  <si>
    <t>0 - definitely WOULDN'T vote</t>
  </si>
  <si>
    <t>1</t>
  </si>
  <si>
    <t>2</t>
  </si>
  <si>
    <t>3</t>
  </si>
  <si>
    <t>4</t>
  </si>
  <si>
    <t>5 - might vote, might not vote</t>
  </si>
  <si>
    <t>6</t>
  </si>
  <si>
    <t>7</t>
  </si>
  <si>
    <t>8</t>
  </si>
  <si>
    <t>9</t>
  </si>
  <si>
    <t>10 - definitely WOULD vote</t>
  </si>
  <si>
    <t>Does not apply (e.g. not eligible to vote in UK General Elections)</t>
  </si>
  <si>
    <t>Don't know</t>
  </si>
  <si>
    <t>Don't know</t>
  </si>
  <si>
    <t>Don't know</t>
  </si>
  <si>
    <t>Past Vote 2017</t>
  </si>
  <si>
    <t>Which, if any, of the following parties did you vote for in the general election held on 8th June 2017?</t>
  </si>
  <si>
    <t>Conservatives</t>
  </si>
  <si>
    <t>Liberal Democrats</t>
  </si>
  <si>
    <t>Scottish National Party</t>
  </si>
  <si>
    <t>UKIP</t>
  </si>
  <si>
    <t>Unsure / can’t remember</t>
  </si>
  <si>
    <t>Prefer not to say</t>
  </si>
  <si>
    <t>Don't know</t>
  </si>
  <si>
    <t>Don't know</t>
  </si>
  <si>
    <t>Don't know</t>
  </si>
  <si>
    <t>Past Vote 2015</t>
  </si>
  <si>
    <t>And thinking back to the UK general election in May 2015, which, if any, of the following parties did you vote for?</t>
  </si>
  <si>
    <t>The Liberal Democrats</t>
  </si>
  <si>
    <t>The UK Independence Party (UKIP)</t>
  </si>
  <si>
    <t>The Scottish National Party (SNP)</t>
  </si>
  <si>
    <t>Don't know</t>
  </si>
  <si>
    <t>Don't know</t>
  </si>
  <si>
    <t>Don't know</t>
  </si>
  <si>
    <t>Leader Approval Ratings 0</t>
  </si>
  <si>
    <t>The way Theresa May is handling her job as Prime Minister</t>
  </si>
  <si>
    <t>Strongly Approve</t>
  </si>
  <si>
    <t>Somewhat Approve</t>
  </si>
  <si>
    <t>Neither Approve nor Disapprove</t>
  </si>
  <si>
    <t>Somewhat Disapprove</t>
  </si>
  <si>
    <t>Strongly Disapprove</t>
  </si>
  <si>
    <t>Don't know</t>
  </si>
  <si>
    <t>Don't know</t>
  </si>
  <si>
    <t>Don't know</t>
  </si>
  <si>
    <t>Leader Approval Ratings 1</t>
  </si>
  <si>
    <t>The way Jeremy Corbyn is handling his job as Leader of the Labour Party</t>
  </si>
  <si>
    <t>Don't know</t>
  </si>
  <si>
    <t>Don't know</t>
  </si>
  <si>
    <t>Don't know</t>
  </si>
  <si>
    <t>Leader Approval Ratings 2</t>
  </si>
  <si>
    <t>The way Nicola Sturgeon is handling her job as Leader of the SNP</t>
  </si>
  <si>
    <t>Don't know</t>
  </si>
  <si>
    <t>Don't know</t>
  </si>
  <si>
    <t>Don't know</t>
  </si>
  <si>
    <t>Leader Approval Ratings 3</t>
  </si>
  <si>
    <t>The way Henry Bolton is handling his job as leader of the UK Independence Party</t>
  </si>
  <si>
    <t>Don't know</t>
  </si>
  <si>
    <t>Don't know</t>
  </si>
  <si>
    <t>Don't know</t>
  </si>
  <si>
    <t>Leader Approval Ratings 4</t>
  </si>
  <si>
    <t>The way Vince Cable is handling his job as leader of the Liberal Democrats</t>
  </si>
  <si>
    <t>Don't know</t>
  </si>
  <si>
    <t>Don't know</t>
  </si>
  <si>
    <t>Don't know</t>
  </si>
  <si>
    <t>Don't know</t>
  </si>
  <si>
    <t>Don't know</t>
  </si>
  <si>
    <t>Don't know</t>
  </si>
  <si>
    <t>Don't know</t>
  </si>
  <si>
    <t>EU1</t>
  </si>
  <si>
    <t>Did you vote in the referendum on the UK’s membership of the EU held on the 23rd June 2016?</t>
  </si>
  <si>
    <t>Yes – in person</t>
  </si>
  <si>
    <t>Yes – by post</t>
  </si>
  <si>
    <t>No – I was registered to vote but did not do so</t>
  </si>
  <si>
    <t>No – I was not registered to vote</t>
  </si>
  <si>
    <t>Don't know</t>
  </si>
  <si>
    <t>Don't know</t>
  </si>
  <si>
    <t>Don't know</t>
  </si>
  <si>
    <t>EU2</t>
  </si>
  <si>
    <t>And how did you vote in the referendum?</t>
  </si>
  <si>
    <t>Remain a member of the European Union</t>
  </si>
  <si>
    <t>Leave the European Union</t>
  </si>
  <si>
    <t>Don't know</t>
  </si>
  <si>
    <t>Don't know</t>
  </si>
  <si>
    <t>Don't know</t>
  </si>
  <si>
    <t>VIS1</t>
  </si>
  <si>
    <t>Which of the following are the most important issues facing the country?</t>
  </si>
  <si>
    <t>Constitutional issues / Devolution</t>
  </si>
  <si>
    <t>Crime, justice and human rights</t>
  </si>
  <si>
    <t>Defence</t>
  </si>
  <si>
    <t>Economy</t>
  </si>
  <si>
    <t>Education</t>
  </si>
  <si>
    <t>Energy / power</t>
  </si>
  <si>
    <t>Environmental issues</t>
  </si>
  <si>
    <t>European Union and Brexit</t>
  </si>
  <si>
    <t>Foreign affairs (excluding the EU)</t>
  </si>
  <si>
    <t>Health / NHS</t>
  </si>
  <si>
    <t>Housing / house prices</t>
  </si>
  <si>
    <t>Immigration</t>
  </si>
  <si>
    <t>Social services / benefits</t>
  </si>
  <si>
    <t>Terrorism</t>
  </si>
  <si>
    <t>Transport</t>
  </si>
  <si>
    <t>Unemployment / jobs</t>
  </si>
  <si>
    <t>Other (please specify)</t>
  </si>
  <si>
    <t>Don't know</t>
  </si>
  <si>
    <t>Don't know</t>
  </si>
  <si>
    <t>Don't know</t>
  </si>
  <si>
    <t>VIS2 0</t>
  </si>
  <si>
    <t>SNP</t>
  </si>
  <si>
    <t>Don’t know / not sure</t>
  </si>
  <si>
    <t>Don't know</t>
  </si>
  <si>
    <t>Don't know</t>
  </si>
  <si>
    <t>Don't know</t>
  </si>
  <si>
    <t>VIS2 1</t>
  </si>
  <si>
    <t>Don't know</t>
  </si>
  <si>
    <t>Don't know</t>
  </si>
  <si>
    <t>Don't know</t>
  </si>
  <si>
    <t>VIS2 2</t>
  </si>
  <si>
    <t>Don't know</t>
  </si>
  <si>
    <t>Don't know</t>
  </si>
  <si>
    <t>Don't know</t>
  </si>
  <si>
    <t>VIS2 3</t>
  </si>
  <si>
    <t>Don't know</t>
  </si>
  <si>
    <t>Don't know</t>
  </si>
  <si>
    <t>Don't know</t>
  </si>
  <si>
    <t>VIS2 4</t>
  </si>
  <si>
    <t>Don't know</t>
  </si>
  <si>
    <t>Don't know</t>
  </si>
  <si>
    <t>Don't know</t>
  </si>
  <si>
    <t>VIS2 5</t>
  </si>
  <si>
    <t>Don't know</t>
  </si>
  <si>
    <t>Don't know</t>
  </si>
  <si>
    <t>Don't know</t>
  </si>
  <si>
    <t>VIS2 6</t>
  </si>
  <si>
    <t>Don't know</t>
  </si>
  <si>
    <t>Don't know</t>
  </si>
  <si>
    <t>Don't know</t>
  </si>
  <si>
    <t>VIS2 7</t>
  </si>
  <si>
    <t>Don't know</t>
  </si>
  <si>
    <t>Don't know</t>
  </si>
  <si>
    <t>Don't know</t>
  </si>
  <si>
    <t>VIS2 8</t>
  </si>
  <si>
    <t>Don't know</t>
  </si>
  <si>
    <t>Don't know</t>
  </si>
  <si>
    <t>Don't know</t>
  </si>
  <si>
    <t>VIS2 9</t>
  </si>
  <si>
    <t>Don't know</t>
  </si>
  <si>
    <t>Don't know</t>
  </si>
  <si>
    <t>Don't know</t>
  </si>
  <si>
    <t>VIS2 10</t>
  </si>
  <si>
    <t>Don't know</t>
  </si>
  <si>
    <t>Don't know</t>
  </si>
  <si>
    <t>Don't know</t>
  </si>
  <si>
    <t>VIS2 11</t>
  </si>
  <si>
    <t>Don't know</t>
  </si>
  <si>
    <t>Don't know</t>
  </si>
  <si>
    <t>Don't know</t>
  </si>
  <si>
    <t>VIS2 12</t>
  </si>
  <si>
    <t>Don't know</t>
  </si>
  <si>
    <t>Don't know</t>
  </si>
  <si>
    <t>Don't know</t>
  </si>
  <si>
    <t>VIS2 13</t>
  </si>
  <si>
    <t>Don't know</t>
  </si>
  <si>
    <t>Don't know</t>
  </si>
  <si>
    <t>Don't know</t>
  </si>
  <si>
    <t>VIS2 14</t>
  </si>
  <si>
    <t>Don't know</t>
  </si>
  <si>
    <t>Don't know</t>
  </si>
  <si>
    <t>Don't know</t>
  </si>
  <si>
    <t>VIS2 15</t>
  </si>
  <si>
    <t>Don't know</t>
  </si>
  <si>
    <t>Don't know</t>
  </si>
  <si>
    <t>Don't know</t>
  </si>
  <si>
    <t>VIS2 16</t>
  </si>
  <si>
    <t>Don't know</t>
  </si>
  <si>
    <t>Don't know</t>
  </si>
  <si>
    <t>Don't know</t>
  </si>
  <si>
    <t>VIS2a</t>
  </si>
  <si>
    <t>And which of the following issues are you most likely to base your vote on in the upcoming general election?</t>
  </si>
  <si>
    <t>Something else (please specify)</t>
  </si>
  <si>
    <t>Not sure</t>
  </si>
  <si>
    <t>N/A - I won't vote</t>
  </si>
  <si>
    <t>Don't know</t>
  </si>
  <si>
    <t>Don't know</t>
  </si>
  <si>
    <t>Don't know</t>
  </si>
  <si>
    <t>Econ1</t>
  </si>
  <si>
    <t>Which, if any, of the following would you say you trust more to handle the economy?</t>
  </si>
  <si>
    <t>Theresa May and Philip Hammond</t>
  </si>
  <si>
    <t>Jeremy Corbyn and John McDonnell</t>
  </si>
  <si>
    <t>Don’t know</t>
  </si>
  <si>
    <t>Don't know</t>
  </si>
  <si>
    <t>Don't know</t>
  </si>
  <si>
    <t>Don't know</t>
  </si>
  <si>
    <t>Econ2</t>
  </si>
  <si>
    <t>Thinking about the current state of the UK economy, would you say it is...</t>
  </si>
  <si>
    <t>Very good</t>
  </si>
  <si>
    <t>Quite good</t>
  </si>
  <si>
    <t>Neither good nor bad</t>
  </si>
  <si>
    <t>Quite bad</t>
  </si>
  <si>
    <t>Very bad</t>
  </si>
  <si>
    <t>Don't know</t>
  </si>
  <si>
    <t>Don't know</t>
  </si>
  <si>
    <t>Don't know</t>
  </si>
  <si>
    <t>Econ3</t>
  </si>
  <si>
    <t>Since he took office in July 2016 do you think Philip Hammond has been, on balance, a good or bad Chancellor of the Exchequer?</t>
  </si>
  <si>
    <t>Don't know</t>
  </si>
  <si>
    <t>Don't know</t>
  </si>
  <si>
    <t>Don't know</t>
  </si>
  <si>
    <t>Q6N</t>
  </si>
  <si>
    <t>Britain's future</t>
  </si>
  <si>
    <t>The future for the country looks good, I’m optimistic</t>
  </si>
  <si>
    <t>–</t>
  </si>
  <si>
    <t>The future for the country looks bad, I’m pessimistic</t>
  </si>
  <si>
    <t>Don't know</t>
  </si>
  <si>
    <t>Don't know</t>
  </si>
  <si>
    <t>Don't know</t>
  </si>
  <si>
    <t>Q6O</t>
  </si>
  <si>
    <t>Family future</t>
  </si>
  <si>
    <t>The future for me (and my family) looks good, I’m optimistic</t>
  </si>
  <si>
    <t>The future for me (and my family) looks bad, I’m pessimistic</t>
  </si>
  <si>
    <t>Don't know</t>
  </si>
  <si>
    <t>Don't know</t>
  </si>
  <si>
    <t>Don't know</t>
  </si>
  <si>
    <t>Q6P</t>
  </si>
  <si>
    <t>Young people's future</t>
  </si>
  <si>
    <t>The future for the younger generation in Britain looks good, I’m optimistic</t>
  </si>
  <si>
    <t>The future for the younger generation in Britain looks bad, I’m pessimistic</t>
  </si>
  <si>
    <t>Don't know</t>
  </si>
  <si>
    <t>Don't know</t>
  </si>
  <si>
    <t>Don't know</t>
  </si>
  <si>
    <t>VPP1 0</t>
  </si>
  <si>
    <t>The Conservative party</t>
  </si>
  <si>
    <t>Completely united</t>
  </si>
  <si>
    <t>Mostly united</t>
  </si>
  <si>
    <t>Mostly divided</t>
  </si>
  <si>
    <t>Completely divided</t>
  </si>
  <si>
    <t>Don't know</t>
  </si>
  <si>
    <t>Don't know</t>
  </si>
  <si>
    <t>Don't know</t>
  </si>
  <si>
    <t>VPP1 1</t>
  </si>
  <si>
    <t>The Labour party</t>
  </si>
  <si>
    <t>Don't know</t>
  </si>
  <si>
    <t>Don't know</t>
  </si>
  <si>
    <t>Don't know</t>
  </si>
  <si>
    <t>VPP1 2</t>
  </si>
  <si>
    <t>Don't know</t>
  </si>
  <si>
    <t>Don't know</t>
  </si>
  <si>
    <t>Don't know</t>
  </si>
  <si>
    <t>VPP1 3</t>
  </si>
  <si>
    <t>Don't know</t>
  </si>
  <si>
    <t>Don't know</t>
  </si>
  <si>
    <t>Don't know</t>
  </si>
  <si>
    <t>VPP1 4</t>
  </si>
  <si>
    <t>Don't know</t>
  </si>
  <si>
    <t>Don't know</t>
  </si>
  <si>
    <t>Don't know</t>
  </si>
  <si>
    <t>VLR1con</t>
  </si>
  <si>
    <t>Since the start of 2017, would you say your opinion of Theresa May has become more positive or negative?</t>
  </si>
  <si>
    <t>Much more positive</t>
  </si>
  <si>
    <t>A little more positive</t>
  </si>
  <si>
    <t>A little more negative</t>
  </si>
  <si>
    <t>Much more negative</t>
  </si>
  <si>
    <t>No change – was positive before and positive now</t>
  </si>
  <si>
    <t>No change – was negative before and negative now</t>
  </si>
  <si>
    <t>No opinion</t>
  </si>
  <si>
    <t>Don't know</t>
  </si>
  <si>
    <t>Don't know</t>
  </si>
  <si>
    <t>Don't know</t>
  </si>
  <si>
    <t>VLR1lab</t>
  </si>
  <si>
    <t>Since the start of 2017, would you say your opinion of Jeremy Corbyn has become more positive or negative?</t>
  </si>
  <si>
    <t>Don't know</t>
  </si>
  <si>
    <t>Don't know</t>
  </si>
  <si>
    <t>Don't know</t>
  </si>
  <si>
    <t>VTM1</t>
  </si>
  <si>
    <t>Some have suggested that Theresa May should resign as prime minister, others say that she should remain in post.
Which of the following comes closest to your view?</t>
  </si>
  <si>
    <t>Theresa May should resign as prime minister now</t>
  </si>
  <si>
    <t>Theresa May should resign as prime minister at the end of the Brexit negotiations</t>
  </si>
  <si>
    <t>Theresa May should resign as prime minister shortly before the next general election, scheduled for 2022</t>
  </si>
  <si>
    <t>Theresa May should carry on as prime minister and lead the Conservatives into the next general election, scheduled for 2022</t>
  </si>
  <si>
    <t>None of the above</t>
  </si>
  <si>
    <t>Don't know</t>
  </si>
  <si>
    <t>Don't know</t>
  </si>
  <si>
    <t>Don't know</t>
  </si>
  <si>
    <t>VTM2</t>
  </si>
  <si>
    <t>When do you expect Theresa May to resign / be replaced as prime minister?</t>
  </si>
  <si>
    <t>At some point in 2018</t>
  </si>
  <si>
    <t>In 2019</t>
  </si>
  <si>
    <t>In 2020</t>
  </si>
  <si>
    <t>Later than 2020</t>
  </si>
  <si>
    <t>Don't know</t>
  </si>
  <si>
    <t>Don't know</t>
  </si>
  <si>
    <t>Don't know</t>
  </si>
  <si>
    <t>V1 0</t>
  </si>
  <si>
    <t>Prime Minister</t>
  </si>
  <si>
    <t>Patient</t>
  </si>
  <si>
    <t>Intelligent</t>
  </si>
  <si>
    <t>Good judgement</t>
  </si>
  <si>
    <t>Experienced</t>
  </si>
  <si>
    <t>Calm in crisis</t>
  </si>
  <si>
    <t>Good communicator</t>
  </si>
  <si>
    <t>Don't know</t>
  </si>
  <si>
    <t>Don't know</t>
  </si>
  <si>
    <t>Don't know</t>
  </si>
  <si>
    <t>V1 1</t>
  </si>
  <si>
    <t>Chancellor of the Exchequer</t>
  </si>
  <si>
    <t>Don't know</t>
  </si>
  <si>
    <t>Don't know</t>
  </si>
  <si>
    <t>Don't know</t>
  </si>
  <si>
    <t>V1 2</t>
  </si>
  <si>
    <t>Brexit Secretary</t>
  </si>
  <si>
    <t>Don't know</t>
  </si>
  <si>
    <t>Don't know</t>
  </si>
  <si>
    <t>Don't know</t>
  </si>
  <si>
    <t>V1 3</t>
  </si>
  <si>
    <t>Foreign Secretary</t>
  </si>
  <si>
    <t>Don't know</t>
  </si>
  <si>
    <t>Don't know</t>
  </si>
  <si>
    <t>Don't know</t>
  </si>
  <si>
    <t>V1 4</t>
  </si>
  <si>
    <t>Home Secretary</t>
  </si>
  <si>
    <t>Don't know</t>
  </si>
  <si>
    <t>Don't know</t>
  </si>
  <si>
    <t>Don't know</t>
  </si>
  <si>
    <t>V1 5</t>
  </si>
  <si>
    <t>Managing Director of a company</t>
  </si>
  <si>
    <t>Don't know</t>
  </si>
  <si>
    <t>Don't know</t>
  </si>
  <si>
    <t>Don't know</t>
  </si>
  <si>
    <t>V1 6</t>
  </si>
  <si>
    <t>Queen/King</t>
  </si>
  <si>
    <t>Don't know</t>
  </si>
  <si>
    <t>Don't know</t>
  </si>
  <si>
    <t>Don't know</t>
  </si>
  <si>
    <t>V1 7</t>
  </si>
  <si>
    <t>Diplomat</t>
  </si>
  <si>
    <t>Don't know</t>
  </si>
  <si>
    <t>Don't know</t>
  </si>
  <si>
    <t>Don't know</t>
  </si>
  <si>
    <t>V1 8</t>
  </si>
  <si>
    <t>Lawyer</t>
  </si>
  <si>
    <t>Don't know</t>
  </si>
  <si>
    <t>Don't know</t>
  </si>
  <si>
    <t>Don't know</t>
  </si>
  <si>
    <t>V1 9</t>
  </si>
  <si>
    <t>Doctor</t>
  </si>
  <si>
    <t>Don't know</t>
  </si>
  <si>
    <t>Don't know</t>
  </si>
  <si>
    <t>Don't know</t>
  </si>
  <si>
    <t>V1 10</t>
  </si>
  <si>
    <t>Dentist</t>
  </si>
  <si>
    <t>Don't know</t>
  </si>
  <si>
    <t>Don't know</t>
  </si>
  <si>
    <t>Don't know</t>
  </si>
  <si>
    <t>V1 11</t>
  </si>
  <si>
    <t>Journalist</t>
  </si>
  <si>
    <t>Don't know</t>
  </si>
  <si>
    <t>Don't know</t>
  </si>
  <si>
    <t>Don't know</t>
  </si>
  <si>
    <t>V1 12</t>
  </si>
  <si>
    <t>Investment Banker</t>
  </si>
  <si>
    <t>Don't know</t>
  </si>
  <si>
    <t>Don't know</t>
  </si>
  <si>
    <t>Don't know</t>
  </si>
  <si>
    <t>V1 13</t>
  </si>
  <si>
    <t>HR Manager</t>
  </si>
  <si>
    <t>Don't know</t>
  </si>
  <si>
    <t>Don't know</t>
  </si>
  <si>
    <t>Don't know</t>
  </si>
  <si>
    <t>EUR1</t>
  </si>
  <si>
    <t>Which party do you trust most to lead the negotiations with the European Union to get the best exit deal for the UK?</t>
  </si>
  <si>
    <t>Other</t>
  </si>
  <si>
    <t>Don't know</t>
  </si>
  <si>
    <t>Don't know</t>
  </si>
  <si>
    <t>Don't know</t>
  </si>
  <si>
    <t>EUR2</t>
  </si>
  <si>
    <t>To what extent do you approve or disapprove of the way that Theresa May has handled the process of the UK exiting the European Union?</t>
  </si>
  <si>
    <t>Strongly approve</t>
  </si>
  <si>
    <t>Somewhat approve</t>
  </si>
  <si>
    <t>Neither approve nor disapprove</t>
  </si>
  <si>
    <t>Somewhat disapprove</t>
  </si>
  <si>
    <t>Strongly disapprove</t>
  </si>
  <si>
    <t>Don't know</t>
  </si>
  <si>
    <t>Don't know</t>
  </si>
  <si>
    <t>Don't know</t>
  </si>
  <si>
    <t>Don't know</t>
  </si>
  <si>
    <t>EUR2b</t>
  </si>
  <si>
    <t>And to what extent do you approve or disapprove of the way that David Davis, the Brexit Secretary, has handled the process of the UK exiting the European Union?</t>
  </si>
  <si>
    <t>Don't know</t>
  </si>
  <si>
    <t>Don't know</t>
  </si>
  <si>
    <t>Don't know</t>
  </si>
  <si>
    <t>Don't know</t>
  </si>
  <si>
    <t>V2</t>
  </si>
  <si>
    <t>Strongly agree</t>
  </si>
  <si>
    <t>Somewhat agree</t>
  </si>
  <si>
    <t>Neither agree nor disagree</t>
  </si>
  <si>
    <t>Somewhat disagree</t>
  </si>
  <si>
    <t>Strongly disagree</t>
  </si>
  <si>
    <t>Don't know</t>
  </si>
  <si>
    <t>Don't know</t>
  </si>
  <si>
    <t>Don't know</t>
  </si>
  <si>
    <t>Don't know</t>
  </si>
  <si>
    <t>EUR4</t>
  </si>
  <si>
    <t>Which of the following should be the Government’s negotiating priority during the Brexit negotiations?</t>
  </si>
  <si>
    <t>Staying in the single market even if it means allowing free movement of labour</t>
  </si>
  <si>
    <t>Ending free movement of labour even if it means we leave the single market</t>
  </si>
  <si>
    <t>Don't know</t>
  </si>
  <si>
    <t>Don't know</t>
  </si>
  <si>
    <t>Don't know</t>
  </si>
  <si>
    <t>EUR6a</t>
  </si>
  <si>
    <t>Once we know what terms the government has negotiated, should there be a second referendum on Britain's membership of the EU, where voters can choose between leaving under the terms negotiated or remaining in the EU after all?</t>
  </si>
  <si>
    <t>Yes - there should be a second referendum once the government has negotiated the terms of leaving the EU</t>
  </si>
  <si>
    <t>No - there should not be a second referendum after the government has negotiated the terms of leaving the EU</t>
  </si>
  <si>
    <t>Don't know</t>
  </si>
  <si>
    <t>Don't know</t>
  </si>
  <si>
    <t>Don't know</t>
  </si>
  <si>
    <t>Don't know</t>
  </si>
  <si>
    <t>EUR7 0</t>
  </si>
  <si>
    <t>My personal financial situation</t>
  </si>
  <si>
    <t>Much better after we leave the EU</t>
  </si>
  <si>
    <t>Better</t>
  </si>
  <si>
    <t>About the same</t>
  </si>
  <si>
    <t>Worse</t>
  </si>
  <si>
    <t>Much worse after we leave the EU</t>
  </si>
  <si>
    <t>Don't know</t>
  </si>
  <si>
    <t>Don't know</t>
  </si>
  <si>
    <t>Don't know</t>
  </si>
  <si>
    <t>EUR7 1</t>
  </si>
  <si>
    <t>The UK economy</t>
  </si>
  <si>
    <t>Don't know</t>
  </si>
  <si>
    <t>Don't know</t>
  </si>
  <si>
    <t>Don't know</t>
  </si>
  <si>
    <t>EUR9</t>
  </si>
  <si>
    <t>The UK should leave the European single market so it can end freedom of movement</t>
  </si>
  <si>
    <t>The UK should no longer be full members of the European customs unions, which controls the EU’s trade rules, so the UK can do free trade deals with other countries</t>
  </si>
  <si>
    <t>The UK should remain members of the customs union and/or single market to ensure our trade and business relationships with the EU</t>
  </si>
  <si>
    <t>The UK should introduce a cap on the numbers of EU migrants who can come to Britain for work each year</t>
  </si>
  <si>
    <t>The European Court of Justice should no longer have any jurisdiction in Britain</t>
  </si>
  <si>
    <t>The UK should guarantee the rights of EU citizens who already live and work in Britain to continue to do so</t>
  </si>
  <si>
    <t>The UK should continue to cooperate with EU law enforcement bodies and share terrorist intelligence material with the EU</t>
  </si>
  <si>
    <t>There should be free movement of people and services across the land border between Northern Ireland and the Republic of Ireland</t>
  </si>
  <si>
    <t>The changes to the UK and EU’s relationship should be phased in over time, even if that means it takes several years for any immigration or customs controls to come into place</t>
  </si>
  <si>
    <t>At least at first, the UK should automatically incorporate all of the rights currently guaranteed by EU legislation</t>
  </si>
  <si>
    <t>Don't know</t>
  </si>
  <si>
    <t>Don't know</t>
  </si>
  <si>
    <t>Don't know</t>
  </si>
  <si>
    <t>EUR10</t>
  </si>
  <si>
    <t>And which of the following, if any, do you actively oppose the government including in the UK’s deal with the European Union?</t>
  </si>
  <si>
    <t>[%GetOtherSpecify(EUR9,"11")%]</t>
  </si>
  <si>
    <t>Don't know</t>
  </si>
  <si>
    <t>Don't know</t>
  </si>
  <si>
    <t>Don't know</t>
  </si>
  <si>
    <t>PF0</t>
  </si>
  <si>
    <t>What is your annual pre-tax household income?</t>
  </si>
  <si>
    <t>Up to £5,000 a year</t>
  </si>
  <si>
    <t>£5,001 to £10,000 a year</t>
  </si>
  <si>
    <t>£10,001 to £15,000 a year</t>
  </si>
  <si>
    <t>£15,001 to £20,000 a year</t>
  </si>
  <si>
    <t>£20,001 to £25,000 a year</t>
  </si>
  <si>
    <t>£25,001 to £30,000 a year</t>
  </si>
  <si>
    <t>£30,001 to £35,000 a year</t>
  </si>
  <si>
    <t>£35,001 to £40,000 a year</t>
  </si>
  <si>
    <t>£40,001 to £50,000 a year</t>
  </si>
  <si>
    <t>£50,001 to £60,000 a year</t>
  </si>
  <si>
    <t>£60,001 to £70,000 a year</t>
  </si>
  <si>
    <t>£70,001 to £80,000 a year</t>
  </si>
  <si>
    <t>£80,001 to £100,000 a year</t>
  </si>
  <si>
    <t>£100,001 to £120,000 a year</t>
  </si>
  <si>
    <t>Over £120,001 a year</t>
  </si>
  <si>
    <t>Don't know</t>
  </si>
  <si>
    <t>Don't know</t>
  </si>
  <si>
    <t>Don't know</t>
  </si>
  <si>
    <t>Don't know</t>
  </si>
  <si>
    <t>Don't know</t>
  </si>
  <si>
    <t>Don't know</t>
  </si>
  <si>
    <t>Don't know</t>
  </si>
  <si>
    <t>Don't know</t>
  </si>
  <si>
    <t>Don't know</t>
  </si>
  <si>
    <t>Don't know</t>
  </si>
  <si>
    <t>PF3</t>
  </si>
  <si>
    <t>Which of the following statements comes closest to describing your own financial situation?</t>
  </si>
  <si>
    <t>I can generally pay back any regular payments or debts or loans I hold quite comfortably</t>
  </si>
  <si>
    <t>I can generally pay back regular payments or debts or loans with some income left over</t>
  </si>
  <si>
    <t>I sometimes have to cut back spending elsewhere to pay off debts or loans</t>
  </si>
  <si>
    <t>I generally don’t have enough spare income to pay back my regular debts or loans easily</t>
  </si>
  <si>
    <t>None of the above/unsure</t>
  </si>
  <si>
    <t>Base: all respondents</t>
  </si>
  <si>
    <r>
      <rPr>
        <b/>
        <sz val="11"/>
        <color indexed="40"/>
        <rFont val="Calibri"/>
        <family val="2"/>
      </rPr>
      <t></t>
    </r>
    <r>
      <rPr>
        <b/>
        <sz val="10"/>
        <color indexed="40"/>
        <rFont val="Calibri"/>
        <family val="2"/>
      </rPr>
      <t xml:space="preserve"> </t>
    </r>
    <r>
      <rPr>
        <b/>
        <sz val="11"/>
        <color indexed="40"/>
        <rFont val="Calibri"/>
        <family val="2"/>
      </rPr>
      <t xml:space="preserve">   </t>
    </r>
    <r>
      <rPr>
        <b/>
        <sz val="12"/>
        <color indexed="40"/>
        <rFont val="Calibri"/>
        <family val="2"/>
      </rPr>
      <t>CONTENTS</t>
    </r>
  </si>
  <si>
    <t>The following tables represent the results of research conducted by Opinium Research. If the base is not otherwise specified, then the results in that table reflect the full sample.</t>
  </si>
  <si>
    <r>
      <rPr>
        <b/>
        <sz val="11"/>
        <color indexed="40"/>
        <rFont val="Wingdings 3"/>
        <family val="1"/>
        <charset val="2"/>
      </rPr>
      <t></t>
    </r>
    <r>
      <rPr>
        <b/>
        <sz val="10"/>
        <color indexed="40"/>
        <rFont val="Calibri"/>
        <family val="2"/>
      </rPr>
      <t xml:space="preserve"> </t>
    </r>
    <r>
      <rPr>
        <b/>
        <sz val="11"/>
        <color indexed="40"/>
        <rFont val="Calibri"/>
        <family val="2"/>
      </rPr>
      <t xml:space="preserve">   </t>
    </r>
    <r>
      <rPr>
        <b/>
        <sz val="12"/>
        <color indexed="40"/>
        <rFont val="Calibri"/>
        <family val="2"/>
      </rPr>
      <t>RESEARCH OVERVIEW</t>
    </r>
  </si>
  <si>
    <t>FIELD DATES  |</t>
  </si>
  <si>
    <t>SAMPLE  |</t>
  </si>
  <si>
    <t>WEIGHTING  |</t>
  </si>
  <si>
    <t>Our sample has been weighted to reflect a nationally representative audience</t>
  </si>
  <si>
    <t>In instances where the base size falls below 50 respondents, figures should be seen as indicative only. We advise against using these figures when reporting, unless appropriate caveats are provided.</t>
  </si>
  <si>
    <t xml:space="preserve">For more information or research related enquires please contact </t>
  </si>
  <si>
    <t>research@opinium.co.uk</t>
  </si>
  <si>
    <t>Back To Index</t>
  </si>
  <si>
    <t>Gender</t>
  </si>
  <si>
    <t>Current financial situation</t>
  </si>
  <si>
    <t>VI 12 12 17 Tables</t>
  </si>
  <si>
    <t>12 to 14 December 2017</t>
  </si>
  <si>
    <t>Opinium/Observer</t>
  </si>
  <si>
    <t>VI 12 12 2017</t>
  </si>
  <si>
    <t>Voting intention</t>
  </si>
  <si>
    <t>Best PM</t>
  </si>
  <si>
    <t>VI all 10</t>
  </si>
  <si>
    <t>Base: all GB respondents who chose a party</t>
  </si>
  <si>
    <t>Base: all GB respondents</t>
  </si>
  <si>
    <t>Net: Disapprove</t>
  </si>
  <si>
    <t>Net:</t>
  </si>
  <si>
    <t>Base: all respondents who voted in the EU referendum</t>
  </si>
  <si>
    <t>Net: Good</t>
  </si>
  <si>
    <t>Net: Bad</t>
  </si>
  <si>
    <t>David Davis, who is Secretary of State for Exiting the European Union, has said about the requirements of his job:
“I don’t have to be very clever. I don’t have to know much. I just have to be calm”.
 To what extent do you agree or disagree with this statement?</t>
  </si>
  <si>
    <t>Net: Approve</t>
  </si>
  <si>
    <t xml:space="preserve"> </t>
  </si>
  <si>
    <t>VIS Summary</t>
  </si>
  <si>
    <t>And which of the following parties, if any, do you trust the most on the following issues facing the country?</t>
  </si>
  <si>
    <t xml:space="preserve">Base: all respondents who chose this issue as the most important facing the country </t>
  </si>
  <si>
    <t>Net: Top 2</t>
  </si>
  <si>
    <t>Net: Bottom 2</t>
  </si>
  <si>
    <t xml:space="preserve">
We are now going to show you a series of questions where you see two statements at the either end of a scale. Using the scale, please select which of the two statements you agree with more.  
</t>
  </si>
  <si>
    <t>Net: United</t>
  </si>
  <si>
    <t>Net: Divided</t>
  </si>
  <si>
    <t>For each of the following parties, would you say they were generally united or divided?</t>
  </si>
  <si>
    <t>VPP Summary</t>
  </si>
  <si>
    <t>Net: More positive</t>
  </si>
  <si>
    <t>Net: More negative</t>
  </si>
  <si>
    <t>Lea Summary</t>
  </si>
  <si>
    <t>To what extent do you approve or disapprove of…</t>
  </si>
  <si>
    <t xml:space="preserve">Base: all respondents who chose this issue as one of the most important facing the country </t>
  </si>
  <si>
    <t>Should resign:</t>
  </si>
  <si>
    <t>Out of the following qualities which do you think are most important for the following job roles?</t>
  </si>
  <si>
    <t>For each of the following, please tell us whether you think they will be better or worse after Britain leaves the European Union.</t>
  </si>
  <si>
    <t>Net: Better</t>
  </si>
  <si>
    <t>Net: Worse</t>
  </si>
  <si>
    <t>EUR Summary</t>
  </si>
  <si>
    <t>2,005 online interviews with UK adults</t>
  </si>
  <si>
    <t>Below is a list of ten things the government could potentially have as a priority during the Brexit talks.
Which of the following do you think should be the government’s priority to include in the UK’s deal when negotiating with the European Union (EU)?</t>
  </si>
  <si>
    <t>V1 Summary</t>
  </si>
  <si>
    <t>Top 3</t>
  </si>
  <si>
    <t>Good commicator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</si>
</sst>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F800]dddd\,\ mmmm\ dd\,\ yyyy"/>
    <numFmt numFmtId="165" formatCode="\+0%;\-0%;0%"/>
  </numFmts>
  <fonts count="27" x14ac:knownFonts="1">
    <font>
      <sz val="11"/>
      <color rgb="FF000000"/>
      <name val="Arial"/>
    </font>
    <font>
      <sz val="11"/>
      <color theme="1"/>
      <name val="Calibri"/>
      <family val="2"/>
      <scheme val="minor"/>
    </font>
    <font>
      <sz val="11"/>
      <color rgb="FF000000"/>
      <name val="Arial"/>
      <family val="2"/>
    </font>
    <font>
      <sz val="11"/>
      <color theme="0"/>
      <name val="Calibri"/>
      <family val="2"/>
      <scheme val="minor"/>
    </font>
    <font>
      <b/>
      <sz val="9"/>
      <color rgb="FF404040"/>
      <name val="Arial"/>
      <family val="2"/>
    </font>
    <font>
      <sz val="9"/>
      <color rgb="FF404040"/>
      <name val="Arial"/>
      <family val="2"/>
    </font>
    <font>
      <i/>
      <sz val="9"/>
      <color rgb="FF404040"/>
      <name val="Arial"/>
      <family val="2"/>
    </font>
    <font>
      <b/>
      <sz val="9"/>
      <color rgb="FF00B0F0"/>
      <name val="Arial"/>
      <family val="2"/>
    </font>
    <font>
      <sz val="28"/>
      <color theme="0"/>
      <name val="Calibri"/>
      <family val="2"/>
      <scheme val="minor"/>
    </font>
    <font>
      <sz val="14"/>
      <color theme="0"/>
      <name val="Calibri"/>
      <family val="2"/>
      <scheme val="minor"/>
    </font>
    <font>
      <sz val="22"/>
      <color theme="0"/>
      <name val="Calibri"/>
      <family val="2"/>
      <scheme val="minor"/>
    </font>
    <font>
      <sz val="11"/>
      <color rgb="FF5B645F"/>
      <name val="Calibri"/>
      <family val="2"/>
      <scheme val="minor"/>
    </font>
    <font>
      <b/>
      <sz val="11"/>
      <color rgb="FF00B0F0"/>
      <name val="Calibri"/>
      <family val="2"/>
      <scheme val="minor"/>
    </font>
    <font>
      <b/>
      <sz val="11"/>
      <color indexed="40"/>
      <name val="Calibri"/>
      <family val="2"/>
    </font>
    <font>
      <b/>
      <sz val="10"/>
      <color indexed="40"/>
      <name val="Calibri"/>
      <family val="2"/>
    </font>
    <font>
      <b/>
      <sz val="12"/>
      <color indexed="40"/>
      <name val="Calibri"/>
      <family val="2"/>
    </font>
    <font>
      <b/>
      <sz val="10"/>
      <color rgb="FF5B645F"/>
      <name val="Calibri"/>
      <family val="2"/>
      <scheme val="minor"/>
    </font>
    <font>
      <sz val="10"/>
      <color rgb="FF5B645F"/>
      <name val="Calibri"/>
      <family val="2"/>
      <scheme val="minor"/>
    </font>
    <font>
      <b/>
      <sz val="11"/>
      <color rgb="FF5B645F"/>
      <name val="Calibri"/>
      <family val="2"/>
      <scheme val="minor"/>
    </font>
    <font>
      <b/>
      <sz val="11"/>
      <color indexed="40"/>
      <name val="Wingdings 3"/>
      <family val="1"/>
      <charset val="2"/>
    </font>
    <font>
      <u/>
      <sz val="11"/>
      <color theme="10"/>
      <name val="Calibri"/>
      <family val="2"/>
      <scheme val="minor"/>
    </font>
    <font>
      <u/>
      <sz val="10"/>
      <color rgb="FF00CCFF"/>
      <name val="Calibri"/>
      <family val="2"/>
    </font>
    <font>
      <b/>
      <u/>
      <sz val="10"/>
      <color rgb="FF5B645F"/>
      <name val="Calibri"/>
      <family val="2"/>
    </font>
    <font>
      <sz val="10"/>
      <color rgb="FF5B645F"/>
      <name val="Calibri"/>
      <family val="2"/>
    </font>
    <font>
      <sz val="9"/>
      <color indexed="63"/>
      <name val="Arial"/>
      <family val="2"/>
    </font>
    <font>
      <u/>
      <sz val="10"/>
      <color rgb="FF00B0F0"/>
      <name val="Calibri"/>
      <family val="2"/>
    </font>
    <font>
      <b/>
      <sz val="8.5"/>
      <color indexed="63"/>
      <name val="Arial"/>
      <family val="2"/>
    </font>
  </fonts>
  <fills count="3">
    <fill>
      <patternFill patternType="none"/>
    </fill>
    <fill>
      <patternFill patternType="gray125"/>
    </fill>
    <fill>
      <patternFill patternType="solid">
        <fgColor rgb="FF5B645F"/>
        <bgColor indexed="64"/>
      </patternFill>
    </fill>
  </fills>
  <borders count="4">
    <border>
      <left/>
      <right/>
      <top/>
      <bottom/>
      <diagonal/>
    </border>
    <border>
      <left/>
      <right/>
      <top/>
      <bottom style="thin">
        <color rgb="FFDDDDDD"/>
      </bottom>
      <diagonal/>
    </border>
    <border>
      <left/>
      <right/>
      <top/>
      <bottom style="dotted">
        <color rgb="FFDDDDDD"/>
      </bottom>
      <diagonal/>
    </border>
    <border>
      <left/>
      <right/>
      <top style="medium">
        <color rgb="FF5B645F"/>
      </top>
      <bottom/>
      <diagonal/>
    </border>
  </borders>
  <cellStyleXfs count="5">
    <xf numFmtId="0" fontId="0" fillId="0" borderId="0"/>
    <xf numFmtId="9" fontId="2" fillId="0" borderId="0" applyFont="0" applyFill="0" applyBorder="0" applyAlignment="0" applyProtection="0"/>
    <xf numFmtId="0" fontId="1" fillId="0" borderId="0"/>
    <xf numFmtId="0" fontId="20" fillId="0" borderId="0" applyNumberFormat="0" applyFill="0" applyBorder="0" applyAlignment="0" applyProtection="0"/>
    <xf numFmtId="0" fontId="2" fillId="0" borderId="0"/>
  </cellStyleXfs>
  <cellXfs count="66">
    <xf numFmtId="0" fontId="0" fillId="0" borderId="0" xfId="0" applyAlignment="1"/>
    <xf numFmtId="0" fontId="5" fillId="0" borderId="0" xfId="0" applyFont="1" applyFill="1" applyAlignment="1"/>
    <xf numFmtId="0" fontId="4" fillId="0" borderId="0" xfId="0" applyFont="1" applyFill="1" applyAlignment="1"/>
    <xf numFmtId="0" fontId="5" fillId="0" borderId="0" xfId="0" applyFont="1" applyFill="1" applyAlignment="1">
      <alignment horizontal="center" wrapText="1" shrinkToFit="1"/>
    </xf>
    <xf numFmtId="0" fontId="4" fillId="0" borderId="0" xfId="0" applyFont="1" applyFill="1" applyAlignment="1">
      <alignment horizontal="center" wrapText="1" shrinkToFit="1"/>
    </xf>
    <xf numFmtId="0" fontId="1" fillId="2" borderId="0" xfId="2" applyFont="1" applyFill="1"/>
    <xf numFmtId="0" fontId="8" fillId="2" borderId="0" xfId="2" applyFont="1" applyFill="1"/>
    <xf numFmtId="0" fontId="10" fillId="2" borderId="0" xfId="2" applyFont="1" applyFill="1"/>
    <xf numFmtId="0" fontId="11" fillId="0" borderId="0" xfId="2" applyFont="1" applyFill="1" applyAlignment="1">
      <alignment wrapText="1"/>
    </xf>
    <xf numFmtId="0" fontId="1" fillId="0" borderId="0" xfId="2" applyFont="1" applyFill="1"/>
    <xf numFmtId="0" fontId="12" fillId="0" borderId="0" xfId="2" applyFont="1" applyFill="1" applyAlignment="1">
      <alignment horizontal="left" indent="2"/>
    </xf>
    <xf numFmtId="0" fontId="16" fillId="0" borderId="0" xfId="2" applyFont="1" applyFill="1" applyAlignment="1">
      <alignment horizontal="right"/>
    </xf>
    <xf numFmtId="0" fontId="17" fillId="0" borderId="0" xfId="2" applyFont="1" applyFill="1" applyAlignment="1">
      <alignment horizontal="left"/>
    </xf>
    <xf numFmtId="0" fontId="1" fillId="2" borderId="0" xfId="2" applyFill="1"/>
    <xf numFmtId="0" fontId="1" fillId="0" borderId="0" xfId="2" applyFill="1"/>
    <xf numFmtId="0" fontId="18" fillId="0" borderId="0" xfId="2" applyFont="1" applyFill="1"/>
    <xf numFmtId="0" fontId="11" fillId="0" borderId="0" xfId="2" applyFont="1" applyFill="1"/>
    <xf numFmtId="0" fontId="18" fillId="0" borderId="0" xfId="2" applyFont="1" applyFill="1" applyAlignment="1">
      <alignment horizontal="right"/>
    </xf>
    <xf numFmtId="0" fontId="11" fillId="0" borderId="0" xfId="2" applyFont="1" applyFill="1" applyAlignment="1">
      <alignment horizontal="left" indent="1"/>
    </xf>
    <xf numFmtId="0" fontId="20" fillId="0" borderId="0" xfId="3" applyFill="1" applyAlignment="1">
      <alignment vertical="center" wrapText="1"/>
    </xf>
    <xf numFmtId="0" fontId="11" fillId="0" borderId="0" xfId="2" applyFont="1" applyFill="1" applyAlignment="1">
      <alignment vertical="center" wrapText="1"/>
    </xf>
    <xf numFmtId="0" fontId="1" fillId="2" borderId="3" xfId="2" applyFill="1" applyBorder="1"/>
    <xf numFmtId="0" fontId="21" fillId="0" borderId="0" xfId="3" applyFont="1" applyFill="1" applyAlignment="1">
      <alignment horizontal="left"/>
    </xf>
    <xf numFmtId="0" fontId="22" fillId="0" borderId="0" xfId="3" applyFont="1" applyFill="1" applyAlignment="1">
      <alignment horizontal="right"/>
    </xf>
    <xf numFmtId="0" fontId="23" fillId="0" borderId="0" xfId="2" applyFont="1" applyFill="1" applyAlignment="1">
      <alignment horizontal="left"/>
    </xf>
    <xf numFmtId="0" fontId="5" fillId="0" borderId="0" xfId="4" applyFont="1" applyFill="1" applyAlignment="1"/>
    <xf numFmtId="0" fontId="4" fillId="0" borderId="0" xfId="4" applyFont="1" applyFill="1" applyAlignment="1"/>
    <xf numFmtId="0" fontId="5" fillId="0" borderId="0" xfId="4" applyFont="1" applyFill="1" applyAlignment="1">
      <alignment horizontal="center" wrapText="1" shrinkToFit="1"/>
    </xf>
    <xf numFmtId="0" fontId="4" fillId="0" borderId="0" xfId="4" applyFont="1" applyFill="1" applyAlignment="1">
      <alignment horizontal="center" wrapText="1" shrinkToFit="1"/>
    </xf>
    <xf numFmtId="1" fontId="24" fillId="0" borderId="0" xfId="0" applyNumberFormat="1" applyFont="1" applyFill="1" applyBorder="1" applyAlignment="1">
      <alignment horizontal="right" wrapText="1" shrinkToFit="1"/>
    </xf>
    <xf numFmtId="1" fontId="24" fillId="0" borderId="0" xfId="0" applyNumberFormat="1" applyFont="1" applyFill="1" applyAlignment="1"/>
    <xf numFmtId="1" fontId="24" fillId="0" borderId="0" xfId="4" applyNumberFormat="1" applyFont="1" applyFill="1" applyBorder="1" applyAlignment="1">
      <alignment horizontal="right" wrapText="1" shrinkToFit="1"/>
    </xf>
    <xf numFmtId="1" fontId="24" fillId="0" borderId="0" xfId="4" applyNumberFormat="1" applyFont="1" applyFill="1" applyAlignment="1"/>
    <xf numFmtId="9" fontId="7" fillId="0" borderId="1" xfId="1" applyFont="1" applyFill="1" applyBorder="1" applyAlignment="1">
      <alignment horizontal="right" wrapText="1" shrinkToFit="1"/>
    </xf>
    <xf numFmtId="9" fontId="7" fillId="0" borderId="0" xfId="1" applyFont="1" applyFill="1" applyAlignment="1"/>
    <xf numFmtId="9" fontId="7" fillId="0" borderId="2" xfId="1" applyFont="1" applyFill="1" applyBorder="1" applyAlignment="1">
      <alignment horizontal="right" wrapText="1" shrinkToFit="1"/>
    </xf>
    <xf numFmtId="165" fontId="7" fillId="0" borderId="0" xfId="1" applyNumberFormat="1" applyFont="1" applyFill="1" applyAlignment="1"/>
    <xf numFmtId="0" fontId="25" fillId="0" borderId="0" xfId="3" applyFont="1" applyFill="1" applyAlignment="1">
      <alignment horizontal="left"/>
    </xf>
    <xf numFmtId="0" fontId="4" fillId="0" borderId="0" xfId="0" applyFont="1" applyFill="1" applyAlignment="1">
      <alignment horizontal="left" wrapText="1" shrinkToFit="1"/>
    </xf>
    <xf numFmtId="0" fontId="5" fillId="0" borderId="1" xfId="0" applyFont="1" applyFill="1" applyBorder="1" applyAlignment="1">
      <alignment horizontal="left" wrapText="1" shrinkToFit="1"/>
    </xf>
    <xf numFmtId="0" fontId="4" fillId="0" borderId="1" xfId="0" applyFont="1" applyFill="1" applyBorder="1" applyAlignment="1">
      <alignment horizontal="left" wrapText="1" shrinkToFit="1"/>
    </xf>
    <xf numFmtId="0" fontId="4" fillId="0" borderId="0" xfId="0" applyFont="1" applyFill="1" applyBorder="1" applyAlignment="1">
      <alignment horizontal="left" wrapText="1" shrinkToFit="1"/>
    </xf>
    <xf numFmtId="9" fontId="7" fillId="0" borderId="0" xfId="1" applyFont="1" applyFill="1" applyBorder="1" applyAlignment="1">
      <alignment horizontal="right" wrapText="1" shrinkToFit="1"/>
    </xf>
    <xf numFmtId="164" fontId="3" fillId="2" borderId="0" xfId="2" applyNumberFormat="1" applyFont="1" applyFill="1" applyAlignment="1">
      <alignment horizontal="right"/>
    </xf>
    <xf numFmtId="0" fontId="11" fillId="0" borderId="0" xfId="2" applyFont="1" applyFill="1" applyAlignment="1">
      <alignment horizontal="justify" wrapText="1"/>
    </xf>
    <xf numFmtId="0" fontId="17" fillId="0" borderId="0" xfId="2" applyFont="1" applyFill="1" applyAlignment="1">
      <alignment horizontal="justify" vertical="center" wrapText="1"/>
    </xf>
    <xf numFmtId="0" fontId="11" fillId="0" borderId="0" xfId="2" applyFont="1" applyFill="1" applyAlignment="1">
      <alignment horizontal="left" vertical="center" wrapText="1"/>
    </xf>
    <xf numFmtId="164" fontId="9" fillId="2" borderId="0" xfId="2" applyNumberFormat="1" applyFont="1" applyFill="1" applyAlignment="1">
      <alignment horizontal="right"/>
    </xf>
    <xf numFmtId="0" fontId="4" fillId="0" borderId="0" xfId="4" applyFont="1" applyFill="1" applyAlignment="1">
      <alignment horizontal="left" wrapText="1" shrinkToFit="1"/>
    </xf>
    <xf numFmtId="0" fontId="5" fillId="0" borderId="1" xfId="4" applyFont="1" applyFill="1" applyBorder="1" applyAlignment="1">
      <alignment horizontal="left" wrapText="1" shrinkToFit="1"/>
    </xf>
    <xf numFmtId="0" fontId="5" fillId="0" borderId="0" xfId="4" applyFont="1" applyFill="1" applyBorder="1" applyAlignment="1">
      <alignment horizontal="left" wrapText="1" shrinkToFit="1"/>
    </xf>
    <xf numFmtId="0" fontId="4" fillId="0" borderId="1" xfId="4" applyFont="1" applyFill="1" applyBorder="1" applyAlignment="1">
      <alignment horizontal="left" wrapText="1" shrinkToFit="1"/>
    </xf>
    <xf numFmtId="0" fontId="6" fillId="0" borderId="1" xfId="4" applyFont="1" applyFill="1" applyBorder="1" applyAlignment="1">
      <alignment horizontal="left" wrapText="1" shrinkToFit="1"/>
    </xf>
    <xf numFmtId="0" fontId="4" fillId="0" borderId="1" xfId="0" applyFont="1" applyFill="1" applyBorder="1" applyAlignment="1">
      <alignment horizontal="left" wrapText="1" shrinkToFit="1"/>
    </xf>
    <xf numFmtId="0" fontId="5" fillId="0" borderId="1" xfId="0" applyFont="1" applyFill="1" applyBorder="1" applyAlignment="1">
      <alignment horizontal="left" wrapText="1" shrinkToFit="1"/>
    </xf>
    <xf numFmtId="0" fontId="5" fillId="0" borderId="0" xfId="0" applyFont="1" applyFill="1" applyBorder="1" applyAlignment="1">
      <alignment horizontal="left" wrapText="1" shrinkToFit="1"/>
    </xf>
    <xf numFmtId="0" fontId="6" fillId="0" borderId="1" xfId="0" applyFont="1" applyFill="1" applyBorder="1" applyAlignment="1">
      <alignment horizontal="left" wrapText="1" shrinkToFit="1"/>
    </xf>
    <xf numFmtId="0" fontId="4" fillId="0" borderId="0" xfId="0" applyFont="1" applyFill="1" applyAlignment="1">
      <alignment horizontal="left" wrapText="1" shrinkToFit="1"/>
    </xf>
    <xf numFmtId="9" fontId="24" fillId="0" borderId="0" xfId="1" applyFont="1" applyFill="1" applyAlignment="1"/>
    <xf numFmtId="0" fontId="1" fillId="2" borderId="0" xfId="2" applyFont="1" applyFill="1" applyAlignment="1"/>
    <xf numFmtId="0" fontId="8" fillId="2" borderId="0" xfId="2" applyFont="1" applyFill="1" applyAlignment="1"/>
    <xf numFmtId="0" fontId="10" fillId="2" borderId="0" xfId="2" applyFont="1" applyFill="1" applyAlignment="1"/>
    <xf numFmtId="0" fontId="11" fillId="0" borderId="0" xfId="2" applyFont="1" applyFill="1" applyAlignment="1"/>
    <xf numFmtId="0" fontId="1" fillId="0" borderId="0" xfId="2" applyFont="1" applyFill="1" applyAlignment="1"/>
    <xf numFmtId="0" fontId="24" fillId="0" borderId="0" xfId="0" applyNumberFormat="1" applyFont="1" applyFill="1" applyAlignment="1"/>
    <xf numFmtId="1" fontId="26" fillId="0" borderId="0" xfId="0" applyNumberFormat="1" applyFont="1" applyFill="1" applyAlignment="1"/>
  </cellXfs>
  <cellStyles count="5">
    <cellStyle name="Hyperlink" xfId="3" builtinId="8"/>
    <cellStyle name="Normal" xfId="0" builtinId="0"/>
    <cellStyle name="Normal 2" xfId="2"/>
    <cellStyle name="Normal 3" xfId="4"/>
    <cellStyle name="Percent" xfId="1" builtinId="5"/>
  </cellStyles>
  <dxfs count="0"/>
  <tableStyles count="0" defaultTableStyle="TableStyleMedium2" defaultPivotStyle="PivotStyleLight16"/>
  <colors>
    <mruColors>
      <color rgb="FF40404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styles" Target="styles.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absolute">
    <xdr:from>
      <xdr:col>1</xdr:col>
      <xdr:colOff>9525</xdr:colOff>
      <xdr:row>0</xdr:row>
      <xdr:rowOff>133350</xdr:rowOff>
    </xdr:from>
    <xdr:to>
      <xdr:col>1</xdr:col>
      <xdr:colOff>1095375</xdr:colOff>
      <xdr:row>4</xdr:row>
      <xdr:rowOff>19050</xdr:rowOff>
    </xdr:to>
    <xdr:pic>
      <xdr:nvPicPr>
        <xdr:cNvPr id="2" name="Picture 17">
          <a:extLst>
            <a:ext uri="{FF2B5EF4-FFF2-40B4-BE49-F238E27FC236}">
              <a16:creationId xmlns:a16="http://schemas.microsoft.com/office/drawing/2014/main" id="{31382B17-4A80-424A-B085-9D97BD1D39E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729" t="1450"/>
        <a:stretch>
          <a:fillRect/>
        </a:stretch>
      </xdr:blipFill>
      <xdr:spPr bwMode="auto">
        <a:xfrm>
          <a:off x="171450" y="133350"/>
          <a:ext cx="1085850" cy="1085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8</xdr:col>
      <xdr:colOff>133350</xdr:colOff>
      <xdr:row>18</xdr:row>
      <xdr:rowOff>76200</xdr:rowOff>
    </xdr:from>
    <xdr:to>
      <xdr:col>11</xdr:col>
      <xdr:colOff>9525</xdr:colOff>
      <xdr:row>24</xdr:row>
      <xdr:rowOff>95250</xdr:rowOff>
    </xdr:to>
    <xdr:pic>
      <xdr:nvPicPr>
        <xdr:cNvPr id="3" name="Picture 16390">
          <a:extLst>
            <a:ext uri="{FF2B5EF4-FFF2-40B4-BE49-F238E27FC236}">
              <a16:creationId xmlns:a16="http://schemas.microsoft.com/office/drawing/2014/main" id="{E85B49BF-6597-472C-BC21-E41DD15895F3}"/>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6372225" y="3952875"/>
          <a:ext cx="1152525"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absolute">
    <xdr:from>
      <xdr:col>1</xdr:col>
      <xdr:colOff>9525</xdr:colOff>
      <xdr:row>0</xdr:row>
      <xdr:rowOff>133350</xdr:rowOff>
    </xdr:from>
    <xdr:to>
      <xdr:col>1</xdr:col>
      <xdr:colOff>1095375</xdr:colOff>
      <xdr:row>4</xdr:row>
      <xdr:rowOff>19050</xdr:rowOff>
    </xdr:to>
    <xdr:pic>
      <xdr:nvPicPr>
        <xdr:cNvPr id="2" name="Picture 17">
          <a:extLst>
            <a:ext uri="{FF2B5EF4-FFF2-40B4-BE49-F238E27FC236}">
              <a16:creationId xmlns:a16="http://schemas.microsoft.com/office/drawing/2014/main" id="{1B89C55A-B754-4B70-8A8E-FD02F02EC60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729" t="1450"/>
        <a:stretch>
          <a:fillRect/>
        </a:stretch>
      </xdr:blipFill>
      <xdr:spPr bwMode="auto">
        <a:xfrm>
          <a:off x="171450" y="133350"/>
          <a:ext cx="1085850" cy="1085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research@opinium.co.uk"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3:K26"/>
  <sheetViews>
    <sheetView showGridLines="0" tabSelected="1" zoomScaleNormal="100" workbookViewId="0">
      <selection activeCell="N25" sqref="N25"/>
    </sheetView>
  </sheetViews>
  <sheetFormatPr defaultRowHeight="15" x14ac:dyDescent="0.25"/>
  <cols>
    <col min="1" max="1" width="2.125" style="13" customWidth="1"/>
    <col min="2" max="2" width="14.5" style="13" customWidth="1"/>
    <col min="3" max="4" width="12.875" style="13" customWidth="1"/>
    <col min="5" max="5" width="9" style="13"/>
    <col min="6" max="6" width="2.875" style="13" customWidth="1"/>
    <col min="7" max="7" width="20.625" style="13" customWidth="1"/>
    <col min="8" max="8" width="9" style="13"/>
    <col min="9" max="9" width="4.25" style="13" customWidth="1"/>
    <col min="10" max="10" width="9" style="13"/>
    <col min="11" max="11" width="4.5" style="13" customWidth="1"/>
    <col min="12" max="256" width="9" style="13"/>
    <col min="257" max="257" width="2.125" style="13" customWidth="1"/>
    <col min="258" max="258" width="14.5" style="13" customWidth="1"/>
    <col min="259" max="260" width="12.875" style="13" customWidth="1"/>
    <col min="261" max="261" width="9" style="13"/>
    <col min="262" max="262" width="2.875" style="13" customWidth="1"/>
    <col min="263" max="263" width="20.625" style="13" customWidth="1"/>
    <col min="264" max="264" width="9" style="13"/>
    <col min="265" max="265" width="4.25" style="13" customWidth="1"/>
    <col min="266" max="266" width="9" style="13"/>
    <col min="267" max="267" width="4.5" style="13" customWidth="1"/>
    <col min="268" max="512" width="9" style="13"/>
    <col min="513" max="513" width="2.125" style="13" customWidth="1"/>
    <col min="514" max="514" width="14.5" style="13" customWidth="1"/>
    <col min="515" max="516" width="12.875" style="13" customWidth="1"/>
    <col min="517" max="517" width="9" style="13"/>
    <col min="518" max="518" width="2.875" style="13" customWidth="1"/>
    <col min="519" max="519" width="20.625" style="13" customWidth="1"/>
    <col min="520" max="520" width="9" style="13"/>
    <col min="521" max="521" width="4.25" style="13" customWidth="1"/>
    <col min="522" max="522" width="9" style="13"/>
    <col min="523" max="523" width="4.5" style="13" customWidth="1"/>
    <col min="524" max="768" width="9" style="13"/>
    <col min="769" max="769" width="2.125" style="13" customWidth="1"/>
    <col min="770" max="770" width="14.5" style="13" customWidth="1"/>
    <col min="771" max="772" width="12.875" style="13" customWidth="1"/>
    <col min="773" max="773" width="9" style="13"/>
    <col min="774" max="774" width="2.875" style="13" customWidth="1"/>
    <col min="775" max="775" width="20.625" style="13" customWidth="1"/>
    <col min="776" max="776" width="9" style="13"/>
    <col min="777" max="777" width="4.25" style="13" customWidth="1"/>
    <col min="778" max="778" width="9" style="13"/>
    <col min="779" max="779" width="4.5" style="13" customWidth="1"/>
    <col min="780" max="1024" width="9" style="13"/>
    <col min="1025" max="1025" width="2.125" style="13" customWidth="1"/>
    <col min="1026" max="1026" width="14.5" style="13" customWidth="1"/>
    <col min="1027" max="1028" width="12.875" style="13" customWidth="1"/>
    <col min="1029" max="1029" width="9" style="13"/>
    <col min="1030" max="1030" width="2.875" style="13" customWidth="1"/>
    <col min="1031" max="1031" width="20.625" style="13" customWidth="1"/>
    <col min="1032" max="1032" width="9" style="13"/>
    <col min="1033" max="1033" width="4.25" style="13" customWidth="1"/>
    <col min="1034" max="1034" width="9" style="13"/>
    <col min="1035" max="1035" width="4.5" style="13" customWidth="1"/>
    <col min="1036" max="1280" width="9" style="13"/>
    <col min="1281" max="1281" width="2.125" style="13" customWidth="1"/>
    <col min="1282" max="1282" width="14.5" style="13" customWidth="1"/>
    <col min="1283" max="1284" width="12.875" style="13" customWidth="1"/>
    <col min="1285" max="1285" width="9" style="13"/>
    <col min="1286" max="1286" width="2.875" style="13" customWidth="1"/>
    <col min="1287" max="1287" width="20.625" style="13" customWidth="1"/>
    <col min="1288" max="1288" width="9" style="13"/>
    <col min="1289" max="1289" width="4.25" style="13" customWidth="1"/>
    <col min="1290" max="1290" width="9" style="13"/>
    <col min="1291" max="1291" width="4.5" style="13" customWidth="1"/>
    <col min="1292" max="1536" width="9" style="13"/>
    <col min="1537" max="1537" width="2.125" style="13" customWidth="1"/>
    <col min="1538" max="1538" width="14.5" style="13" customWidth="1"/>
    <col min="1539" max="1540" width="12.875" style="13" customWidth="1"/>
    <col min="1541" max="1541" width="9" style="13"/>
    <col min="1542" max="1542" width="2.875" style="13" customWidth="1"/>
    <col min="1543" max="1543" width="20.625" style="13" customWidth="1"/>
    <col min="1544" max="1544" width="9" style="13"/>
    <col min="1545" max="1545" width="4.25" style="13" customWidth="1"/>
    <col min="1546" max="1546" width="9" style="13"/>
    <col min="1547" max="1547" width="4.5" style="13" customWidth="1"/>
    <col min="1548" max="1792" width="9" style="13"/>
    <col min="1793" max="1793" width="2.125" style="13" customWidth="1"/>
    <col min="1794" max="1794" width="14.5" style="13" customWidth="1"/>
    <col min="1795" max="1796" width="12.875" style="13" customWidth="1"/>
    <col min="1797" max="1797" width="9" style="13"/>
    <col min="1798" max="1798" width="2.875" style="13" customWidth="1"/>
    <col min="1799" max="1799" width="20.625" style="13" customWidth="1"/>
    <col min="1800" max="1800" width="9" style="13"/>
    <col min="1801" max="1801" width="4.25" style="13" customWidth="1"/>
    <col min="1802" max="1802" width="9" style="13"/>
    <col min="1803" max="1803" width="4.5" style="13" customWidth="1"/>
    <col min="1804" max="2048" width="9" style="13"/>
    <col min="2049" max="2049" width="2.125" style="13" customWidth="1"/>
    <col min="2050" max="2050" width="14.5" style="13" customWidth="1"/>
    <col min="2051" max="2052" width="12.875" style="13" customWidth="1"/>
    <col min="2053" max="2053" width="9" style="13"/>
    <col min="2054" max="2054" width="2.875" style="13" customWidth="1"/>
    <col min="2055" max="2055" width="20.625" style="13" customWidth="1"/>
    <col min="2056" max="2056" width="9" style="13"/>
    <col min="2057" max="2057" width="4.25" style="13" customWidth="1"/>
    <col min="2058" max="2058" width="9" style="13"/>
    <col min="2059" max="2059" width="4.5" style="13" customWidth="1"/>
    <col min="2060" max="2304" width="9" style="13"/>
    <col min="2305" max="2305" width="2.125" style="13" customWidth="1"/>
    <col min="2306" max="2306" width="14.5" style="13" customWidth="1"/>
    <col min="2307" max="2308" width="12.875" style="13" customWidth="1"/>
    <col min="2309" max="2309" width="9" style="13"/>
    <col min="2310" max="2310" width="2.875" style="13" customWidth="1"/>
    <col min="2311" max="2311" width="20.625" style="13" customWidth="1"/>
    <col min="2312" max="2312" width="9" style="13"/>
    <col min="2313" max="2313" width="4.25" style="13" customWidth="1"/>
    <col min="2314" max="2314" width="9" style="13"/>
    <col min="2315" max="2315" width="4.5" style="13" customWidth="1"/>
    <col min="2316" max="2560" width="9" style="13"/>
    <col min="2561" max="2561" width="2.125" style="13" customWidth="1"/>
    <col min="2562" max="2562" width="14.5" style="13" customWidth="1"/>
    <col min="2563" max="2564" width="12.875" style="13" customWidth="1"/>
    <col min="2565" max="2565" width="9" style="13"/>
    <col min="2566" max="2566" width="2.875" style="13" customWidth="1"/>
    <col min="2567" max="2567" width="20.625" style="13" customWidth="1"/>
    <col min="2568" max="2568" width="9" style="13"/>
    <col min="2569" max="2569" width="4.25" style="13" customWidth="1"/>
    <col min="2570" max="2570" width="9" style="13"/>
    <col min="2571" max="2571" width="4.5" style="13" customWidth="1"/>
    <col min="2572" max="2816" width="9" style="13"/>
    <col min="2817" max="2817" width="2.125" style="13" customWidth="1"/>
    <col min="2818" max="2818" width="14.5" style="13" customWidth="1"/>
    <col min="2819" max="2820" width="12.875" style="13" customWidth="1"/>
    <col min="2821" max="2821" width="9" style="13"/>
    <col min="2822" max="2822" width="2.875" style="13" customWidth="1"/>
    <col min="2823" max="2823" width="20.625" style="13" customWidth="1"/>
    <col min="2824" max="2824" width="9" style="13"/>
    <col min="2825" max="2825" width="4.25" style="13" customWidth="1"/>
    <col min="2826" max="2826" width="9" style="13"/>
    <col min="2827" max="2827" width="4.5" style="13" customWidth="1"/>
    <col min="2828" max="3072" width="9" style="13"/>
    <col min="3073" max="3073" width="2.125" style="13" customWidth="1"/>
    <col min="3074" max="3074" width="14.5" style="13" customWidth="1"/>
    <col min="3075" max="3076" width="12.875" style="13" customWidth="1"/>
    <col min="3077" max="3077" width="9" style="13"/>
    <col min="3078" max="3078" width="2.875" style="13" customWidth="1"/>
    <col min="3079" max="3079" width="20.625" style="13" customWidth="1"/>
    <col min="3080" max="3080" width="9" style="13"/>
    <col min="3081" max="3081" width="4.25" style="13" customWidth="1"/>
    <col min="3082" max="3082" width="9" style="13"/>
    <col min="3083" max="3083" width="4.5" style="13" customWidth="1"/>
    <col min="3084" max="3328" width="9" style="13"/>
    <col min="3329" max="3329" width="2.125" style="13" customWidth="1"/>
    <col min="3330" max="3330" width="14.5" style="13" customWidth="1"/>
    <col min="3331" max="3332" width="12.875" style="13" customWidth="1"/>
    <col min="3333" max="3333" width="9" style="13"/>
    <col min="3334" max="3334" width="2.875" style="13" customWidth="1"/>
    <col min="3335" max="3335" width="20.625" style="13" customWidth="1"/>
    <col min="3336" max="3336" width="9" style="13"/>
    <col min="3337" max="3337" width="4.25" style="13" customWidth="1"/>
    <col min="3338" max="3338" width="9" style="13"/>
    <col min="3339" max="3339" width="4.5" style="13" customWidth="1"/>
    <col min="3340" max="3584" width="9" style="13"/>
    <col min="3585" max="3585" width="2.125" style="13" customWidth="1"/>
    <col min="3586" max="3586" width="14.5" style="13" customWidth="1"/>
    <col min="3587" max="3588" width="12.875" style="13" customWidth="1"/>
    <col min="3589" max="3589" width="9" style="13"/>
    <col min="3590" max="3590" width="2.875" style="13" customWidth="1"/>
    <col min="3591" max="3591" width="20.625" style="13" customWidth="1"/>
    <col min="3592" max="3592" width="9" style="13"/>
    <col min="3593" max="3593" width="4.25" style="13" customWidth="1"/>
    <col min="3594" max="3594" width="9" style="13"/>
    <col min="3595" max="3595" width="4.5" style="13" customWidth="1"/>
    <col min="3596" max="3840" width="9" style="13"/>
    <col min="3841" max="3841" width="2.125" style="13" customWidth="1"/>
    <col min="3842" max="3842" width="14.5" style="13" customWidth="1"/>
    <col min="3843" max="3844" width="12.875" style="13" customWidth="1"/>
    <col min="3845" max="3845" width="9" style="13"/>
    <col min="3846" max="3846" width="2.875" style="13" customWidth="1"/>
    <col min="3847" max="3847" width="20.625" style="13" customWidth="1"/>
    <col min="3848" max="3848" width="9" style="13"/>
    <col min="3849" max="3849" width="4.25" style="13" customWidth="1"/>
    <col min="3850" max="3850" width="9" style="13"/>
    <col min="3851" max="3851" width="4.5" style="13" customWidth="1"/>
    <col min="3852" max="4096" width="9" style="13"/>
    <col min="4097" max="4097" width="2.125" style="13" customWidth="1"/>
    <col min="4098" max="4098" width="14.5" style="13" customWidth="1"/>
    <col min="4099" max="4100" width="12.875" style="13" customWidth="1"/>
    <col min="4101" max="4101" width="9" style="13"/>
    <col min="4102" max="4102" width="2.875" style="13" customWidth="1"/>
    <col min="4103" max="4103" width="20.625" style="13" customWidth="1"/>
    <col min="4104" max="4104" width="9" style="13"/>
    <col min="4105" max="4105" width="4.25" style="13" customWidth="1"/>
    <col min="4106" max="4106" width="9" style="13"/>
    <col min="4107" max="4107" width="4.5" style="13" customWidth="1"/>
    <col min="4108" max="4352" width="9" style="13"/>
    <col min="4353" max="4353" width="2.125" style="13" customWidth="1"/>
    <col min="4354" max="4354" width="14.5" style="13" customWidth="1"/>
    <col min="4355" max="4356" width="12.875" style="13" customWidth="1"/>
    <col min="4357" max="4357" width="9" style="13"/>
    <col min="4358" max="4358" width="2.875" style="13" customWidth="1"/>
    <col min="4359" max="4359" width="20.625" style="13" customWidth="1"/>
    <col min="4360" max="4360" width="9" style="13"/>
    <col min="4361" max="4361" width="4.25" style="13" customWidth="1"/>
    <col min="4362" max="4362" width="9" style="13"/>
    <col min="4363" max="4363" width="4.5" style="13" customWidth="1"/>
    <col min="4364" max="4608" width="9" style="13"/>
    <col min="4609" max="4609" width="2.125" style="13" customWidth="1"/>
    <col min="4610" max="4610" width="14.5" style="13" customWidth="1"/>
    <col min="4611" max="4612" width="12.875" style="13" customWidth="1"/>
    <col min="4613" max="4613" width="9" style="13"/>
    <col min="4614" max="4614" width="2.875" style="13" customWidth="1"/>
    <col min="4615" max="4615" width="20.625" style="13" customWidth="1"/>
    <col min="4616" max="4616" width="9" style="13"/>
    <col min="4617" max="4617" width="4.25" style="13" customWidth="1"/>
    <col min="4618" max="4618" width="9" style="13"/>
    <col min="4619" max="4619" width="4.5" style="13" customWidth="1"/>
    <col min="4620" max="4864" width="9" style="13"/>
    <col min="4865" max="4865" width="2.125" style="13" customWidth="1"/>
    <col min="4866" max="4866" width="14.5" style="13" customWidth="1"/>
    <col min="4867" max="4868" width="12.875" style="13" customWidth="1"/>
    <col min="4869" max="4869" width="9" style="13"/>
    <col min="4870" max="4870" width="2.875" style="13" customWidth="1"/>
    <col min="4871" max="4871" width="20.625" style="13" customWidth="1"/>
    <col min="4872" max="4872" width="9" style="13"/>
    <col min="4873" max="4873" width="4.25" style="13" customWidth="1"/>
    <col min="4874" max="4874" width="9" style="13"/>
    <col min="4875" max="4875" width="4.5" style="13" customWidth="1"/>
    <col min="4876" max="5120" width="9" style="13"/>
    <col min="5121" max="5121" width="2.125" style="13" customWidth="1"/>
    <col min="5122" max="5122" width="14.5" style="13" customWidth="1"/>
    <col min="5123" max="5124" width="12.875" style="13" customWidth="1"/>
    <col min="5125" max="5125" width="9" style="13"/>
    <col min="5126" max="5126" width="2.875" style="13" customWidth="1"/>
    <col min="5127" max="5127" width="20.625" style="13" customWidth="1"/>
    <col min="5128" max="5128" width="9" style="13"/>
    <col min="5129" max="5129" width="4.25" style="13" customWidth="1"/>
    <col min="5130" max="5130" width="9" style="13"/>
    <col min="5131" max="5131" width="4.5" style="13" customWidth="1"/>
    <col min="5132" max="5376" width="9" style="13"/>
    <col min="5377" max="5377" width="2.125" style="13" customWidth="1"/>
    <col min="5378" max="5378" width="14.5" style="13" customWidth="1"/>
    <col min="5379" max="5380" width="12.875" style="13" customWidth="1"/>
    <col min="5381" max="5381" width="9" style="13"/>
    <col min="5382" max="5382" width="2.875" style="13" customWidth="1"/>
    <col min="5383" max="5383" width="20.625" style="13" customWidth="1"/>
    <col min="5384" max="5384" width="9" style="13"/>
    <col min="5385" max="5385" width="4.25" style="13" customWidth="1"/>
    <col min="5386" max="5386" width="9" style="13"/>
    <col min="5387" max="5387" width="4.5" style="13" customWidth="1"/>
    <col min="5388" max="5632" width="9" style="13"/>
    <col min="5633" max="5633" width="2.125" style="13" customWidth="1"/>
    <col min="5634" max="5634" width="14.5" style="13" customWidth="1"/>
    <col min="5635" max="5636" width="12.875" style="13" customWidth="1"/>
    <col min="5637" max="5637" width="9" style="13"/>
    <col min="5638" max="5638" width="2.875" style="13" customWidth="1"/>
    <col min="5639" max="5639" width="20.625" style="13" customWidth="1"/>
    <col min="5640" max="5640" width="9" style="13"/>
    <col min="5641" max="5641" width="4.25" style="13" customWidth="1"/>
    <col min="5642" max="5642" width="9" style="13"/>
    <col min="5643" max="5643" width="4.5" style="13" customWidth="1"/>
    <col min="5644" max="5888" width="9" style="13"/>
    <col min="5889" max="5889" width="2.125" style="13" customWidth="1"/>
    <col min="5890" max="5890" width="14.5" style="13" customWidth="1"/>
    <col min="5891" max="5892" width="12.875" style="13" customWidth="1"/>
    <col min="5893" max="5893" width="9" style="13"/>
    <col min="5894" max="5894" width="2.875" style="13" customWidth="1"/>
    <col min="5895" max="5895" width="20.625" style="13" customWidth="1"/>
    <col min="5896" max="5896" width="9" style="13"/>
    <col min="5897" max="5897" width="4.25" style="13" customWidth="1"/>
    <col min="5898" max="5898" width="9" style="13"/>
    <col min="5899" max="5899" width="4.5" style="13" customWidth="1"/>
    <col min="5900" max="6144" width="9" style="13"/>
    <col min="6145" max="6145" width="2.125" style="13" customWidth="1"/>
    <col min="6146" max="6146" width="14.5" style="13" customWidth="1"/>
    <col min="6147" max="6148" width="12.875" style="13" customWidth="1"/>
    <col min="6149" max="6149" width="9" style="13"/>
    <col min="6150" max="6150" width="2.875" style="13" customWidth="1"/>
    <col min="6151" max="6151" width="20.625" style="13" customWidth="1"/>
    <col min="6152" max="6152" width="9" style="13"/>
    <col min="6153" max="6153" width="4.25" style="13" customWidth="1"/>
    <col min="6154" max="6154" width="9" style="13"/>
    <col min="6155" max="6155" width="4.5" style="13" customWidth="1"/>
    <col min="6156" max="6400" width="9" style="13"/>
    <col min="6401" max="6401" width="2.125" style="13" customWidth="1"/>
    <col min="6402" max="6402" width="14.5" style="13" customWidth="1"/>
    <col min="6403" max="6404" width="12.875" style="13" customWidth="1"/>
    <col min="6405" max="6405" width="9" style="13"/>
    <col min="6406" max="6406" width="2.875" style="13" customWidth="1"/>
    <col min="6407" max="6407" width="20.625" style="13" customWidth="1"/>
    <col min="6408" max="6408" width="9" style="13"/>
    <col min="6409" max="6409" width="4.25" style="13" customWidth="1"/>
    <col min="6410" max="6410" width="9" style="13"/>
    <col min="6411" max="6411" width="4.5" style="13" customWidth="1"/>
    <col min="6412" max="6656" width="9" style="13"/>
    <col min="6657" max="6657" width="2.125" style="13" customWidth="1"/>
    <col min="6658" max="6658" width="14.5" style="13" customWidth="1"/>
    <col min="6659" max="6660" width="12.875" style="13" customWidth="1"/>
    <col min="6661" max="6661" width="9" style="13"/>
    <col min="6662" max="6662" width="2.875" style="13" customWidth="1"/>
    <col min="6663" max="6663" width="20.625" style="13" customWidth="1"/>
    <col min="6664" max="6664" width="9" style="13"/>
    <col min="6665" max="6665" width="4.25" style="13" customWidth="1"/>
    <col min="6666" max="6666" width="9" style="13"/>
    <col min="6667" max="6667" width="4.5" style="13" customWidth="1"/>
    <col min="6668" max="6912" width="9" style="13"/>
    <col min="6913" max="6913" width="2.125" style="13" customWidth="1"/>
    <col min="6914" max="6914" width="14.5" style="13" customWidth="1"/>
    <col min="6915" max="6916" width="12.875" style="13" customWidth="1"/>
    <col min="6917" max="6917" width="9" style="13"/>
    <col min="6918" max="6918" width="2.875" style="13" customWidth="1"/>
    <col min="6919" max="6919" width="20.625" style="13" customWidth="1"/>
    <col min="6920" max="6920" width="9" style="13"/>
    <col min="6921" max="6921" width="4.25" style="13" customWidth="1"/>
    <col min="6922" max="6922" width="9" style="13"/>
    <col min="6923" max="6923" width="4.5" style="13" customWidth="1"/>
    <col min="6924" max="7168" width="9" style="13"/>
    <col min="7169" max="7169" width="2.125" style="13" customWidth="1"/>
    <col min="7170" max="7170" width="14.5" style="13" customWidth="1"/>
    <col min="7171" max="7172" width="12.875" style="13" customWidth="1"/>
    <col min="7173" max="7173" width="9" style="13"/>
    <col min="7174" max="7174" width="2.875" style="13" customWidth="1"/>
    <col min="7175" max="7175" width="20.625" style="13" customWidth="1"/>
    <col min="7176" max="7176" width="9" style="13"/>
    <col min="7177" max="7177" width="4.25" style="13" customWidth="1"/>
    <col min="7178" max="7178" width="9" style="13"/>
    <col min="7179" max="7179" width="4.5" style="13" customWidth="1"/>
    <col min="7180" max="7424" width="9" style="13"/>
    <col min="7425" max="7425" width="2.125" style="13" customWidth="1"/>
    <col min="7426" max="7426" width="14.5" style="13" customWidth="1"/>
    <col min="7427" max="7428" width="12.875" style="13" customWidth="1"/>
    <col min="7429" max="7429" width="9" style="13"/>
    <col min="7430" max="7430" width="2.875" style="13" customWidth="1"/>
    <col min="7431" max="7431" width="20.625" style="13" customWidth="1"/>
    <col min="7432" max="7432" width="9" style="13"/>
    <col min="7433" max="7433" width="4.25" style="13" customWidth="1"/>
    <col min="7434" max="7434" width="9" style="13"/>
    <col min="7435" max="7435" width="4.5" style="13" customWidth="1"/>
    <col min="7436" max="7680" width="9" style="13"/>
    <col min="7681" max="7681" width="2.125" style="13" customWidth="1"/>
    <col min="7682" max="7682" width="14.5" style="13" customWidth="1"/>
    <col min="7683" max="7684" width="12.875" style="13" customWidth="1"/>
    <col min="7685" max="7685" width="9" style="13"/>
    <col min="7686" max="7686" width="2.875" style="13" customWidth="1"/>
    <col min="7687" max="7687" width="20.625" style="13" customWidth="1"/>
    <col min="7688" max="7688" width="9" style="13"/>
    <col min="7689" max="7689" width="4.25" style="13" customWidth="1"/>
    <col min="7690" max="7690" width="9" style="13"/>
    <col min="7691" max="7691" width="4.5" style="13" customWidth="1"/>
    <col min="7692" max="7936" width="9" style="13"/>
    <col min="7937" max="7937" width="2.125" style="13" customWidth="1"/>
    <col min="7938" max="7938" width="14.5" style="13" customWidth="1"/>
    <col min="7939" max="7940" width="12.875" style="13" customWidth="1"/>
    <col min="7941" max="7941" width="9" style="13"/>
    <col min="7942" max="7942" width="2.875" style="13" customWidth="1"/>
    <col min="7943" max="7943" width="20.625" style="13" customWidth="1"/>
    <col min="7944" max="7944" width="9" style="13"/>
    <col min="7945" max="7945" width="4.25" style="13" customWidth="1"/>
    <col min="7946" max="7946" width="9" style="13"/>
    <col min="7947" max="7947" width="4.5" style="13" customWidth="1"/>
    <col min="7948" max="8192" width="9" style="13"/>
    <col min="8193" max="8193" width="2.125" style="13" customWidth="1"/>
    <col min="8194" max="8194" width="14.5" style="13" customWidth="1"/>
    <col min="8195" max="8196" width="12.875" style="13" customWidth="1"/>
    <col min="8197" max="8197" width="9" style="13"/>
    <col min="8198" max="8198" width="2.875" style="13" customWidth="1"/>
    <col min="8199" max="8199" width="20.625" style="13" customWidth="1"/>
    <col min="8200" max="8200" width="9" style="13"/>
    <col min="8201" max="8201" width="4.25" style="13" customWidth="1"/>
    <col min="8202" max="8202" width="9" style="13"/>
    <col min="8203" max="8203" width="4.5" style="13" customWidth="1"/>
    <col min="8204" max="8448" width="9" style="13"/>
    <col min="8449" max="8449" width="2.125" style="13" customWidth="1"/>
    <col min="8450" max="8450" width="14.5" style="13" customWidth="1"/>
    <col min="8451" max="8452" width="12.875" style="13" customWidth="1"/>
    <col min="8453" max="8453" width="9" style="13"/>
    <col min="8454" max="8454" width="2.875" style="13" customWidth="1"/>
    <col min="8455" max="8455" width="20.625" style="13" customWidth="1"/>
    <col min="8456" max="8456" width="9" style="13"/>
    <col min="8457" max="8457" width="4.25" style="13" customWidth="1"/>
    <col min="8458" max="8458" width="9" style="13"/>
    <col min="8459" max="8459" width="4.5" style="13" customWidth="1"/>
    <col min="8460" max="8704" width="9" style="13"/>
    <col min="8705" max="8705" width="2.125" style="13" customWidth="1"/>
    <col min="8706" max="8706" width="14.5" style="13" customWidth="1"/>
    <col min="8707" max="8708" width="12.875" style="13" customWidth="1"/>
    <col min="8709" max="8709" width="9" style="13"/>
    <col min="8710" max="8710" width="2.875" style="13" customWidth="1"/>
    <col min="8711" max="8711" width="20.625" style="13" customWidth="1"/>
    <col min="8712" max="8712" width="9" style="13"/>
    <col min="8713" max="8713" width="4.25" style="13" customWidth="1"/>
    <col min="8714" max="8714" width="9" style="13"/>
    <col min="8715" max="8715" width="4.5" style="13" customWidth="1"/>
    <col min="8716" max="8960" width="9" style="13"/>
    <col min="8961" max="8961" width="2.125" style="13" customWidth="1"/>
    <col min="8962" max="8962" width="14.5" style="13" customWidth="1"/>
    <col min="8963" max="8964" width="12.875" style="13" customWidth="1"/>
    <col min="8965" max="8965" width="9" style="13"/>
    <col min="8966" max="8966" width="2.875" style="13" customWidth="1"/>
    <col min="8967" max="8967" width="20.625" style="13" customWidth="1"/>
    <col min="8968" max="8968" width="9" style="13"/>
    <col min="8969" max="8969" width="4.25" style="13" customWidth="1"/>
    <col min="8970" max="8970" width="9" style="13"/>
    <col min="8971" max="8971" width="4.5" style="13" customWidth="1"/>
    <col min="8972" max="9216" width="9" style="13"/>
    <col min="9217" max="9217" width="2.125" style="13" customWidth="1"/>
    <col min="9218" max="9218" width="14.5" style="13" customWidth="1"/>
    <col min="9219" max="9220" width="12.875" style="13" customWidth="1"/>
    <col min="9221" max="9221" width="9" style="13"/>
    <col min="9222" max="9222" width="2.875" style="13" customWidth="1"/>
    <col min="9223" max="9223" width="20.625" style="13" customWidth="1"/>
    <col min="9224" max="9224" width="9" style="13"/>
    <col min="9225" max="9225" width="4.25" style="13" customWidth="1"/>
    <col min="9226" max="9226" width="9" style="13"/>
    <col min="9227" max="9227" width="4.5" style="13" customWidth="1"/>
    <col min="9228" max="9472" width="9" style="13"/>
    <col min="9473" max="9473" width="2.125" style="13" customWidth="1"/>
    <col min="9474" max="9474" width="14.5" style="13" customWidth="1"/>
    <col min="9475" max="9476" width="12.875" style="13" customWidth="1"/>
    <col min="9477" max="9477" width="9" style="13"/>
    <col min="9478" max="9478" width="2.875" style="13" customWidth="1"/>
    <col min="9479" max="9479" width="20.625" style="13" customWidth="1"/>
    <col min="9480" max="9480" width="9" style="13"/>
    <col min="9481" max="9481" width="4.25" style="13" customWidth="1"/>
    <col min="9482" max="9482" width="9" style="13"/>
    <col min="9483" max="9483" width="4.5" style="13" customWidth="1"/>
    <col min="9484" max="9728" width="9" style="13"/>
    <col min="9729" max="9729" width="2.125" style="13" customWidth="1"/>
    <col min="9730" max="9730" width="14.5" style="13" customWidth="1"/>
    <col min="9731" max="9732" width="12.875" style="13" customWidth="1"/>
    <col min="9733" max="9733" width="9" style="13"/>
    <col min="9734" max="9734" width="2.875" style="13" customWidth="1"/>
    <col min="9735" max="9735" width="20.625" style="13" customWidth="1"/>
    <col min="9736" max="9736" width="9" style="13"/>
    <col min="9737" max="9737" width="4.25" style="13" customWidth="1"/>
    <col min="9738" max="9738" width="9" style="13"/>
    <col min="9739" max="9739" width="4.5" style="13" customWidth="1"/>
    <col min="9740" max="9984" width="9" style="13"/>
    <col min="9985" max="9985" width="2.125" style="13" customWidth="1"/>
    <col min="9986" max="9986" width="14.5" style="13" customWidth="1"/>
    <col min="9987" max="9988" width="12.875" style="13" customWidth="1"/>
    <col min="9989" max="9989" width="9" style="13"/>
    <col min="9990" max="9990" width="2.875" style="13" customWidth="1"/>
    <col min="9991" max="9991" width="20.625" style="13" customWidth="1"/>
    <col min="9992" max="9992" width="9" style="13"/>
    <col min="9993" max="9993" width="4.25" style="13" customWidth="1"/>
    <col min="9994" max="9994" width="9" style="13"/>
    <col min="9995" max="9995" width="4.5" style="13" customWidth="1"/>
    <col min="9996" max="10240" width="9" style="13"/>
    <col min="10241" max="10241" width="2.125" style="13" customWidth="1"/>
    <col min="10242" max="10242" width="14.5" style="13" customWidth="1"/>
    <col min="10243" max="10244" width="12.875" style="13" customWidth="1"/>
    <col min="10245" max="10245" width="9" style="13"/>
    <col min="10246" max="10246" width="2.875" style="13" customWidth="1"/>
    <col min="10247" max="10247" width="20.625" style="13" customWidth="1"/>
    <col min="10248" max="10248" width="9" style="13"/>
    <col min="10249" max="10249" width="4.25" style="13" customWidth="1"/>
    <col min="10250" max="10250" width="9" style="13"/>
    <col min="10251" max="10251" width="4.5" style="13" customWidth="1"/>
    <col min="10252" max="10496" width="9" style="13"/>
    <col min="10497" max="10497" width="2.125" style="13" customWidth="1"/>
    <col min="10498" max="10498" width="14.5" style="13" customWidth="1"/>
    <col min="10499" max="10500" width="12.875" style="13" customWidth="1"/>
    <col min="10501" max="10501" width="9" style="13"/>
    <col min="10502" max="10502" width="2.875" style="13" customWidth="1"/>
    <col min="10503" max="10503" width="20.625" style="13" customWidth="1"/>
    <col min="10504" max="10504" width="9" style="13"/>
    <col min="10505" max="10505" width="4.25" style="13" customWidth="1"/>
    <col min="10506" max="10506" width="9" style="13"/>
    <col min="10507" max="10507" width="4.5" style="13" customWidth="1"/>
    <col min="10508" max="10752" width="9" style="13"/>
    <col min="10753" max="10753" width="2.125" style="13" customWidth="1"/>
    <col min="10754" max="10754" width="14.5" style="13" customWidth="1"/>
    <col min="10755" max="10756" width="12.875" style="13" customWidth="1"/>
    <col min="10757" max="10757" width="9" style="13"/>
    <col min="10758" max="10758" width="2.875" style="13" customWidth="1"/>
    <col min="10759" max="10759" width="20.625" style="13" customWidth="1"/>
    <col min="10760" max="10760" width="9" style="13"/>
    <col min="10761" max="10761" width="4.25" style="13" customWidth="1"/>
    <col min="10762" max="10762" width="9" style="13"/>
    <col min="10763" max="10763" width="4.5" style="13" customWidth="1"/>
    <col min="10764" max="11008" width="9" style="13"/>
    <col min="11009" max="11009" width="2.125" style="13" customWidth="1"/>
    <col min="11010" max="11010" width="14.5" style="13" customWidth="1"/>
    <col min="11011" max="11012" width="12.875" style="13" customWidth="1"/>
    <col min="11013" max="11013" width="9" style="13"/>
    <col min="11014" max="11014" width="2.875" style="13" customWidth="1"/>
    <col min="11015" max="11015" width="20.625" style="13" customWidth="1"/>
    <col min="11016" max="11016" width="9" style="13"/>
    <col min="11017" max="11017" width="4.25" style="13" customWidth="1"/>
    <col min="11018" max="11018" width="9" style="13"/>
    <col min="11019" max="11019" width="4.5" style="13" customWidth="1"/>
    <col min="11020" max="11264" width="9" style="13"/>
    <col min="11265" max="11265" width="2.125" style="13" customWidth="1"/>
    <col min="11266" max="11266" width="14.5" style="13" customWidth="1"/>
    <col min="11267" max="11268" width="12.875" style="13" customWidth="1"/>
    <col min="11269" max="11269" width="9" style="13"/>
    <col min="11270" max="11270" width="2.875" style="13" customWidth="1"/>
    <col min="11271" max="11271" width="20.625" style="13" customWidth="1"/>
    <col min="11272" max="11272" width="9" style="13"/>
    <col min="11273" max="11273" width="4.25" style="13" customWidth="1"/>
    <col min="11274" max="11274" width="9" style="13"/>
    <col min="11275" max="11275" width="4.5" style="13" customWidth="1"/>
    <col min="11276" max="11520" width="9" style="13"/>
    <col min="11521" max="11521" width="2.125" style="13" customWidth="1"/>
    <col min="11522" max="11522" width="14.5" style="13" customWidth="1"/>
    <col min="11523" max="11524" width="12.875" style="13" customWidth="1"/>
    <col min="11525" max="11525" width="9" style="13"/>
    <col min="11526" max="11526" width="2.875" style="13" customWidth="1"/>
    <col min="11527" max="11527" width="20.625" style="13" customWidth="1"/>
    <col min="11528" max="11528" width="9" style="13"/>
    <col min="11529" max="11529" width="4.25" style="13" customWidth="1"/>
    <col min="11530" max="11530" width="9" style="13"/>
    <col min="11531" max="11531" width="4.5" style="13" customWidth="1"/>
    <col min="11532" max="11776" width="9" style="13"/>
    <col min="11777" max="11777" width="2.125" style="13" customWidth="1"/>
    <col min="11778" max="11778" width="14.5" style="13" customWidth="1"/>
    <col min="11779" max="11780" width="12.875" style="13" customWidth="1"/>
    <col min="11781" max="11781" width="9" style="13"/>
    <col min="11782" max="11782" width="2.875" style="13" customWidth="1"/>
    <col min="11783" max="11783" width="20.625" style="13" customWidth="1"/>
    <col min="11784" max="11784" width="9" style="13"/>
    <col min="11785" max="11785" width="4.25" style="13" customWidth="1"/>
    <col min="11786" max="11786" width="9" style="13"/>
    <col min="11787" max="11787" width="4.5" style="13" customWidth="1"/>
    <col min="11788" max="12032" width="9" style="13"/>
    <col min="12033" max="12033" width="2.125" style="13" customWidth="1"/>
    <col min="12034" max="12034" width="14.5" style="13" customWidth="1"/>
    <col min="12035" max="12036" width="12.875" style="13" customWidth="1"/>
    <col min="12037" max="12037" width="9" style="13"/>
    <col min="12038" max="12038" width="2.875" style="13" customWidth="1"/>
    <col min="12039" max="12039" width="20.625" style="13" customWidth="1"/>
    <col min="12040" max="12040" width="9" style="13"/>
    <col min="12041" max="12041" width="4.25" style="13" customWidth="1"/>
    <col min="12042" max="12042" width="9" style="13"/>
    <col min="12043" max="12043" width="4.5" style="13" customWidth="1"/>
    <col min="12044" max="12288" width="9" style="13"/>
    <col min="12289" max="12289" width="2.125" style="13" customWidth="1"/>
    <col min="12290" max="12290" width="14.5" style="13" customWidth="1"/>
    <col min="12291" max="12292" width="12.875" style="13" customWidth="1"/>
    <col min="12293" max="12293" width="9" style="13"/>
    <col min="12294" max="12294" width="2.875" style="13" customWidth="1"/>
    <col min="12295" max="12295" width="20.625" style="13" customWidth="1"/>
    <col min="12296" max="12296" width="9" style="13"/>
    <col min="12297" max="12297" width="4.25" style="13" customWidth="1"/>
    <col min="12298" max="12298" width="9" style="13"/>
    <col min="12299" max="12299" width="4.5" style="13" customWidth="1"/>
    <col min="12300" max="12544" width="9" style="13"/>
    <col min="12545" max="12545" width="2.125" style="13" customWidth="1"/>
    <col min="12546" max="12546" width="14.5" style="13" customWidth="1"/>
    <col min="12547" max="12548" width="12.875" style="13" customWidth="1"/>
    <col min="12549" max="12549" width="9" style="13"/>
    <col min="12550" max="12550" width="2.875" style="13" customWidth="1"/>
    <col min="12551" max="12551" width="20.625" style="13" customWidth="1"/>
    <col min="12552" max="12552" width="9" style="13"/>
    <col min="12553" max="12553" width="4.25" style="13" customWidth="1"/>
    <col min="12554" max="12554" width="9" style="13"/>
    <col min="12555" max="12555" width="4.5" style="13" customWidth="1"/>
    <col min="12556" max="12800" width="9" style="13"/>
    <col min="12801" max="12801" width="2.125" style="13" customWidth="1"/>
    <col min="12802" max="12802" width="14.5" style="13" customWidth="1"/>
    <col min="12803" max="12804" width="12.875" style="13" customWidth="1"/>
    <col min="12805" max="12805" width="9" style="13"/>
    <col min="12806" max="12806" width="2.875" style="13" customWidth="1"/>
    <col min="12807" max="12807" width="20.625" style="13" customWidth="1"/>
    <col min="12808" max="12808" width="9" style="13"/>
    <col min="12809" max="12809" width="4.25" style="13" customWidth="1"/>
    <col min="12810" max="12810" width="9" style="13"/>
    <col min="12811" max="12811" width="4.5" style="13" customWidth="1"/>
    <col min="12812" max="13056" width="9" style="13"/>
    <col min="13057" max="13057" width="2.125" style="13" customWidth="1"/>
    <col min="13058" max="13058" width="14.5" style="13" customWidth="1"/>
    <col min="13059" max="13060" width="12.875" style="13" customWidth="1"/>
    <col min="13061" max="13061" width="9" style="13"/>
    <col min="13062" max="13062" width="2.875" style="13" customWidth="1"/>
    <col min="13063" max="13063" width="20.625" style="13" customWidth="1"/>
    <col min="13064" max="13064" width="9" style="13"/>
    <col min="13065" max="13065" width="4.25" style="13" customWidth="1"/>
    <col min="13066" max="13066" width="9" style="13"/>
    <col min="13067" max="13067" width="4.5" style="13" customWidth="1"/>
    <col min="13068" max="13312" width="9" style="13"/>
    <col min="13313" max="13313" width="2.125" style="13" customWidth="1"/>
    <col min="13314" max="13314" width="14.5" style="13" customWidth="1"/>
    <col min="13315" max="13316" width="12.875" style="13" customWidth="1"/>
    <col min="13317" max="13317" width="9" style="13"/>
    <col min="13318" max="13318" width="2.875" style="13" customWidth="1"/>
    <col min="13319" max="13319" width="20.625" style="13" customWidth="1"/>
    <col min="13320" max="13320" width="9" style="13"/>
    <col min="13321" max="13321" width="4.25" style="13" customWidth="1"/>
    <col min="13322" max="13322" width="9" style="13"/>
    <col min="13323" max="13323" width="4.5" style="13" customWidth="1"/>
    <col min="13324" max="13568" width="9" style="13"/>
    <col min="13569" max="13569" width="2.125" style="13" customWidth="1"/>
    <col min="13570" max="13570" width="14.5" style="13" customWidth="1"/>
    <col min="13571" max="13572" width="12.875" style="13" customWidth="1"/>
    <col min="13573" max="13573" width="9" style="13"/>
    <col min="13574" max="13574" width="2.875" style="13" customWidth="1"/>
    <col min="13575" max="13575" width="20.625" style="13" customWidth="1"/>
    <col min="13576" max="13576" width="9" style="13"/>
    <col min="13577" max="13577" width="4.25" style="13" customWidth="1"/>
    <col min="13578" max="13578" width="9" style="13"/>
    <col min="13579" max="13579" width="4.5" style="13" customWidth="1"/>
    <col min="13580" max="13824" width="9" style="13"/>
    <col min="13825" max="13825" width="2.125" style="13" customWidth="1"/>
    <col min="13826" max="13826" width="14.5" style="13" customWidth="1"/>
    <col min="13827" max="13828" width="12.875" style="13" customWidth="1"/>
    <col min="13829" max="13829" width="9" style="13"/>
    <col min="13830" max="13830" width="2.875" style="13" customWidth="1"/>
    <col min="13831" max="13831" width="20.625" style="13" customWidth="1"/>
    <col min="13832" max="13832" width="9" style="13"/>
    <col min="13833" max="13833" width="4.25" style="13" customWidth="1"/>
    <col min="13834" max="13834" width="9" style="13"/>
    <col min="13835" max="13835" width="4.5" style="13" customWidth="1"/>
    <col min="13836" max="14080" width="9" style="13"/>
    <col min="14081" max="14081" width="2.125" style="13" customWidth="1"/>
    <col min="14082" max="14082" width="14.5" style="13" customWidth="1"/>
    <col min="14083" max="14084" width="12.875" style="13" customWidth="1"/>
    <col min="14085" max="14085" width="9" style="13"/>
    <col min="14086" max="14086" width="2.875" style="13" customWidth="1"/>
    <col min="14087" max="14087" width="20.625" style="13" customWidth="1"/>
    <col min="14088" max="14088" width="9" style="13"/>
    <col min="14089" max="14089" width="4.25" style="13" customWidth="1"/>
    <col min="14090" max="14090" width="9" style="13"/>
    <col min="14091" max="14091" width="4.5" style="13" customWidth="1"/>
    <col min="14092" max="14336" width="9" style="13"/>
    <col min="14337" max="14337" width="2.125" style="13" customWidth="1"/>
    <col min="14338" max="14338" width="14.5" style="13" customWidth="1"/>
    <col min="14339" max="14340" width="12.875" style="13" customWidth="1"/>
    <col min="14341" max="14341" width="9" style="13"/>
    <col min="14342" max="14342" width="2.875" style="13" customWidth="1"/>
    <col min="14343" max="14343" width="20.625" style="13" customWidth="1"/>
    <col min="14344" max="14344" width="9" style="13"/>
    <col min="14345" max="14345" width="4.25" style="13" customWidth="1"/>
    <col min="14346" max="14346" width="9" style="13"/>
    <col min="14347" max="14347" width="4.5" style="13" customWidth="1"/>
    <col min="14348" max="14592" width="9" style="13"/>
    <col min="14593" max="14593" width="2.125" style="13" customWidth="1"/>
    <col min="14594" max="14594" width="14.5" style="13" customWidth="1"/>
    <col min="14595" max="14596" width="12.875" style="13" customWidth="1"/>
    <col min="14597" max="14597" width="9" style="13"/>
    <col min="14598" max="14598" width="2.875" style="13" customWidth="1"/>
    <col min="14599" max="14599" width="20.625" style="13" customWidth="1"/>
    <col min="14600" max="14600" width="9" style="13"/>
    <col min="14601" max="14601" width="4.25" style="13" customWidth="1"/>
    <col min="14602" max="14602" width="9" style="13"/>
    <col min="14603" max="14603" width="4.5" style="13" customWidth="1"/>
    <col min="14604" max="14848" width="9" style="13"/>
    <col min="14849" max="14849" width="2.125" style="13" customWidth="1"/>
    <col min="14850" max="14850" width="14.5" style="13" customWidth="1"/>
    <col min="14851" max="14852" width="12.875" style="13" customWidth="1"/>
    <col min="14853" max="14853" width="9" style="13"/>
    <col min="14854" max="14854" width="2.875" style="13" customWidth="1"/>
    <col min="14855" max="14855" width="20.625" style="13" customWidth="1"/>
    <col min="14856" max="14856" width="9" style="13"/>
    <col min="14857" max="14857" width="4.25" style="13" customWidth="1"/>
    <col min="14858" max="14858" width="9" style="13"/>
    <col min="14859" max="14859" width="4.5" style="13" customWidth="1"/>
    <col min="14860" max="15104" width="9" style="13"/>
    <col min="15105" max="15105" width="2.125" style="13" customWidth="1"/>
    <col min="15106" max="15106" width="14.5" style="13" customWidth="1"/>
    <col min="15107" max="15108" width="12.875" style="13" customWidth="1"/>
    <col min="15109" max="15109" width="9" style="13"/>
    <col min="15110" max="15110" width="2.875" style="13" customWidth="1"/>
    <col min="15111" max="15111" width="20.625" style="13" customWidth="1"/>
    <col min="15112" max="15112" width="9" style="13"/>
    <col min="15113" max="15113" width="4.25" style="13" customWidth="1"/>
    <col min="15114" max="15114" width="9" style="13"/>
    <col min="15115" max="15115" width="4.5" style="13" customWidth="1"/>
    <col min="15116" max="15360" width="9" style="13"/>
    <col min="15361" max="15361" width="2.125" style="13" customWidth="1"/>
    <col min="15362" max="15362" width="14.5" style="13" customWidth="1"/>
    <col min="15363" max="15364" width="12.875" style="13" customWidth="1"/>
    <col min="15365" max="15365" width="9" style="13"/>
    <col min="15366" max="15366" width="2.875" style="13" customWidth="1"/>
    <col min="15367" max="15367" width="20.625" style="13" customWidth="1"/>
    <col min="15368" max="15368" width="9" style="13"/>
    <col min="15369" max="15369" width="4.25" style="13" customWidth="1"/>
    <col min="15370" max="15370" width="9" style="13"/>
    <col min="15371" max="15371" width="4.5" style="13" customWidth="1"/>
    <col min="15372" max="15616" width="9" style="13"/>
    <col min="15617" max="15617" width="2.125" style="13" customWidth="1"/>
    <col min="15618" max="15618" width="14.5" style="13" customWidth="1"/>
    <col min="15619" max="15620" width="12.875" style="13" customWidth="1"/>
    <col min="15621" max="15621" width="9" style="13"/>
    <col min="15622" max="15622" width="2.875" style="13" customWidth="1"/>
    <col min="15623" max="15623" width="20.625" style="13" customWidth="1"/>
    <col min="15624" max="15624" width="9" style="13"/>
    <col min="15625" max="15625" width="4.25" style="13" customWidth="1"/>
    <col min="15626" max="15626" width="9" style="13"/>
    <col min="15627" max="15627" width="4.5" style="13" customWidth="1"/>
    <col min="15628" max="15872" width="9" style="13"/>
    <col min="15873" max="15873" width="2.125" style="13" customWidth="1"/>
    <col min="15874" max="15874" width="14.5" style="13" customWidth="1"/>
    <col min="15875" max="15876" width="12.875" style="13" customWidth="1"/>
    <col min="15877" max="15877" width="9" style="13"/>
    <col min="15878" max="15878" width="2.875" style="13" customWidth="1"/>
    <col min="15879" max="15879" width="20.625" style="13" customWidth="1"/>
    <col min="15880" max="15880" width="9" style="13"/>
    <col min="15881" max="15881" width="4.25" style="13" customWidth="1"/>
    <col min="15882" max="15882" width="9" style="13"/>
    <col min="15883" max="15883" width="4.5" style="13" customWidth="1"/>
    <col min="15884" max="16128" width="9" style="13"/>
    <col min="16129" max="16129" width="2.125" style="13" customWidth="1"/>
    <col min="16130" max="16130" width="14.5" style="13" customWidth="1"/>
    <col min="16131" max="16132" width="12.875" style="13" customWidth="1"/>
    <col min="16133" max="16133" width="9" style="13"/>
    <col min="16134" max="16134" width="2.875" style="13" customWidth="1"/>
    <col min="16135" max="16135" width="20.625" style="13" customWidth="1"/>
    <col min="16136" max="16136" width="9" style="13"/>
    <col min="16137" max="16137" width="4.25" style="13" customWidth="1"/>
    <col min="16138" max="16138" width="9" style="13"/>
    <col min="16139" max="16139" width="4.5" style="13" customWidth="1"/>
    <col min="16140" max="16384" width="9" style="13"/>
  </cols>
  <sheetData>
    <row r="3" spans="2:11" ht="36" x14ac:dyDescent="0.55000000000000004">
      <c r="C3" s="6" t="s">
        <v>566</v>
      </c>
      <c r="D3" s="5"/>
      <c r="E3" s="5"/>
      <c r="F3" s="5"/>
      <c r="G3" s="5"/>
      <c r="H3" s="43">
        <v>43083</v>
      </c>
      <c r="I3" s="43"/>
      <c r="J3" s="43"/>
      <c r="K3" s="43"/>
    </row>
    <row r="4" spans="2:11" ht="28.5" x14ac:dyDescent="0.45">
      <c r="C4" s="7" t="s">
        <v>565</v>
      </c>
      <c r="D4" s="5"/>
      <c r="E4" s="5"/>
      <c r="F4" s="5"/>
      <c r="G4" s="5"/>
      <c r="H4" s="43"/>
      <c r="I4" s="43"/>
      <c r="J4" s="43"/>
      <c r="K4" s="43"/>
    </row>
    <row r="6" spans="2:11" s="14" customFormat="1" x14ac:dyDescent="0.25"/>
    <row r="7" spans="2:11" s="14" customFormat="1" ht="15" customHeight="1" x14ac:dyDescent="0.25">
      <c r="B7" s="44" t="s">
        <v>551</v>
      </c>
      <c r="C7" s="44"/>
      <c r="D7" s="44"/>
      <c r="E7" s="44"/>
      <c r="F7" s="44"/>
      <c r="G7" s="44"/>
      <c r="H7" s="44"/>
      <c r="I7" s="44"/>
      <c r="J7" s="44"/>
      <c r="K7" s="44"/>
    </row>
    <row r="8" spans="2:11" s="14" customFormat="1" x14ac:dyDescent="0.25">
      <c r="B8" s="44"/>
      <c r="C8" s="44"/>
      <c r="D8" s="44"/>
      <c r="E8" s="44"/>
      <c r="F8" s="44"/>
      <c r="G8" s="44"/>
      <c r="H8" s="44"/>
      <c r="I8" s="44"/>
      <c r="J8" s="44"/>
      <c r="K8" s="44"/>
    </row>
    <row r="9" spans="2:11" s="14" customFormat="1" x14ac:dyDescent="0.25"/>
    <row r="10" spans="2:11" s="14" customFormat="1" x14ac:dyDescent="0.25">
      <c r="B10" s="15"/>
      <c r="C10" s="16"/>
    </row>
    <row r="11" spans="2:11" s="14" customFormat="1" ht="15.75" x14ac:dyDescent="0.25">
      <c r="B11" s="10" t="s">
        <v>552</v>
      </c>
    </row>
    <row r="12" spans="2:11" s="14" customFormat="1" x14ac:dyDescent="0.25"/>
    <row r="13" spans="2:11" s="14" customFormat="1" x14ac:dyDescent="0.25">
      <c r="B13" s="11" t="s">
        <v>553</v>
      </c>
      <c r="C13" s="12" t="s">
        <v>564</v>
      </c>
    </row>
    <row r="14" spans="2:11" s="14" customFormat="1" x14ac:dyDescent="0.25">
      <c r="B14" s="11" t="s">
        <v>554</v>
      </c>
      <c r="C14" s="12" t="s">
        <v>601</v>
      </c>
    </row>
    <row r="15" spans="2:11" s="14" customFormat="1" ht="15" customHeight="1" x14ac:dyDescent="0.25">
      <c r="B15" s="11" t="s">
        <v>555</v>
      </c>
      <c r="C15" s="12" t="s">
        <v>556</v>
      </c>
    </row>
    <row r="16" spans="2:11" s="14" customFormat="1" x14ac:dyDescent="0.25">
      <c r="B16" s="17"/>
      <c r="C16" s="18"/>
    </row>
    <row r="17" spans="2:11" s="14" customFormat="1" x14ac:dyDescent="0.25">
      <c r="B17" s="45" t="s">
        <v>557</v>
      </c>
      <c r="C17" s="45"/>
      <c r="D17" s="45"/>
      <c r="E17" s="45"/>
      <c r="F17" s="45"/>
      <c r="G17" s="45"/>
      <c r="H17" s="45"/>
      <c r="I17" s="45"/>
    </row>
    <row r="18" spans="2:11" s="14" customFormat="1" x14ac:dyDescent="0.25">
      <c r="B18" s="45"/>
      <c r="C18" s="45"/>
      <c r="D18" s="45"/>
      <c r="E18" s="45"/>
      <c r="F18" s="45"/>
      <c r="G18" s="45"/>
      <c r="H18" s="45"/>
      <c r="I18" s="45"/>
    </row>
    <row r="19" spans="2:11" s="14" customFormat="1" x14ac:dyDescent="0.25">
      <c r="B19" s="45"/>
      <c r="C19" s="45"/>
      <c r="D19" s="45"/>
      <c r="E19" s="45"/>
      <c r="F19" s="45"/>
      <c r="G19" s="45"/>
      <c r="H19" s="45"/>
      <c r="I19" s="45"/>
    </row>
    <row r="20" spans="2:11" s="14" customFormat="1" x14ac:dyDescent="0.25"/>
    <row r="21" spans="2:11" s="14" customFormat="1" x14ac:dyDescent="0.25"/>
    <row r="22" spans="2:11" s="14" customFormat="1" x14ac:dyDescent="0.25"/>
    <row r="23" spans="2:11" s="14" customFormat="1" x14ac:dyDescent="0.25"/>
    <row r="24" spans="2:11" s="14" customFormat="1" ht="15" customHeight="1" x14ac:dyDescent="0.25">
      <c r="B24" s="46" t="s">
        <v>558</v>
      </c>
      <c r="C24" s="46"/>
      <c r="D24" s="46"/>
      <c r="E24" s="46"/>
      <c r="F24" s="46"/>
      <c r="G24" s="19" t="s">
        <v>559</v>
      </c>
      <c r="H24" s="20"/>
      <c r="I24" s="20"/>
      <c r="J24" s="20"/>
      <c r="K24" s="20"/>
    </row>
    <row r="25" spans="2:11" s="14" customFormat="1" ht="8.25" customHeight="1" thickBot="1" x14ac:dyDescent="0.3">
      <c r="B25" s="20"/>
      <c r="C25" s="20"/>
      <c r="D25" s="20"/>
      <c r="E25" s="20"/>
      <c r="F25" s="20"/>
      <c r="G25" s="20"/>
      <c r="H25" s="20"/>
      <c r="I25" s="20"/>
      <c r="J25" s="20"/>
      <c r="K25" s="20"/>
    </row>
    <row r="26" spans="2:11" s="21" customFormat="1" x14ac:dyDescent="0.25"/>
  </sheetData>
  <mergeCells count="4">
    <mergeCell ref="H3:K4"/>
    <mergeCell ref="B7:K8"/>
    <mergeCell ref="B17:I19"/>
    <mergeCell ref="B24:F24"/>
  </mergeCells>
  <hyperlinks>
    <hyperlink ref="G24" r:id="rId1"/>
  </hyperlinks>
  <pageMargins left="0.7" right="0.7" top="0.75" bottom="0.75" header="0.3" footer="0.3"/>
  <pageSetup paperSize="9"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67"/>
  <sheetViews>
    <sheetView showGridLines="0" workbookViewId="0">
      <pane xSplit="1" ySplit="7" topLeftCell="B8" activePane="bottomRight" state="frozen"/>
      <selection activeCell="A17" sqref="A17:A19"/>
      <selection pane="topRight" activeCell="A17" sqref="A17:A19"/>
      <selection pane="bottomLeft" activeCell="A17" sqref="A17:A19"/>
      <selection pane="bottomRight" activeCell="A17" sqref="A17:A19"/>
    </sheetView>
  </sheetViews>
  <sheetFormatPr defaultRowHeight="12" x14ac:dyDescent="0.2"/>
  <cols>
    <col min="1" max="1" width="40.625" style="2" customWidth="1"/>
    <col min="2" max="55" width="10.625" style="1" customWidth="1"/>
    <col min="56" max="1000" width="7.875" style="1" customWidth="1"/>
    <col min="1001" max="16384" width="9" style="1"/>
  </cols>
  <sheetData>
    <row r="1" spans="1:55" x14ac:dyDescent="0.2">
      <c r="A1" s="57" t="s">
        <v>593</v>
      </c>
      <c r="B1" s="54" t="s">
        <v>561</v>
      </c>
      <c r="C1" s="54"/>
      <c r="D1" s="54"/>
      <c r="E1" s="54" t="s">
        <v>1</v>
      </c>
      <c r="F1" s="54"/>
      <c r="G1" s="54"/>
      <c r="H1" s="54"/>
      <c r="I1" s="54"/>
      <c r="J1" s="54"/>
      <c r="K1" s="54" t="s">
        <v>2</v>
      </c>
      <c r="L1" s="54"/>
      <c r="M1" s="54"/>
      <c r="N1" s="54"/>
      <c r="O1" s="54"/>
      <c r="P1" s="54" t="s">
        <v>567</v>
      </c>
      <c r="Q1" s="54"/>
      <c r="R1" s="54"/>
      <c r="S1" s="54"/>
      <c r="T1" s="54"/>
      <c r="U1" s="54"/>
      <c r="V1" s="54"/>
      <c r="W1" s="54"/>
      <c r="X1" s="54"/>
      <c r="Y1" s="54"/>
      <c r="Z1" s="54"/>
      <c r="AA1" s="54" t="s">
        <v>5</v>
      </c>
      <c r="AB1" s="54"/>
      <c r="AC1" s="54"/>
      <c r="AD1" s="54"/>
      <c r="AE1" s="54" t="s">
        <v>568</v>
      </c>
      <c r="AF1" s="54"/>
      <c r="AG1" s="54"/>
      <c r="AH1" s="54"/>
      <c r="AI1" s="54"/>
      <c r="AJ1" s="54" t="s">
        <v>8</v>
      </c>
      <c r="AK1" s="54"/>
      <c r="AL1" s="54"/>
      <c r="AM1" s="54"/>
      <c r="AN1" s="54"/>
      <c r="AO1" s="54"/>
      <c r="AP1" s="54"/>
      <c r="AQ1" s="54"/>
      <c r="AR1" s="54" t="s">
        <v>562</v>
      </c>
      <c r="AS1" s="54"/>
      <c r="AT1" s="54"/>
      <c r="AU1" s="54"/>
      <c r="AV1" s="54"/>
      <c r="AW1" s="54"/>
      <c r="AX1" s="54"/>
      <c r="AY1" s="54" t="s">
        <v>12</v>
      </c>
      <c r="AZ1" s="54"/>
      <c r="BA1" s="54"/>
      <c r="BB1" s="54"/>
      <c r="BC1" s="54"/>
    </row>
    <row r="2" spans="1:55" ht="36" x14ac:dyDescent="0.2">
      <c r="A2" s="57"/>
      <c r="B2" s="4" t="s">
        <v>13</v>
      </c>
      <c r="C2" s="3" t="s">
        <v>14</v>
      </c>
      <c r="D2" s="3" t="s">
        <v>15</v>
      </c>
      <c r="E2" s="4" t="s">
        <v>13</v>
      </c>
      <c r="F2" s="3" t="s">
        <v>16</v>
      </c>
      <c r="G2" s="3" t="s">
        <v>17</v>
      </c>
      <c r="H2" s="3" t="s">
        <v>18</v>
      </c>
      <c r="I2" s="3" t="s">
        <v>19</v>
      </c>
      <c r="J2" s="3" t="s">
        <v>20</v>
      </c>
      <c r="K2" s="4" t="s">
        <v>13</v>
      </c>
      <c r="L2" s="3" t="s">
        <v>21</v>
      </c>
      <c r="M2" s="3" t="s">
        <v>22</v>
      </c>
      <c r="N2" s="3" t="s">
        <v>23</v>
      </c>
      <c r="O2" s="3" t="s">
        <v>24</v>
      </c>
      <c r="P2" s="4" t="s">
        <v>13</v>
      </c>
      <c r="Q2" s="3" t="s">
        <v>25</v>
      </c>
      <c r="R2" s="3" t="s">
        <v>26</v>
      </c>
      <c r="S2" s="3" t="s">
        <v>27</v>
      </c>
      <c r="T2" s="3" t="s">
        <v>28</v>
      </c>
      <c r="U2" s="3" t="s">
        <v>29</v>
      </c>
      <c r="V2" s="3" t="s">
        <v>30</v>
      </c>
      <c r="W2" s="3" t="s">
        <v>31</v>
      </c>
      <c r="X2" s="3" t="s">
        <v>32</v>
      </c>
      <c r="Y2" s="3" t="s">
        <v>33</v>
      </c>
      <c r="Z2" s="3" t="s">
        <v>106</v>
      </c>
      <c r="AA2" s="4" t="s">
        <v>13</v>
      </c>
      <c r="AB2" s="3" t="s">
        <v>35</v>
      </c>
      <c r="AC2" s="3" t="s">
        <v>36</v>
      </c>
      <c r="AD2" s="3" t="s">
        <v>37</v>
      </c>
      <c r="AE2" s="4" t="s">
        <v>13</v>
      </c>
      <c r="AF2" s="3" t="s">
        <v>38</v>
      </c>
      <c r="AG2" s="3" t="s">
        <v>39</v>
      </c>
      <c r="AH2" s="3" t="s">
        <v>40</v>
      </c>
      <c r="AI2" s="3" t="s">
        <v>107</v>
      </c>
      <c r="AJ2" s="4" t="s">
        <v>13</v>
      </c>
      <c r="AK2" s="3" t="s">
        <v>41</v>
      </c>
      <c r="AL2" s="3" t="s">
        <v>42</v>
      </c>
      <c r="AM2" s="3" t="s">
        <v>43</v>
      </c>
      <c r="AN2" s="3" t="s">
        <v>44</v>
      </c>
      <c r="AO2" s="3" t="s">
        <v>45</v>
      </c>
      <c r="AP2" s="3" t="s">
        <v>46</v>
      </c>
      <c r="AQ2" s="3" t="s">
        <v>47</v>
      </c>
      <c r="AR2" s="4" t="s">
        <v>13</v>
      </c>
      <c r="AS2" s="3" t="s">
        <v>48</v>
      </c>
      <c r="AT2" s="3" t="s">
        <v>49</v>
      </c>
      <c r="AU2" s="3" t="s">
        <v>50</v>
      </c>
      <c r="AV2" s="3" t="s">
        <v>51</v>
      </c>
      <c r="AW2" s="3" t="s">
        <v>52</v>
      </c>
      <c r="AX2" s="3" t="s">
        <v>40</v>
      </c>
      <c r="AY2" s="4" t="s">
        <v>13</v>
      </c>
      <c r="AZ2" s="3" t="s">
        <v>53</v>
      </c>
      <c r="BA2" s="3" t="s">
        <v>54</v>
      </c>
      <c r="BB2" s="3" t="s">
        <v>55</v>
      </c>
      <c r="BC2" s="3" t="s">
        <v>108</v>
      </c>
    </row>
    <row r="3" spans="1:55" x14ac:dyDescent="0.2">
      <c r="A3" s="55" t="s">
        <v>109</v>
      </c>
      <c r="B3" s="55"/>
      <c r="C3" s="55"/>
      <c r="D3" s="55"/>
      <c r="E3" s="55"/>
      <c r="F3" s="55"/>
      <c r="G3" s="55"/>
      <c r="H3" s="55"/>
      <c r="I3" s="55"/>
      <c r="J3" s="55"/>
      <c r="K3" s="55"/>
      <c r="L3" s="55"/>
      <c r="M3" s="55"/>
      <c r="N3" s="55"/>
      <c r="O3" s="55"/>
      <c r="P3" s="55"/>
      <c r="Q3" s="55"/>
      <c r="R3" s="55"/>
      <c r="S3" s="55"/>
      <c r="T3" s="55"/>
      <c r="U3" s="55"/>
      <c r="V3" s="55"/>
      <c r="W3" s="55"/>
      <c r="X3" s="55"/>
      <c r="Y3" s="55"/>
      <c r="Z3" s="55"/>
      <c r="AA3" s="55"/>
      <c r="AB3" s="55"/>
      <c r="AC3" s="55"/>
      <c r="AD3" s="55"/>
      <c r="AE3" s="55"/>
      <c r="AF3" s="55"/>
      <c r="AG3" s="55"/>
      <c r="AH3" s="55"/>
      <c r="AI3" s="55"/>
      <c r="AJ3" s="55"/>
      <c r="AK3" s="55"/>
      <c r="AL3" s="55"/>
      <c r="AM3" s="55"/>
      <c r="AN3" s="55"/>
      <c r="AO3" s="55"/>
      <c r="AP3" s="55"/>
      <c r="AQ3" s="55"/>
      <c r="AR3" s="55"/>
      <c r="AS3" s="55"/>
      <c r="AT3" s="55"/>
      <c r="AU3" s="55"/>
      <c r="AV3" s="55"/>
      <c r="AW3" s="55"/>
      <c r="AX3" s="55"/>
      <c r="AY3" s="55"/>
      <c r="AZ3" s="55"/>
      <c r="BA3" s="55"/>
      <c r="BB3" s="55"/>
      <c r="BC3" s="55"/>
    </row>
    <row r="4" spans="1:55" x14ac:dyDescent="0.2">
      <c r="A4" s="53" t="s">
        <v>110</v>
      </c>
      <c r="B4" s="54"/>
      <c r="C4" s="54"/>
      <c r="D4" s="54"/>
      <c r="E4" s="54"/>
      <c r="F4" s="54"/>
      <c r="G4" s="54"/>
      <c r="H4" s="54"/>
      <c r="I4" s="54"/>
      <c r="J4" s="54"/>
      <c r="K4" s="54"/>
      <c r="L4" s="54"/>
      <c r="M4" s="54"/>
      <c r="N4" s="54"/>
      <c r="O4" s="54"/>
      <c r="P4" s="54"/>
      <c r="Q4" s="54"/>
      <c r="R4" s="54"/>
      <c r="S4" s="54"/>
      <c r="T4" s="54"/>
      <c r="U4" s="54"/>
      <c r="V4" s="54"/>
      <c r="W4" s="54"/>
      <c r="X4" s="54"/>
      <c r="Y4" s="54"/>
      <c r="Z4" s="54"/>
      <c r="AA4" s="54"/>
      <c r="AB4" s="54"/>
      <c r="AC4" s="54"/>
      <c r="AD4" s="54"/>
      <c r="AE4" s="54"/>
      <c r="AF4" s="54"/>
      <c r="AG4" s="54"/>
      <c r="AH4" s="54"/>
      <c r="AI4" s="54"/>
      <c r="AJ4" s="54"/>
      <c r="AK4" s="54"/>
      <c r="AL4" s="54"/>
      <c r="AM4" s="54"/>
      <c r="AN4" s="54"/>
      <c r="AO4" s="54"/>
      <c r="AP4" s="54"/>
      <c r="AQ4" s="54"/>
      <c r="AR4" s="54"/>
      <c r="AS4" s="54"/>
      <c r="AT4" s="54"/>
      <c r="AU4" s="54"/>
      <c r="AV4" s="54"/>
      <c r="AW4" s="54"/>
      <c r="AX4" s="54"/>
      <c r="AY4" s="54"/>
      <c r="AZ4" s="54"/>
      <c r="BA4" s="54"/>
      <c r="BB4" s="54"/>
      <c r="BC4" s="54"/>
    </row>
    <row r="5" spans="1:55" x14ac:dyDescent="0.2">
      <c r="A5" s="56" t="s">
        <v>549</v>
      </c>
      <c r="B5" s="29">
        <v>2005</v>
      </c>
      <c r="C5" s="29">
        <v>979</v>
      </c>
      <c r="D5" s="29">
        <v>1026</v>
      </c>
      <c r="E5" s="29">
        <v>2005</v>
      </c>
      <c r="F5" s="29">
        <v>571</v>
      </c>
      <c r="G5" s="29">
        <v>324</v>
      </c>
      <c r="H5" s="29">
        <v>358</v>
      </c>
      <c r="I5" s="29">
        <v>294</v>
      </c>
      <c r="J5" s="29">
        <v>458</v>
      </c>
      <c r="K5" s="29">
        <v>2005</v>
      </c>
      <c r="L5" s="29">
        <v>1684</v>
      </c>
      <c r="M5" s="29">
        <v>169</v>
      </c>
      <c r="N5" s="29">
        <v>96</v>
      </c>
      <c r="O5" s="29">
        <v>55</v>
      </c>
      <c r="P5" s="29">
        <v>1950</v>
      </c>
      <c r="Q5" s="29">
        <v>587</v>
      </c>
      <c r="R5" s="29">
        <v>650</v>
      </c>
      <c r="S5" s="29">
        <v>111</v>
      </c>
      <c r="T5" s="29">
        <v>89</v>
      </c>
      <c r="U5" s="29">
        <v>53</v>
      </c>
      <c r="V5" s="29">
        <v>7</v>
      </c>
      <c r="W5" s="29">
        <v>48</v>
      </c>
      <c r="X5" s="29">
        <v>16</v>
      </c>
      <c r="Y5" s="29">
        <v>111</v>
      </c>
      <c r="Z5" s="29">
        <v>278</v>
      </c>
      <c r="AA5" s="29">
        <v>2005</v>
      </c>
      <c r="AB5" s="29">
        <v>866</v>
      </c>
      <c r="AC5" s="29">
        <v>934</v>
      </c>
      <c r="AD5" s="29">
        <v>206</v>
      </c>
      <c r="AE5" s="29">
        <v>2005</v>
      </c>
      <c r="AF5" s="29">
        <v>680</v>
      </c>
      <c r="AG5" s="29">
        <v>555</v>
      </c>
      <c r="AH5" s="29">
        <v>543</v>
      </c>
      <c r="AI5" s="29">
        <v>227</v>
      </c>
      <c r="AJ5" s="29">
        <v>2005</v>
      </c>
      <c r="AK5" s="29">
        <v>488</v>
      </c>
      <c r="AL5" s="29">
        <v>245</v>
      </c>
      <c r="AM5" s="29">
        <v>295</v>
      </c>
      <c r="AN5" s="29">
        <v>208</v>
      </c>
      <c r="AO5" s="29">
        <v>225</v>
      </c>
      <c r="AP5" s="29">
        <v>265</v>
      </c>
      <c r="AQ5" s="29">
        <v>279</v>
      </c>
      <c r="AR5" s="29">
        <v>2005</v>
      </c>
      <c r="AS5" s="29">
        <v>92</v>
      </c>
      <c r="AT5" s="29">
        <v>679</v>
      </c>
      <c r="AU5" s="29">
        <v>803</v>
      </c>
      <c r="AV5" s="29">
        <v>265</v>
      </c>
      <c r="AW5" s="29">
        <v>130</v>
      </c>
      <c r="AX5" s="29">
        <v>36</v>
      </c>
      <c r="AY5" s="29">
        <v>2005</v>
      </c>
      <c r="AZ5" s="29">
        <v>348</v>
      </c>
      <c r="BA5" s="29">
        <v>1032</v>
      </c>
      <c r="BB5" s="29">
        <v>534</v>
      </c>
      <c r="BC5" s="29">
        <v>90</v>
      </c>
    </row>
    <row r="6" spans="1:55" x14ac:dyDescent="0.2">
      <c r="A6" s="53"/>
      <c r="B6" s="29">
        <v>2005</v>
      </c>
      <c r="C6" s="29">
        <v>914</v>
      </c>
      <c r="D6" s="29">
        <v>1091</v>
      </c>
      <c r="E6" s="29">
        <v>2005</v>
      </c>
      <c r="F6" s="29">
        <v>370</v>
      </c>
      <c r="G6" s="29">
        <v>331</v>
      </c>
      <c r="H6" s="29">
        <v>369</v>
      </c>
      <c r="I6" s="29">
        <v>384</v>
      </c>
      <c r="J6" s="29">
        <v>551</v>
      </c>
      <c r="K6" s="29">
        <v>2005</v>
      </c>
      <c r="L6" s="29">
        <v>1677</v>
      </c>
      <c r="M6" s="29">
        <v>173</v>
      </c>
      <c r="N6" s="29">
        <v>111</v>
      </c>
      <c r="O6" s="29">
        <v>44</v>
      </c>
      <c r="P6" s="29">
        <v>1961</v>
      </c>
      <c r="Q6" s="29">
        <v>585</v>
      </c>
      <c r="R6" s="29">
        <v>618</v>
      </c>
      <c r="S6" s="29">
        <v>119</v>
      </c>
      <c r="T6" s="29">
        <v>113</v>
      </c>
      <c r="U6" s="29">
        <v>70</v>
      </c>
      <c r="V6" s="29">
        <v>7</v>
      </c>
      <c r="W6" s="29">
        <v>57</v>
      </c>
      <c r="X6" s="29">
        <v>11</v>
      </c>
      <c r="Y6" s="29">
        <v>98</v>
      </c>
      <c r="Z6" s="29">
        <v>283</v>
      </c>
      <c r="AA6" s="29">
        <v>2005</v>
      </c>
      <c r="AB6" s="29">
        <v>903</v>
      </c>
      <c r="AC6" s="29">
        <v>931</v>
      </c>
      <c r="AD6" s="29">
        <v>171</v>
      </c>
      <c r="AE6" s="29">
        <v>2005</v>
      </c>
      <c r="AF6" s="29">
        <v>677</v>
      </c>
      <c r="AG6" s="29">
        <v>538</v>
      </c>
      <c r="AH6" s="29">
        <v>570</v>
      </c>
      <c r="AI6" s="29">
        <v>220</v>
      </c>
      <c r="AJ6" s="29">
        <v>2005</v>
      </c>
      <c r="AK6" s="29">
        <v>426</v>
      </c>
      <c r="AL6" s="29">
        <v>120</v>
      </c>
      <c r="AM6" s="29">
        <v>401</v>
      </c>
      <c r="AN6" s="29">
        <v>148</v>
      </c>
      <c r="AO6" s="29">
        <v>360</v>
      </c>
      <c r="AP6" s="29">
        <v>221</v>
      </c>
      <c r="AQ6" s="29">
        <v>329</v>
      </c>
      <c r="AR6" s="29">
        <v>2005</v>
      </c>
      <c r="AS6" s="29">
        <v>99</v>
      </c>
      <c r="AT6" s="29">
        <v>704</v>
      </c>
      <c r="AU6" s="29">
        <v>804</v>
      </c>
      <c r="AV6" s="29">
        <v>251</v>
      </c>
      <c r="AW6" s="29">
        <v>115</v>
      </c>
      <c r="AX6" s="29">
        <v>32</v>
      </c>
      <c r="AY6" s="29">
        <v>2005</v>
      </c>
      <c r="AZ6" s="29">
        <v>328</v>
      </c>
      <c r="BA6" s="29">
        <v>1063</v>
      </c>
      <c r="BB6" s="29">
        <v>537</v>
      </c>
      <c r="BC6" s="29">
        <v>77</v>
      </c>
    </row>
    <row r="7" spans="1:55" s="34" customFormat="1" x14ac:dyDescent="0.2">
      <c r="A7" s="53"/>
      <c r="B7" s="33">
        <v>1</v>
      </c>
      <c r="C7" s="33">
        <v>1</v>
      </c>
      <c r="D7" s="33">
        <v>1</v>
      </c>
      <c r="E7" s="33">
        <v>1</v>
      </c>
      <c r="F7" s="33">
        <v>1</v>
      </c>
      <c r="G7" s="33">
        <v>1</v>
      </c>
      <c r="H7" s="33">
        <v>1</v>
      </c>
      <c r="I7" s="33">
        <v>1</v>
      </c>
      <c r="J7" s="33">
        <v>1</v>
      </c>
      <c r="K7" s="33">
        <v>1</v>
      </c>
      <c r="L7" s="33">
        <v>1</v>
      </c>
      <c r="M7" s="33">
        <v>1</v>
      </c>
      <c r="N7" s="33">
        <v>1</v>
      </c>
      <c r="O7" s="33">
        <v>1</v>
      </c>
      <c r="P7" s="33">
        <v>1</v>
      </c>
      <c r="Q7" s="33">
        <v>1</v>
      </c>
      <c r="R7" s="33">
        <v>1</v>
      </c>
      <c r="S7" s="33">
        <v>1</v>
      </c>
      <c r="T7" s="33">
        <v>1</v>
      </c>
      <c r="U7" s="33">
        <v>1</v>
      </c>
      <c r="V7" s="33">
        <v>1</v>
      </c>
      <c r="W7" s="33">
        <v>1</v>
      </c>
      <c r="X7" s="33">
        <v>1</v>
      </c>
      <c r="Y7" s="33">
        <v>1</v>
      </c>
      <c r="Z7" s="33">
        <v>1</v>
      </c>
      <c r="AA7" s="33">
        <v>1</v>
      </c>
      <c r="AB7" s="33">
        <v>1</v>
      </c>
      <c r="AC7" s="33">
        <v>1</v>
      </c>
      <c r="AD7" s="33">
        <v>1</v>
      </c>
      <c r="AE7" s="33">
        <v>1</v>
      </c>
      <c r="AF7" s="33">
        <v>1</v>
      </c>
      <c r="AG7" s="33">
        <v>1</v>
      </c>
      <c r="AH7" s="33">
        <v>1</v>
      </c>
      <c r="AI7" s="33">
        <v>1</v>
      </c>
      <c r="AJ7" s="33">
        <v>1</v>
      </c>
      <c r="AK7" s="33">
        <v>1</v>
      </c>
      <c r="AL7" s="33">
        <v>1</v>
      </c>
      <c r="AM7" s="33">
        <v>1</v>
      </c>
      <c r="AN7" s="33">
        <v>1</v>
      </c>
      <c r="AO7" s="33">
        <v>1</v>
      </c>
      <c r="AP7" s="33">
        <v>1</v>
      </c>
      <c r="AQ7" s="33">
        <v>1</v>
      </c>
      <c r="AR7" s="33">
        <v>1</v>
      </c>
      <c r="AS7" s="33">
        <v>1</v>
      </c>
      <c r="AT7" s="33">
        <v>1</v>
      </c>
      <c r="AU7" s="33">
        <v>1</v>
      </c>
      <c r="AV7" s="33">
        <v>1</v>
      </c>
      <c r="AW7" s="33">
        <v>1</v>
      </c>
      <c r="AX7" s="33">
        <v>1</v>
      </c>
      <c r="AY7" s="33">
        <v>1</v>
      </c>
      <c r="AZ7" s="33">
        <v>1</v>
      </c>
      <c r="BA7" s="33">
        <v>1</v>
      </c>
      <c r="BB7" s="33">
        <v>1</v>
      </c>
      <c r="BC7" s="33">
        <v>1</v>
      </c>
    </row>
    <row r="8" spans="1:55" x14ac:dyDescent="0.2">
      <c r="A8" s="53" t="s">
        <v>101</v>
      </c>
      <c r="B8" s="29">
        <v>251</v>
      </c>
      <c r="C8" s="29">
        <v>141</v>
      </c>
      <c r="D8" s="29">
        <v>110</v>
      </c>
      <c r="E8" s="29">
        <v>251</v>
      </c>
      <c r="F8" s="29">
        <v>86</v>
      </c>
      <c r="G8" s="29">
        <v>46</v>
      </c>
      <c r="H8" s="29">
        <v>47</v>
      </c>
      <c r="I8" s="29">
        <v>32</v>
      </c>
      <c r="J8" s="29">
        <v>40</v>
      </c>
      <c r="K8" s="29">
        <v>251</v>
      </c>
      <c r="L8" s="29">
        <v>222</v>
      </c>
      <c r="M8" s="29">
        <v>8</v>
      </c>
      <c r="N8" s="29">
        <v>17</v>
      </c>
      <c r="O8" s="29">
        <v>3</v>
      </c>
      <c r="P8" s="29">
        <v>248</v>
      </c>
      <c r="Q8" s="29">
        <v>14</v>
      </c>
      <c r="R8" s="29">
        <v>214</v>
      </c>
      <c r="S8" s="29">
        <v>5</v>
      </c>
      <c r="T8" s="29">
        <v>3</v>
      </c>
      <c r="U8" s="29">
        <v>1</v>
      </c>
      <c r="V8" s="29">
        <v>0</v>
      </c>
      <c r="W8" s="29">
        <v>1</v>
      </c>
      <c r="X8" s="29">
        <v>3</v>
      </c>
      <c r="Y8" s="29">
        <v>3</v>
      </c>
      <c r="Z8" s="29">
        <v>3</v>
      </c>
      <c r="AA8" s="29">
        <v>251</v>
      </c>
      <c r="AB8" s="29">
        <v>163</v>
      </c>
      <c r="AC8" s="29">
        <v>69</v>
      </c>
      <c r="AD8" s="29">
        <v>19</v>
      </c>
      <c r="AE8" s="29">
        <v>251</v>
      </c>
      <c r="AF8" s="29">
        <v>12</v>
      </c>
      <c r="AG8" s="29">
        <v>228</v>
      </c>
      <c r="AH8" s="29">
        <v>10</v>
      </c>
      <c r="AI8" s="29">
        <v>1</v>
      </c>
      <c r="AJ8" s="29">
        <v>251</v>
      </c>
      <c r="AK8" s="29">
        <v>89</v>
      </c>
      <c r="AL8" s="29">
        <v>21</v>
      </c>
      <c r="AM8" s="29">
        <v>27</v>
      </c>
      <c r="AN8" s="29">
        <v>26</v>
      </c>
      <c r="AO8" s="29">
        <v>17</v>
      </c>
      <c r="AP8" s="29">
        <v>26</v>
      </c>
      <c r="AQ8" s="29">
        <v>44</v>
      </c>
      <c r="AR8" s="29">
        <v>251</v>
      </c>
      <c r="AS8" s="29">
        <v>15</v>
      </c>
      <c r="AT8" s="29">
        <v>71</v>
      </c>
      <c r="AU8" s="29">
        <v>92</v>
      </c>
      <c r="AV8" s="29">
        <v>44</v>
      </c>
      <c r="AW8" s="29">
        <v>25</v>
      </c>
      <c r="AX8" s="29">
        <v>4</v>
      </c>
      <c r="AY8" s="29">
        <v>251</v>
      </c>
      <c r="AZ8" s="29">
        <v>56</v>
      </c>
      <c r="BA8" s="29">
        <v>97</v>
      </c>
      <c r="BB8" s="29">
        <v>88</v>
      </c>
      <c r="BC8" s="29">
        <v>10</v>
      </c>
    </row>
    <row r="9" spans="1:55" x14ac:dyDescent="0.2">
      <c r="A9" s="53"/>
      <c r="B9" s="29">
        <v>253</v>
      </c>
      <c r="C9" s="29" t="s">
        <v>0</v>
      </c>
      <c r="D9" s="29" t="s">
        <v>0</v>
      </c>
      <c r="E9" s="29">
        <v>253</v>
      </c>
      <c r="F9" s="29" t="s">
        <v>0</v>
      </c>
      <c r="G9" s="29" t="s">
        <v>0</v>
      </c>
      <c r="H9" s="29" t="s">
        <v>0</v>
      </c>
      <c r="I9" s="29" t="s">
        <v>0</v>
      </c>
      <c r="J9" s="29" t="s">
        <v>0</v>
      </c>
      <c r="K9" s="29">
        <v>253</v>
      </c>
      <c r="L9" s="29" t="s">
        <v>0</v>
      </c>
      <c r="M9" s="29" t="s">
        <v>0</v>
      </c>
      <c r="N9" s="29" t="s">
        <v>0</v>
      </c>
      <c r="O9" s="29" t="s">
        <v>0</v>
      </c>
      <c r="P9" s="29">
        <v>250</v>
      </c>
      <c r="Q9" s="29" t="s">
        <v>0</v>
      </c>
      <c r="R9" s="29" t="s">
        <v>0</v>
      </c>
      <c r="S9" s="29" t="s">
        <v>0</v>
      </c>
      <c r="T9" s="29" t="s">
        <v>0</v>
      </c>
      <c r="U9" s="29" t="s">
        <v>0</v>
      </c>
      <c r="V9" s="29" t="s">
        <v>0</v>
      </c>
      <c r="W9" s="29" t="s">
        <v>0</v>
      </c>
      <c r="X9" s="29" t="s">
        <v>0</v>
      </c>
      <c r="Y9" s="29" t="s">
        <v>0</v>
      </c>
      <c r="Z9" s="29" t="s">
        <v>0</v>
      </c>
      <c r="AA9" s="29">
        <v>253</v>
      </c>
      <c r="AB9" s="29" t="s">
        <v>0</v>
      </c>
      <c r="AC9" s="29" t="s">
        <v>0</v>
      </c>
      <c r="AD9" s="29" t="s">
        <v>0</v>
      </c>
      <c r="AE9" s="29">
        <v>253</v>
      </c>
      <c r="AF9" s="29" t="s">
        <v>0</v>
      </c>
      <c r="AG9" s="29" t="s">
        <v>0</v>
      </c>
      <c r="AH9" s="29" t="s">
        <v>0</v>
      </c>
      <c r="AI9" s="29" t="s">
        <v>0</v>
      </c>
      <c r="AJ9" s="29">
        <v>253</v>
      </c>
      <c r="AK9" s="29" t="s">
        <v>0</v>
      </c>
      <c r="AL9" s="29" t="s">
        <v>0</v>
      </c>
      <c r="AM9" s="29" t="s">
        <v>0</v>
      </c>
      <c r="AN9" s="29" t="s">
        <v>0</v>
      </c>
      <c r="AO9" s="29" t="s">
        <v>0</v>
      </c>
      <c r="AP9" s="29" t="s">
        <v>0</v>
      </c>
      <c r="AQ9" s="29" t="s">
        <v>0</v>
      </c>
      <c r="AR9" s="29">
        <v>253</v>
      </c>
      <c r="AS9" s="29" t="s">
        <v>0</v>
      </c>
      <c r="AT9" s="29" t="s">
        <v>0</v>
      </c>
      <c r="AU9" s="29" t="s">
        <v>0</v>
      </c>
      <c r="AV9" s="29" t="s">
        <v>0</v>
      </c>
      <c r="AW9" s="29" t="s">
        <v>0</v>
      </c>
      <c r="AX9" s="29" t="s">
        <v>0</v>
      </c>
      <c r="AY9" s="29">
        <v>253</v>
      </c>
      <c r="AZ9" s="29" t="s">
        <v>0</v>
      </c>
      <c r="BA9" s="29" t="s">
        <v>0</v>
      </c>
      <c r="BB9" s="29" t="s">
        <v>0</v>
      </c>
      <c r="BC9" s="29" t="s">
        <v>0</v>
      </c>
    </row>
    <row r="10" spans="1:55" s="34" customFormat="1" x14ac:dyDescent="0.2">
      <c r="A10" s="53"/>
      <c r="B10" s="33">
        <v>0.13</v>
      </c>
      <c r="C10" s="35">
        <v>0.14000000000000001</v>
      </c>
      <c r="D10" s="35">
        <v>0.11</v>
      </c>
      <c r="E10" s="33">
        <v>0.13</v>
      </c>
      <c r="F10" s="35">
        <v>0.15</v>
      </c>
      <c r="G10" s="35">
        <v>0.14000000000000001</v>
      </c>
      <c r="H10" s="35">
        <v>0.13</v>
      </c>
      <c r="I10" s="35">
        <v>0.11</v>
      </c>
      <c r="J10" s="35">
        <v>0.09</v>
      </c>
      <c r="K10" s="33">
        <v>0.13</v>
      </c>
      <c r="L10" s="35">
        <v>0.13</v>
      </c>
      <c r="M10" s="35">
        <v>0.05</v>
      </c>
      <c r="N10" s="35">
        <v>0.17</v>
      </c>
      <c r="O10" s="35">
        <v>0.06</v>
      </c>
      <c r="P10" s="33">
        <v>0.13</v>
      </c>
      <c r="Q10" s="35">
        <v>0.02</v>
      </c>
      <c r="R10" s="35">
        <v>0.33</v>
      </c>
      <c r="S10" s="35">
        <v>0.05</v>
      </c>
      <c r="T10" s="35">
        <v>0.04</v>
      </c>
      <c r="U10" s="35">
        <v>0.02</v>
      </c>
      <c r="V10" s="35">
        <v>0</v>
      </c>
      <c r="W10" s="35">
        <v>0.03</v>
      </c>
      <c r="X10" s="35">
        <v>0.2</v>
      </c>
      <c r="Y10" s="35">
        <v>0.02</v>
      </c>
      <c r="Z10" s="35">
        <v>0.01</v>
      </c>
      <c r="AA10" s="33">
        <v>0.13</v>
      </c>
      <c r="AB10" s="35">
        <v>0.19</v>
      </c>
      <c r="AC10" s="35">
        <v>7.0000000000000007E-2</v>
      </c>
      <c r="AD10" s="35">
        <v>0.09</v>
      </c>
      <c r="AE10" s="33">
        <v>0.13</v>
      </c>
      <c r="AF10" s="35">
        <v>0.02</v>
      </c>
      <c r="AG10" s="35">
        <v>0.41</v>
      </c>
      <c r="AH10" s="35">
        <v>0.02</v>
      </c>
      <c r="AI10" s="35">
        <v>0</v>
      </c>
      <c r="AJ10" s="33">
        <v>0.13</v>
      </c>
      <c r="AK10" s="35">
        <v>0.18</v>
      </c>
      <c r="AL10" s="35">
        <v>0.09</v>
      </c>
      <c r="AM10" s="35">
        <v>0.09</v>
      </c>
      <c r="AN10" s="35">
        <v>0.13</v>
      </c>
      <c r="AO10" s="35">
        <v>0.08</v>
      </c>
      <c r="AP10" s="35">
        <v>0.1</v>
      </c>
      <c r="AQ10" s="35">
        <v>0.16</v>
      </c>
      <c r="AR10" s="33">
        <v>0.13</v>
      </c>
      <c r="AS10" s="35">
        <v>0.16</v>
      </c>
      <c r="AT10" s="35">
        <v>0.1</v>
      </c>
      <c r="AU10" s="35">
        <v>0.11</v>
      </c>
      <c r="AV10" s="35">
        <v>0.16</v>
      </c>
      <c r="AW10" s="35">
        <v>0.2</v>
      </c>
      <c r="AX10" s="35">
        <v>0.11</v>
      </c>
      <c r="AY10" s="33">
        <v>0.13</v>
      </c>
      <c r="AZ10" s="35">
        <v>0.16</v>
      </c>
      <c r="BA10" s="35">
        <v>0.09</v>
      </c>
      <c r="BB10" s="35">
        <v>0.17</v>
      </c>
      <c r="BC10" s="35">
        <v>0.11</v>
      </c>
    </row>
    <row r="11" spans="1:55" x14ac:dyDescent="0.2">
      <c r="A11" s="53" t="s">
        <v>102</v>
      </c>
      <c r="B11" s="29">
        <v>445</v>
      </c>
      <c r="C11" s="29">
        <v>223</v>
      </c>
      <c r="D11" s="29">
        <v>221</v>
      </c>
      <c r="E11" s="29">
        <v>445</v>
      </c>
      <c r="F11" s="29">
        <v>172</v>
      </c>
      <c r="G11" s="29">
        <v>80</v>
      </c>
      <c r="H11" s="29">
        <v>77</v>
      </c>
      <c r="I11" s="29">
        <v>57</v>
      </c>
      <c r="J11" s="29">
        <v>58</v>
      </c>
      <c r="K11" s="29">
        <v>445</v>
      </c>
      <c r="L11" s="29">
        <v>363</v>
      </c>
      <c r="M11" s="29">
        <v>45</v>
      </c>
      <c r="N11" s="29">
        <v>25</v>
      </c>
      <c r="O11" s="29">
        <v>12</v>
      </c>
      <c r="P11" s="29">
        <v>432</v>
      </c>
      <c r="Q11" s="29">
        <v>43</v>
      </c>
      <c r="R11" s="29">
        <v>269</v>
      </c>
      <c r="S11" s="29">
        <v>25</v>
      </c>
      <c r="T11" s="29">
        <v>7</v>
      </c>
      <c r="U11" s="29">
        <v>12</v>
      </c>
      <c r="V11" s="29">
        <v>4</v>
      </c>
      <c r="W11" s="29">
        <v>17</v>
      </c>
      <c r="X11" s="29">
        <v>4</v>
      </c>
      <c r="Y11" s="29">
        <v>9</v>
      </c>
      <c r="Z11" s="29">
        <v>43</v>
      </c>
      <c r="AA11" s="29">
        <v>445</v>
      </c>
      <c r="AB11" s="29">
        <v>251</v>
      </c>
      <c r="AC11" s="29">
        <v>148</v>
      </c>
      <c r="AD11" s="29">
        <v>46</v>
      </c>
      <c r="AE11" s="29">
        <v>445</v>
      </c>
      <c r="AF11" s="29">
        <v>65</v>
      </c>
      <c r="AG11" s="29">
        <v>273</v>
      </c>
      <c r="AH11" s="29">
        <v>61</v>
      </c>
      <c r="AI11" s="29">
        <v>47</v>
      </c>
      <c r="AJ11" s="29">
        <v>445</v>
      </c>
      <c r="AK11" s="29">
        <v>123</v>
      </c>
      <c r="AL11" s="29">
        <v>75</v>
      </c>
      <c r="AM11" s="29">
        <v>52</v>
      </c>
      <c r="AN11" s="29">
        <v>51</v>
      </c>
      <c r="AO11" s="29">
        <v>32</v>
      </c>
      <c r="AP11" s="29">
        <v>32</v>
      </c>
      <c r="AQ11" s="29">
        <v>80</v>
      </c>
      <c r="AR11" s="29">
        <v>445</v>
      </c>
      <c r="AS11" s="29">
        <v>13</v>
      </c>
      <c r="AT11" s="29">
        <v>149</v>
      </c>
      <c r="AU11" s="29">
        <v>200</v>
      </c>
      <c r="AV11" s="29">
        <v>58</v>
      </c>
      <c r="AW11" s="29">
        <v>24</v>
      </c>
      <c r="AX11" s="29">
        <v>1</v>
      </c>
      <c r="AY11" s="29">
        <v>445</v>
      </c>
      <c r="AZ11" s="29">
        <v>78</v>
      </c>
      <c r="BA11" s="29">
        <v>234</v>
      </c>
      <c r="BB11" s="29">
        <v>113</v>
      </c>
      <c r="BC11" s="29">
        <v>20</v>
      </c>
    </row>
    <row r="12" spans="1:55" x14ac:dyDescent="0.2">
      <c r="A12" s="53"/>
      <c r="B12" s="29">
        <v>410</v>
      </c>
      <c r="C12" s="29" t="s">
        <v>0</v>
      </c>
      <c r="D12" s="29" t="s">
        <v>0</v>
      </c>
      <c r="E12" s="29">
        <v>410</v>
      </c>
      <c r="F12" s="29" t="s">
        <v>0</v>
      </c>
      <c r="G12" s="29" t="s">
        <v>0</v>
      </c>
      <c r="H12" s="29" t="s">
        <v>0</v>
      </c>
      <c r="I12" s="29" t="s">
        <v>0</v>
      </c>
      <c r="J12" s="29" t="s">
        <v>0</v>
      </c>
      <c r="K12" s="29">
        <v>410</v>
      </c>
      <c r="L12" s="29" t="s">
        <v>0</v>
      </c>
      <c r="M12" s="29" t="s">
        <v>0</v>
      </c>
      <c r="N12" s="29" t="s">
        <v>0</v>
      </c>
      <c r="O12" s="29" t="s">
        <v>0</v>
      </c>
      <c r="P12" s="29">
        <v>399</v>
      </c>
      <c r="Q12" s="29" t="s">
        <v>0</v>
      </c>
      <c r="R12" s="29" t="s">
        <v>0</v>
      </c>
      <c r="S12" s="29" t="s">
        <v>0</v>
      </c>
      <c r="T12" s="29" t="s">
        <v>0</v>
      </c>
      <c r="U12" s="29" t="s">
        <v>0</v>
      </c>
      <c r="V12" s="29" t="s">
        <v>0</v>
      </c>
      <c r="W12" s="29" t="s">
        <v>0</v>
      </c>
      <c r="X12" s="29" t="s">
        <v>0</v>
      </c>
      <c r="Y12" s="29" t="s">
        <v>0</v>
      </c>
      <c r="Z12" s="29" t="s">
        <v>0</v>
      </c>
      <c r="AA12" s="29">
        <v>410</v>
      </c>
      <c r="AB12" s="29" t="s">
        <v>0</v>
      </c>
      <c r="AC12" s="29" t="s">
        <v>0</v>
      </c>
      <c r="AD12" s="29" t="s">
        <v>0</v>
      </c>
      <c r="AE12" s="29">
        <v>410</v>
      </c>
      <c r="AF12" s="29" t="s">
        <v>0</v>
      </c>
      <c r="AG12" s="29" t="s">
        <v>0</v>
      </c>
      <c r="AH12" s="29" t="s">
        <v>0</v>
      </c>
      <c r="AI12" s="29" t="s">
        <v>0</v>
      </c>
      <c r="AJ12" s="29">
        <v>410</v>
      </c>
      <c r="AK12" s="29" t="s">
        <v>0</v>
      </c>
      <c r="AL12" s="29" t="s">
        <v>0</v>
      </c>
      <c r="AM12" s="29" t="s">
        <v>0</v>
      </c>
      <c r="AN12" s="29" t="s">
        <v>0</v>
      </c>
      <c r="AO12" s="29" t="s">
        <v>0</v>
      </c>
      <c r="AP12" s="29" t="s">
        <v>0</v>
      </c>
      <c r="AQ12" s="29" t="s">
        <v>0</v>
      </c>
      <c r="AR12" s="29">
        <v>410</v>
      </c>
      <c r="AS12" s="29" t="s">
        <v>0</v>
      </c>
      <c r="AT12" s="29" t="s">
        <v>0</v>
      </c>
      <c r="AU12" s="29" t="s">
        <v>0</v>
      </c>
      <c r="AV12" s="29" t="s">
        <v>0</v>
      </c>
      <c r="AW12" s="29" t="s">
        <v>0</v>
      </c>
      <c r="AX12" s="29" t="s">
        <v>0</v>
      </c>
      <c r="AY12" s="29">
        <v>410</v>
      </c>
      <c r="AZ12" s="29" t="s">
        <v>0</v>
      </c>
      <c r="BA12" s="29" t="s">
        <v>0</v>
      </c>
      <c r="BB12" s="29" t="s">
        <v>0</v>
      </c>
      <c r="BC12" s="29" t="s">
        <v>0</v>
      </c>
    </row>
    <row r="13" spans="1:55" s="34" customFormat="1" x14ac:dyDescent="0.2">
      <c r="A13" s="53"/>
      <c r="B13" s="33">
        <v>0.22</v>
      </c>
      <c r="C13" s="35">
        <v>0.23</v>
      </c>
      <c r="D13" s="35">
        <v>0.22</v>
      </c>
      <c r="E13" s="33">
        <v>0.22</v>
      </c>
      <c r="F13" s="35">
        <v>0.3</v>
      </c>
      <c r="G13" s="35">
        <v>0.25</v>
      </c>
      <c r="H13" s="35">
        <v>0.22</v>
      </c>
      <c r="I13" s="35">
        <v>0.19</v>
      </c>
      <c r="J13" s="35">
        <v>0.13</v>
      </c>
      <c r="K13" s="33">
        <v>0.22</v>
      </c>
      <c r="L13" s="35">
        <v>0.22</v>
      </c>
      <c r="M13" s="35">
        <v>0.26</v>
      </c>
      <c r="N13" s="35">
        <v>0.26</v>
      </c>
      <c r="O13" s="35">
        <v>0.23</v>
      </c>
      <c r="P13" s="33">
        <v>0.22</v>
      </c>
      <c r="Q13" s="35">
        <v>7.0000000000000007E-2</v>
      </c>
      <c r="R13" s="35">
        <v>0.41</v>
      </c>
      <c r="S13" s="35">
        <v>0.23</v>
      </c>
      <c r="T13" s="35">
        <v>0.08</v>
      </c>
      <c r="U13" s="35">
        <v>0.23</v>
      </c>
      <c r="V13" s="35">
        <v>0.54</v>
      </c>
      <c r="W13" s="35">
        <v>0.35</v>
      </c>
      <c r="X13" s="35">
        <v>0.28000000000000003</v>
      </c>
      <c r="Y13" s="35">
        <v>0.08</v>
      </c>
      <c r="Z13" s="35">
        <v>0.15</v>
      </c>
      <c r="AA13" s="33">
        <v>0.22</v>
      </c>
      <c r="AB13" s="35">
        <v>0.28999999999999998</v>
      </c>
      <c r="AC13" s="35">
        <v>0.16</v>
      </c>
      <c r="AD13" s="35">
        <v>0.22</v>
      </c>
      <c r="AE13" s="33">
        <v>0.22</v>
      </c>
      <c r="AF13" s="35">
        <v>0.1</v>
      </c>
      <c r="AG13" s="35">
        <v>0.49</v>
      </c>
      <c r="AH13" s="35">
        <v>0.11</v>
      </c>
      <c r="AI13" s="35">
        <v>0.2</v>
      </c>
      <c r="AJ13" s="33">
        <v>0.22</v>
      </c>
      <c r="AK13" s="35">
        <v>0.25</v>
      </c>
      <c r="AL13" s="35">
        <v>0.31</v>
      </c>
      <c r="AM13" s="35">
        <v>0.18</v>
      </c>
      <c r="AN13" s="35">
        <v>0.24</v>
      </c>
      <c r="AO13" s="35">
        <v>0.14000000000000001</v>
      </c>
      <c r="AP13" s="35">
        <v>0.12</v>
      </c>
      <c r="AQ13" s="35">
        <v>0.28999999999999998</v>
      </c>
      <c r="AR13" s="33">
        <v>0.22</v>
      </c>
      <c r="AS13" s="35">
        <v>0.14000000000000001</v>
      </c>
      <c r="AT13" s="35">
        <v>0.22</v>
      </c>
      <c r="AU13" s="35">
        <v>0.25</v>
      </c>
      <c r="AV13" s="35">
        <v>0.22</v>
      </c>
      <c r="AW13" s="35">
        <v>0.18</v>
      </c>
      <c r="AX13" s="35">
        <v>0.03</v>
      </c>
      <c r="AY13" s="33">
        <v>0.22</v>
      </c>
      <c r="AZ13" s="35">
        <v>0.22</v>
      </c>
      <c r="BA13" s="35">
        <v>0.23</v>
      </c>
      <c r="BB13" s="35">
        <v>0.21</v>
      </c>
      <c r="BC13" s="35">
        <v>0.22</v>
      </c>
    </row>
    <row r="14" spans="1:55" x14ac:dyDescent="0.2">
      <c r="A14" s="53" t="s">
        <v>103</v>
      </c>
      <c r="B14" s="29">
        <v>525</v>
      </c>
      <c r="C14" s="29">
        <v>210</v>
      </c>
      <c r="D14" s="29">
        <v>315</v>
      </c>
      <c r="E14" s="29">
        <v>525</v>
      </c>
      <c r="F14" s="29">
        <v>166</v>
      </c>
      <c r="G14" s="29">
        <v>88</v>
      </c>
      <c r="H14" s="29">
        <v>101</v>
      </c>
      <c r="I14" s="29">
        <v>67</v>
      </c>
      <c r="J14" s="29">
        <v>102</v>
      </c>
      <c r="K14" s="29">
        <v>525</v>
      </c>
      <c r="L14" s="29">
        <v>441</v>
      </c>
      <c r="M14" s="29">
        <v>42</v>
      </c>
      <c r="N14" s="29">
        <v>28</v>
      </c>
      <c r="O14" s="29">
        <v>13</v>
      </c>
      <c r="P14" s="29">
        <v>512</v>
      </c>
      <c r="Q14" s="29">
        <v>111</v>
      </c>
      <c r="R14" s="29">
        <v>127</v>
      </c>
      <c r="S14" s="29">
        <v>26</v>
      </c>
      <c r="T14" s="29">
        <v>18</v>
      </c>
      <c r="U14" s="29">
        <v>16</v>
      </c>
      <c r="V14" s="29">
        <v>3</v>
      </c>
      <c r="W14" s="29">
        <v>16</v>
      </c>
      <c r="X14" s="29">
        <v>4</v>
      </c>
      <c r="Y14" s="29">
        <v>63</v>
      </c>
      <c r="Z14" s="29">
        <v>128</v>
      </c>
      <c r="AA14" s="29">
        <v>525</v>
      </c>
      <c r="AB14" s="29">
        <v>198</v>
      </c>
      <c r="AC14" s="29">
        <v>240</v>
      </c>
      <c r="AD14" s="29">
        <v>87</v>
      </c>
      <c r="AE14" s="29">
        <v>525</v>
      </c>
      <c r="AF14" s="29">
        <v>152</v>
      </c>
      <c r="AG14" s="29">
        <v>49</v>
      </c>
      <c r="AH14" s="29">
        <v>182</v>
      </c>
      <c r="AI14" s="29">
        <v>142</v>
      </c>
      <c r="AJ14" s="29">
        <v>525</v>
      </c>
      <c r="AK14" s="29">
        <v>129</v>
      </c>
      <c r="AL14" s="29">
        <v>80</v>
      </c>
      <c r="AM14" s="29">
        <v>74</v>
      </c>
      <c r="AN14" s="29">
        <v>68</v>
      </c>
      <c r="AO14" s="29">
        <v>42</v>
      </c>
      <c r="AP14" s="29">
        <v>63</v>
      </c>
      <c r="AQ14" s="29">
        <v>68</v>
      </c>
      <c r="AR14" s="29">
        <v>525</v>
      </c>
      <c r="AS14" s="29">
        <v>20</v>
      </c>
      <c r="AT14" s="29">
        <v>160</v>
      </c>
      <c r="AU14" s="29">
        <v>220</v>
      </c>
      <c r="AV14" s="29">
        <v>74</v>
      </c>
      <c r="AW14" s="29">
        <v>37</v>
      </c>
      <c r="AX14" s="29">
        <v>15</v>
      </c>
      <c r="AY14" s="29">
        <v>525</v>
      </c>
      <c r="AZ14" s="29">
        <v>78</v>
      </c>
      <c r="BA14" s="29">
        <v>274</v>
      </c>
      <c r="BB14" s="29">
        <v>143</v>
      </c>
      <c r="BC14" s="29">
        <v>30</v>
      </c>
    </row>
    <row r="15" spans="1:55" x14ac:dyDescent="0.2">
      <c r="A15" s="53"/>
      <c r="B15" s="29">
        <v>510</v>
      </c>
      <c r="C15" s="29" t="s">
        <v>0</v>
      </c>
      <c r="D15" s="29" t="s">
        <v>0</v>
      </c>
      <c r="E15" s="29">
        <v>510</v>
      </c>
      <c r="F15" s="29" t="s">
        <v>0</v>
      </c>
      <c r="G15" s="29" t="s">
        <v>0</v>
      </c>
      <c r="H15" s="29" t="s">
        <v>0</v>
      </c>
      <c r="I15" s="29" t="s">
        <v>0</v>
      </c>
      <c r="J15" s="29" t="s">
        <v>0</v>
      </c>
      <c r="K15" s="29">
        <v>510</v>
      </c>
      <c r="L15" s="29" t="s">
        <v>0</v>
      </c>
      <c r="M15" s="29" t="s">
        <v>0</v>
      </c>
      <c r="N15" s="29" t="s">
        <v>0</v>
      </c>
      <c r="O15" s="29" t="s">
        <v>0</v>
      </c>
      <c r="P15" s="29">
        <v>501</v>
      </c>
      <c r="Q15" s="29" t="s">
        <v>0</v>
      </c>
      <c r="R15" s="29" t="s">
        <v>0</v>
      </c>
      <c r="S15" s="29" t="s">
        <v>0</v>
      </c>
      <c r="T15" s="29" t="s">
        <v>0</v>
      </c>
      <c r="U15" s="29" t="s">
        <v>0</v>
      </c>
      <c r="V15" s="29" t="s">
        <v>0</v>
      </c>
      <c r="W15" s="29" t="s">
        <v>0</v>
      </c>
      <c r="X15" s="29" t="s">
        <v>0</v>
      </c>
      <c r="Y15" s="29" t="s">
        <v>0</v>
      </c>
      <c r="Z15" s="29" t="s">
        <v>0</v>
      </c>
      <c r="AA15" s="29">
        <v>510</v>
      </c>
      <c r="AB15" s="29" t="s">
        <v>0</v>
      </c>
      <c r="AC15" s="29" t="s">
        <v>0</v>
      </c>
      <c r="AD15" s="29" t="s">
        <v>0</v>
      </c>
      <c r="AE15" s="29">
        <v>510</v>
      </c>
      <c r="AF15" s="29" t="s">
        <v>0</v>
      </c>
      <c r="AG15" s="29" t="s">
        <v>0</v>
      </c>
      <c r="AH15" s="29" t="s">
        <v>0</v>
      </c>
      <c r="AI15" s="29" t="s">
        <v>0</v>
      </c>
      <c r="AJ15" s="29">
        <v>510</v>
      </c>
      <c r="AK15" s="29" t="s">
        <v>0</v>
      </c>
      <c r="AL15" s="29" t="s">
        <v>0</v>
      </c>
      <c r="AM15" s="29" t="s">
        <v>0</v>
      </c>
      <c r="AN15" s="29" t="s">
        <v>0</v>
      </c>
      <c r="AO15" s="29" t="s">
        <v>0</v>
      </c>
      <c r="AP15" s="29" t="s">
        <v>0</v>
      </c>
      <c r="AQ15" s="29" t="s">
        <v>0</v>
      </c>
      <c r="AR15" s="29">
        <v>510</v>
      </c>
      <c r="AS15" s="29" t="s">
        <v>0</v>
      </c>
      <c r="AT15" s="29" t="s">
        <v>0</v>
      </c>
      <c r="AU15" s="29" t="s">
        <v>0</v>
      </c>
      <c r="AV15" s="29" t="s">
        <v>0</v>
      </c>
      <c r="AW15" s="29" t="s">
        <v>0</v>
      </c>
      <c r="AX15" s="29" t="s">
        <v>0</v>
      </c>
      <c r="AY15" s="29">
        <v>510</v>
      </c>
      <c r="AZ15" s="29" t="s">
        <v>0</v>
      </c>
      <c r="BA15" s="29" t="s">
        <v>0</v>
      </c>
      <c r="BB15" s="29" t="s">
        <v>0</v>
      </c>
      <c r="BC15" s="29" t="s">
        <v>0</v>
      </c>
    </row>
    <row r="16" spans="1:55" s="34" customFormat="1" x14ac:dyDescent="0.2">
      <c r="A16" s="53"/>
      <c r="B16" s="33">
        <v>0.26</v>
      </c>
      <c r="C16" s="35">
        <v>0.21</v>
      </c>
      <c r="D16" s="35">
        <v>0.31</v>
      </c>
      <c r="E16" s="33">
        <v>0.26</v>
      </c>
      <c r="F16" s="35">
        <v>0.28999999999999998</v>
      </c>
      <c r="G16" s="35">
        <v>0.27</v>
      </c>
      <c r="H16" s="35">
        <v>0.28000000000000003</v>
      </c>
      <c r="I16" s="35">
        <v>0.23</v>
      </c>
      <c r="J16" s="35">
        <v>0.22</v>
      </c>
      <c r="K16" s="33">
        <v>0.26</v>
      </c>
      <c r="L16" s="35">
        <v>0.26</v>
      </c>
      <c r="M16" s="35">
        <v>0.25</v>
      </c>
      <c r="N16" s="35">
        <v>0.28999999999999998</v>
      </c>
      <c r="O16" s="35">
        <v>0.24</v>
      </c>
      <c r="P16" s="33">
        <v>0.26</v>
      </c>
      <c r="Q16" s="35">
        <v>0.19</v>
      </c>
      <c r="R16" s="35">
        <v>0.2</v>
      </c>
      <c r="S16" s="35">
        <v>0.24</v>
      </c>
      <c r="T16" s="35">
        <v>0.2</v>
      </c>
      <c r="U16" s="35">
        <v>0.28999999999999998</v>
      </c>
      <c r="V16" s="35">
        <v>0.39</v>
      </c>
      <c r="W16" s="35">
        <v>0.33</v>
      </c>
      <c r="X16" s="35">
        <v>0.23</v>
      </c>
      <c r="Y16" s="35">
        <v>0.56999999999999995</v>
      </c>
      <c r="Z16" s="35">
        <v>0.46</v>
      </c>
      <c r="AA16" s="33">
        <v>0.26</v>
      </c>
      <c r="AB16" s="35">
        <v>0.23</v>
      </c>
      <c r="AC16" s="35">
        <v>0.26</v>
      </c>
      <c r="AD16" s="35">
        <v>0.42</v>
      </c>
      <c r="AE16" s="33">
        <v>0.26</v>
      </c>
      <c r="AF16" s="35">
        <v>0.22</v>
      </c>
      <c r="AG16" s="35">
        <v>0.09</v>
      </c>
      <c r="AH16" s="35">
        <v>0.33</v>
      </c>
      <c r="AI16" s="35">
        <v>0.63</v>
      </c>
      <c r="AJ16" s="33">
        <v>0.26</v>
      </c>
      <c r="AK16" s="35">
        <v>0.27</v>
      </c>
      <c r="AL16" s="35">
        <v>0.33</v>
      </c>
      <c r="AM16" s="35">
        <v>0.25</v>
      </c>
      <c r="AN16" s="35">
        <v>0.33</v>
      </c>
      <c r="AO16" s="35">
        <v>0.19</v>
      </c>
      <c r="AP16" s="35">
        <v>0.24</v>
      </c>
      <c r="AQ16" s="35">
        <v>0.24</v>
      </c>
      <c r="AR16" s="33">
        <v>0.26</v>
      </c>
      <c r="AS16" s="35">
        <v>0.21</v>
      </c>
      <c r="AT16" s="35">
        <v>0.24</v>
      </c>
      <c r="AU16" s="35">
        <v>0.27</v>
      </c>
      <c r="AV16" s="35">
        <v>0.28000000000000003</v>
      </c>
      <c r="AW16" s="35">
        <v>0.28000000000000003</v>
      </c>
      <c r="AX16" s="35">
        <v>0.41</v>
      </c>
      <c r="AY16" s="33">
        <v>0.26</v>
      </c>
      <c r="AZ16" s="35">
        <v>0.22</v>
      </c>
      <c r="BA16" s="35">
        <v>0.27</v>
      </c>
      <c r="BB16" s="35">
        <v>0.27</v>
      </c>
      <c r="BC16" s="35">
        <v>0.34</v>
      </c>
    </row>
    <row r="17" spans="1:55" x14ac:dyDescent="0.2">
      <c r="A17" s="53" t="s">
        <v>104</v>
      </c>
      <c r="B17" s="29">
        <v>298</v>
      </c>
      <c r="C17" s="29">
        <v>133</v>
      </c>
      <c r="D17" s="29">
        <v>165</v>
      </c>
      <c r="E17" s="29">
        <v>298</v>
      </c>
      <c r="F17" s="29">
        <v>82</v>
      </c>
      <c r="G17" s="29">
        <v>37</v>
      </c>
      <c r="H17" s="29">
        <v>41</v>
      </c>
      <c r="I17" s="29">
        <v>54</v>
      </c>
      <c r="J17" s="29">
        <v>84</v>
      </c>
      <c r="K17" s="29">
        <v>298</v>
      </c>
      <c r="L17" s="29">
        <v>247</v>
      </c>
      <c r="M17" s="29">
        <v>34</v>
      </c>
      <c r="N17" s="29">
        <v>8</v>
      </c>
      <c r="O17" s="29">
        <v>8</v>
      </c>
      <c r="P17" s="29">
        <v>290</v>
      </c>
      <c r="Q17" s="29">
        <v>130</v>
      </c>
      <c r="R17" s="29">
        <v>34</v>
      </c>
      <c r="S17" s="29">
        <v>19</v>
      </c>
      <c r="T17" s="29">
        <v>14</v>
      </c>
      <c r="U17" s="29">
        <v>7</v>
      </c>
      <c r="V17" s="29">
        <v>1</v>
      </c>
      <c r="W17" s="29">
        <v>12</v>
      </c>
      <c r="X17" s="29">
        <v>3</v>
      </c>
      <c r="Y17" s="29">
        <v>12</v>
      </c>
      <c r="Z17" s="29">
        <v>59</v>
      </c>
      <c r="AA17" s="29">
        <v>298</v>
      </c>
      <c r="AB17" s="29">
        <v>135</v>
      </c>
      <c r="AC17" s="29">
        <v>133</v>
      </c>
      <c r="AD17" s="29">
        <v>29</v>
      </c>
      <c r="AE17" s="29">
        <v>298</v>
      </c>
      <c r="AF17" s="29">
        <v>150</v>
      </c>
      <c r="AG17" s="29">
        <v>4</v>
      </c>
      <c r="AH17" s="29">
        <v>117</v>
      </c>
      <c r="AI17" s="29">
        <v>27</v>
      </c>
      <c r="AJ17" s="29">
        <v>298</v>
      </c>
      <c r="AK17" s="29">
        <v>78</v>
      </c>
      <c r="AL17" s="29">
        <v>22</v>
      </c>
      <c r="AM17" s="29">
        <v>52</v>
      </c>
      <c r="AN17" s="29">
        <v>19</v>
      </c>
      <c r="AO17" s="29">
        <v>49</v>
      </c>
      <c r="AP17" s="29">
        <v>40</v>
      </c>
      <c r="AQ17" s="29">
        <v>38</v>
      </c>
      <c r="AR17" s="29">
        <v>298</v>
      </c>
      <c r="AS17" s="29">
        <v>13</v>
      </c>
      <c r="AT17" s="29">
        <v>111</v>
      </c>
      <c r="AU17" s="29">
        <v>109</v>
      </c>
      <c r="AV17" s="29">
        <v>43</v>
      </c>
      <c r="AW17" s="29">
        <v>18</v>
      </c>
      <c r="AX17" s="29">
        <v>4</v>
      </c>
      <c r="AY17" s="29">
        <v>298</v>
      </c>
      <c r="AZ17" s="29">
        <v>55</v>
      </c>
      <c r="BA17" s="29">
        <v>155</v>
      </c>
      <c r="BB17" s="29">
        <v>75</v>
      </c>
      <c r="BC17" s="29">
        <v>13</v>
      </c>
    </row>
    <row r="18" spans="1:55" x14ac:dyDescent="0.2">
      <c r="A18" s="53"/>
      <c r="B18" s="29">
        <v>320</v>
      </c>
      <c r="C18" s="29" t="s">
        <v>0</v>
      </c>
      <c r="D18" s="29" t="s">
        <v>0</v>
      </c>
      <c r="E18" s="29">
        <v>320</v>
      </c>
      <c r="F18" s="29" t="s">
        <v>0</v>
      </c>
      <c r="G18" s="29" t="s">
        <v>0</v>
      </c>
      <c r="H18" s="29" t="s">
        <v>0</v>
      </c>
      <c r="I18" s="29" t="s">
        <v>0</v>
      </c>
      <c r="J18" s="29" t="s">
        <v>0</v>
      </c>
      <c r="K18" s="29">
        <v>320</v>
      </c>
      <c r="L18" s="29" t="s">
        <v>0</v>
      </c>
      <c r="M18" s="29" t="s">
        <v>0</v>
      </c>
      <c r="N18" s="29" t="s">
        <v>0</v>
      </c>
      <c r="O18" s="29" t="s">
        <v>0</v>
      </c>
      <c r="P18" s="29">
        <v>314</v>
      </c>
      <c r="Q18" s="29" t="s">
        <v>0</v>
      </c>
      <c r="R18" s="29" t="s">
        <v>0</v>
      </c>
      <c r="S18" s="29" t="s">
        <v>0</v>
      </c>
      <c r="T18" s="29" t="s">
        <v>0</v>
      </c>
      <c r="U18" s="29" t="s">
        <v>0</v>
      </c>
      <c r="V18" s="29" t="s">
        <v>0</v>
      </c>
      <c r="W18" s="29" t="s">
        <v>0</v>
      </c>
      <c r="X18" s="29" t="s">
        <v>0</v>
      </c>
      <c r="Y18" s="29" t="s">
        <v>0</v>
      </c>
      <c r="Z18" s="29" t="s">
        <v>0</v>
      </c>
      <c r="AA18" s="29">
        <v>320</v>
      </c>
      <c r="AB18" s="29" t="s">
        <v>0</v>
      </c>
      <c r="AC18" s="29" t="s">
        <v>0</v>
      </c>
      <c r="AD18" s="29" t="s">
        <v>0</v>
      </c>
      <c r="AE18" s="29">
        <v>320</v>
      </c>
      <c r="AF18" s="29" t="s">
        <v>0</v>
      </c>
      <c r="AG18" s="29" t="s">
        <v>0</v>
      </c>
      <c r="AH18" s="29" t="s">
        <v>0</v>
      </c>
      <c r="AI18" s="29" t="s">
        <v>0</v>
      </c>
      <c r="AJ18" s="29">
        <v>320</v>
      </c>
      <c r="AK18" s="29" t="s">
        <v>0</v>
      </c>
      <c r="AL18" s="29" t="s">
        <v>0</v>
      </c>
      <c r="AM18" s="29" t="s">
        <v>0</v>
      </c>
      <c r="AN18" s="29" t="s">
        <v>0</v>
      </c>
      <c r="AO18" s="29" t="s">
        <v>0</v>
      </c>
      <c r="AP18" s="29" t="s">
        <v>0</v>
      </c>
      <c r="AQ18" s="29" t="s">
        <v>0</v>
      </c>
      <c r="AR18" s="29">
        <v>320</v>
      </c>
      <c r="AS18" s="29" t="s">
        <v>0</v>
      </c>
      <c r="AT18" s="29" t="s">
        <v>0</v>
      </c>
      <c r="AU18" s="29" t="s">
        <v>0</v>
      </c>
      <c r="AV18" s="29" t="s">
        <v>0</v>
      </c>
      <c r="AW18" s="29" t="s">
        <v>0</v>
      </c>
      <c r="AX18" s="29" t="s">
        <v>0</v>
      </c>
      <c r="AY18" s="29">
        <v>320</v>
      </c>
      <c r="AZ18" s="29" t="s">
        <v>0</v>
      </c>
      <c r="BA18" s="29" t="s">
        <v>0</v>
      </c>
      <c r="BB18" s="29" t="s">
        <v>0</v>
      </c>
      <c r="BC18" s="29" t="s">
        <v>0</v>
      </c>
    </row>
    <row r="19" spans="1:55" s="34" customFormat="1" x14ac:dyDescent="0.2">
      <c r="A19" s="53"/>
      <c r="B19" s="33">
        <v>0.15</v>
      </c>
      <c r="C19" s="35">
        <v>0.14000000000000001</v>
      </c>
      <c r="D19" s="35">
        <v>0.16</v>
      </c>
      <c r="E19" s="33">
        <v>0.15</v>
      </c>
      <c r="F19" s="35">
        <v>0.14000000000000001</v>
      </c>
      <c r="G19" s="35">
        <v>0.11</v>
      </c>
      <c r="H19" s="35">
        <v>0.11</v>
      </c>
      <c r="I19" s="35">
        <v>0.18</v>
      </c>
      <c r="J19" s="35">
        <v>0.18</v>
      </c>
      <c r="K19" s="33">
        <v>0.15</v>
      </c>
      <c r="L19" s="35">
        <v>0.15</v>
      </c>
      <c r="M19" s="35">
        <v>0.2</v>
      </c>
      <c r="N19" s="35">
        <v>0.09</v>
      </c>
      <c r="O19" s="35">
        <v>0.14000000000000001</v>
      </c>
      <c r="P19" s="33">
        <v>0.15</v>
      </c>
      <c r="Q19" s="35">
        <v>0.22</v>
      </c>
      <c r="R19" s="35">
        <v>0.05</v>
      </c>
      <c r="S19" s="35">
        <v>0.17</v>
      </c>
      <c r="T19" s="35">
        <v>0.15</v>
      </c>
      <c r="U19" s="35">
        <v>0.14000000000000001</v>
      </c>
      <c r="V19" s="35">
        <v>7.0000000000000007E-2</v>
      </c>
      <c r="W19" s="35">
        <v>0.25</v>
      </c>
      <c r="X19" s="35">
        <v>0.17</v>
      </c>
      <c r="Y19" s="35">
        <v>0.11</v>
      </c>
      <c r="Z19" s="35">
        <v>0.21</v>
      </c>
      <c r="AA19" s="33">
        <v>0.15</v>
      </c>
      <c r="AB19" s="35">
        <v>0.16</v>
      </c>
      <c r="AC19" s="35">
        <v>0.14000000000000001</v>
      </c>
      <c r="AD19" s="35">
        <v>0.14000000000000001</v>
      </c>
      <c r="AE19" s="33">
        <v>0.15</v>
      </c>
      <c r="AF19" s="35">
        <v>0.22</v>
      </c>
      <c r="AG19" s="35">
        <v>0.01</v>
      </c>
      <c r="AH19" s="35">
        <v>0.22</v>
      </c>
      <c r="AI19" s="35">
        <v>0.12</v>
      </c>
      <c r="AJ19" s="33">
        <v>0.15</v>
      </c>
      <c r="AK19" s="35">
        <v>0.16</v>
      </c>
      <c r="AL19" s="35">
        <v>0.09</v>
      </c>
      <c r="AM19" s="35">
        <v>0.18</v>
      </c>
      <c r="AN19" s="35">
        <v>0.09</v>
      </c>
      <c r="AO19" s="35">
        <v>0.22</v>
      </c>
      <c r="AP19" s="35">
        <v>0.15</v>
      </c>
      <c r="AQ19" s="35">
        <v>0.14000000000000001</v>
      </c>
      <c r="AR19" s="33">
        <v>0.15</v>
      </c>
      <c r="AS19" s="35">
        <v>0.14000000000000001</v>
      </c>
      <c r="AT19" s="35">
        <v>0.16</v>
      </c>
      <c r="AU19" s="35">
        <v>0.14000000000000001</v>
      </c>
      <c r="AV19" s="35">
        <v>0.16</v>
      </c>
      <c r="AW19" s="35">
        <v>0.14000000000000001</v>
      </c>
      <c r="AX19" s="35">
        <v>0.12</v>
      </c>
      <c r="AY19" s="33">
        <v>0.15</v>
      </c>
      <c r="AZ19" s="35">
        <v>0.16</v>
      </c>
      <c r="BA19" s="35">
        <v>0.15</v>
      </c>
      <c r="BB19" s="35">
        <v>0.14000000000000001</v>
      </c>
      <c r="BC19" s="35">
        <v>0.15</v>
      </c>
    </row>
    <row r="20" spans="1:55" x14ac:dyDescent="0.2">
      <c r="A20" s="53" t="s">
        <v>105</v>
      </c>
      <c r="B20" s="29">
        <v>487</v>
      </c>
      <c r="C20" s="29">
        <v>272</v>
      </c>
      <c r="D20" s="29">
        <v>215</v>
      </c>
      <c r="E20" s="29">
        <v>487</v>
      </c>
      <c r="F20" s="29">
        <v>64</v>
      </c>
      <c r="G20" s="29">
        <v>72</v>
      </c>
      <c r="H20" s="29">
        <v>93</v>
      </c>
      <c r="I20" s="29">
        <v>84</v>
      </c>
      <c r="J20" s="29">
        <v>174</v>
      </c>
      <c r="K20" s="29">
        <v>487</v>
      </c>
      <c r="L20" s="29">
        <v>411</v>
      </c>
      <c r="M20" s="29">
        <v>40</v>
      </c>
      <c r="N20" s="29">
        <v>18</v>
      </c>
      <c r="O20" s="29">
        <v>19</v>
      </c>
      <c r="P20" s="29">
        <v>468</v>
      </c>
      <c r="Q20" s="29">
        <v>289</v>
      </c>
      <c r="R20" s="29">
        <v>6</v>
      </c>
      <c r="S20" s="29">
        <v>35</v>
      </c>
      <c r="T20" s="29">
        <v>47</v>
      </c>
      <c r="U20" s="29">
        <v>17</v>
      </c>
      <c r="V20" s="29">
        <v>0</v>
      </c>
      <c r="W20" s="29">
        <v>2</v>
      </c>
      <c r="X20" s="29">
        <v>2</v>
      </c>
      <c r="Y20" s="29">
        <v>25</v>
      </c>
      <c r="Z20" s="29">
        <v>45</v>
      </c>
      <c r="AA20" s="29">
        <v>487</v>
      </c>
      <c r="AB20" s="29">
        <v>118</v>
      </c>
      <c r="AC20" s="29">
        <v>345</v>
      </c>
      <c r="AD20" s="29">
        <v>24</v>
      </c>
      <c r="AE20" s="29">
        <v>487</v>
      </c>
      <c r="AF20" s="29">
        <v>302</v>
      </c>
      <c r="AG20" s="29">
        <v>1</v>
      </c>
      <c r="AH20" s="29">
        <v>173</v>
      </c>
      <c r="AI20" s="29">
        <v>10</v>
      </c>
      <c r="AJ20" s="29">
        <v>487</v>
      </c>
      <c r="AK20" s="29">
        <v>69</v>
      </c>
      <c r="AL20" s="29">
        <v>46</v>
      </c>
      <c r="AM20" s="29">
        <v>89</v>
      </c>
      <c r="AN20" s="29">
        <v>44</v>
      </c>
      <c r="AO20" s="29">
        <v>85</v>
      </c>
      <c r="AP20" s="29">
        <v>103</v>
      </c>
      <c r="AQ20" s="29">
        <v>50</v>
      </c>
      <c r="AR20" s="29">
        <v>487</v>
      </c>
      <c r="AS20" s="29">
        <v>32</v>
      </c>
      <c r="AT20" s="29">
        <v>188</v>
      </c>
      <c r="AU20" s="29">
        <v>182</v>
      </c>
      <c r="AV20" s="29">
        <v>46</v>
      </c>
      <c r="AW20" s="29">
        <v>26</v>
      </c>
      <c r="AX20" s="29">
        <v>12</v>
      </c>
      <c r="AY20" s="29">
        <v>487</v>
      </c>
      <c r="AZ20" s="29">
        <v>81</v>
      </c>
      <c r="BA20" s="29">
        <v>273</v>
      </c>
      <c r="BB20" s="29">
        <v>116</v>
      </c>
      <c r="BC20" s="29">
        <v>17</v>
      </c>
    </row>
    <row r="21" spans="1:55" x14ac:dyDescent="0.2">
      <c r="A21" s="53"/>
      <c r="B21" s="29">
        <v>512</v>
      </c>
      <c r="C21" s="29" t="s">
        <v>0</v>
      </c>
      <c r="D21" s="29" t="s">
        <v>0</v>
      </c>
      <c r="E21" s="29">
        <v>512</v>
      </c>
      <c r="F21" s="29" t="s">
        <v>0</v>
      </c>
      <c r="G21" s="29" t="s">
        <v>0</v>
      </c>
      <c r="H21" s="29" t="s">
        <v>0</v>
      </c>
      <c r="I21" s="29" t="s">
        <v>0</v>
      </c>
      <c r="J21" s="29" t="s">
        <v>0</v>
      </c>
      <c r="K21" s="29">
        <v>512</v>
      </c>
      <c r="L21" s="29" t="s">
        <v>0</v>
      </c>
      <c r="M21" s="29" t="s">
        <v>0</v>
      </c>
      <c r="N21" s="29" t="s">
        <v>0</v>
      </c>
      <c r="O21" s="29" t="s">
        <v>0</v>
      </c>
      <c r="P21" s="29">
        <v>497</v>
      </c>
      <c r="Q21" s="29" t="s">
        <v>0</v>
      </c>
      <c r="R21" s="29" t="s">
        <v>0</v>
      </c>
      <c r="S21" s="29" t="s">
        <v>0</v>
      </c>
      <c r="T21" s="29" t="s">
        <v>0</v>
      </c>
      <c r="U21" s="29" t="s">
        <v>0</v>
      </c>
      <c r="V21" s="29" t="s">
        <v>0</v>
      </c>
      <c r="W21" s="29" t="s">
        <v>0</v>
      </c>
      <c r="X21" s="29" t="s">
        <v>0</v>
      </c>
      <c r="Y21" s="29" t="s">
        <v>0</v>
      </c>
      <c r="Z21" s="29" t="s">
        <v>0</v>
      </c>
      <c r="AA21" s="29">
        <v>512</v>
      </c>
      <c r="AB21" s="29" t="s">
        <v>0</v>
      </c>
      <c r="AC21" s="29" t="s">
        <v>0</v>
      </c>
      <c r="AD21" s="29" t="s">
        <v>0</v>
      </c>
      <c r="AE21" s="29">
        <v>512</v>
      </c>
      <c r="AF21" s="29" t="s">
        <v>0</v>
      </c>
      <c r="AG21" s="29" t="s">
        <v>0</v>
      </c>
      <c r="AH21" s="29" t="s">
        <v>0</v>
      </c>
      <c r="AI21" s="29" t="s">
        <v>0</v>
      </c>
      <c r="AJ21" s="29">
        <v>512</v>
      </c>
      <c r="AK21" s="29" t="s">
        <v>0</v>
      </c>
      <c r="AL21" s="29" t="s">
        <v>0</v>
      </c>
      <c r="AM21" s="29" t="s">
        <v>0</v>
      </c>
      <c r="AN21" s="29" t="s">
        <v>0</v>
      </c>
      <c r="AO21" s="29" t="s">
        <v>0</v>
      </c>
      <c r="AP21" s="29" t="s">
        <v>0</v>
      </c>
      <c r="AQ21" s="29" t="s">
        <v>0</v>
      </c>
      <c r="AR21" s="29">
        <v>512</v>
      </c>
      <c r="AS21" s="29" t="s">
        <v>0</v>
      </c>
      <c r="AT21" s="29" t="s">
        <v>0</v>
      </c>
      <c r="AU21" s="29" t="s">
        <v>0</v>
      </c>
      <c r="AV21" s="29" t="s">
        <v>0</v>
      </c>
      <c r="AW21" s="29" t="s">
        <v>0</v>
      </c>
      <c r="AX21" s="29" t="s">
        <v>0</v>
      </c>
      <c r="AY21" s="29">
        <v>512</v>
      </c>
      <c r="AZ21" s="29" t="s">
        <v>0</v>
      </c>
      <c r="BA21" s="29" t="s">
        <v>0</v>
      </c>
      <c r="BB21" s="29" t="s">
        <v>0</v>
      </c>
      <c r="BC21" s="29" t="s">
        <v>0</v>
      </c>
    </row>
    <row r="22" spans="1:55" s="34" customFormat="1" x14ac:dyDescent="0.2">
      <c r="A22" s="53"/>
      <c r="B22" s="33">
        <v>0.24</v>
      </c>
      <c r="C22" s="35">
        <v>0.28000000000000003</v>
      </c>
      <c r="D22" s="35">
        <v>0.21</v>
      </c>
      <c r="E22" s="33">
        <v>0.24</v>
      </c>
      <c r="F22" s="35">
        <v>0.11</v>
      </c>
      <c r="G22" s="35">
        <v>0.22</v>
      </c>
      <c r="H22" s="35">
        <v>0.26</v>
      </c>
      <c r="I22" s="35">
        <v>0.28999999999999998</v>
      </c>
      <c r="J22" s="35">
        <v>0.38</v>
      </c>
      <c r="K22" s="33">
        <v>0.24</v>
      </c>
      <c r="L22" s="35">
        <v>0.24</v>
      </c>
      <c r="M22" s="35">
        <v>0.23</v>
      </c>
      <c r="N22" s="35">
        <v>0.19</v>
      </c>
      <c r="O22" s="35">
        <v>0.33</v>
      </c>
      <c r="P22" s="33">
        <v>0.24</v>
      </c>
      <c r="Q22" s="35">
        <v>0.49</v>
      </c>
      <c r="R22" s="35">
        <v>0.01</v>
      </c>
      <c r="S22" s="35">
        <v>0.32</v>
      </c>
      <c r="T22" s="35">
        <v>0.53</v>
      </c>
      <c r="U22" s="35">
        <v>0.32</v>
      </c>
      <c r="V22" s="35">
        <v>0</v>
      </c>
      <c r="W22" s="35">
        <v>0.05</v>
      </c>
      <c r="X22" s="35">
        <v>0.12</v>
      </c>
      <c r="Y22" s="35">
        <v>0.23</v>
      </c>
      <c r="Z22" s="35">
        <v>0.16</v>
      </c>
      <c r="AA22" s="33">
        <v>0.24</v>
      </c>
      <c r="AB22" s="35">
        <v>0.14000000000000001</v>
      </c>
      <c r="AC22" s="35">
        <v>0.37</v>
      </c>
      <c r="AD22" s="35">
        <v>0.12</v>
      </c>
      <c r="AE22" s="33">
        <v>0.24</v>
      </c>
      <c r="AF22" s="35">
        <v>0.44</v>
      </c>
      <c r="AG22" s="35">
        <v>0</v>
      </c>
      <c r="AH22" s="35">
        <v>0.32</v>
      </c>
      <c r="AI22" s="35">
        <v>0.05</v>
      </c>
      <c r="AJ22" s="33">
        <v>0.24</v>
      </c>
      <c r="AK22" s="35">
        <v>0.14000000000000001</v>
      </c>
      <c r="AL22" s="35">
        <v>0.19</v>
      </c>
      <c r="AM22" s="35">
        <v>0.3</v>
      </c>
      <c r="AN22" s="35">
        <v>0.21</v>
      </c>
      <c r="AO22" s="35">
        <v>0.38</v>
      </c>
      <c r="AP22" s="35">
        <v>0.39</v>
      </c>
      <c r="AQ22" s="35">
        <v>0.18</v>
      </c>
      <c r="AR22" s="33">
        <v>0.24</v>
      </c>
      <c r="AS22" s="35">
        <v>0.35</v>
      </c>
      <c r="AT22" s="35">
        <v>0.28000000000000003</v>
      </c>
      <c r="AU22" s="35">
        <v>0.23</v>
      </c>
      <c r="AV22" s="35">
        <v>0.17</v>
      </c>
      <c r="AW22" s="35">
        <v>0.2</v>
      </c>
      <c r="AX22" s="35">
        <v>0.33</v>
      </c>
      <c r="AY22" s="33">
        <v>0.24</v>
      </c>
      <c r="AZ22" s="35">
        <v>0.23</v>
      </c>
      <c r="BA22" s="35">
        <v>0.26</v>
      </c>
      <c r="BB22" s="35">
        <v>0.22</v>
      </c>
      <c r="BC22" s="35">
        <v>0.19</v>
      </c>
    </row>
    <row r="23" spans="1:55" x14ac:dyDescent="0.2">
      <c r="B23" s="30"/>
      <c r="C23" s="30"/>
      <c r="D23" s="30"/>
      <c r="E23" s="30"/>
      <c r="F23" s="30"/>
      <c r="G23" s="30"/>
      <c r="H23" s="30"/>
      <c r="I23" s="30"/>
      <c r="J23" s="30"/>
      <c r="K23" s="30"/>
      <c r="L23" s="30"/>
      <c r="M23" s="30"/>
      <c r="N23" s="30"/>
      <c r="O23" s="30"/>
      <c r="P23" s="30"/>
      <c r="Q23" s="30"/>
      <c r="R23" s="30"/>
      <c r="S23" s="30"/>
      <c r="T23" s="30"/>
      <c r="U23" s="30"/>
      <c r="V23" s="30"/>
      <c r="W23" s="30"/>
      <c r="X23" s="30"/>
      <c r="Y23" s="30"/>
      <c r="Z23" s="30"/>
      <c r="AA23" s="30"/>
      <c r="AB23" s="30"/>
      <c r="AC23" s="30"/>
      <c r="AD23" s="30"/>
      <c r="AE23" s="30"/>
      <c r="AF23" s="30"/>
      <c r="AG23" s="30"/>
      <c r="AH23" s="30"/>
      <c r="AI23" s="30"/>
      <c r="AJ23" s="30"/>
      <c r="AK23" s="30"/>
      <c r="AL23" s="30"/>
      <c r="AM23" s="30"/>
      <c r="AN23" s="30"/>
    </row>
    <row r="24" spans="1:55" x14ac:dyDescent="0.2">
      <c r="A24" s="2" t="s">
        <v>578</v>
      </c>
      <c r="B24" s="34">
        <f>ROUND(SUM(B8,B11)/B5,2)</f>
        <v>0.35</v>
      </c>
      <c r="C24" s="34">
        <f t="shared" ref="C24:AN24" si="0">ROUND(SUM(C8,C11)/C5,2)</f>
        <v>0.37</v>
      </c>
      <c r="D24" s="34">
        <f t="shared" si="0"/>
        <v>0.32</v>
      </c>
      <c r="E24" s="34">
        <f t="shared" si="0"/>
        <v>0.35</v>
      </c>
      <c r="F24" s="34">
        <f t="shared" si="0"/>
        <v>0.45</v>
      </c>
      <c r="G24" s="34">
        <f t="shared" si="0"/>
        <v>0.39</v>
      </c>
      <c r="H24" s="34">
        <f t="shared" si="0"/>
        <v>0.35</v>
      </c>
      <c r="I24" s="34">
        <f t="shared" si="0"/>
        <v>0.3</v>
      </c>
      <c r="J24" s="34">
        <f t="shared" si="0"/>
        <v>0.21</v>
      </c>
      <c r="K24" s="34">
        <f t="shared" si="0"/>
        <v>0.35</v>
      </c>
      <c r="L24" s="34">
        <f t="shared" si="0"/>
        <v>0.35</v>
      </c>
      <c r="M24" s="34">
        <f t="shared" si="0"/>
        <v>0.31</v>
      </c>
      <c r="N24" s="34">
        <f t="shared" si="0"/>
        <v>0.44</v>
      </c>
      <c r="O24" s="34">
        <f t="shared" si="0"/>
        <v>0.27</v>
      </c>
      <c r="P24" s="34">
        <f t="shared" si="0"/>
        <v>0.35</v>
      </c>
      <c r="Q24" s="34">
        <f t="shared" si="0"/>
        <v>0.1</v>
      </c>
      <c r="R24" s="34">
        <f t="shared" si="0"/>
        <v>0.74</v>
      </c>
      <c r="S24" s="34">
        <f t="shared" si="0"/>
        <v>0.27</v>
      </c>
      <c r="T24" s="34">
        <f t="shared" si="0"/>
        <v>0.11</v>
      </c>
      <c r="U24" s="34">
        <f t="shared" si="0"/>
        <v>0.25</v>
      </c>
      <c r="V24" s="34">
        <f t="shared" si="0"/>
        <v>0.56999999999999995</v>
      </c>
      <c r="W24" s="34">
        <f t="shared" si="0"/>
        <v>0.38</v>
      </c>
      <c r="X24" s="34">
        <f t="shared" si="0"/>
        <v>0.44</v>
      </c>
      <c r="Y24" s="34">
        <f t="shared" si="0"/>
        <v>0.11</v>
      </c>
      <c r="Z24" s="34">
        <f t="shared" si="0"/>
        <v>0.17</v>
      </c>
      <c r="AA24" s="34">
        <f t="shared" si="0"/>
        <v>0.35</v>
      </c>
      <c r="AB24" s="34">
        <f t="shared" si="0"/>
        <v>0.48</v>
      </c>
      <c r="AC24" s="34">
        <f t="shared" si="0"/>
        <v>0.23</v>
      </c>
      <c r="AD24" s="34">
        <f t="shared" si="0"/>
        <v>0.32</v>
      </c>
      <c r="AE24" s="34">
        <f t="shared" si="0"/>
        <v>0.35</v>
      </c>
      <c r="AF24" s="34">
        <f t="shared" si="0"/>
        <v>0.11</v>
      </c>
      <c r="AG24" s="34">
        <f t="shared" si="0"/>
        <v>0.9</v>
      </c>
      <c r="AH24" s="34">
        <f t="shared" si="0"/>
        <v>0.13</v>
      </c>
      <c r="AI24" s="34">
        <f t="shared" si="0"/>
        <v>0.21</v>
      </c>
      <c r="AJ24" s="34">
        <f t="shared" si="0"/>
        <v>0.35</v>
      </c>
      <c r="AK24" s="34">
        <f t="shared" si="0"/>
        <v>0.43</v>
      </c>
      <c r="AL24" s="34">
        <f t="shared" si="0"/>
        <v>0.39</v>
      </c>
      <c r="AM24" s="34">
        <f t="shared" si="0"/>
        <v>0.27</v>
      </c>
      <c r="AN24" s="34">
        <f t="shared" si="0"/>
        <v>0.37</v>
      </c>
      <c r="AO24" s="34">
        <f t="shared" ref="AO24:BC24" si="1">ROUND(SUM(AO8,AO11)/AO5,2)</f>
        <v>0.22</v>
      </c>
      <c r="AP24" s="34">
        <f t="shared" si="1"/>
        <v>0.22</v>
      </c>
      <c r="AQ24" s="34">
        <f t="shared" si="1"/>
        <v>0.44</v>
      </c>
      <c r="AR24" s="34">
        <f t="shared" si="1"/>
        <v>0.35</v>
      </c>
      <c r="AS24" s="34">
        <f t="shared" si="1"/>
        <v>0.3</v>
      </c>
      <c r="AT24" s="34">
        <f t="shared" si="1"/>
        <v>0.32</v>
      </c>
      <c r="AU24" s="34">
        <f t="shared" si="1"/>
        <v>0.36</v>
      </c>
      <c r="AV24" s="34">
        <f t="shared" si="1"/>
        <v>0.38</v>
      </c>
      <c r="AW24" s="34">
        <f t="shared" si="1"/>
        <v>0.38</v>
      </c>
      <c r="AX24" s="34">
        <f t="shared" si="1"/>
        <v>0.14000000000000001</v>
      </c>
      <c r="AY24" s="34">
        <f t="shared" si="1"/>
        <v>0.35</v>
      </c>
      <c r="AZ24" s="34">
        <f t="shared" si="1"/>
        <v>0.39</v>
      </c>
      <c r="BA24" s="34">
        <f t="shared" si="1"/>
        <v>0.32</v>
      </c>
      <c r="BB24" s="34">
        <f t="shared" si="1"/>
        <v>0.38</v>
      </c>
      <c r="BC24" s="34">
        <f t="shared" si="1"/>
        <v>0.33</v>
      </c>
    </row>
    <row r="25" spans="1:55" x14ac:dyDescent="0.2">
      <c r="A25" s="2" t="s">
        <v>572</v>
      </c>
      <c r="B25" s="34">
        <f>ROUND(SUM(B17,B20)/B5,2)</f>
        <v>0.39</v>
      </c>
      <c r="C25" s="34">
        <f t="shared" ref="C25:AN25" si="2">ROUND(SUM(C17,C20)/C5,2)</f>
        <v>0.41</v>
      </c>
      <c r="D25" s="34">
        <f t="shared" si="2"/>
        <v>0.37</v>
      </c>
      <c r="E25" s="34">
        <f t="shared" si="2"/>
        <v>0.39</v>
      </c>
      <c r="F25" s="34">
        <f t="shared" si="2"/>
        <v>0.26</v>
      </c>
      <c r="G25" s="34">
        <f t="shared" si="2"/>
        <v>0.34</v>
      </c>
      <c r="H25" s="34">
        <f t="shared" si="2"/>
        <v>0.37</v>
      </c>
      <c r="I25" s="34">
        <f t="shared" si="2"/>
        <v>0.47</v>
      </c>
      <c r="J25" s="34">
        <f t="shared" si="2"/>
        <v>0.56000000000000005</v>
      </c>
      <c r="K25" s="34">
        <f t="shared" si="2"/>
        <v>0.39</v>
      </c>
      <c r="L25" s="34">
        <f t="shared" si="2"/>
        <v>0.39</v>
      </c>
      <c r="M25" s="34">
        <f t="shared" si="2"/>
        <v>0.44</v>
      </c>
      <c r="N25" s="34">
        <f t="shared" si="2"/>
        <v>0.27</v>
      </c>
      <c r="O25" s="34">
        <f t="shared" si="2"/>
        <v>0.49</v>
      </c>
      <c r="P25" s="34">
        <f t="shared" si="2"/>
        <v>0.39</v>
      </c>
      <c r="Q25" s="34">
        <f t="shared" si="2"/>
        <v>0.71</v>
      </c>
      <c r="R25" s="34">
        <f t="shared" si="2"/>
        <v>0.06</v>
      </c>
      <c r="S25" s="34">
        <f t="shared" si="2"/>
        <v>0.49</v>
      </c>
      <c r="T25" s="34">
        <f t="shared" si="2"/>
        <v>0.69</v>
      </c>
      <c r="U25" s="34">
        <f t="shared" si="2"/>
        <v>0.45</v>
      </c>
      <c r="V25" s="34">
        <f t="shared" si="2"/>
        <v>0.14000000000000001</v>
      </c>
      <c r="W25" s="34">
        <f t="shared" si="2"/>
        <v>0.28999999999999998</v>
      </c>
      <c r="X25" s="34">
        <f t="shared" si="2"/>
        <v>0.31</v>
      </c>
      <c r="Y25" s="34">
        <f t="shared" si="2"/>
        <v>0.33</v>
      </c>
      <c r="Z25" s="34">
        <f t="shared" si="2"/>
        <v>0.37</v>
      </c>
      <c r="AA25" s="34">
        <f t="shared" si="2"/>
        <v>0.39</v>
      </c>
      <c r="AB25" s="34">
        <f t="shared" si="2"/>
        <v>0.28999999999999998</v>
      </c>
      <c r="AC25" s="34">
        <f t="shared" si="2"/>
        <v>0.51</v>
      </c>
      <c r="AD25" s="34">
        <f t="shared" si="2"/>
        <v>0.26</v>
      </c>
      <c r="AE25" s="34">
        <f t="shared" si="2"/>
        <v>0.39</v>
      </c>
      <c r="AF25" s="34">
        <f t="shared" si="2"/>
        <v>0.66</v>
      </c>
      <c r="AG25" s="34">
        <f t="shared" si="2"/>
        <v>0.01</v>
      </c>
      <c r="AH25" s="34">
        <f t="shared" si="2"/>
        <v>0.53</v>
      </c>
      <c r="AI25" s="34">
        <f t="shared" si="2"/>
        <v>0.16</v>
      </c>
      <c r="AJ25" s="34">
        <f t="shared" si="2"/>
        <v>0.39</v>
      </c>
      <c r="AK25" s="34">
        <f t="shared" si="2"/>
        <v>0.3</v>
      </c>
      <c r="AL25" s="34">
        <f t="shared" si="2"/>
        <v>0.28000000000000003</v>
      </c>
      <c r="AM25" s="34">
        <f t="shared" si="2"/>
        <v>0.48</v>
      </c>
      <c r="AN25" s="34">
        <f t="shared" si="2"/>
        <v>0.3</v>
      </c>
      <c r="AO25" s="34">
        <f t="shared" ref="AO25:BC25" si="3">ROUND(SUM(AO17,AO20)/AO5,2)</f>
        <v>0.6</v>
      </c>
      <c r="AP25" s="34">
        <f t="shared" si="3"/>
        <v>0.54</v>
      </c>
      <c r="AQ25" s="34">
        <f t="shared" si="3"/>
        <v>0.32</v>
      </c>
      <c r="AR25" s="34">
        <f t="shared" si="3"/>
        <v>0.39</v>
      </c>
      <c r="AS25" s="34">
        <f t="shared" si="3"/>
        <v>0.49</v>
      </c>
      <c r="AT25" s="34">
        <f t="shared" si="3"/>
        <v>0.44</v>
      </c>
      <c r="AU25" s="34">
        <f t="shared" si="3"/>
        <v>0.36</v>
      </c>
      <c r="AV25" s="34">
        <f t="shared" si="3"/>
        <v>0.34</v>
      </c>
      <c r="AW25" s="34">
        <f t="shared" si="3"/>
        <v>0.34</v>
      </c>
      <c r="AX25" s="34">
        <f t="shared" si="3"/>
        <v>0.44</v>
      </c>
      <c r="AY25" s="34">
        <f t="shared" si="3"/>
        <v>0.39</v>
      </c>
      <c r="AZ25" s="34">
        <f t="shared" si="3"/>
        <v>0.39</v>
      </c>
      <c r="BA25" s="34">
        <f t="shared" si="3"/>
        <v>0.41</v>
      </c>
      <c r="BB25" s="34">
        <f t="shared" si="3"/>
        <v>0.36</v>
      </c>
      <c r="BC25" s="34">
        <f t="shared" si="3"/>
        <v>0.33</v>
      </c>
    </row>
    <row r="26" spans="1:55" x14ac:dyDescent="0.2">
      <c r="A26" s="2" t="s">
        <v>573</v>
      </c>
      <c r="B26" s="36">
        <f>B24-B25</f>
        <v>-4.0000000000000036E-2</v>
      </c>
      <c r="C26" s="36">
        <f t="shared" ref="C26:AN26" si="4">C24-C25</f>
        <v>-3.999999999999998E-2</v>
      </c>
      <c r="D26" s="36">
        <f t="shared" si="4"/>
        <v>-4.9999999999999989E-2</v>
      </c>
      <c r="E26" s="36">
        <f t="shared" si="4"/>
        <v>-4.0000000000000036E-2</v>
      </c>
      <c r="F26" s="36">
        <f t="shared" si="4"/>
        <v>0.19</v>
      </c>
      <c r="G26" s="36">
        <f t="shared" si="4"/>
        <v>4.9999999999999989E-2</v>
      </c>
      <c r="H26" s="36">
        <f t="shared" si="4"/>
        <v>-2.0000000000000018E-2</v>
      </c>
      <c r="I26" s="36">
        <f t="shared" si="4"/>
        <v>-0.16999999999999998</v>
      </c>
      <c r="J26" s="36">
        <f t="shared" si="4"/>
        <v>-0.35000000000000009</v>
      </c>
      <c r="K26" s="36">
        <f t="shared" si="4"/>
        <v>-4.0000000000000036E-2</v>
      </c>
      <c r="L26" s="36">
        <f t="shared" si="4"/>
        <v>-4.0000000000000036E-2</v>
      </c>
      <c r="M26" s="36">
        <f t="shared" si="4"/>
        <v>-0.13</v>
      </c>
      <c r="N26" s="36">
        <f t="shared" si="4"/>
        <v>0.16999999999999998</v>
      </c>
      <c r="O26" s="36">
        <f t="shared" si="4"/>
        <v>-0.21999999999999997</v>
      </c>
      <c r="P26" s="36">
        <f t="shared" si="4"/>
        <v>-4.0000000000000036E-2</v>
      </c>
      <c r="Q26" s="36">
        <f t="shared" si="4"/>
        <v>-0.61</v>
      </c>
      <c r="R26" s="36">
        <f t="shared" si="4"/>
        <v>0.67999999999999994</v>
      </c>
      <c r="S26" s="36">
        <f t="shared" si="4"/>
        <v>-0.21999999999999997</v>
      </c>
      <c r="T26" s="36">
        <f t="shared" si="4"/>
        <v>-0.57999999999999996</v>
      </c>
      <c r="U26" s="36">
        <f t="shared" si="4"/>
        <v>-0.2</v>
      </c>
      <c r="V26" s="36">
        <f t="shared" si="4"/>
        <v>0.42999999999999994</v>
      </c>
      <c r="W26" s="36">
        <f t="shared" si="4"/>
        <v>9.0000000000000024E-2</v>
      </c>
      <c r="X26" s="36">
        <f t="shared" si="4"/>
        <v>0.13</v>
      </c>
      <c r="Y26" s="36">
        <f t="shared" si="4"/>
        <v>-0.22000000000000003</v>
      </c>
      <c r="Z26" s="36">
        <f t="shared" si="4"/>
        <v>-0.19999999999999998</v>
      </c>
      <c r="AA26" s="36">
        <f t="shared" si="4"/>
        <v>-4.0000000000000036E-2</v>
      </c>
      <c r="AB26" s="36">
        <f t="shared" si="4"/>
        <v>0.19</v>
      </c>
      <c r="AC26" s="36">
        <f t="shared" si="4"/>
        <v>-0.28000000000000003</v>
      </c>
      <c r="AD26" s="36">
        <f t="shared" si="4"/>
        <v>0.06</v>
      </c>
      <c r="AE26" s="36">
        <f t="shared" si="4"/>
        <v>-4.0000000000000036E-2</v>
      </c>
      <c r="AF26" s="36">
        <f t="shared" si="4"/>
        <v>-0.55000000000000004</v>
      </c>
      <c r="AG26" s="36">
        <f t="shared" si="4"/>
        <v>0.89</v>
      </c>
      <c r="AH26" s="36">
        <f t="shared" si="4"/>
        <v>-0.4</v>
      </c>
      <c r="AI26" s="36">
        <f t="shared" si="4"/>
        <v>4.9999999999999989E-2</v>
      </c>
      <c r="AJ26" s="36">
        <f t="shared" si="4"/>
        <v>-4.0000000000000036E-2</v>
      </c>
      <c r="AK26" s="36">
        <f t="shared" si="4"/>
        <v>0.13</v>
      </c>
      <c r="AL26" s="36">
        <f t="shared" si="4"/>
        <v>0.10999999999999999</v>
      </c>
      <c r="AM26" s="36">
        <f t="shared" si="4"/>
        <v>-0.20999999999999996</v>
      </c>
      <c r="AN26" s="36">
        <f t="shared" si="4"/>
        <v>7.0000000000000007E-2</v>
      </c>
      <c r="AO26" s="36">
        <f t="shared" ref="AO26:BC26" si="5">AO24-AO25</f>
        <v>-0.38</v>
      </c>
      <c r="AP26" s="36">
        <f t="shared" si="5"/>
        <v>-0.32000000000000006</v>
      </c>
      <c r="AQ26" s="36">
        <f t="shared" si="5"/>
        <v>0.12</v>
      </c>
      <c r="AR26" s="36">
        <f t="shared" si="5"/>
        <v>-4.0000000000000036E-2</v>
      </c>
      <c r="AS26" s="36">
        <f t="shared" si="5"/>
        <v>-0.19</v>
      </c>
      <c r="AT26" s="36">
        <f t="shared" si="5"/>
        <v>-0.12</v>
      </c>
      <c r="AU26" s="36">
        <f t="shared" si="5"/>
        <v>0</v>
      </c>
      <c r="AV26" s="36">
        <f t="shared" si="5"/>
        <v>3.999999999999998E-2</v>
      </c>
      <c r="AW26" s="36">
        <f t="shared" si="5"/>
        <v>3.999999999999998E-2</v>
      </c>
      <c r="AX26" s="36">
        <f t="shared" si="5"/>
        <v>-0.3</v>
      </c>
      <c r="AY26" s="36">
        <f t="shared" si="5"/>
        <v>-4.0000000000000036E-2</v>
      </c>
      <c r="AZ26" s="36">
        <f t="shared" si="5"/>
        <v>0</v>
      </c>
      <c r="BA26" s="36">
        <f t="shared" si="5"/>
        <v>-8.9999999999999969E-2</v>
      </c>
      <c r="BB26" s="36">
        <f t="shared" si="5"/>
        <v>2.0000000000000018E-2</v>
      </c>
      <c r="BC26" s="36">
        <f t="shared" si="5"/>
        <v>0</v>
      </c>
    </row>
    <row r="27" spans="1:55" x14ac:dyDescent="0.2">
      <c r="B27" s="30"/>
      <c r="C27" s="30"/>
      <c r="D27" s="30"/>
      <c r="E27" s="30"/>
      <c r="F27" s="30"/>
      <c r="G27" s="30"/>
      <c r="H27" s="30"/>
      <c r="I27" s="30"/>
      <c r="J27" s="30"/>
      <c r="K27" s="30"/>
      <c r="L27" s="30"/>
      <c r="M27" s="30"/>
      <c r="N27" s="30"/>
      <c r="O27" s="30"/>
      <c r="P27" s="30"/>
      <c r="Q27" s="30"/>
      <c r="R27" s="30"/>
      <c r="S27" s="30"/>
      <c r="T27" s="30"/>
      <c r="U27" s="30"/>
      <c r="V27" s="30"/>
      <c r="W27" s="30"/>
      <c r="X27" s="30"/>
      <c r="Y27" s="30"/>
      <c r="Z27" s="30"/>
      <c r="AA27" s="30"/>
      <c r="AB27" s="30"/>
      <c r="AC27" s="30"/>
      <c r="AD27" s="30"/>
      <c r="AE27" s="30"/>
      <c r="AF27" s="30"/>
      <c r="AG27" s="30"/>
      <c r="AH27" s="30"/>
      <c r="AI27" s="30"/>
      <c r="AJ27" s="30"/>
      <c r="AK27" s="30"/>
      <c r="AL27" s="30"/>
      <c r="AM27" s="30"/>
      <c r="AN27" s="30"/>
    </row>
    <row r="28" spans="1:55" ht="12.75" x14ac:dyDescent="0.2">
      <c r="A28" s="37" t="s">
        <v>560</v>
      </c>
      <c r="B28" s="30"/>
      <c r="C28" s="30"/>
      <c r="D28" s="30"/>
      <c r="E28" s="30"/>
      <c r="F28" s="30"/>
      <c r="G28" s="30"/>
      <c r="H28" s="30"/>
      <c r="I28" s="30"/>
      <c r="J28" s="30"/>
      <c r="K28" s="30"/>
      <c r="L28" s="30"/>
      <c r="M28" s="30"/>
      <c r="N28" s="30"/>
      <c r="O28" s="30"/>
      <c r="P28" s="30"/>
      <c r="Q28" s="30"/>
      <c r="R28" s="30"/>
      <c r="S28" s="30"/>
      <c r="T28" s="30"/>
      <c r="U28" s="30"/>
      <c r="V28" s="30"/>
      <c r="W28" s="30"/>
      <c r="X28" s="30"/>
      <c r="Y28" s="30"/>
      <c r="Z28" s="30"/>
      <c r="AA28" s="30"/>
      <c r="AB28" s="30"/>
      <c r="AC28" s="30"/>
      <c r="AD28" s="30"/>
      <c r="AE28" s="30"/>
      <c r="AF28" s="30"/>
      <c r="AG28" s="30"/>
      <c r="AH28" s="30"/>
      <c r="AI28" s="30"/>
      <c r="AJ28" s="30"/>
      <c r="AK28" s="30"/>
      <c r="AL28" s="30"/>
      <c r="AM28" s="30"/>
      <c r="AN28" s="30"/>
    </row>
    <row r="29" spans="1:55" x14ac:dyDescent="0.2">
      <c r="B29" s="30"/>
      <c r="C29" s="30"/>
      <c r="D29" s="30"/>
      <c r="E29" s="30"/>
      <c r="F29" s="30"/>
      <c r="G29" s="30"/>
      <c r="H29" s="30"/>
      <c r="I29" s="30"/>
      <c r="J29" s="30"/>
      <c r="K29" s="30"/>
      <c r="L29" s="30"/>
      <c r="M29" s="30"/>
      <c r="N29" s="30"/>
      <c r="O29" s="30"/>
      <c r="P29" s="30"/>
      <c r="Q29" s="30"/>
      <c r="R29" s="30"/>
      <c r="S29" s="30"/>
      <c r="T29" s="30"/>
      <c r="U29" s="30"/>
      <c r="V29" s="30"/>
      <c r="W29" s="30"/>
      <c r="X29" s="30"/>
      <c r="Y29" s="30"/>
      <c r="Z29" s="30"/>
      <c r="AA29" s="30"/>
      <c r="AB29" s="30"/>
      <c r="AC29" s="30"/>
      <c r="AD29" s="30"/>
      <c r="AE29" s="30"/>
      <c r="AF29" s="30"/>
      <c r="AG29" s="30"/>
      <c r="AH29" s="30"/>
      <c r="AI29" s="30"/>
      <c r="AJ29" s="30"/>
      <c r="AK29" s="30"/>
      <c r="AL29" s="30"/>
      <c r="AM29" s="30"/>
      <c r="AN29" s="30"/>
      <c r="AO29" s="30"/>
      <c r="AP29" s="30"/>
      <c r="AQ29" s="30"/>
      <c r="AR29" s="30"/>
      <c r="AS29" s="30"/>
      <c r="AT29" s="30"/>
      <c r="AU29" s="30"/>
      <c r="AV29" s="30"/>
      <c r="AW29" s="30"/>
      <c r="AX29" s="30"/>
      <c r="AY29" s="30"/>
      <c r="AZ29" s="30"/>
      <c r="BA29" s="30"/>
      <c r="BB29" s="30"/>
      <c r="BC29" s="30"/>
    </row>
    <row r="30" spans="1:55" x14ac:dyDescent="0.2">
      <c r="B30" s="30"/>
      <c r="C30" s="30"/>
      <c r="D30" s="30"/>
      <c r="E30" s="30"/>
      <c r="F30" s="30"/>
      <c r="G30" s="30"/>
      <c r="H30" s="30"/>
      <c r="I30" s="30"/>
      <c r="J30" s="30"/>
      <c r="K30" s="30"/>
      <c r="L30" s="30"/>
      <c r="M30" s="30"/>
      <c r="N30" s="30"/>
      <c r="O30" s="30"/>
      <c r="P30" s="30"/>
      <c r="Q30" s="30"/>
      <c r="R30" s="30"/>
      <c r="S30" s="30"/>
      <c r="T30" s="30"/>
      <c r="U30" s="30"/>
      <c r="V30" s="30"/>
      <c r="W30" s="30"/>
      <c r="X30" s="30"/>
      <c r="Y30" s="30"/>
      <c r="Z30" s="30"/>
      <c r="AA30" s="30"/>
      <c r="AB30" s="30"/>
      <c r="AC30" s="30"/>
      <c r="AD30" s="30"/>
      <c r="AE30" s="30"/>
      <c r="AF30" s="30"/>
      <c r="AG30" s="30"/>
      <c r="AH30" s="30"/>
      <c r="AI30" s="30"/>
      <c r="AJ30" s="30"/>
      <c r="AK30" s="30"/>
      <c r="AL30" s="30"/>
      <c r="AM30" s="30"/>
      <c r="AN30" s="30"/>
      <c r="AO30" s="30"/>
      <c r="AP30" s="30"/>
      <c r="AQ30" s="30"/>
      <c r="AR30" s="30"/>
      <c r="AS30" s="30"/>
      <c r="AT30" s="30"/>
      <c r="AU30" s="30"/>
      <c r="AV30" s="30"/>
      <c r="AW30" s="30"/>
      <c r="AX30" s="30"/>
      <c r="AY30" s="30"/>
      <c r="AZ30" s="30"/>
      <c r="BA30" s="30"/>
      <c r="BB30" s="30"/>
      <c r="BC30" s="30"/>
    </row>
    <row r="31" spans="1:55" s="34" customFormat="1" x14ac:dyDescent="0.2"/>
    <row r="32" spans="1:55" x14ac:dyDescent="0.2">
      <c r="B32" s="30"/>
      <c r="C32" s="30"/>
      <c r="D32" s="30"/>
      <c r="E32" s="30"/>
      <c r="F32" s="30"/>
      <c r="G32" s="30"/>
      <c r="H32" s="30"/>
      <c r="I32" s="30"/>
      <c r="J32" s="30"/>
      <c r="K32" s="30"/>
      <c r="L32" s="30"/>
      <c r="M32" s="30"/>
      <c r="N32" s="30"/>
      <c r="O32" s="30"/>
      <c r="P32" s="30"/>
      <c r="Q32" s="30"/>
      <c r="R32" s="30"/>
      <c r="S32" s="30"/>
      <c r="T32" s="30"/>
      <c r="U32" s="30"/>
      <c r="V32" s="30"/>
      <c r="W32" s="30"/>
      <c r="X32" s="30"/>
      <c r="Y32" s="30"/>
      <c r="Z32" s="30"/>
      <c r="AA32" s="30"/>
      <c r="AB32" s="30"/>
      <c r="AC32" s="30"/>
      <c r="AD32" s="30"/>
      <c r="AE32" s="30"/>
      <c r="AF32" s="30"/>
      <c r="AG32" s="30"/>
      <c r="AH32" s="30"/>
      <c r="AI32" s="30"/>
      <c r="AJ32" s="30"/>
      <c r="AK32" s="30"/>
      <c r="AL32" s="30"/>
      <c r="AM32" s="30"/>
      <c r="AN32" s="30"/>
      <c r="AO32" s="30"/>
      <c r="AP32" s="30"/>
      <c r="AQ32" s="30"/>
      <c r="AR32" s="30"/>
      <c r="AS32" s="30"/>
      <c r="AT32" s="30"/>
      <c r="AU32" s="30"/>
      <c r="AV32" s="30"/>
      <c r="AW32" s="30"/>
      <c r="AX32" s="30"/>
      <c r="AY32" s="30"/>
      <c r="AZ32" s="30"/>
      <c r="BA32" s="30"/>
      <c r="BB32" s="30"/>
      <c r="BC32" s="30"/>
    </row>
    <row r="33" spans="2:55" x14ac:dyDescent="0.2">
      <c r="B33" s="30"/>
      <c r="C33" s="30"/>
      <c r="D33" s="30"/>
      <c r="E33" s="30"/>
      <c r="F33" s="30"/>
      <c r="G33" s="30"/>
      <c r="H33" s="30"/>
      <c r="I33" s="30"/>
      <c r="J33" s="30"/>
      <c r="K33" s="30"/>
      <c r="L33" s="30"/>
      <c r="M33" s="30"/>
      <c r="N33" s="30"/>
      <c r="O33" s="30"/>
      <c r="P33" s="30"/>
      <c r="Q33" s="30"/>
      <c r="R33" s="30"/>
      <c r="S33" s="30"/>
      <c r="T33" s="30"/>
      <c r="U33" s="30"/>
      <c r="V33" s="30"/>
      <c r="W33" s="30"/>
      <c r="X33" s="30"/>
      <c r="Y33" s="30"/>
      <c r="Z33" s="30"/>
      <c r="AA33" s="30"/>
      <c r="AB33" s="30"/>
      <c r="AC33" s="30"/>
      <c r="AD33" s="30"/>
      <c r="AE33" s="30"/>
      <c r="AF33" s="30"/>
      <c r="AG33" s="30"/>
      <c r="AH33" s="30"/>
      <c r="AI33" s="30"/>
      <c r="AJ33" s="30"/>
      <c r="AK33" s="30"/>
      <c r="AL33" s="30"/>
      <c r="AM33" s="30"/>
      <c r="AN33" s="30"/>
      <c r="AO33" s="30"/>
      <c r="AP33" s="30"/>
      <c r="AQ33" s="30"/>
      <c r="AR33" s="30"/>
      <c r="AS33" s="30"/>
      <c r="AT33" s="30"/>
      <c r="AU33" s="30"/>
      <c r="AV33" s="30"/>
      <c r="AW33" s="30"/>
      <c r="AX33" s="30"/>
      <c r="AY33" s="30"/>
      <c r="AZ33" s="30"/>
      <c r="BA33" s="30"/>
      <c r="BB33" s="30"/>
      <c r="BC33" s="30"/>
    </row>
    <row r="34" spans="2:55" s="34" customFormat="1" x14ac:dyDescent="0.2"/>
    <row r="35" spans="2:55" x14ac:dyDescent="0.2">
      <c r="B35" s="30"/>
      <c r="C35" s="30"/>
      <c r="D35" s="30"/>
      <c r="E35" s="30"/>
      <c r="F35" s="30"/>
      <c r="G35" s="30"/>
      <c r="H35" s="30"/>
      <c r="I35" s="30"/>
      <c r="J35" s="30"/>
      <c r="K35" s="30"/>
      <c r="L35" s="30"/>
      <c r="M35" s="30"/>
      <c r="N35" s="30"/>
      <c r="O35" s="30"/>
      <c r="P35" s="30"/>
      <c r="Q35" s="30"/>
      <c r="R35" s="30"/>
      <c r="S35" s="30"/>
      <c r="T35" s="30"/>
      <c r="U35" s="30"/>
      <c r="V35" s="30"/>
      <c r="W35" s="30"/>
      <c r="X35" s="30"/>
      <c r="Y35" s="30"/>
      <c r="Z35" s="30"/>
      <c r="AA35" s="30"/>
      <c r="AB35" s="30"/>
      <c r="AC35" s="30"/>
      <c r="AD35" s="30"/>
      <c r="AE35" s="30"/>
      <c r="AF35" s="30"/>
      <c r="AG35" s="30"/>
      <c r="AH35" s="30"/>
      <c r="AI35" s="30"/>
      <c r="AJ35" s="30"/>
      <c r="AK35" s="30"/>
      <c r="AL35" s="30"/>
      <c r="AM35" s="30"/>
      <c r="AN35" s="30"/>
      <c r="AO35" s="30"/>
      <c r="AP35" s="30"/>
      <c r="AQ35" s="30"/>
      <c r="AR35" s="30"/>
      <c r="AS35" s="30"/>
      <c r="AT35" s="30"/>
      <c r="AU35" s="30"/>
      <c r="AV35" s="30"/>
      <c r="AW35" s="30"/>
      <c r="AX35" s="30"/>
      <c r="AY35" s="30"/>
      <c r="AZ35" s="30"/>
      <c r="BA35" s="30"/>
      <c r="BB35" s="30"/>
      <c r="BC35" s="30"/>
    </row>
    <row r="36" spans="2:55" x14ac:dyDescent="0.2">
      <c r="B36" s="30"/>
      <c r="C36" s="30"/>
      <c r="D36" s="30"/>
      <c r="E36" s="30"/>
      <c r="F36" s="30"/>
      <c r="G36" s="30"/>
      <c r="H36" s="30"/>
      <c r="I36" s="30"/>
      <c r="J36" s="30"/>
      <c r="K36" s="30"/>
      <c r="L36" s="30"/>
      <c r="M36" s="30"/>
      <c r="N36" s="30"/>
      <c r="O36" s="30"/>
      <c r="P36" s="30"/>
      <c r="Q36" s="30"/>
      <c r="R36" s="30"/>
      <c r="S36" s="30"/>
      <c r="T36" s="30"/>
      <c r="U36" s="30"/>
      <c r="V36" s="30"/>
      <c r="W36" s="30"/>
      <c r="X36" s="30"/>
      <c r="Y36" s="30"/>
      <c r="Z36" s="30"/>
      <c r="AA36" s="30"/>
      <c r="AB36" s="30"/>
      <c r="AC36" s="30"/>
      <c r="AD36" s="30"/>
      <c r="AE36" s="30"/>
      <c r="AF36" s="30"/>
      <c r="AG36" s="30"/>
      <c r="AH36" s="30"/>
      <c r="AI36" s="30"/>
      <c r="AJ36" s="30"/>
      <c r="AK36" s="30"/>
      <c r="AL36" s="30"/>
      <c r="AM36" s="30"/>
      <c r="AN36" s="30"/>
      <c r="AO36" s="30"/>
      <c r="AP36" s="30"/>
      <c r="AQ36" s="30"/>
      <c r="AR36" s="30"/>
      <c r="AS36" s="30"/>
      <c r="AT36" s="30"/>
      <c r="AU36" s="30"/>
      <c r="AV36" s="30"/>
      <c r="AW36" s="30"/>
      <c r="AX36" s="30"/>
      <c r="AY36" s="30"/>
      <c r="AZ36" s="30"/>
      <c r="BA36" s="30"/>
      <c r="BB36" s="30"/>
      <c r="BC36" s="30"/>
    </row>
    <row r="37" spans="2:55" s="34" customFormat="1" x14ac:dyDescent="0.2"/>
    <row r="38" spans="2:55" x14ac:dyDescent="0.2">
      <c r="B38" s="30"/>
      <c r="C38" s="30"/>
      <c r="D38" s="30"/>
      <c r="E38" s="30"/>
      <c r="F38" s="30"/>
      <c r="G38" s="30"/>
      <c r="H38" s="30"/>
      <c r="I38" s="30"/>
      <c r="J38" s="30"/>
      <c r="K38" s="30"/>
      <c r="L38" s="30"/>
      <c r="M38" s="30"/>
      <c r="N38" s="30"/>
      <c r="O38" s="30"/>
      <c r="P38" s="30"/>
      <c r="Q38" s="30"/>
      <c r="R38" s="30"/>
      <c r="S38" s="30"/>
      <c r="T38" s="30"/>
      <c r="U38" s="30"/>
      <c r="V38" s="30"/>
      <c r="W38" s="30"/>
      <c r="X38" s="30"/>
      <c r="Y38" s="30"/>
      <c r="Z38" s="30"/>
      <c r="AA38" s="30"/>
      <c r="AB38" s="30"/>
      <c r="AC38" s="30"/>
      <c r="AD38" s="30"/>
      <c r="AE38" s="30"/>
      <c r="AF38" s="30"/>
      <c r="AG38" s="30"/>
      <c r="AH38" s="30"/>
      <c r="AI38" s="30"/>
      <c r="AJ38" s="30"/>
      <c r="AK38" s="30"/>
      <c r="AL38" s="30"/>
      <c r="AM38" s="30"/>
      <c r="AN38" s="30"/>
      <c r="AO38" s="30"/>
      <c r="AP38" s="30"/>
      <c r="AQ38" s="30"/>
      <c r="AR38" s="30"/>
      <c r="AS38" s="30"/>
      <c r="AT38" s="30"/>
      <c r="AU38" s="30"/>
      <c r="AV38" s="30"/>
      <c r="AW38" s="30"/>
      <c r="AX38" s="30"/>
      <c r="AY38" s="30"/>
      <c r="AZ38" s="30"/>
      <c r="BA38" s="30"/>
      <c r="BB38" s="30"/>
      <c r="BC38" s="30"/>
    </row>
    <row r="39" spans="2:55" x14ac:dyDescent="0.2">
      <c r="B39" s="30"/>
      <c r="C39" s="30"/>
      <c r="D39" s="30"/>
      <c r="E39" s="30"/>
      <c r="F39" s="30"/>
      <c r="G39" s="30"/>
      <c r="H39" s="30"/>
      <c r="I39" s="30"/>
      <c r="J39" s="30"/>
      <c r="K39" s="30"/>
      <c r="L39" s="30"/>
      <c r="M39" s="30"/>
      <c r="N39" s="30"/>
      <c r="O39" s="30"/>
      <c r="P39" s="30"/>
      <c r="Q39" s="30"/>
      <c r="R39" s="30"/>
      <c r="S39" s="30"/>
      <c r="T39" s="30"/>
      <c r="U39" s="30"/>
      <c r="V39" s="30"/>
      <c r="W39" s="30"/>
      <c r="X39" s="30"/>
      <c r="Y39" s="30"/>
      <c r="Z39" s="30"/>
      <c r="AA39" s="30"/>
      <c r="AB39" s="30"/>
      <c r="AC39" s="30"/>
      <c r="AD39" s="30"/>
      <c r="AE39" s="30"/>
      <c r="AF39" s="30"/>
      <c r="AG39" s="30"/>
      <c r="AH39" s="30"/>
      <c r="AI39" s="30"/>
      <c r="AJ39" s="30"/>
      <c r="AK39" s="30"/>
      <c r="AL39" s="30"/>
      <c r="AM39" s="30"/>
      <c r="AN39" s="30"/>
      <c r="AO39" s="30"/>
      <c r="AP39" s="30"/>
      <c r="AQ39" s="30"/>
      <c r="AR39" s="30"/>
      <c r="AS39" s="30"/>
      <c r="AT39" s="30"/>
      <c r="AU39" s="30"/>
      <c r="AV39" s="30"/>
      <c r="AW39" s="30"/>
      <c r="AX39" s="30"/>
      <c r="AY39" s="30"/>
      <c r="AZ39" s="30"/>
      <c r="BA39" s="30"/>
      <c r="BB39" s="30"/>
      <c r="BC39" s="30"/>
    </row>
    <row r="40" spans="2:55" s="34" customFormat="1" x14ac:dyDescent="0.2"/>
    <row r="41" spans="2:55" x14ac:dyDescent="0.2">
      <c r="B41" s="30"/>
      <c r="C41" s="30"/>
      <c r="D41" s="30"/>
      <c r="E41" s="30"/>
      <c r="F41" s="30"/>
      <c r="G41" s="30"/>
      <c r="H41" s="30"/>
      <c r="I41" s="30"/>
      <c r="J41" s="30"/>
      <c r="K41" s="30"/>
      <c r="L41" s="30"/>
      <c r="M41" s="30"/>
      <c r="N41" s="30"/>
      <c r="O41" s="30"/>
      <c r="P41" s="30"/>
      <c r="Q41" s="30"/>
      <c r="R41" s="30"/>
      <c r="S41" s="30"/>
      <c r="T41" s="30"/>
      <c r="U41" s="30"/>
      <c r="V41" s="30"/>
      <c r="W41" s="30"/>
      <c r="X41" s="30"/>
      <c r="Y41" s="30"/>
      <c r="Z41" s="30"/>
      <c r="AA41" s="30"/>
      <c r="AB41" s="30"/>
      <c r="AC41" s="30"/>
      <c r="AD41" s="30"/>
      <c r="AE41" s="30"/>
      <c r="AF41" s="30"/>
      <c r="AG41" s="30"/>
      <c r="AH41" s="30"/>
      <c r="AI41" s="30"/>
      <c r="AJ41" s="30"/>
      <c r="AK41" s="30"/>
      <c r="AL41" s="30"/>
      <c r="AM41" s="30"/>
      <c r="AN41" s="30"/>
      <c r="AO41" s="30"/>
      <c r="AP41" s="30"/>
      <c r="AQ41" s="30"/>
      <c r="AR41" s="30"/>
      <c r="AS41" s="30"/>
      <c r="AT41" s="30"/>
      <c r="AU41" s="30"/>
      <c r="AV41" s="30"/>
      <c r="AW41" s="30"/>
      <c r="AX41" s="30"/>
      <c r="AY41" s="30"/>
      <c r="AZ41" s="30"/>
      <c r="BA41" s="30"/>
      <c r="BB41" s="30"/>
      <c r="BC41" s="30"/>
    </row>
    <row r="42" spans="2:55" x14ac:dyDescent="0.2">
      <c r="B42" s="30"/>
      <c r="C42" s="30"/>
      <c r="D42" s="30"/>
      <c r="E42" s="30"/>
      <c r="F42" s="30"/>
      <c r="G42" s="30"/>
      <c r="H42" s="30"/>
      <c r="I42" s="30"/>
      <c r="J42" s="30"/>
      <c r="K42" s="30"/>
      <c r="L42" s="30"/>
      <c r="M42" s="30"/>
      <c r="N42" s="30"/>
      <c r="O42" s="30"/>
      <c r="P42" s="30"/>
      <c r="Q42" s="30"/>
      <c r="R42" s="30"/>
      <c r="S42" s="30"/>
      <c r="T42" s="30"/>
      <c r="U42" s="30"/>
      <c r="V42" s="30"/>
      <c r="W42" s="30"/>
      <c r="X42" s="30"/>
      <c r="Y42" s="30"/>
      <c r="Z42" s="30"/>
      <c r="AA42" s="30"/>
      <c r="AB42" s="30"/>
      <c r="AC42" s="30"/>
      <c r="AD42" s="30"/>
      <c r="AE42" s="30"/>
      <c r="AF42" s="30"/>
      <c r="AG42" s="30"/>
      <c r="AH42" s="30"/>
      <c r="AI42" s="30"/>
      <c r="AJ42" s="30"/>
      <c r="AK42" s="30"/>
      <c r="AL42" s="30"/>
      <c r="AM42" s="30"/>
      <c r="AN42" s="30"/>
      <c r="AO42" s="30"/>
      <c r="AP42" s="30"/>
      <c r="AQ42" s="30"/>
      <c r="AR42" s="30"/>
      <c r="AS42" s="30"/>
      <c r="AT42" s="30"/>
      <c r="AU42" s="30"/>
      <c r="AV42" s="30"/>
      <c r="AW42" s="30"/>
      <c r="AX42" s="30"/>
      <c r="AY42" s="30"/>
      <c r="AZ42" s="30"/>
      <c r="BA42" s="30"/>
      <c r="BB42" s="30"/>
      <c r="BC42" s="30"/>
    </row>
    <row r="43" spans="2:55" s="34" customFormat="1" x14ac:dyDescent="0.2"/>
    <row r="44" spans="2:55" x14ac:dyDescent="0.2">
      <c r="B44" s="30"/>
      <c r="C44" s="30"/>
      <c r="D44" s="30"/>
      <c r="E44" s="30"/>
      <c r="F44" s="30"/>
      <c r="G44" s="30"/>
      <c r="H44" s="30"/>
      <c r="I44" s="30"/>
      <c r="J44" s="30"/>
      <c r="K44" s="30"/>
      <c r="L44" s="30"/>
      <c r="M44" s="30"/>
      <c r="N44" s="30"/>
      <c r="O44" s="30"/>
      <c r="P44" s="30"/>
      <c r="Q44" s="30"/>
      <c r="R44" s="30"/>
      <c r="S44" s="30"/>
      <c r="T44" s="30"/>
      <c r="U44" s="30"/>
      <c r="V44" s="30"/>
      <c r="W44" s="30"/>
      <c r="X44" s="30"/>
      <c r="Y44" s="30"/>
      <c r="Z44" s="30"/>
      <c r="AA44" s="30"/>
      <c r="AB44" s="30"/>
      <c r="AC44" s="30"/>
      <c r="AD44" s="30"/>
      <c r="AE44" s="30"/>
      <c r="AF44" s="30"/>
      <c r="AG44" s="30"/>
      <c r="AH44" s="30"/>
      <c r="AI44" s="30"/>
      <c r="AJ44" s="30"/>
      <c r="AK44" s="30"/>
      <c r="AL44" s="30"/>
      <c r="AM44" s="30"/>
      <c r="AN44" s="30"/>
      <c r="AO44" s="30"/>
      <c r="AP44" s="30"/>
      <c r="AQ44" s="30"/>
      <c r="AR44" s="30"/>
      <c r="AS44" s="30"/>
      <c r="AT44" s="30"/>
      <c r="AU44" s="30"/>
      <c r="AV44" s="30"/>
      <c r="AW44" s="30"/>
      <c r="AX44" s="30"/>
      <c r="AY44" s="30"/>
      <c r="AZ44" s="30"/>
      <c r="BA44" s="30"/>
      <c r="BB44" s="30"/>
      <c r="BC44" s="30"/>
    </row>
    <row r="45" spans="2:55" x14ac:dyDescent="0.2">
      <c r="B45" s="30"/>
      <c r="C45" s="30"/>
      <c r="D45" s="30"/>
      <c r="E45" s="30"/>
      <c r="F45" s="30"/>
      <c r="G45" s="30"/>
      <c r="H45" s="30"/>
      <c r="I45" s="30"/>
      <c r="J45" s="30"/>
      <c r="K45" s="30"/>
      <c r="L45" s="30"/>
      <c r="M45" s="30"/>
      <c r="N45" s="30"/>
      <c r="O45" s="30"/>
      <c r="P45" s="30"/>
      <c r="Q45" s="30"/>
      <c r="R45" s="30"/>
      <c r="S45" s="30"/>
      <c r="T45" s="30"/>
      <c r="U45" s="30"/>
      <c r="V45" s="30"/>
      <c r="W45" s="30"/>
      <c r="X45" s="30"/>
      <c r="Y45" s="30"/>
      <c r="Z45" s="30"/>
      <c r="AA45" s="30"/>
      <c r="AB45" s="30"/>
      <c r="AC45" s="30"/>
      <c r="AD45" s="30"/>
      <c r="AE45" s="30"/>
      <c r="AF45" s="30"/>
      <c r="AG45" s="30"/>
      <c r="AH45" s="30"/>
      <c r="AI45" s="30"/>
      <c r="AJ45" s="30"/>
      <c r="AK45" s="30"/>
      <c r="AL45" s="30"/>
      <c r="AM45" s="30"/>
      <c r="AN45" s="30"/>
      <c r="AO45" s="30"/>
      <c r="AP45" s="30"/>
      <c r="AQ45" s="30"/>
      <c r="AR45" s="30"/>
      <c r="AS45" s="30"/>
      <c r="AT45" s="30"/>
      <c r="AU45" s="30"/>
      <c r="AV45" s="30"/>
      <c r="AW45" s="30"/>
      <c r="AX45" s="30"/>
      <c r="AY45" s="30"/>
      <c r="AZ45" s="30"/>
      <c r="BA45" s="30"/>
      <c r="BB45" s="30"/>
      <c r="BC45" s="30"/>
    </row>
    <row r="46" spans="2:55" s="34" customFormat="1" x14ac:dyDescent="0.2"/>
    <row r="47" spans="2:55" x14ac:dyDescent="0.2">
      <c r="B47" s="30"/>
      <c r="C47" s="30"/>
      <c r="D47" s="30"/>
      <c r="E47" s="30"/>
      <c r="F47" s="30"/>
      <c r="G47" s="30"/>
      <c r="H47" s="30"/>
      <c r="I47" s="30"/>
      <c r="J47" s="30"/>
      <c r="K47" s="30"/>
      <c r="L47" s="30"/>
      <c r="M47" s="30"/>
      <c r="N47" s="30"/>
      <c r="O47" s="30"/>
      <c r="P47" s="30"/>
      <c r="Q47" s="30"/>
      <c r="R47" s="30"/>
      <c r="S47" s="30"/>
      <c r="T47" s="30"/>
      <c r="U47" s="30"/>
      <c r="V47" s="30"/>
      <c r="W47" s="30"/>
      <c r="X47" s="30"/>
      <c r="Y47" s="30"/>
      <c r="Z47" s="30"/>
      <c r="AA47" s="30"/>
      <c r="AB47" s="30"/>
      <c r="AC47" s="30"/>
      <c r="AD47" s="30"/>
      <c r="AE47" s="30"/>
      <c r="AF47" s="30"/>
      <c r="AG47" s="30"/>
      <c r="AH47" s="30"/>
      <c r="AI47" s="30"/>
      <c r="AJ47" s="30"/>
      <c r="AK47" s="30"/>
      <c r="AL47" s="30"/>
      <c r="AM47" s="30"/>
      <c r="AN47" s="30"/>
      <c r="AO47" s="30"/>
      <c r="AP47" s="30"/>
      <c r="AQ47" s="30"/>
      <c r="AR47" s="30"/>
      <c r="AS47" s="30"/>
      <c r="AT47" s="30"/>
      <c r="AU47" s="30"/>
      <c r="AV47" s="30"/>
      <c r="AW47" s="30"/>
      <c r="AX47" s="30"/>
      <c r="AY47" s="30"/>
      <c r="AZ47" s="30"/>
      <c r="BA47" s="30"/>
      <c r="BB47" s="30"/>
      <c r="BC47" s="30"/>
    </row>
    <row r="48" spans="2:55" x14ac:dyDescent="0.2">
      <c r="B48" s="30"/>
      <c r="C48" s="30"/>
      <c r="D48" s="30"/>
      <c r="E48" s="30"/>
      <c r="F48" s="30"/>
      <c r="G48" s="30"/>
      <c r="H48" s="30"/>
      <c r="I48" s="30"/>
      <c r="J48" s="30"/>
      <c r="K48" s="30"/>
      <c r="L48" s="30"/>
      <c r="M48" s="30"/>
      <c r="N48" s="30"/>
      <c r="O48" s="30"/>
      <c r="P48" s="30"/>
      <c r="Q48" s="30"/>
      <c r="R48" s="30"/>
      <c r="S48" s="30"/>
      <c r="T48" s="30"/>
      <c r="U48" s="30"/>
      <c r="V48" s="30"/>
      <c r="W48" s="30"/>
      <c r="X48" s="30"/>
      <c r="Y48" s="30"/>
      <c r="Z48" s="30"/>
      <c r="AA48" s="30"/>
      <c r="AB48" s="30"/>
      <c r="AC48" s="30"/>
      <c r="AD48" s="30"/>
      <c r="AE48" s="30"/>
      <c r="AF48" s="30"/>
      <c r="AG48" s="30"/>
      <c r="AH48" s="30"/>
      <c r="AI48" s="30"/>
      <c r="AJ48" s="30"/>
      <c r="AK48" s="30"/>
      <c r="AL48" s="30"/>
      <c r="AM48" s="30"/>
      <c r="AN48" s="30"/>
      <c r="AO48" s="30"/>
      <c r="AP48" s="30"/>
      <c r="AQ48" s="30"/>
      <c r="AR48" s="30"/>
      <c r="AS48" s="30"/>
      <c r="AT48" s="30"/>
      <c r="AU48" s="30"/>
      <c r="AV48" s="30"/>
      <c r="AW48" s="30"/>
      <c r="AX48" s="30"/>
      <c r="AY48" s="30"/>
      <c r="AZ48" s="30"/>
      <c r="BA48" s="30"/>
      <c r="BB48" s="30"/>
      <c r="BC48" s="30"/>
    </row>
    <row r="49" spans="2:55" s="34" customFormat="1" x14ac:dyDescent="0.2"/>
    <row r="50" spans="2:55" x14ac:dyDescent="0.2">
      <c r="B50" s="30"/>
      <c r="C50" s="30"/>
      <c r="D50" s="30"/>
      <c r="E50" s="30"/>
      <c r="F50" s="30"/>
      <c r="G50" s="30"/>
      <c r="H50" s="30"/>
      <c r="I50" s="30"/>
      <c r="J50" s="30"/>
      <c r="K50" s="30"/>
      <c r="L50" s="30"/>
      <c r="M50" s="30"/>
      <c r="N50" s="30"/>
      <c r="O50" s="30"/>
      <c r="P50" s="30"/>
      <c r="Q50" s="30"/>
      <c r="R50" s="30"/>
      <c r="S50" s="30"/>
      <c r="T50" s="30"/>
      <c r="U50" s="30"/>
      <c r="V50" s="30"/>
      <c r="W50" s="30"/>
      <c r="X50" s="30"/>
      <c r="Y50" s="30"/>
      <c r="Z50" s="30"/>
      <c r="AA50" s="30"/>
      <c r="AB50" s="30"/>
      <c r="AC50" s="30"/>
      <c r="AD50" s="30"/>
      <c r="AE50" s="30"/>
      <c r="AF50" s="30"/>
      <c r="AG50" s="30"/>
      <c r="AH50" s="30"/>
      <c r="AI50" s="30"/>
      <c r="AJ50" s="30"/>
      <c r="AK50" s="30"/>
      <c r="AL50" s="30"/>
      <c r="AM50" s="30"/>
      <c r="AN50" s="30"/>
      <c r="AO50" s="30"/>
      <c r="AP50" s="30"/>
      <c r="AQ50" s="30"/>
      <c r="AR50" s="30"/>
      <c r="AS50" s="30"/>
      <c r="AT50" s="30"/>
      <c r="AU50" s="30"/>
      <c r="AV50" s="30"/>
      <c r="AW50" s="30"/>
      <c r="AX50" s="30"/>
      <c r="AY50" s="30"/>
      <c r="AZ50" s="30"/>
      <c r="BA50" s="30"/>
      <c r="BB50" s="30"/>
      <c r="BC50" s="30"/>
    </row>
    <row r="51" spans="2:55" x14ac:dyDescent="0.2">
      <c r="B51" s="30"/>
      <c r="C51" s="30"/>
      <c r="D51" s="30"/>
      <c r="E51" s="30"/>
      <c r="F51" s="30"/>
      <c r="G51" s="30"/>
      <c r="H51" s="30"/>
      <c r="I51" s="30"/>
      <c r="J51" s="30"/>
      <c r="K51" s="30"/>
      <c r="L51" s="30"/>
      <c r="M51" s="30"/>
      <c r="N51" s="30"/>
      <c r="O51" s="30"/>
      <c r="P51" s="30"/>
      <c r="Q51" s="30"/>
      <c r="R51" s="30"/>
      <c r="S51" s="30"/>
      <c r="T51" s="30"/>
      <c r="U51" s="30"/>
      <c r="V51" s="30"/>
      <c r="W51" s="30"/>
      <c r="X51" s="30"/>
      <c r="Y51" s="30"/>
      <c r="Z51" s="30"/>
      <c r="AA51" s="30"/>
      <c r="AB51" s="30"/>
      <c r="AC51" s="30"/>
      <c r="AD51" s="30"/>
      <c r="AE51" s="30"/>
      <c r="AF51" s="30"/>
      <c r="AG51" s="30"/>
      <c r="AH51" s="30"/>
      <c r="AI51" s="30"/>
      <c r="AJ51" s="30"/>
      <c r="AK51" s="30"/>
      <c r="AL51" s="30"/>
      <c r="AM51" s="30"/>
      <c r="AN51" s="30"/>
      <c r="AO51" s="30"/>
      <c r="AP51" s="30"/>
      <c r="AQ51" s="30"/>
      <c r="AR51" s="30"/>
      <c r="AS51" s="30"/>
      <c r="AT51" s="30"/>
      <c r="AU51" s="30"/>
      <c r="AV51" s="30"/>
      <c r="AW51" s="30"/>
      <c r="AX51" s="30"/>
      <c r="AY51" s="30"/>
      <c r="AZ51" s="30"/>
      <c r="BA51" s="30"/>
      <c r="BB51" s="30"/>
      <c r="BC51" s="30"/>
    </row>
    <row r="52" spans="2:55" s="34" customFormat="1" x14ac:dyDescent="0.2"/>
    <row r="53" spans="2:55" x14ac:dyDescent="0.2">
      <c r="B53" s="30"/>
      <c r="C53" s="30"/>
      <c r="D53" s="30"/>
      <c r="E53" s="30"/>
      <c r="F53" s="30"/>
      <c r="G53" s="30"/>
      <c r="H53" s="30"/>
      <c r="I53" s="30"/>
      <c r="J53" s="30"/>
      <c r="K53" s="30"/>
      <c r="L53" s="30"/>
      <c r="M53" s="30"/>
      <c r="N53" s="30"/>
      <c r="O53" s="30"/>
      <c r="P53" s="30"/>
      <c r="Q53" s="30"/>
      <c r="R53" s="30"/>
      <c r="S53" s="30"/>
      <c r="T53" s="30"/>
      <c r="U53" s="30"/>
      <c r="V53" s="30"/>
      <c r="W53" s="30"/>
      <c r="X53" s="30"/>
      <c r="Y53" s="30"/>
      <c r="Z53" s="30"/>
      <c r="AA53" s="30"/>
      <c r="AB53" s="30"/>
      <c r="AC53" s="30"/>
      <c r="AD53" s="30"/>
      <c r="AE53" s="30"/>
      <c r="AF53" s="30"/>
      <c r="AG53" s="30"/>
      <c r="AH53" s="30"/>
      <c r="AI53" s="30"/>
      <c r="AJ53" s="30"/>
      <c r="AK53" s="30"/>
      <c r="AL53" s="30"/>
      <c r="AM53" s="30"/>
      <c r="AN53" s="30"/>
      <c r="AO53" s="30"/>
      <c r="AP53" s="30"/>
      <c r="AQ53" s="30"/>
      <c r="AR53" s="30"/>
      <c r="AS53" s="30"/>
      <c r="AT53" s="30"/>
      <c r="AU53" s="30"/>
      <c r="AV53" s="30"/>
      <c r="AW53" s="30"/>
      <c r="AX53" s="30"/>
      <c r="AY53" s="30"/>
      <c r="AZ53" s="30"/>
      <c r="BA53" s="30"/>
      <c r="BB53" s="30"/>
      <c r="BC53" s="30"/>
    </row>
    <row r="54" spans="2:55" x14ac:dyDescent="0.2">
      <c r="B54" s="30"/>
      <c r="C54" s="30"/>
      <c r="D54" s="30"/>
      <c r="E54" s="30"/>
      <c r="F54" s="30"/>
      <c r="G54" s="30"/>
      <c r="H54" s="30"/>
      <c r="I54" s="30"/>
      <c r="J54" s="30"/>
      <c r="K54" s="30"/>
      <c r="L54" s="30"/>
      <c r="M54" s="30"/>
      <c r="N54" s="30"/>
      <c r="O54" s="30"/>
      <c r="P54" s="30"/>
      <c r="Q54" s="30"/>
      <c r="R54" s="30"/>
      <c r="S54" s="30"/>
      <c r="T54" s="30"/>
      <c r="U54" s="30"/>
      <c r="V54" s="30"/>
      <c r="W54" s="30"/>
      <c r="X54" s="30"/>
      <c r="Y54" s="30"/>
      <c r="Z54" s="30"/>
      <c r="AA54" s="30"/>
      <c r="AB54" s="30"/>
      <c r="AC54" s="30"/>
      <c r="AD54" s="30"/>
      <c r="AE54" s="30"/>
      <c r="AF54" s="30"/>
      <c r="AG54" s="30"/>
      <c r="AH54" s="30"/>
      <c r="AI54" s="30"/>
      <c r="AJ54" s="30"/>
      <c r="AK54" s="30"/>
      <c r="AL54" s="30"/>
      <c r="AM54" s="30"/>
      <c r="AN54" s="30"/>
      <c r="AO54" s="30"/>
      <c r="AP54" s="30"/>
      <c r="AQ54" s="30"/>
      <c r="AR54" s="30"/>
      <c r="AS54" s="30"/>
      <c r="AT54" s="30"/>
      <c r="AU54" s="30"/>
      <c r="AV54" s="30"/>
      <c r="AW54" s="30"/>
      <c r="AX54" s="30"/>
      <c r="AY54" s="30"/>
      <c r="AZ54" s="30"/>
      <c r="BA54" s="30"/>
      <c r="BB54" s="30"/>
      <c r="BC54" s="30"/>
    </row>
    <row r="55" spans="2:55" s="34" customFormat="1" x14ac:dyDescent="0.2"/>
    <row r="56" spans="2:55" x14ac:dyDescent="0.2">
      <c r="B56" s="30"/>
      <c r="C56" s="30"/>
      <c r="D56" s="30"/>
      <c r="E56" s="30"/>
      <c r="F56" s="30"/>
      <c r="G56" s="30"/>
      <c r="H56" s="30"/>
      <c r="I56" s="30"/>
      <c r="J56" s="30"/>
      <c r="K56" s="30"/>
      <c r="L56" s="30"/>
      <c r="M56" s="30"/>
      <c r="N56" s="30"/>
      <c r="O56" s="30"/>
      <c r="P56" s="30"/>
      <c r="Q56" s="30"/>
      <c r="R56" s="30"/>
      <c r="S56" s="30"/>
      <c r="T56" s="30"/>
      <c r="U56" s="30"/>
      <c r="V56" s="30"/>
      <c r="W56" s="30"/>
      <c r="X56" s="30"/>
      <c r="Y56" s="30"/>
      <c r="Z56" s="30"/>
      <c r="AA56" s="30"/>
      <c r="AB56" s="30"/>
      <c r="AC56" s="30"/>
      <c r="AD56" s="30"/>
      <c r="AE56" s="30"/>
      <c r="AF56" s="30"/>
      <c r="AG56" s="30"/>
      <c r="AH56" s="30"/>
      <c r="AI56" s="30"/>
      <c r="AJ56" s="30"/>
      <c r="AK56" s="30"/>
      <c r="AL56" s="30"/>
      <c r="AM56" s="30"/>
      <c r="AN56" s="30"/>
      <c r="AO56" s="30"/>
      <c r="AP56" s="30"/>
      <c r="AQ56" s="30"/>
      <c r="AR56" s="30"/>
      <c r="AS56" s="30"/>
      <c r="AT56" s="30"/>
      <c r="AU56" s="30"/>
      <c r="AV56" s="30"/>
      <c r="AW56" s="30"/>
      <c r="AX56" s="30"/>
      <c r="AY56" s="30"/>
      <c r="AZ56" s="30"/>
      <c r="BA56" s="30"/>
      <c r="BB56" s="30"/>
      <c r="BC56" s="30"/>
    </row>
    <row r="57" spans="2:55" x14ac:dyDescent="0.2">
      <c r="B57" s="30"/>
      <c r="C57" s="30"/>
      <c r="D57" s="30"/>
      <c r="E57" s="30"/>
      <c r="F57" s="30"/>
      <c r="G57" s="30"/>
      <c r="H57" s="30"/>
      <c r="I57" s="30"/>
      <c r="J57" s="30"/>
      <c r="K57" s="30"/>
      <c r="L57" s="30"/>
      <c r="M57" s="30"/>
      <c r="N57" s="30"/>
      <c r="O57" s="30"/>
      <c r="P57" s="30"/>
      <c r="Q57" s="30"/>
      <c r="R57" s="30"/>
      <c r="S57" s="30"/>
      <c r="T57" s="30"/>
      <c r="U57" s="30"/>
      <c r="V57" s="30"/>
      <c r="W57" s="30"/>
      <c r="X57" s="30"/>
      <c r="Y57" s="30"/>
      <c r="Z57" s="30"/>
      <c r="AA57" s="30"/>
      <c r="AB57" s="30"/>
      <c r="AC57" s="30"/>
      <c r="AD57" s="30"/>
      <c r="AE57" s="30"/>
      <c r="AF57" s="30"/>
      <c r="AG57" s="30"/>
      <c r="AH57" s="30"/>
      <c r="AI57" s="30"/>
      <c r="AJ57" s="30"/>
      <c r="AK57" s="30"/>
      <c r="AL57" s="30"/>
      <c r="AM57" s="30"/>
      <c r="AN57" s="30"/>
      <c r="AO57" s="30"/>
      <c r="AP57" s="30"/>
      <c r="AQ57" s="30"/>
      <c r="AR57" s="30"/>
      <c r="AS57" s="30"/>
      <c r="AT57" s="30"/>
      <c r="AU57" s="30"/>
      <c r="AV57" s="30"/>
      <c r="AW57" s="30"/>
      <c r="AX57" s="30"/>
      <c r="AY57" s="30"/>
      <c r="AZ57" s="30"/>
      <c r="BA57" s="30"/>
      <c r="BB57" s="30"/>
      <c r="BC57" s="30"/>
    </row>
    <row r="58" spans="2:55" s="34" customFormat="1" x14ac:dyDescent="0.2"/>
    <row r="59" spans="2:55" x14ac:dyDescent="0.2">
      <c r="B59" s="30"/>
      <c r="C59" s="30"/>
      <c r="D59" s="30"/>
      <c r="E59" s="30"/>
      <c r="F59" s="30"/>
      <c r="G59" s="30"/>
      <c r="H59" s="30"/>
      <c r="I59" s="30"/>
      <c r="J59" s="30"/>
      <c r="K59" s="30"/>
      <c r="L59" s="30"/>
      <c r="M59" s="30"/>
      <c r="N59" s="30"/>
      <c r="O59" s="30"/>
      <c r="P59" s="30"/>
      <c r="Q59" s="30"/>
      <c r="R59" s="30"/>
      <c r="S59" s="30"/>
      <c r="T59" s="30"/>
      <c r="U59" s="30"/>
      <c r="V59" s="30"/>
      <c r="W59" s="30"/>
      <c r="X59" s="30"/>
      <c r="Y59" s="30"/>
      <c r="Z59" s="30"/>
      <c r="AA59" s="30"/>
      <c r="AB59" s="30"/>
      <c r="AC59" s="30"/>
      <c r="AD59" s="30"/>
      <c r="AE59" s="30"/>
      <c r="AF59" s="30"/>
      <c r="AG59" s="30"/>
      <c r="AH59" s="30"/>
      <c r="AI59" s="30"/>
      <c r="AJ59" s="30"/>
      <c r="AK59" s="30"/>
      <c r="AL59" s="30"/>
      <c r="AM59" s="30"/>
      <c r="AN59" s="30"/>
      <c r="AO59" s="30"/>
      <c r="AP59" s="30"/>
      <c r="AQ59" s="30"/>
      <c r="AR59" s="30"/>
      <c r="AS59" s="30"/>
      <c r="AT59" s="30"/>
      <c r="AU59" s="30"/>
      <c r="AV59" s="30"/>
      <c r="AW59" s="30"/>
      <c r="AX59" s="30"/>
      <c r="AY59" s="30"/>
      <c r="AZ59" s="30"/>
      <c r="BA59" s="30"/>
      <c r="BB59" s="30"/>
      <c r="BC59" s="30"/>
    </row>
    <row r="60" spans="2:55" x14ac:dyDescent="0.2">
      <c r="B60" s="30"/>
      <c r="C60" s="30"/>
      <c r="D60" s="30"/>
      <c r="E60" s="30"/>
      <c r="F60" s="30"/>
      <c r="G60" s="30"/>
      <c r="H60" s="30"/>
      <c r="I60" s="30"/>
      <c r="J60" s="30"/>
      <c r="K60" s="30"/>
      <c r="L60" s="30"/>
      <c r="M60" s="30"/>
      <c r="N60" s="30"/>
      <c r="O60" s="30"/>
      <c r="P60" s="30"/>
      <c r="Q60" s="30"/>
      <c r="R60" s="30"/>
      <c r="S60" s="30"/>
      <c r="T60" s="30"/>
      <c r="U60" s="30"/>
      <c r="V60" s="30"/>
      <c r="W60" s="30"/>
      <c r="X60" s="30"/>
      <c r="Y60" s="30"/>
      <c r="Z60" s="30"/>
      <c r="AA60" s="30"/>
      <c r="AB60" s="30"/>
      <c r="AC60" s="30"/>
      <c r="AD60" s="30"/>
      <c r="AE60" s="30"/>
      <c r="AF60" s="30"/>
      <c r="AG60" s="30"/>
      <c r="AH60" s="30"/>
      <c r="AI60" s="30"/>
      <c r="AJ60" s="30"/>
      <c r="AK60" s="30"/>
      <c r="AL60" s="30"/>
      <c r="AM60" s="30"/>
      <c r="AN60" s="30"/>
      <c r="AO60" s="30"/>
      <c r="AP60" s="30"/>
      <c r="AQ60" s="30"/>
      <c r="AR60" s="30"/>
      <c r="AS60" s="30"/>
      <c r="AT60" s="30"/>
      <c r="AU60" s="30"/>
      <c r="AV60" s="30"/>
      <c r="AW60" s="30"/>
      <c r="AX60" s="30"/>
      <c r="AY60" s="30"/>
      <c r="AZ60" s="30"/>
      <c r="BA60" s="30"/>
      <c r="BB60" s="30"/>
      <c r="BC60" s="30"/>
    </row>
    <row r="61" spans="2:55" s="34" customFormat="1" x14ac:dyDescent="0.2"/>
    <row r="62" spans="2:55" x14ac:dyDescent="0.2">
      <c r="B62" s="30"/>
      <c r="C62" s="30"/>
      <c r="D62" s="30"/>
      <c r="E62" s="30"/>
      <c r="F62" s="30"/>
      <c r="G62" s="30"/>
      <c r="H62" s="30"/>
      <c r="I62" s="30"/>
      <c r="J62" s="30"/>
      <c r="K62" s="30"/>
      <c r="L62" s="30"/>
      <c r="M62" s="30"/>
      <c r="N62" s="30"/>
      <c r="O62" s="30"/>
      <c r="P62" s="30"/>
      <c r="Q62" s="30"/>
      <c r="R62" s="30"/>
      <c r="S62" s="30"/>
      <c r="T62" s="30"/>
      <c r="U62" s="30"/>
      <c r="V62" s="30"/>
      <c r="W62" s="30"/>
      <c r="X62" s="30"/>
      <c r="Y62" s="30"/>
      <c r="Z62" s="30"/>
      <c r="AA62" s="30"/>
      <c r="AB62" s="30"/>
      <c r="AC62" s="30"/>
      <c r="AD62" s="30"/>
      <c r="AE62" s="30"/>
      <c r="AF62" s="30"/>
      <c r="AG62" s="30"/>
      <c r="AH62" s="30"/>
      <c r="AI62" s="30"/>
      <c r="AJ62" s="30"/>
      <c r="AK62" s="30"/>
      <c r="AL62" s="30"/>
      <c r="AM62" s="30"/>
      <c r="AN62" s="30"/>
      <c r="AO62" s="30"/>
      <c r="AP62" s="30"/>
      <c r="AQ62" s="30"/>
      <c r="AR62" s="30"/>
      <c r="AS62" s="30"/>
      <c r="AT62" s="30"/>
      <c r="AU62" s="30"/>
      <c r="AV62" s="30"/>
      <c r="AW62" s="30"/>
      <c r="AX62" s="30"/>
      <c r="AY62" s="30"/>
      <c r="AZ62" s="30"/>
      <c r="BA62" s="30"/>
      <c r="BB62" s="30"/>
      <c r="BC62" s="30"/>
    </row>
    <row r="63" spans="2:55" x14ac:dyDescent="0.2">
      <c r="B63" s="30"/>
      <c r="C63" s="30"/>
      <c r="D63" s="30"/>
      <c r="E63" s="30"/>
      <c r="F63" s="30"/>
      <c r="G63" s="30"/>
      <c r="H63" s="30"/>
      <c r="I63" s="30"/>
      <c r="J63" s="30"/>
      <c r="K63" s="30"/>
      <c r="L63" s="30"/>
      <c r="M63" s="30"/>
      <c r="N63" s="30"/>
      <c r="O63" s="30"/>
      <c r="P63" s="30"/>
      <c r="Q63" s="30"/>
      <c r="R63" s="30"/>
      <c r="S63" s="30"/>
      <c r="T63" s="30"/>
      <c r="U63" s="30"/>
      <c r="V63" s="30"/>
      <c r="W63" s="30"/>
      <c r="X63" s="30"/>
      <c r="Y63" s="30"/>
      <c r="Z63" s="30"/>
      <c r="AA63" s="30"/>
      <c r="AB63" s="30"/>
      <c r="AC63" s="30"/>
      <c r="AD63" s="30"/>
      <c r="AE63" s="30"/>
      <c r="AF63" s="30"/>
      <c r="AG63" s="30"/>
      <c r="AH63" s="30"/>
      <c r="AI63" s="30"/>
      <c r="AJ63" s="30"/>
      <c r="AK63" s="30"/>
      <c r="AL63" s="30"/>
      <c r="AM63" s="30"/>
      <c r="AN63" s="30"/>
      <c r="AO63" s="30"/>
      <c r="AP63" s="30"/>
      <c r="AQ63" s="30"/>
      <c r="AR63" s="30"/>
      <c r="AS63" s="30"/>
      <c r="AT63" s="30"/>
      <c r="AU63" s="30"/>
      <c r="AV63" s="30"/>
      <c r="AW63" s="30"/>
      <c r="AX63" s="30"/>
      <c r="AY63" s="30"/>
      <c r="AZ63" s="30"/>
      <c r="BA63" s="30"/>
      <c r="BB63" s="30"/>
      <c r="BC63" s="30"/>
    </row>
    <row r="64" spans="2:55" s="34" customFormat="1" x14ac:dyDescent="0.2"/>
    <row r="65" spans="2:55" x14ac:dyDescent="0.2">
      <c r="B65" s="30"/>
      <c r="C65" s="30"/>
      <c r="D65" s="30"/>
      <c r="E65" s="30"/>
      <c r="F65" s="30"/>
      <c r="G65" s="30"/>
      <c r="H65" s="30"/>
      <c r="I65" s="30"/>
      <c r="J65" s="30"/>
      <c r="K65" s="30"/>
      <c r="L65" s="30"/>
      <c r="M65" s="30"/>
      <c r="N65" s="30"/>
      <c r="O65" s="30"/>
      <c r="P65" s="30"/>
      <c r="Q65" s="30"/>
      <c r="R65" s="30"/>
      <c r="S65" s="30"/>
      <c r="T65" s="30"/>
      <c r="U65" s="30"/>
      <c r="V65" s="30"/>
      <c r="W65" s="30"/>
      <c r="X65" s="30"/>
      <c r="Y65" s="30"/>
      <c r="Z65" s="30"/>
      <c r="AA65" s="30"/>
      <c r="AB65" s="30"/>
      <c r="AC65" s="30"/>
      <c r="AD65" s="30"/>
      <c r="AE65" s="30"/>
      <c r="AF65" s="30"/>
      <c r="AG65" s="30"/>
      <c r="AH65" s="30"/>
      <c r="AI65" s="30"/>
      <c r="AJ65" s="30"/>
      <c r="AK65" s="30"/>
      <c r="AL65" s="30"/>
      <c r="AM65" s="30"/>
      <c r="AN65" s="30"/>
      <c r="AO65" s="30"/>
      <c r="AP65" s="30"/>
      <c r="AQ65" s="30"/>
      <c r="AR65" s="30"/>
      <c r="AS65" s="30"/>
      <c r="AT65" s="30"/>
      <c r="AU65" s="30"/>
      <c r="AV65" s="30"/>
      <c r="AW65" s="30"/>
      <c r="AX65" s="30"/>
      <c r="AY65" s="30"/>
      <c r="AZ65" s="30"/>
      <c r="BA65" s="30"/>
      <c r="BB65" s="30"/>
      <c r="BC65" s="30"/>
    </row>
    <row r="66" spans="2:55" x14ac:dyDescent="0.2">
      <c r="B66" s="30"/>
      <c r="C66" s="30"/>
      <c r="D66" s="30"/>
      <c r="E66" s="30"/>
      <c r="F66" s="30"/>
      <c r="G66" s="30"/>
      <c r="H66" s="30"/>
      <c r="I66" s="30"/>
      <c r="J66" s="30"/>
      <c r="K66" s="30"/>
      <c r="L66" s="30"/>
      <c r="M66" s="30"/>
      <c r="N66" s="30"/>
      <c r="O66" s="30"/>
      <c r="P66" s="30"/>
      <c r="Q66" s="30"/>
      <c r="R66" s="30"/>
      <c r="S66" s="30"/>
      <c r="T66" s="30"/>
      <c r="U66" s="30"/>
      <c r="V66" s="30"/>
      <c r="W66" s="30"/>
      <c r="X66" s="30"/>
      <c r="Y66" s="30"/>
      <c r="Z66" s="30"/>
      <c r="AA66" s="30"/>
      <c r="AB66" s="30"/>
      <c r="AC66" s="30"/>
      <c r="AD66" s="30"/>
      <c r="AE66" s="30"/>
      <c r="AF66" s="30"/>
      <c r="AG66" s="30"/>
      <c r="AH66" s="30"/>
      <c r="AI66" s="30"/>
      <c r="AJ66" s="30"/>
      <c r="AK66" s="30"/>
      <c r="AL66" s="30"/>
      <c r="AM66" s="30"/>
      <c r="AN66" s="30"/>
      <c r="AO66" s="30"/>
      <c r="AP66" s="30"/>
      <c r="AQ66" s="30"/>
      <c r="AR66" s="30"/>
      <c r="AS66" s="30"/>
      <c r="AT66" s="30"/>
      <c r="AU66" s="30"/>
      <c r="AV66" s="30"/>
      <c r="AW66" s="30"/>
      <c r="AX66" s="30"/>
      <c r="AY66" s="30"/>
      <c r="AZ66" s="30"/>
      <c r="BA66" s="30"/>
      <c r="BB66" s="30"/>
      <c r="BC66" s="30"/>
    </row>
    <row r="67" spans="2:55" s="34" customFormat="1" x14ac:dyDescent="0.2"/>
  </sheetData>
  <mergeCells count="18">
    <mergeCell ref="AY1:BC1"/>
    <mergeCell ref="A3:BC3"/>
    <mergeCell ref="A4:BC4"/>
    <mergeCell ref="A5:A7"/>
    <mergeCell ref="AE1:AI1"/>
    <mergeCell ref="AJ1:AQ1"/>
    <mergeCell ref="AR1:AX1"/>
    <mergeCell ref="K1:O1"/>
    <mergeCell ref="P1:Z1"/>
    <mergeCell ref="AA1:AD1"/>
    <mergeCell ref="A1:A2"/>
    <mergeCell ref="B1:D1"/>
    <mergeCell ref="E1:J1"/>
    <mergeCell ref="A8:A10"/>
    <mergeCell ref="A11:A13"/>
    <mergeCell ref="A14:A16"/>
    <mergeCell ref="A17:A19"/>
    <mergeCell ref="A20:A22"/>
  </mergeCells>
  <hyperlinks>
    <hyperlink ref="A28" location="INDEX!A1" display="Back To Index"/>
  </hyperlinks>
  <pageMargins left="0.7" right="0.7" top="0.75" bottom="0.75" header="0.3" footer="0.3"/>
  <pageSetup paperSize="9" fitToWidth="99" orientation="landscape" verticalDpi="0" r:id="rId1"/>
  <headerFooter>
    <oddFooter>&amp;LOpinium Research Confidential&amp;C&amp;D&amp;RPage &amp;P</oddFooter>
  </headerFooter>
  <colBreaks count="7" manualBreakCount="7">
    <brk id="10" max="1048575" man="1"/>
    <brk id="15" max="1048575" man="1"/>
    <brk id="26" max="1048575" man="1"/>
    <brk id="30" max="1048575" man="1"/>
    <brk id="35" max="1048575" man="1"/>
    <brk id="43" max="1048575" man="1"/>
    <brk id="50" max="1048575"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67"/>
  <sheetViews>
    <sheetView showGridLines="0" workbookViewId="0">
      <pane xSplit="1" ySplit="7" topLeftCell="B8" activePane="bottomRight" state="frozen"/>
      <selection activeCell="A17" sqref="A17:A19"/>
      <selection pane="topRight" activeCell="A17" sqref="A17:A19"/>
      <selection pane="bottomLeft" activeCell="A17" sqref="A17:A19"/>
      <selection pane="bottomRight" activeCell="A17" sqref="A17:A19"/>
    </sheetView>
  </sheetViews>
  <sheetFormatPr defaultRowHeight="12" x14ac:dyDescent="0.2"/>
  <cols>
    <col min="1" max="1" width="40.625" style="2" customWidth="1"/>
    <col min="2" max="55" width="10.625" style="1" customWidth="1"/>
    <col min="56" max="1000" width="7.875" style="1" customWidth="1"/>
    <col min="1001" max="16384" width="9" style="1"/>
  </cols>
  <sheetData>
    <row r="1" spans="1:55" x14ac:dyDescent="0.2">
      <c r="A1" s="57" t="s">
        <v>593</v>
      </c>
      <c r="B1" s="54" t="s">
        <v>561</v>
      </c>
      <c r="C1" s="54"/>
      <c r="D1" s="54"/>
      <c r="E1" s="54" t="s">
        <v>1</v>
      </c>
      <c r="F1" s="54"/>
      <c r="G1" s="54"/>
      <c r="H1" s="54"/>
      <c r="I1" s="54"/>
      <c r="J1" s="54"/>
      <c r="K1" s="54" t="s">
        <v>2</v>
      </c>
      <c r="L1" s="54"/>
      <c r="M1" s="54"/>
      <c r="N1" s="54"/>
      <c r="O1" s="54"/>
      <c r="P1" s="54" t="s">
        <v>567</v>
      </c>
      <c r="Q1" s="54"/>
      <c r="R1" s="54"/>
      <c r="S1" s="54"/>
      <c r="T1" s="54"/>
      <c r="U1" s="54"/>
      <c r="V1" s="54"/>
      <c r="W1" s="54"/>
      <c r="X1" s="54"/>
      <c r="Y1" s="54"/>
      <c r="Z1" s="54"/>
      <c r="AA1" s="54" t="s">
        <v>5</v>
      </c>
      <c r="AB1" s="54"/>
      <c r="AC1" s="54"/>
      <c r="AD1" s="54"/>
      <c r="AE1" s="54" t="s">
        <v>568</v>
      </c>
      <c r="AF1" s="54"/>
      <c r="AG1" s="54"/>
      <c r="AH1" s="54"/>
      <c r="AI1" s="54"/>
      <c r="AJ1" s="54" t="s">
        <v>8</v>
      </c>
      <c r="AK1" s="54"/>
      <c r="AL1" s="54"/>
      <c r="AM1" s="54"/>
      <c r="AN1" s="54"/>
      <c r="AO1" s="54"/>
      <c r="AP1" s="54"/>
      <c r="AQ1" s="54"/>
      <c r="AR1" s="54" t="s">
        <v>562</v>
      </c>
      <c r="AS1" s="54"/>
      <c r="AT1" s="54"/>
      <c r="AU1" s="54"/>
      <c r="AV1" s="54"/>
      <c r="AW1" s="54"/>
      <c r="AX1" s="54"/>
      <c r="AY1" s="54" t="s">
        <v>12</v>
      </c>
      <c r="AZ1" s="54"/>
      <c r="BA1" s="54"/>
      <c r="BB1" s="54"/>
      <c r="BC1" s="54"/>
    </row>
    <row r="2" spans="1:55" ht="36" x14ac:dyDescent="0.2">
      <c r="A2" s="57"/>
      <c r="B2" s="4" t="s">
        <v>13</v>
      </c>
      <c r="C2" s="3" t="s">
        <v>14</v>
      </c>
      <c r="D2" s="3" t="s">
        <v>15</v>
      </c>
      <c r="E2" s="4" t="s">
        <v>13</v>
      </c>
      <c r="F2" s="3" t="s">
        <v>16</v>
      </c>
      <c r="G2" s="3" t="s">
        <v>17</v>
      </c>
      <c r="H2" s="3" t="s">
        <v>18</v>
      </c>
      <c r="I2" s="3" t="s">
        <v>19</v>
      </c>
      <c r="J2" s="3" t="s">
        <v>20</v>
      </c>
      <c r="K2" s="4" t="s">
        <v>13</v>
      </c>
      <c r="L2" s="3" t="s">
        <v>21</v>
      </c>
      <c r="M2" s="3" t="s">
        <v>22</v>
      </c>
      <c r="N2" s="3" t="s">
        <v>23</v>
      </c>
      <c r="O2" s="3" t="s">
        <v>24</v>
      </c>
      <c r="P2" s="4" t="s">
        <v>13</v>
      </c>
      <c r="Q2" s="3" t="s">
        <v>25</v>
      </c>
      <c r="R2" s="3" t="s">
        <v>26</v>
      </c>
      <c r="S2" s="3" t="s">
        <v>27</v>
      </c>
      <c r="T2" s="3" t="s">
        <v>28</v>
      </c>
      <c r="U2" s="3" t="s">
        <v>29</v>
      </c>
      <c r="V2" s="3" t="s">
        <v>30</v>
      </c>
      <c r="W2" s="3" t="s">
        <v>31</v>
      </c>
      <c r="X2" s="3" t="s">
        <v>32</v>
      </c>
      <c r="Y2" s="3" t="s">
        <v>33</v>
      </c>
      <c r="Z2" s="3" t="s">
        <v>111</v>
      </c>
      <c r="AA2" s="4" t="s">
        <v>13</v>
      </c>
      <c r="AB2" s="3" t="s">
        <v>35</v>
      </c>
      <c r="AC2" s="3" t="s">
        <v>36</v>
      </c>
      <c r="AD2" s="3" t="s">
        <v>37</v>
      </c>
      <c r="AE2" s="4" t="s">
        <v>13</v>
      </c>
      <c r="AF2" s="3" t="s">
        <v>38</v>
      </c>
      <c r="AG2" s="3" t="s">
        <v>39</v>
      </c>
      <c r="AH2" s="3" t="s">
        <v>40</v>
      </c>
      <c r="AI2" s="3" t="s">
        <v>112</v>
      </c>
      <c r="AJ2" s="4" t="s">
        <v>13</v>
      </c>
      <c r="AK2" s="3" t="s">
        <v>41</v>
      </c>
      <c r="AL2" s="3" t="s">
        <v>42</v>
      </c>
      <c r="AM2" s="3" t="s">
        <v>43</v>
      </c>
      <c r="AN2" s="3" t="s">
        <v>44</v>
      </c>
      <c r="AO2" s="3" t="s">
        <v>45</v>
      </c>
      <c r="AP2" s="3" t="s">
        <v>46</v>
      </c>
      <c r="AQ2" s="3" t="s">
        <v>47</v>
      </c>
      <c r="AR2" s="4" t="s">
        <v>13</v>
      </c>
      <c r="AS2" s="3" t="s">
        <v>48</v>
      </c>
      <c r="AT2" s="3" t="s">
        <v>49</v>
      </c>
      <c r="AU2" s="3" t="s">
        <v>50</v>
      </c>
      <c r="AV2" s="3" t="s">
        <v>51</v>
      </c>
      <c r="AW2" s="3" t="s">
        <v>52</v>
      </c>
      <c r="AX2" s="3" t="s">
        <v>40</v>
      </c>
      <c r="AY2" s="4" t="s">
        <v>13</v>
      </c>
      <c r="AZ2" s="3" t="s">
        <v>53</v>
      </c>
      <c r="BA2" s="3" t="s">
        <v>54</v>
      </c>
      <c r="BB2" s="3" t="s">
        <v>55</v>
      </c>
      <c r="BC2" s="3" t="s">
        <v>113</v>
      </c>
    </row>
    <row r="3" spans="1:55" x14ac:dyDescent="0.2">
      <c r="A3" s="55" t="s">
        <v>114</v>
      </c>
      <c r="B3" s="55"/>
      <c r="C3" s="55"/>
      <c r="D3" s="55"/>
      <c r="E3" s="55"/>
      <c r="F3" s="55"/>
      <c r="G3" s="55"/>
      <c r="H3" s="55"/>
      <c r="I3" s="55"/>
      <c r="J3" s="55"/>
      <c r="K3" s="55"/>
      <c r="L3" s="55"/>
      <c r="M3" s="55"/>
      <c r="N3" s="55"/>
      <c r="O3" s="55"/>
      <c r="P3" s="55"/>
      <c r="Q3" s="55"/>
      <c r="R3" s="55"/>
      <c r="S3" s="55"/>
      <c r="T3" s="55"/>
      <c r="U3" s="55"/>
      <c r="V3" s="55"/>
      <c r="W3" s="55"/>
      <c r="X3" s="55"/>
      <c r="Y3" s="55"/>
      <c r="Z3" s="55"/>
      <c r="AA3" s="55"/>
      <c r="AB3" s="55"/>
      <c r="AC3" s="55"/>
      <c r="AD3" s="55"/>
      <c r="AE3" s="55"/>
      <c r="AF3" s="55"/>
      <c r="AG3" s="55"/>
      <c r="AH3" s="55"/>
      <c r="AI3" s="55"/>
      <c r="AJ3" s="55"/>
      <c r="AK3" s="55"/>
      <c r="AL3" s="55"/>
      <c r="AM3" s="55"/>
      <c r="AN3" s="55"/>
      <c r="AO3" s="55"/>
      <c r="AP3" s="55"/>
      <c r="AQ3" s="55"/>
      <c r="AR3" s="55"/>
      <c r="AS3" s="55"/>
      <c r="AT3" s="55"/>
      <c r="AU3" s="55"/>
      <c r="AV3" s="55"/>
      <c r="AW3" s="55"/>
      <c r="AX3" s="55"/>
      <c r="AY3" s="55"/>
      <c r="AZ3" s="55"/>
      <c r="BA3" s="55"/>
      <c r="BB3" s="55"/>
      <c r="BC3" s="55"/>
    </row>
    <row r="4" spans="1:55" x14ac:dyDescent="0.2">
      <c r="A4" s="53" t="s">
        <v>115</v>
      </c>
      <c r="B4" s="54"/>
      <c r="C4" s="54"/>
      <c r="D4" s="54"/>
      <c r="E4" s="54"/>
      <c r="F4" s="54"/>
      <c r="G4" s="54"/>
      <c r="H4" s="54"/>
      <c r="I4" s="54"/>
      <c r="J4" s="54"/>
      <c r="K4" s="54"/>
      <c r="L4" s="54"/>
      <c r="M4" s="54"/>
      <c r="N4" s="54"/>
      <c r="O4" s="54"/>
      <c r="P4" s="54"/>
      <c r="Q4" s="54"/>
      <c r="R4" s="54"/>
      <c r="S4" s="54"/>
      <c r="T4" s="54"/>
      <c r="U4" s="54"/>
      <c r="V4" s="54"/>
      <c r="W4" s="54"/>
      <c r="X4" s="54"/>
      <c r="Y4" s="54"/>
      <c r="Z4" s="54"/>
      <c r="AA4" s="54"/>
      <c r="AB4" s="54"/>
      <c r="AC4" s="54"/>
      <c r="AD4" s="54"/>
      <c r="AE4" s="54"/>
      <c r="AF4" s="54"/>
      <c r="AG4" s="54"/>
      <c r="AH4" s="54"/>
      <c r="AI4" s="54"/>
      <c r="AJ4" s="54"/>
      <c r="AK4" s="54"/>
      <c r="AL4" s="54"/>
      <c r="AM4" s="54"/>
      <c r="AN4" s="54"/>
      <c r="AO4" s="54"/>
      <c r="AP4" s="54"/>
      <c r="AQ4" s="54"/>
      <c r="AR4" s="54"/>
      <c r="AS4" s="54"/>
      <c r="AT4" s="54"/>
      <c r="AU4" s="54"/>
      <c r="AV4" s="54"/>
      <c r="AW4" s="54"/>
      <c r="AX4" s="54"/>
      <c r="AY4" s="54"/>
      <c r="AZ4" s="54"/>
      <c r="BA4" s="54"/>
      <c r="BB4" s="54"/>
      <c r="BC4" s="54"/>
    </row>
    <row r="5" spans="1:55" x14ac:dyDescent="0.2">
      <c r="A5" s="56" t="s">
        <v>549</v>
      </c>
      <c r="B5" s="29">
        <v>2005</v>
      </c>
      <c r="C5" s="29">
        <v>979</v>
      </c>
      <c r="D5" s="29">
        <v>1026</v>
      </c>
      <c r="E5" s="29">
        <v>2005</v>
      </c>
      <c r="F5" s="29">
        <v>571</v>
      </c>
      <c r="G5" s="29">
        <v>324</v>
      </c>
      <c r="H5" s="29">
        <v>358</v>
      </c>
      <c r="I5" s="29">
        <v>294</v>
      </c>
      <c r="J5" s="29">
        <v>458</v>
      </c>
      <c r="K5" s="29">
        <v>2005</v>
      </c>
      <c r="L5" s="29">
        <v>1684</v>
      </c>
      <c r="M5" s="29">
        <v>169</v>
      </c>
      <c r="N5" s="29">
        <v>96</v>
      </c>
      <c r="O5" s="29">
        <v>55</v>
      </c>
      <c r="P5" s="29">
        <v>1950</v>
      </c>
      <c r="Q5" s="29">
        <v>587</v>
      </c>
      <c r="R5" s="29">
        <v>650</v>
      </c>
      <c r="S5" s="29">
        <v>111</v>
      </c>
      <c r="T5" s="29">
        <v>89</v>
      </c>
      <c r="U5" s="29">
        <v>53</v>
      </c>
      <c r="V5" s="29">
        <v>7</v>
      </c>
      <c r="W5" s="29">
        <v>48</v>
      </c>
      <c r="X5" s="29">
        <v>16</v>
      </c>
      <c r="Y5" s="29">
        <v>111</v>
      </c>
      <c r="Z5" s="29">
        <v>278</v>
      </c>
      <c r="AA5" s="29">
        <v>2005</v>
      </c>
      <c r="AB5" s="29">
        <v>866</v>
      </c>
      <c r="AC5" s="29">
        <v>934</v>
      </c>
      <c r="AD5" s="29">
        <v>206</v>
      </c>
      <c r="AE5" s="29">
        <v>2005</v>
      </c>
      <c r="AF5" s="29">
        <v>680</v>
      </c>
      <c r="AG5" s="29">
        <v>555</v>
      </c>
      <c r="AH5" s="29">
        <v>543</v>
      </c>
      <c r="AI5" s="29">
        <v>227</v>
      </c>
      <c r="AJ5" s="29">
        <v>2005</v>
      </c>
      <c r="AK5" s="29">
        <v>488</v>
      </c>
      <c r="AL5" s="29">
        <v>245</v>
      </c>
      <c r="AM5" s="29">
        <v>295</v>
      </c>
      <c r="AN5" s="29">
        <v>208</v>
      </c>
      <c r="AO5" s="29">
        <v>225</v>
      </c>
      <c r="AP5" s="29">
        <v>265</v>
      </c>
      <c r="AQ5" s="29">
        <v>279</v>
      </c>
      <c r="AR5" s="29">
        <v>2005</v>
      </c>
      <c r="AS5" s="29">
        <v>92</v>
      </c>
      <c r="AT5" s="29">
        <v>679</v>
      </c>
      <c r="AU5" s="29">
        <v>803</v>
      </c>
      <c r="AV5" s="29">
        <v>265</v>
      </c>
      <c r="AW5" s="29">
        <v>130</v>
      </c>
      <c r="AX5" s="29">
        <v>36</v>
      </c>
      <c r="AY5" s="29">
        <v>2005</v>
      </c>
      <c r="AZ5" s="29">
        <v>348</v>
      </c>
      <c r="BA5" s="29">
        <v>1032</v>
      </c>
      <c r="BB5" s="29">
        <v>534</v>
      </c>
      <c r="BC5" s="29">
        <v>90</v>
      </c>
    </row>
    <row r="6" spans="1:55" x14ac:dyDescent="0.2">
      <c r="A6" s="53"/>
      <c r="B6" s="29">
        <v>2005</v>
      </c>
      <c r="C6" s="29">
        <v>914</v>
      </c>
      <c r="D6" s="29">
        <v>1091</v>
      </c>
      <c r="E6" s="29">
        <v>2005</v>
      </c>
      <c r="F6" s="29">
        <v>370</v>
      </c>
      <c r="G6" s="29">
        <v>331</v>
      </c>
      <c r="H6" s="29">
        <v>369</v>
      </c>
      <c r="I6" s="29">
        <v>384</v>
      </c>
      <c r="J6" s="29">
        <v>551</v>
      </c>
      <c r="K6" s="29">
        <v>2005</v>
      </c>
      <c r="L6" s="29">
        <v>1677</v>
      </c>
      <c r="M6" s="29">
        <v>173</v>
      </c>
      <c r="N6" s="29">
        <v>111</v>
      </c>
      <c r="O6" s="29">
        <v>44</v>
      </c>
      <c r="P6" s="29">
        <v>1961</v>
      </c>
      <c r="Q6" s="29">
        <v>585</v>
      </c>
      <c r="R6" s="29">
        <v>618</v>
      </c>
      <c r="S6" s="29">
        <v>119</v>
      </c>
      <c r="T6" s="29">
        <v>113</v>
      </c>
      <c r="U6" s="29">
        <v>70</v>
      </c>
      <c r="V6" s="29">
        <v>7</v>
      </c>
      <c r="W6" s="29">
        <v>57</v>
      </c>
      <c r="X6" s="29">
        <v>11</v>
      </c>
      <c r="Y6" s="29">
        <v>98</v>
      </c>
      <c r="Z6" s="29">
        <v>283</v>
      </c>
      <c r="AA6" s="29">
        <v>2005</v>
      </c>
      <c r="AB6" s="29">
        <v>903</v>
      </c>
      <c r="AC6" s="29">
        <v>931</v>
      </c>
      <c r="AD6" s="29">
        <v>171</v>
      </c>
      <c r="AE6" s="29">
        <v>2005</v>
      </c>
      <c r="AF6" s="29">
        <v>677</v>
      </c>
      <c r="AG6" s="29">
        <v>538</v>
      </c>
      <c r="AH6" s="29">
        <v>570</v>
      </c>
      <c r="AI6" s="29">
        <v>220</v>
      </c>
      <c r="AJ6" s="29">
        <v>2005</v>
      </c>
      <c r="AK6" s="29">
        <v>426</v>
      </c>
      <c r="AL6" s="29">
        <v>120</v>
      </c>
      <c r="AM6" s="29">
        <v>401</v>
      </c>
      <c r="AN6" s="29">
        <v>148</v>
      </c>
      <c r="AO6" s="29">
        <v>360</v>
      </c>
      <c r="AP6" s="29">
        <v>221</v>
      </c>
      <c r="AQ6" s="29">
        <v>329</v>
      </c>
      <c r="AR6" s="29">
        <v>2005</v>
      </c>
      <c r="AS6" s="29">
        <v>99</v>
      </c>
      <c r="AT6" s="29">
        <v>704</v>
      </c>
      <c r="AU6" s="29">
        <v>804</v>
      </c>
      <c r="AV6" s="29">
        <v>251</v>
      </c>
      <c r="AW6" s="29">
        <v>115</v>
      </c>
      <c r="AX6" s="29">
        <v>32</v>
      </c>
      <c r="AY6" s="29">
        <v>2005</v>
      </c>
      <c r="AZ6" s="29">
        <v>328</v>
      </c>
      <c r="BA6" s="29">
        <v>1063</v>
      </c>
      <c r="BB6" s="29">
        <v>537</v>
      </c>
      <c r="BC6" s="29">
        <v>77</v>
      </c>
    </row>
    <row r="7" spans="1:55" s="34" customFormat="1" x14ac:dyDescent="0.2">
      <c r="A7" s="53"/>
      <c r="B7" s="33">
        <v>1</v>
      </c>
      <c r="C7" s="33">
        <v>1</v>
      </c>
      <c r="D7" s="33">
        <v>1</v>
      </c>
      <c r="E7" s="33">
        <v>1</v>
      </c>
      <c r="F7" s="33">
        <v>1</v>
      </c>
      <c r="G7" s="33">
        <v>1</v>
      </c>
      <c r="H7" s="33">
        <v>1</v>
      </c>
      <c r="I7" s="33">
        <v>1</v>
      </c>
      <c r="J7" s="33">
        <v>1</v>
      </c>
      <c r="K7" s="33">
        <v>1</v>
      </c>
      <c r="L7" s="33">
        <v>1</v>
      </c>
      <c r="M7" s="33">
        <v>1</v>
      </c>
      <c r="N7" s="33">
        <v>1</v>
      </c>
      <c r="O7" s="33">
        <v>1</v>
      </c>
      <c r="P7" s="33">
        <v>1</v>
      </c>
      <c r="Q7" s="33">
        <v>1</v>
      </c>
      <c r="R7" s="33">
        <v>1</v>
      </c>
      <c r="S7" s="33">
        <v>1</v>
      </c>
      <c r="T7" s="33">
        <v>1</v>
      </c>
      <c r="U7" s="33">
        <v>1</v>
      </c>
      <c r="V7" s="33">
        <v>1</v>
      </c>
      <c r="W7" s="33">
        <v>1</v>
      </c>
      <c r="X7" s="33">
        <v>1</v>
      </c>
      <c r="Y7" s="33">
        <v>1</v>
      </c>
      <c r="Z7" s="33">
        <v>1</v>
      </c>
      <c r="AA7" s="33">
        <v>1</v>
      </c>
      <c r="AB7" s="33">
        <v>1</v>
      </c>
      <c r="AC7" s="33">
        <v>1</v>
      </c>
      <c r="AD7" s="33">
        <v>1</v>
      </c>
      <c r="AE7" s="33">
        <v>1</v>
      </c>
      <c r="AF7" s="33">
        <v>1</v>
      </c>
      <c r="AG7" s="33">
        <v>1</v>
      </c>
      <c r="AH7" s="33">
        <v>1</v>
      </c>
      <c r="AI7" s="33">
        <v>1</v>
      </c>
      <c r="AJ7" s="33">
        <v>1</v>
      </c>
      <c r="AK7" s="33">
        <v>1</v>
      </c>
      <c r="AL7" s="33">
        <v>1</v>
      </c>
      <c r="AM7" s="33">
        <v>1</v>
      </c>
      <c r="AN7" s="33">
        <v>1</v>
      </c>
      <c r="AO7" s="33">
        <v>1</v>
      </c>
      <c r="AP7" s="33">
        <v>1</v>
      </c>
      <c r="AQ7" s="33">
        <v>1</v>
      </c>
      <c r="AR7" s="33">
        <v>1</v>
      </c>
      <c r="AS7" s="33">
        <v>1</v>
      </c>
      <c r="AT7" s="33">
        <v>1</v>
      </c>
      <c r="AU7" s="33">
        <v>1</v>
      </c>
      <c r="AV7" s="33">
        <v>1</v>
      </c>
      <c r="AW7" s="33">
        <v>1</v>
      </c>
      <c r="AX7" s="33">
        <v>1</v>
      </c>
      <c r="AY7" s="33">
        <v>1</v>
      </c>
      <c r="AZ7" s="33">
        <v>1</v>
      </c>
      <c r="BA7" s="33">
        <v>1</v>
      </c>
      <c r="BB7" s="33">
        <v>1</v>
      </c>
      <c r="BC7" s="33">
        <v>1</v>
      </c>
    </row>
    <row r="8" spans="1:55" x14ac:dyDescent="0.2">
      <c r="A8" s="53" t="s">
        <v>101</v>
      </c>
      <c r="B8" s="29">
        <v>122</v>
      </c>
      <c r="C8" s="29">
        <v>68</v>
      </c>
      <c r="D8" s="29">
        <v>54</v>
      </c>
      <c r="E8" s="29">
        <v>122</v>
      </c>
      <c r="F8" s="29">
        <v>39</v>
      </c>
      <c r="G8" s="29">
        <v>23</v>
      </c>
      <c r="H8" s="29">
        <v>18</v>
      </c>
      <c r="I8" s="29">
        <v>20</v>
      </c>
      <c r="J8" s="29">
        <v>23</v>
      </c>
      <c r="K8" s="29">
        <v>122</v>
      </c>
      <c r="L8" s="29">
        <v>84</v>
      </c>
      <c r="M8" s="29">
        <v>30</v>
      </c>
      <c r="N8" s="29">
        <v>6</v>
      </c>
      <c r="O8" s="29">
        <v>2</v>
      </c>
      <c r="P8" s="29">
        <v>120</v>
      </c>
      <c r="Q8" s="29">
        <v>10</v>
      </c>
      <c r="R8" s="29">
        <v>45</v>
      </c>
      <c r="S8" s="29">
        <v>12</v>
      </c>
      <c r="T8" s="29">
        <v>0</v>
      </c>
      <c r="U8" s="29">
        <v>26</v>
      </c>
      <c r="V8" s="29">
        <v>1</v>
      </c>
      <c r="W8" s="29">
        <v>7</v>
      </c>
      <c r="X8" s="29">
        <v>7</v>
      </c>
      <c r="Y8" s="29">
        <v>1</v>
      </c>
      <c r="Z8" s="29">
        <v>10</v>
      </c>
      <c r="AA8" s="29">
        <v>122</v>
      </c>
      <c r="AB8" s="29">
        <v>93</v>
      </c>
      <c r="AC8" s="29">
        <v>17</v>
      </c>
      <c r="AD8" s="29">
        <v>12</v>
      </c>
      <c r="AE8" s="29">
        <v>122</v>
      </c>
      <c r="AF8" s="29">
        <v>11</v>
      </c>
      <c r="AG8" s="29">
        <v>54</v>
      </c>
      <c r="AH8" s="29">
        <v>51</v>
      </c>
      <c r="AI8" s="29">
        <v>6</v>
      </c>
      <c r="AJ8" s="29">
        <v>122</v>
      </c>
      <c r="AK8" s="29">
        <v>44</v>
      </c>
      <c r="AL8" s="29">
        <v>12</v>
      </c>
      <c r="AM8" s="29">
        <v>16</v>
      </c>
      <c r="AN8" s="29">
        <v>14</v>
      </c>
      <c r="AO8" s="29">
        <v>11</v>
      </c>
      <c r="AP8" s="29">
        <v>12</v>
      </c>
      <c r="AQ8" s="29">
        <v>13</v>
      </c>
      <c r="AR8" s="29">
        <v>122</v>
      </c>
      <c r="AS8" s="29">
        <v>13</v>
      </c>
      <c r="AT8" s="29">
        <v>39</v>
      </c>
      <c r="AU8" s="29">
        <v>38</v>
      </c>
      <c r="AV8" s="29">
        <v>24</v>
      </c>
      <c r="AW8" s="29">
        <v>7</v>
      </c>
      <c r="AX8" s="29">
        <v>1</v>
      </c>
      <c r="AY8" s="29">
        <v>122</v>
      </c>
      <c r="AZ8" s="29">
        <v>35</v>
      </c>
      <c r="BA8" s="29">
        <v>47</v>
      </c>
      <c r="BB8" s="29">
        <v>37</v>
      </c>
      <c r="BC8" s="29">
        <v>3</v>
      </c>
    </row>
    <row r="9" spans="1:55" x14ac:dyDescent="0.2">
      <c r="A9" s="53"/>
      <c r="B9" s="29">
        <v>131</v>
      </c>
      <c r="C9" s="29" t="s">
        <v>0</v>
      </c>
      <c r="D9" s="29" t="s">
        <v>0</v>
      </c>
      <c r="E9" s="29">
        <v>131</v>
      </c>
      <c r="F9" s="29" t="s">
        <v>0</v>
      </c>
      <c r="G9" s="29" t="s">
        <v>0</v>
      </c>
      <c r="H9" s="29" t="s">
        <v>0</v>
      </c>
      <c r="I9" s="29" t="s">
        <v>0</v>
      </c>
      <c r="J9" s="29" t="s">
        <v>0</v>
      </c>
      <c r="K9" s="29">
        <v>131</v>
      </c>
      <c r="L9" s="29" t="s">
        <v>0</v>
      </c>
      <c r="M9" s="29" t="s">
        <v>0</v>
      </c>
      <c r="N9" s="29" t="s">
        <v>0</v>
      </c>
      <c r="O9" s="29" t="s">
        <v>0</v>
      </c>
      <c r="P9" s="29">
        <v>128</v>
      </c>
      <c r="Q9" s="29" t="s">
        <v>0</v>
      </c>
      <c r="R9" s="29" t="s">
        <v>0</v>
      </c>
      <c r="S9" s="29" t="s">
        <v>0</v>
      </c>
      <c r="T9" s="29" t="s">
        <v>0</v>
      </c>
      <c r="U9" s="29" t="s">
        <v>0</v>
      </c>
      <c r="V9" s="29" t="s">
        <v>0</v>
      </c>
      <c r="W9" s="29" t="s">
        <v>0</v>
      </c>
      <c r="X9" s="29" t="s">
        <v>0</v>
      </c>
      <c r="Y9" s="29" t="s">
        <v>0</v>
      </c>
      <c r="Z9" s="29" t="s">
        <v>0</v>
      </c>
      <c r="AA9" s="29">
        <v>131</v>
      </c>
      <c r="AB9" s="29" t="s">
        <v>0</v>
      </c>
      <c r="AC9" s="29" t="s">
        <v>0</v>
      </c>
      <c r="AD9" s="29" t="s">
        <v>0</v>
      </c>
      <c r="AE9" s="29">
        <v>131</v>
      </c>
      <c r="AF9" s="29" t="s">
        <v>0</v>
      </c>
      <c r="AG9" s="29" t="s">
        <v>0</v>
      </c>
      <c r="AH9" s="29" t="s">
        <v>0</v>
      </c>
      <c r="AI9" s="29" t="s">
        <v>0</v>
      </c>
      <c r="AJ9" s="29">
        <v>131</v>
      </c>
      <c r="AK9" s="29" t="s">
        <v>0</v>
      </c>
      <c r="AL9" s="29" t="s">
        <v>0</v>
      </c>
      <c r="AM9" s="29" t="s">
        <v>0</v>
      </c>
      <c r="AN9" s="29" t="s">
        <v>0</v>
      </c>
      <c r="AO9" s="29" t="s">
        <v>0</v>
      </c>
      <c r="AP9" s="29" t="s">
        <v>0</v>
      </c>
      <c r="AQ9" s="29" t="s">
        <v>0</v>
      </c>
      <c r="AR9" s="29">
        <v>131</v>
      </c>
      <c r="AS9" s="29" t="s">
        <v>0</v>
      </c>
      <c r="AT9" s="29" t="s">
        <v>0</v>
      </c>
      <c r="AU9" s="29" t="s">
        <v>0</v>
      </c>
      <c r="AV9" s="29" t="s">
        <v>0</v>
      </c>
      <c r="AW9" s="29" t="s">
        <v>0</v>
      </c>
      <c r="AX9" s="29" t="s">
        <v>0</v>
      </c>
      <c r="AY9" s="29">
        <v>131</v>
      </c>
      <c r="AZ9" s="29" t="s">
        <v>0</v>
      </c>
      <c r="BA9" s="29" t="s">
        <v>0</v>
      </c>
      <c r="BB9" s="29" t="s">
        <v>0</v>
      </c>
      <c r="BC9" s="29" t="s">
        <v>0</v>
      </c>
    </row>
    <row r="10" spans="1:55" s="34" customFormat="1" x14ac:dyDescent="0.2">
      <c r="A10" s="53"/>
      <c r="B10" s="33">
        <v>0.06</v>
      </c>
      <c r="C10" s="35">
        <v>7.0000000000000007E-2</v>
      </c>
      <c r="D10" s="35">
        <v>0.05</v>
      </c>
      <c r="E10" s="33">
        <v>0.06</v>
      </c>
      <c r="F10" s="35">
        <v>7.0000000000000007E-2</v>
      </c>
      <c r="G10" s="35">
        <v>7.0000000000000007E-2</v>
      </c>
      <c r="H10" s="35">
        <v>0.05</v>
      </c>
      <c r="I10" s="35">
        <v>7.0000000000000007E-2</v>
      </c>
      <c r="J10" s="35">
        <v>0.05</v>
      </c>
      <c r="K10" s="33">
        <v>0.06</v>
      </c>
      <c r="L10" s="35">
        <v>0.05</v>
      </c>
      <c r="M10" s="35">
        <v>0.18</v>
      </c>
      <c r="N10" s="35">
        <v>0.06</v>
      </c>
      <c r="O10" s="35">
        <v>0.04</v>
      </c>
      <c r="P10" s="33">
        <v>0.06</v>
      </c>
      <c r="Q10" s="35">
        <v>0.02</v>
      </c>
      <c r="R10" s="35">
        <v>7.0000000000000007E-2</v>
      </c>
      <c r="S10" s="35">
        <v>0.11</v>
      </c>
      <c r="T10" s="35">
        <v>0.01</v>
      </c>
      <c r="U10" s="35">
        <v>0.5</v>
      </c>
      <c r="V10" s="35">
        <v>0.16</v>
      </c>
      <c r="W10" s="35">
        <v>0.14000000000000001</v>
      </c>
      <c r="X10" s="35">
        <v>0.43</v>
      </c>
      <c r="Y10" s="35">
        <v>0.01</v>
      </c>
      <c r="Z10" s="35">
        <v>0.04</v>
      </c>
      <c r="AA10" s="33">
        <v>0.06</v>
      </c>
      <c r="AB10" s="35">
        <v>0.11</v>
      </c>
      <c r="AC10" s="35">
        <v>0.02</v>
      </c>
      <c r="AD10" s="35">
        <v>0.06</v>
      </c>
      <c r="AE10" s="33">
        <v>0.06</v>
      </c>
      <c r="AF10" s="35">
        <v>0.02</v>
      </c>
      <c r="AG10" s="35">
        <v>0.1</v>
      </c>
      <c r="AH10" s="35">
        <v>0.09</v>
      </c>
      <c r="AI10" s="35">
        <v>0.03</v>
      </c>
      <c r="AJ10" s="33">
        <v>0.06</v>
      </c>
      <c r="AK10" s="35">
        <v>0.09</v>
      </c>
      <c r="AL10" s="35">
        <v>0.05</v>
      </c>
      <c r="AM10" s="35">
        <v>0.06</v>
      </c>
      <c r="AN10" s="35">
        <v>7.0000000000000007E-2</v>
      </c>
      <c r="AO10" s="35">
        <v>0.05</v>
      </c>
      <c r="AP10" s="35">
        <v>0.05</v>
      </c>
      <c r="AQ10" s="35">
        <v>0.05</v>
      </c>
      <c r="AR10" s="33">
        <v>0.06</v>
      </c>
      <c r="AS10" s="35">
        <v>0.14000000000000001</v>
      </c>
      <c r="AT10" s="35">
        <v>0.06</v>
      </c>
      <c r="AU10" s="35">
        <v>0.05</v>
      </c>
      <c r="AV10" s="35">
        <v>0.09</v>
      </c>
      <c r="AW10" s="35">
        <v>0.06</v>
      </c>
      <c r="AX10" s="35">
        <v>0.02</v>
      </c>
      <c r="AY10" s="33">
        <v>0.06</v>
      </c>
      <c r="AZ10" s="35">
        <v>0.1</v>
      </c>
      <c r="BA10" s="35">
        <v>0.05</v>
      </c>
      <c r="BB10" s="35">
        <v>7.0000000000000007E-2</v>
      </c>
      <c r="BC10" s="35">
        <v>0.03</v>
      </c>
    </row>
    <row r="11" spans="1:55" x14ac:dyDescent="0.2">
      <c r="A11" s="53" t="s">
        <v>102</v>
      </c>
      <c r="B11" s="29">
        <v>289</v>
      </c>
      <c r="C11" s="29">
        <v>152</v>
      </c>
      <c r="D11" s="29">
        <v>137</v>
      </c>
      <c r="E11" s="29">
        <v>289</v>
      </c>
      <c r="F11" s="29">
        <v>94</v>
      </c>
      <c r="G11" s="29">
        <v>49</v>
      </c>
      <c r="H11" s="29">
        <v>48</v>
      </c>
      <c r="I11" s="29">
        <v>37</v>
      </c>
      <c r="J11" s="29">
        <v>61</v>
      </c>
      <c r="K11" s="29">
        <v>289</v>
      </c>
      <c r="L11" s="29">
        <v>220</v>
      </c>
      <c r="M11" s="29">
        <v>44</v>
      </c>
      <c r="N11" s="29">
        <v>12</v>
      </c>
      <c r="O11" s="29">
        <v>12</v>
      </c>
      <c r="P11" s="29">
        <v>277</v>
      </c>
      <c r="Q11" s="29">
        <v>41</v>
      </c>
      <c r="R11" s="29">
        <v>150</v>
      </c>
      <c r="S11" s="29">
        <v>25</v>
      </c>
      <c r="T11" s="29">
        <v>6</v>
      </c>
      <c r="U11" s="29">
        <v>20</v>
      </c>
      <c r="V11" s="29">
        <v>4</v>
      </c>
      <c r="W11" s="29">
        <v>10</v>
      </c>
      <c r="X11" s="29">
        <v>0</v>
      </c>
      <c r="Y11" s="29">
        <v>4</v>
      </c>
      <c r="Z11" s="29">
        <v>17</v>
      </c>
      <c r="AA11" s="29">
        <v>289</v>
      </c>
      <c r="AB11" s="29">
        <v>195</v>
      </c>
      <c r="AC11" s="29">
        <v>73</v>
      </c>
      <c r="AD11" s="29">
        <v>21</v>
      </c>
      <c r="AE11" s="29">
        <v>289</v>
      </c>
      <c r="AF11" s="29">
        <v>62</v>
      </c>
      <c r="AG11" s="29">
        <v>139</v>
      </c>
      <c r="AH11" s="29">
        <v>73</v>
      </c>
      <c r="AI11" s="29">
        <v>15</v>
      </c>
      <c r="AJ11" s="29">
        <v>289</v>
      </c>
      <c r="AK11" s="29">
        <v>91</v>
      </c>
      <c r="AL11" s="29">
        <v>34</v>
      </c>
      <c r="AM11" s="29">
        <v>44</v>
      </c>
      <c r="AN11" s="29">
        <v>23</v>
      </c>
      <c r="AO11" s="29">
        <v>30</v>
      </c>
      <c r="AP11" s="29">
        <v>36</v>
      </c>
      <c r="AQ11" s="29">
        <v>31</v>
      </c>
      <c r="AR11" s="29">
        <v>289</v>
      </c>
      <c r="AS11" s="29">
        <v>12</v>
      </c>
      <c r="AT11" s="29">
        <v>105</v>
      </c>
      <c r="AU11" s="29">
        <v>114</v>
      </c>
      <c r="AV11" s="29">
        <v>42</v>
      </c>
      <c r="AW11" s="29">
        <v>14</v>
      </c>
      <c r="AX11" s="29">
        <v>2</v>
      </c>
      <c r="AY11" s="29">
        <v>289</v>
      </c>
      <c r="AZ11" s="29">
        <v>68</v>
      </c>
      <c r="BA11" s="29">
        <v>146</v>
      </c>
      <c r="BB11" s="29">
        <v>71</v>
      </c>
      <c r="BC11" s="29">
        <v>4</v>
      </c>
    </row>
    <row r="12" spans="1:55" x14ac:dyDescent="0.2">
      <c r="A12" s="53"/>
      <c r="B12" s="29">
        <v>296</v>
      </c>
      <c r="C12" s="29" t="s">
        <v>0</v>
      </c>
      <c r="D12" s="29" t="s">
        <v>0</v>
      </c>
      <c r="E12" s="29">
        <v>296</v>
      </c>
      <c r="F12" s="29" t="s">
        <v>0</v>
      </c>
      <c r="G12" s="29" t="s">
        <v>0</v>
      </c>
      <c r="H12" s="29" t="s">
        <v>0</v>
      </c>
      <c r="I12" s="29" t="s">
        <v>0</v>
      </c>
      <c r="J12" s="29" t="s">
        <v>0</v>
      </c>
      <c r="K12" s="29">
        <v>296</v>
      </c>
      <c r="L12" s="29" t="s">
        <v>0</v>
      </c>
      <c r="M12" s="29" t="s">
        <v>0</v>
      </c>
      <c r="N12" s="29" t="s">
        <v>0</v>
      </c>
      <c r="O12" s="29" t="s">
        <v>0</v>
      </c>
      <c r="P12" s="29">
        <v>288</v>
      </c>
      <c r="Q12" s="29" t="s">
        <v>0</v>
      </c>
      <c r="R12" s="29" t="s">
        <v>0</v>
      </c>
      <c r="S12" s="29" t="s">
        <v>0</v>
      </c>
      <c r="T12" s="29" t="s">
        <v>0</v>
      </c>
      <c r="U12" s="29" t="s">
        <v>0</v>
      </c>
      <c r="V12" s="29" t="s">
        <v>0</v>
      </c>
      <c r="W12" s="29" t="s">
        <v>0</v>
      </c>
      <c r="X12" s="29" t="s">
        <v>0</v>
      </c>
      <c r="Y12" s="29" t="s">
        <v>0</v>
      </c>
      <c r="Z12" s="29" t="s">
        <v>0</v>
      </c>
      <c r="AA12" s="29">
        <v>296</v>
      </c>
      <c r="AB12" s="29" t="s">
        <v>0</v>
      </c>
      <c r="AC12" s="29" t="s">
        <v>0</v>
      </c>
      <c r="AD12" s="29" t="s">
        <v>0</v>
      </c>
      <c r="AE12" s="29">
        <v>296</v>
      </c>
      <c r="AF12" s="29" t="s">
        <v>0</v>
      </c>
      <c r="AG12" s="29" t="s">
        <v>0</v>
      </c>
      <c r="AH12" s="29" t="s">
        <v>0</v>
      </c>
      <c r="AI12" s="29" t="s">
        <v>0</v>
      </c>
      <c r="AJ12" s="29">
        <v>296</v>
      </c>
      <c r="AK12" s="29" t="s">
        <v>0</v>
      </c>
      <c r="AL12" s="29" t="s">
        <v>0</v>
      </c>
      <c r="AM12" s="29" t="s">
        <v>0</v>
      </c>
      <c r="AN12" s="29" t="s">
        <v>0</v>
      </c>
      <c r="AO12" s="29" t="s">
        <v>0</v>
      </c>
      <c r="AP12" s="29" t="s">
        <v>0</v>
      </c>
      <c r="AQ12" s="29" t="s">
        <v>0</v>
      </c>
      <c r="AR12" s="29">
        <v>296</v>
      </c>
      <c r="AS12" s="29" t="s">
        <v>0</v>
      </c>
      <c r="AT12" s="29" t="s">
        <v>0</v>
      </c>
      <c r="AU12" s="29" t="s">
        <v>0</v>
      </c>
      <c r="AV12" s="29" t="s">
        <v>0</v>
      </c>
      <c r="AW12" s="29" t="s">
        <v>0</v>
      </c>
      <c r="AX12" s="29" t="s">
        <v>0</v>
      </c>
      <c r="AY12" s="29">
        <v>296</v>
      </c>
      <c r="AZ12" s="29" t="s">
        <v>0</v>
      </c>
      <c r="BA12" s="29" t="s">
        <v>0</v>
      </c>
      <c r="BB12" s="29" t="s">
        <v>0</v>
      </c>
      <c r="BC12" s="29" t="s">
        <v>0</v>
      </c>
    </row>
    <row r="13" spans="1:55" s="34" customFormat="1" x14ac:dyDescent="0.2">
      <c r="A13" s="53"/>
      <c r="B13" s="33">
        <v>0.14000000000000001</v>
      </c>
      <c r="C13" s="35">
        <v>0.16</v>
      </c>
      <c r="D13" s="35">
        <v>0.13</v>
      </c>
      <c r="E13" s="33">
        <v>0.14000000000000001</v>
      </c>
      <c r="F13" s="35">
        <v>0.16</v>
      </c>
      <c r="G13" s="35">
        <v>0.15</v>
      </c>
      <c r="H13" s="35">
        <v>0.13</v>
      </c>
      <c r="I13" s="35">
        <v>0.13</v>
      </c>
      <c r="J13" s="35">
        <v>0.13</v>
      </c>
      <c r="K13" s="33">
        <v>0.14000000000000001</v>
      </c>
      <c r="L13" s="35">
        <v>0.13</v>
      </c>
      <c r="M13" s="35">
        <v>0.26</v>
      </c>
      <c r="N13" s="35">
        <v>0.13</v>
      </c>
      <c r="O13" s="35">
        <v>0.22</v>
      </c>
      <c r="P13" s="33">
        <v>0.14000000000000001</v>
      </c>
      <c r="Q13" s="35">
        <v>7.0000000000000007E-2</v>
      </c>
      <c r="R13" s="35">
        <v>0.23</v>
      </c>
      <c r="S13" s="35">
        <v>0.22</v>
      </c>
      <c r="T13" s="35">
        <v>0.06</v>
      </c>
      <c r="U13" s="35">
        <v>0.38</v>
      </c>
      <c r="V13" s="35">
        <v>0.61</v>
      </c>
      <c r="W13" s="35">
        <v>0.21</v>
      </c>
      <c r="X13" s="35">
        <v>0</v>
      </c>
      <c r="Y13" s="35">
        <v>0.04</v>
      </c>
      <c r="Z13" s="35">
        <v>0.06</v>
      </c>
      <c r="AA13" s="33">
        <v>0.14000000000000001</v>
      </c>
      <c r="AB13" s="35">
        <v>0.23</v>
      </c>
      <c r="AC13" s="35">
        <v>0.08</v>
      </c>
      <c r="AD13" s="35">
        <v>0.1</v>
      </c>
      <c r="AE13" s="33">
        <v>0.14000000000000001</v>
      </c>
      <c r="AF13" s="35">
        <v>0.09</v>
      </c>
      <c r="AG13" s="35">
        <v>0.25</v>
      </c>
      <c r="AH13" s="35">
        <v>0.13</v>
      </c>
      <c r="AI13" s="35">
        <v>7.0000000000000007E-2</v>
      </c>
      <c r="AJ13" s="33">
        <v>0.14000000000000001</v>
      </c>
      <c r="AK13" s="35">
        <v>0.19</v>
      </c>
      <c r="AL13" s="35">
        <v>0.14000000000000001</v>
      </c>
      <c r="AM13" s="35">
        <v>0.15</v>
      </c>
      <c r="AN13" s="35">
        <v>0.11</v>
      </c>
      <c r="AO13" s="35">
        <v>0.14000000000000001</v>
      </c>
      <c r="AP13" s="35">
        <v>0.13</v>
      </c>
      <c r="AQ13" s="35">
        <v>0.11</v>
      </c>
      <c r="AR13" s="33">
        <v>0.14000000000000001</v>
      </c>
      <c r="AS13" s="35">
        <v>0.13</v>
      </c>
      <c r="AT13" s="35">
        <v>0.15</v>
      </c>
      <c r="AU13" s="35">
        <v>0.14000000000000001</v>
      </c>
      <c r="AV13" s="35">
        <v>0.16</v>
      </c>
      <c r="AW13" s="35">
        <v>0.11</v>
      </c>
      <c r="AX13" s="35">
        <v>0.05</v>
      </c>
      <c r="AY13" s="33">
        <v>0.14000000000000001</v>
      </c>
      <c r="AZ13" s="35">
        <v>0.2</v>
      </c>
      <c r="BA13" s="35">
        <v>0.14000000000000001</v>
      </c>
      <c r="BB13" s="35">
        <v>0.13</v>
      </c>
      <c r="BC13" s="35">
        <v>0.05</v>
      </c>
    </row>
    <row r="14" spans="1:55" x14ac:dyDescent="0.2">
      <c r="A14" s="53" t="s">
        <v>103</v>
      </c>
      <c r="B14" s="29">
        <v>738</v>
      </c>
      <c r="C14" s="29">
        <v>292</v>
      </c>
      <c r="D14" s="29">
        <v>446</v>
      </c>
      <c r="E14" s="29">
        <v>738</v>
      </c>
      <c r="F14" s="29">
        <v>260</v>
      </c>
      <c r="G14" s="29">
        <v>135</v>
      </c>
      <c r="H14" s="29">
        <v>134</v>
      </c>
      <c r="I14" s="29">
        <v>89</v>
      </c>
      <c r="J14" s="29">
        <v>120</v>
      </c>
      <c r="K14" s="29">
        <v>738</v>
      </c>
      <c r="L14" s="29">
        <v>655</v>
      </c>
      <c r="M14" s="29">
        <v>18</v>
      </c>
      <c r="N14" s="29">
        <v>46</v>
      </c>
      <c r="O14" s="29">
        <v>19</v>
      </c>
      <c r="P14" s="29">
        <v>719</v>
      </c>
      <c r="Q14" s="29">
        <v>141</v>
      </c>
      <c r="R14" s="29">
        <v>279</v>
      </c>
      <c r="S14" s="29">
        <v>48</v>
      </c>
      <c r="T14" s="29">
        <v>16</v>
      </c>
      <c r="U14" s="29">
        <v>4</v>
      </c>
      <c r="V14" s="29">
        <v>2</v>
      </c>
      <c r="W14" s="29">
        <v>22</v>
      </c>
      <c r="X14" s="29">
        <v>4</v>
      </c>
      <c r="Y14" s="29">
        <v>69</v>
      </c>
      <c r="Z14" s="29">
        <v>134</v>
      </c>
      <c r="AA14" s="29">
        <v>738</v>
      </c>
      <c r="AB14" s="29">
        <v>349</v>
      </c>
      <c r="AC14" s="29">
        <v>271</v>
      </c>
      <c r="AD14" s="29">
        <v>117</v>
      </c>
      <c r="AE14" s="29">
        <v>738</v>
      </c>
      <c r="AF14" s="29">
        <v>180</v>
      </c>
      <c r="AG14" s="29">
        <v>232</v>
      </c>
      <c r="AH14" s="29">
        <v>186</v>
      </c>
      <c r="AI14" s="29">
        <v>140</v>
      </c>
      <c r="AJ14" s="29">
        <v>738</v>
      </c>
      <c r="AK14" s="29">
        <v>198</v>
      </c>
      <c r="AL14" s="29">
        <v>111</v>
      </c>
      <c r="AM14" s="29">
        <v>98</v>
      </c>
      <c r="AN14" s="29">
        <v>70</v>
      </c>
      <c r="AO14" s="29">
        <v>52</v>
      </c>
      <c r="AP14" s="29">
        <v>71</v>
      </c>
      <c r="AQ14" s="29">
        <v>138</v>
      </c>
      <c r="AR14" s="29">
        <v>738</v>
      </c>
      <c r="AS14" s="29">
        <v>21</v>
      </c>
      <c r="AT14" s="29">
        <v>218</v>
      </c>
      <c r="AU14" s="29">
        <v>333</v>
      </c>
      <c r="AV14" s="29">
        <v>102</v>
      </c>
      <c r="AW14" s="29">
        <v>49</v>
      </c>
      <c r="AX14" s="29">
        <v>16</v>
      </c>
      <c r="AY14" s="29">
        <v>738</v>
      </c>
      <c r="AZ14" s="29">
        <v>113</v>
      </c>
      <c r="BA14" s="29">
        <v>368</v>
      </c>
      <c r="BB14" s="29">
        <v>211</v>
      </c>
      <c r="BC14" s="29">
        <v>47</v>
      </c>
    </row>
    <row r="15" spans="1:55" x14ac:dyDescent="0.2">
      <c r="A15" s="53"/>
      <c r="B15" s="29">
        <v>718</v>
      </c>
      <c r="C15" s="29" t="s">
        <v>0</v>
      </c>
      <c r="D15" s="29" t="s">
        <v>0</v>
      </c>
      <c r="E15" s="29">
        <v>718</v>
      </c>
      <c r="F15" s="29" t="s">
        <v>0</v>
      </c>
      <c r="G15" s="29" t="s">
        <v>0</v>
      </c>
      <c r="H15" s="29" t="s">
        <v>0</v>
      </c>
      <c r="I15" s="29" t="s">
        <v>0</v>
      </c>
      <c r="J15" s="29" t="s">
        <v>0</v>
      </c>
      <c r="K15" s="29">
        <v>718</v>
      </c>
      <c r="L15" s="29" t="s">
        <v>0</v>
      </c>
      <c r="M15" s="29" t="s">
        <v>0</v>
      </c>
      <c r="N15" s="29" t="s">
        <v>0</v>
      </c>
      <c r="O15" s="29" t="s">
        <v>0</v>
      </c>
      <c r="P15" s="29">
        <v>703</v>
      </c>
      <c r="Q15" s="29" t="s">
        <v>0</v>
      </c>
      <c r="R15" s="29" t="s">
        <v>0</v>
      </c>
      <c r="S15" s="29" t="s">
        <v>0</v>
      </c>
      <c r="T15" s="29" t="s">
        <v>0</v>
      </c>
      <c r="U15" s="29" t="s">
        <v>0</v>
      </c>
      <c r="V15" s="29" t="s">
        <v>0</v>
      </c>
      <c r="W15" s="29" t="s">
        <v>0</v>
      </c>
      <c r="X15" s="29" t="s">
        <v>0</v>
      </c>
      <c r="Y15" s="29" t="s">
        <v>0</v>
      </c>
      <c r="Z15" s="29" t="s">
        <v>0</v>
      </c>
      <c r="AA15" s="29">
        <v>718</v>
      </c>
      <c r="AB15" s="29" t="s">
        <v>0</v>
      </c>
      <c r="AC15" s="29" t="s">
        <v>0</v>
      </c>
      <c r="AD15" s="29" t="s">
        <v>0</v>
      </c>
      <c r="AE15" s="29">
        <v>718</v>
      </c>
      <c r="AF15" s="29" t="s">
        <v>0</v>
      </c>
      <c r="AG15" s="29" t="s">
        <v>0</v>
      </c>
      <c r="AH15" s="29" t="s">
        <v>0</v>
      </c>
      <c r="AI15" s="29" t="s">
        <v>0</v>
      </c>
      <c r="AJ15" s="29">
        <v>718</v>
      </c>
      <c r="AK15" s="29" t="s">
        <v>0</v>
      </c>
      <c r="AL15" s="29" t="s">
        <v>0</v>
      </c>
      <c r="AM15" s="29" t="s">
        <v>0</v>
      </c>
      <c r="AN15" s="29" t="s">
        <v>0</v>
      </c>
      <c r="AO15" s="29" t="s">
        <v>0</v>
      </c>
      <c r="AP15" s="29" t="s">
        <v>0</v>
      </c>
      <c r="AQ15" s="29" t="s">
        <v>0</v>
      </c>
      <c r="AR15" s="29">
        <v>718</v>
      </c>
      <c r="AS15" s="29" t="s">
        <v>0</v>
      </c>
      <c r="AT15" s="29" t="s">
        <v>0</v>
      </c>
      <c r="AU15" s="29" t="s">
        <v>0</v>
      </c>
      <c r="AV15" s="29" t="s">
        <v>0</v>
      </c>
      <c r="AW15" s="29" t="s">
        <v>0</v>
      </c>
      <c r="AX15" s="29" t="s">
        <v>0</v>
      </c>
      <c r="AY15" s="29">
        <v>718</v>
      </c>
      <c r="AZ15" s="29" t="s">
        <v>0</v>
      </c>
      <c r="BA15" s="29" t="s">
        <v>0</v>
      </c>
      <c r="BB15" s="29" t="s">
        <v>0</v>
      </c>
      <c r="BC15" s="29" t="s">
        <v>0</v>
      </c>
    </row>
    <row r="16" spans="1:55" s="34" customFormat="1" x14ac:dyDescent="0.2">
      <c r="A16" s="53"/>
      <c r="B16" s="33">
        <v>0.37</v>
      </c>
      <c r="C16" s="35">
        <v>0.3</v>
      </c>
      <c r="D16" s="35">
        <v>0.44</v>
      </c>
      <c r="E16" s="33">
        <v>0.37</v>
      </c>
      <c r="F16" s="35">
        <v>0.45</v>
      </c>
      <c r="G16" s="35">
        <v>0.42</v>
      </c>
      <c r="H16" s="35">
        <v>0.37</v>
      </c>
      <c r="I16" s="35">
        <v>0.3</v>
      </c>
      <c r="J16" s="35">
        <v>0.26</v>
      </c>
      <c r="K16" s="33">
        <v>0.37</v>
      </c>
      <c r="L16" s="35">
        <v>0.39</v>
      </c>
      <c r="M16" s="35">
        <v>0.11</v>
      </c>
      <c r="N16" s="35">
        <v>0.48</v>
      </c>
      <c r="O16" s="35">
        <v>0.35</v>
      </c>
      <c r="P16" s="33">
        <v>0.37</v>
      </c>
      <c r="Q16" s="35">
        <v>0.24</v>
      </c>
      <c r="R16" s="35">
        <v>0.43</v>
      </c>
      <c r="S16" s="35">
        <v>0.44</v>
      </c>
      <c r="T16" s="35">
        <v>0.18</v>
      </c>
      <c r="U16" s="35">
        <v>7.0000000000000007E-2</v>
      </c>
      <c r="V16" s="35">
        <v>0.23</v>
      </c>
      <c r="W16" s="35">
        <v>0.45</v>
      </c>
      <c r="X16" s="35">
        <v>0.24</v>
      </c>
      <c r="Y16" s="35">
        <v>0.62</v>
      </c>
      <c r="Z16" s="35">
        <v>0.48</v>
      </c>
      <c r="AA16" s="33">
        <v>0.37</v>
      </c>
      <c r="AB16" s="35">
        <v>0.4</v>
      </c>
      <c r="AC16" s="35">
        <v>0.28999999999999998</v>
      </c>
      <c r="AD16" s="35">
        <v>0.56999999999999995</v>
      </c>
      <c r="AE16" s="33">
        <v>0.37</v>
      </c>
      <c r="AF16" s="35">
        <v>0.26</v>
      </c>
      <c r="AG16" s="35">
        <v>0.42</v>
      </c>
      <c r="AH16" s="35">
        <v>0.34</v>
      </c>
      <c r="AI16" s="35">
        <v>0.61</v>
      </c>
      <c r="AJ16" s="33">
        <v>0.37</v>
      </c>
      <c r="AK16" s="35">
        <v>0.4</v>
      </c>
      <c r="AL16" s="35">
        <v>0.46</v>
      </c>
      <c r="AM16" s="35">
        <v>0.33</v>
      </c>
      <c r="AN16" s="35">
        <v>0.34</v>
      </c>
      <c r="AO16" s="35">
        <v>0.23</v>
      </c>
      <c r="AP16" s="35">
        <v>0.27</v>
      </c>
      <c r="AQ16" s="35">
        <v>0.49</v>
      </c>
      <c r="AR16" s="33">
        <v>0.37</v>
      </c>
      <c r="AS16" s="35">
        <v>0.22</v>
      </c>
      <c r="AT16" s="35">
        <v>0.32</v>
      </c>
      <c r="AU16" s="35">
        <v>0.41</v>
      </c>
      <c r="AV16" s="35">
        <v>0.38</v>
      </c>
      <c r="AW16" s="35">
        <v>0.38</v>
      </c>
      <c r="AX16" s="35">
        <v>0.44</v>
      </c>
      <c r="AY16" s="33">
        <v>0.37</v>
      </c>
      <c r="AZ16" s="35">
        <v>0.32</v>
      </c>
      <c r="BA16" s="35">
        <v>0.36</v>
      </c>
      <c r="BB16" s="35">
        <v>0.4</v>
      </c>
      <c r="BC16" s="35">
        <v>0.52</v>
      </c>
    </row>
    <row r="17" spans="1:55" x14ac:dyDescent="0.2">
      <c r="A17" s="53" t="s">
        <v>104</v>
      </c>
      <c r="B17" s="29">
        <v>323</v>
      </c>
      <c r="C17" s="29">
        <v>158</v>
      </c>
      <c r="D17" s="29">
        <v>165</v>
      </c>
      <c r="E17" s="29">
        <v>323</v>
      </c>
      <c r="F17" s="29">
        <v>82</v>
      </c>
      <c r="G17" s="29">
        <v>45</v>
      </c>
      <c r="H17" s="29">
        <v>56</v>
      </c>
      <c r="I17" s="29">
        <v>59</v>
      </c>
      <c r="J17" s="29">
        <v>81</v>
      </c>
      <c r="K17" s="29">
        <v>323</v>
      </c>
      <c r="L17" s="29">
        <v>281</v>
      </c>
      <c r="M17" s="29">
        <v>27</v>
      </c>
      <c r="N17" s="29">
        <v>11</v>
      </c>
      <c r="O17" s="29">
        <v>5</v>
      </c>
      <c r="P17" s="29">
        <v>318</v>
      </c>
      <c r="Q17" s="29">
        <v>107</v>
      </c>
      <c r="R17" s="29">
        <v>99</v>
      </c>
      <c r="S17" s="29">
        <v>9</v>
      </c>
      <c r="T17" s="29">
        <v>17</v>
      </c>
      <c r="U17" s="29">
        <v>1</v>
      </c>
      <c r="V17" s="29">
        <v>0</v>
      </c>
      <c r="W17" s="29">
        <v>8</v>
      </c>
      <c r="X17" s="29">
        <v>0</v>
      </c>
      <c r="Y17" s="29">
        <v>17</v>
      </c>
      <c r="Z17" s="29">
        <v>60</v>
      </c>
      <c r="AA17" s="29">
        <v>323</v>
      </c>
      <c r="AB17" s="29">
        <v>126</v>
      </c>
      <c r="AC17" s="29">
        <v>163</v>
      </c>
      <c r="AD17" s="29">
        <v>33</v>
      </c>
      <c r="AE17" s="29">
        <v>323</v>
      </c>
      <c r="AF17" s="29">
        <v>130</v>
      </c>
      <c r="AG17" s="29">
        <v>70</v>
      </c>
      <c r="AH17" s="29">
        <v>92</v>
      </c>
      <c r="AI17" s="29">
        <v>31</v>
      </c>
      <c r="AJ17" s="29">
        <v>323</v>
      </c>
      <c r="AK17" s="29">
        <v>75</v>
      </c>
      <c r="AL17" s="29">
        <v>35</v>
      </c>
      <c r="AM17" s="29">
        <v>53</v>
      </c>
      <c r="AN17" s="29">
        <v>38</v>
      </c>
      <c r="AO17" s="29">
        <v>43</v>
      </c>
      <c r="AP17" s="29">
        <v>44</v>
      </c>
      <c r="AQ17" s="29">
        <v>35</v>
      </c>
      <c r="AR17" s="29">
        <v>323</v>
      </c>
      <c r="AS17" s="29">
        <v>13</v>
      </c>
      <c r="AT17" s="29">
        <v>108</v>
      </c>
      <c r="AU17" s="29">
        <v>134</v>
      </c>
      <c r="AV17" s="29">
        <v>40</v>
      </c>
      <c r="AW17" s="29">
        <v>25</v>
      </c>
      <c r="AX17" s="29">
        <v>2</v>
      </c>
      <c r="AY17" s="29">
        <v>323</v>
      </c>
      <c r="AZ17" s="29">
        <v>46</v>
      </c>
      <c r="BA17" s="29">
        <v>177</v>
      </c>
      <c r="BB17" s="29">
        <v>89</v>
      </c>
      <c r="BC17" s="29">
        <v>10</v>
      </c>
    </row>
    <row r="18" spans="1:55" x14ac:dyDescent="0.2">
      <c r="A18" s="53"/>
      <c r="B18" s="29">
        <v>330</v>
      </c>
      <c r="C18" s="29" t="s">
        <v>0</v>
      </c>
      <c r="D18" s="29" t="s">
        <v>0</v>
      </c>
      <c r="E18" s="29">
        <v>330</v>
      </c>
      <c r="F18" s="29" t="s">
        <v>0</v>
      </c>
      <c r="G18" s="29" t="s">
        <v>0</v>
      </c>
      <c r="H18" s="29" t="s">
        <v>0</v>
      </c>
      <c r="I18" s="29" t="s">
        <v>0</v>
      </c>
      <c r="J18" s="29" t="s">
        <v>0</v>
      </c>
      <c r="K18" s="29">
        <v>330</v>
      </c>
      <c r="L18" s="29" t="s">
        <v>0</v>
      </c>
      <c r="M18" s="29" t="s">
        <v>0</v>
      </c>
      <c r="N18" s="29" t="s">
        <v>0</v>
      </c>
      <c r="O18" s="29" t="s">
        <v>0</v>
      </c>
      <c r="P18" s="29">
        <v>325</v>
      </c>
      <c r="Q18" s="29" t="s">
        <v>0</v>
      </c>
      <c r="R18" s="29" t="s">
        <v>0</v>
      </c>
      <c r="S18" s="29" t="s">
        <v>0</v>
      </c>
      <c r="T18" s="29" t="s">
        <v>0</v>
      </c>
      <c r="U18" s="29" t="s">
        <v>0</v>
      </c>
      <c r="V18" s="29" t="s">
        <v>0</v>
      </c>
      <c r="W18" s="29" t="s">
        <v>0</v>
      </c>
      <c r="X18" s="29" t="s">
        <v>0</v>
      </c>
      <c r="Y18" s="29" t="s">
        <v>0</v>
      </c>
      <c r="Z18" s="29" t="s">
        <v>0</v>
      </c>
      <c r="AA18" s="29">
        <v>330</v>
      </c>
      <c r="AB18" s="29" t="s">
        <v>0</v>
      </c>
      <c r="AC18" s="29" t="s">
        <v>0</v>
      </c>
      <c r="AD18" s="29" t="s">
        <v>0</v>
      </c>
      <c r="AE18" s="29">
        <v>330</v>
      </c>
      <c r="AF18" s="29" t="s">
        <v>0</v>
      </c>
      <c r="AG18" s="29" t="s">
        <v>0</v>
      </c>
      <c r="AH18" s="29" t="s">
        <v>0</v>
      </c>
      <c r="AI18" s="29" t="s">
        <v>0</v>
      </c>
      <c r="AJ18" s="29">
        <v>330</v>
      </c>
      <c r="AK18" s="29" t="s">
        <v>0</v>
      </c>
      <c r="AL18" s="29" t="s">
        <v>0</v>
      </c>
      <c r="AM18" s="29" t="s">
        <v>0</v>
      </c>
      <c r="AN18" s="29" t="s">
        <v>0</v>
      </c>
      <c r="AO18" s="29" t="s">
        <v>0</v>
      </c>
      <c r="AP18" s="29" t="s">
        <v>0</v>
      </c>
      <c r="AQ18" s="29" t="s">
        <v>0</v>
      </c>
      <c r="AR18" s="29">
        <v>330</v>
      </c>
      <c r="AS18" s="29" t="s">
        <v>0</v>
      </c>
      <c r="AT18" s="29" t="s">
        <v>0</v>
      </c>
      <c r="AU18" s="29" t="s">
        <v>0</v>
      </c>
      <c r="AV18" s="29" t="s">
        <v>0</v>
      </c>
      <c r="AW18" s="29" t="s">
        <v>0</v>
      </c>
      <c r="AX18" s="29" t="s">
        <v>0</v>
      </c>
      <c r="AY18" s="29">
        <v>330</v>
      </c>
      <c r="AZ18" s="29" t="s">
        <v>0</v>
      </c>
      <c r="BA18" s="29" t="s">
        <v>0</v>
      </c>
      <c r="BB18" s="29" t="s">
        <v>0</v>
      </c>
      <c r="BC18" s="29" t="s">
        <v>0</v>
      </c>
    </row>
    <row r="19" spans="1:55" s="34" customFormat="1" x14ac:dyDescent="0.2">
      <c r="A19" s="53"/>
      <c r="B19" s="33">
        <v>0.16</v>
      </c>
      <c r="C19" s="35">
        <v>0.16</v>
      </c>
      <c r="D19" s="35">
        <v>0.16</v>
      </c>
      <c r="E19" s="33">
        <v>0.16</v>
      </c>
      <c r="F19" s="35">
        <v>0.14000000000000001</v>
      </c>
      <c r="G19" s="35">
        <v>0.14000000000000001</v>
      </c>
      <c r="H19" s="35">
        <v>0.16</v>
      </c>
      <c r="I19" s="35">
        <v>0.2</v>
      </c>
      <c r="J19" s="35">
        <v>0.18</v>
      </c>
      <c r="K19" s="33">
        <v>0.16</v>
      </c>
      <c r="L19" s="35">
        <v>0.17</v>
      </c>
      <c r="M19" s="35">
        <v>0.16</v>
      </c>
      <c r="N19" s="35">
        <v>0.11</v>
      </c>
      <c r="O19" s="35">
        <v>0.08</v>
      </c>
      <c r="P19" s="33">
        <v>0.16</v>
      </c>
      <c r="Q19" s="35">
        <v>0.18</v>
      </c>
      <c r="R19" s="35">
        <v>0.15</v>
      </c>
      <c r="S19" s="35">
        <v>0.08</v>
      </c>
      <c r="T19" s="35">
        <v>0.19</v>
      </c>
      <c r="U19" s="35">
        <v>0.01</v>
      </c>
      <c r="V19" s="35">
        <v>0</v>
      </c>
      <c r="W19" s="35">
        <v>0.17</v>
      </c>
      <c r="X19" s="35">
        <v>0</v>
      </c>
      <c r="Y19" s="35">
        <v>0.15</v>
      </c>
      <c r="Z19" s="35">
        <v>0.22</v>
      </c>
      <c r="AA19" s="33">
        <v>0.16</v>
      </c>
      <c r="AB19" s="35">
        <v>0.15</v>
      </c>
      <c r="AC19" s="35">
        <v>0.18</v>
      </c>
      <c r="AD19" s="35">
        <v>0.16</v>
      </c>
      <c r="AE19" s="33">
        <v>0.16</v>
      </c>
      <c r="AF19" s="35">
        <v>0.19</v>
      </c>
      <c r="AG19" s="35">
        <v>0.13</v>
      </c>
      <c r="AH19" s="35">
        <v>0.17</v>
      </c>
      <c r="AI19" s="35">
        <v>0.14000000000000001</v>
      </c>
      <c r="AJ19" s="33">
        <v>0.16</v>
      </c>
      <c r="AK19" s="35">
        <v>0.15</v>
      </c>
      <c r="AL19" s="35">
        <v>0.14000000000000001</v>
      </c>
      <c r="AM19" s="35">
        <v>0.18</v>
      </c>
      <c r="AN19" s="35">
        <v>0.18</v>
      </c>
      <c r="AO19" s="35">
        <v>0.19</v>
      </c>
      <c r="AP19" s="35">
        <v>0.17</v>
      </c>
      <c r="AQ19" s="35">
        <v>0.13</v>
      </c>
      <c r="AR19" s="33">
        <v>0.16</v>
      </c>
      <c r="AS19" s="35">
        <v>0.15</v>
      </c>
      <c r="AT19" s="35">
        <v>0.16</v>
      </c>
      <c r="AU19" s="35">
        <v>0.17</v>
      </c>
      <c r="AV19" s="35">
        <v>0.15</v>
      </c>
      <c r="AW19" s="35">
        <v>0.19</v>
      </c>
      <c r="AX19" s="35">
        <v>0.06</v>
      </c>
      <c r="AY19" s="33">
        <v>0.16</v>
      </c>
      <c r="AZ19" s="35">
        <v>0.13</v>
      </c>
      <c r="BA19" s="35">
        <v>0.17</v>
      </c>
      <c r="BB19" s="35">
        <v>0.17</v>
      </c>
      <c r="BC19" s="35">
        <v>0.11</v>
      </c>
    </row>
    <row r="20" spans="1:55" x14ac:dyDescent="0.2">
      <c r="A20" s="53" t="s">
        <v>105</v>
      </c>
      <c r="B20" s="29">
        <v>533</v>
      </c>
      <c r="C20" s="29">
        <v>309</v>
      </c>
      <c r="D20" s="29">
        <v>223</v>
      </c>
      <c r="E20" s="29">
        <v>533</v>
      </c>
      <c r="F20" s="29">
        <v>96</v>
      </c>
      <c r="G20" s="29">
        <v>71</v>
      </c>
      <c r="H20" s="29">
        <v>102</v>
      </c>
      <c r="I20" s="29">
        <v>89</v>
      </c>
      <c r="J20" s="29">
        <v>174</v>
      </c>
      <c r="K20" s="29">
        <v>533</v>
      </c>
      <c r="L20" s="29">
        <v>444</v>
      </c>
      <c r="M20" s="29">
        <v>50</v>
      </c>
      <c r="N20" s="29">
        <v>22</v>
      </c>
      <c r="O20" s="29">
        <v>17</v>
      </c>
      <c r="P20" s="29">
        <v>516</v>
      </c>
      <c r="Q20" s="29">
        <v>288</v>
      </c>
      <c r="R20" s="29">
        <v>77</v>
      </c>
      <c r="S20" s="29">
        <v>17</v>
      </c>
      <c r="T20" s="29">
        <v>50</v>
      </c>
      <c r="U20" s="29">
        <v>2</v>
      </c>
      <c r="V20" s="29">
        <v>0</v>
      </c>
      <c r="W20" s="29">
        <v>1</v>
      </c>
      <c r="X20" s="29">
        <v>5</v>
      </c>
      <c r="Y20" s="29">
        <v>20</v>
      </c>
      <c r="Z20" s="29">
        <v>56</v>
      </c>
      <c r="AA20" s="29">
        <v>533</v>
      </c>
      <c r="AB20" s="29">
        <v>102</v>
      </c>
      <c r="AC20" s="29">
        <v>409</v>
      </c>
      <c r="AD20" s="29">
        <v>22</v>
      </c>
      <c r="AE20" s="29">
        <v>533</v>
      </c>
      <c r="AF20" s="29">
        <v>298</v>
      </c>
      <c r="AG20" s="29">
        <v>59</v>
      </c>
      <c r="AH20" s="29">
        <v>141</v>
      </c>
      <c r="AI20" s="29">
        <v>35</v>
      </c>
      <c r="AJ20" s="29">
        <v>533</v>
      </c>
      <c r="AK20" s="29">
        <v>81</v>
      </c>
      <c r="AL20" s="29">
        <v>53</v>
      </c>
      <c r="AM20" s="29">
        <v>83</v>
      </c>
      <c r="AN20" s="29">
        <v>62</v>
      </c>
      <c r="AO20" s="29">
        <v>89</v>
      </c>
      <c r="AP20" s="29">
        <v>102</v>
      </c>
      <c r="AQ20" s="29">
        <v>63</v>
      </c>
      <c r="AR20" s="29">
        <v>533</v>
      </c>
      <c r="AS20" s="29">
        <v>34</v>
      </c>
      <c r="AT20" s="29">
        <v>208</v>
      </c>
      <c r="AU20" s="29">
        <v>184</v>
      </c>
      <c r="AV20" s="29">
        <v>57</v>
      </c>
      <c r="AW20" s="29">
        <v>34</v>
      </c>
      <c r="AX20" s="29">
        <v>15</v>
      </c>
      <c r="AY20" s="29">
        <v>533</v>
      </c>
      <c r="AZ20" s="29">
        <v>86</v>
      </c>
      <c r="BA20" s="29">
        <v>295</v>
      </c>
      <c r="BB20" s="29">
        <v>125</v>
      </c>
      <c r="BC20" s="29">
        <v>26</v>
      </c>
    </row>
    <row r="21" spans="1:55" x14ac:dyDescent="0.2">
      <c r="A21" s="53"/>
      <c r="B21" s="29">
        <v>530</v>
      </c>
      <c r="C21" s="29" t="s">
        <v>0</v>
      </c>
      <c r="D21" s="29" t="s">
        <v>0</v>
      </c>
      <c r="E21" s="29">
        <v>530</v>
      </c>
      <c r="F21" s="29" t="s">
        <v>0</v>
      </c>
      <c r="G21" s="29" t="s">
        <v>0</v>
      </c>
      <c r="H21" s="29" t="s">
        <v>0</v>
      </c>
      <c r="I21" s="29" t="s">
        <v>0</v>
      </c>
      <c r="J21" s="29" t="s">
        <v>0</v>
      </c>
      <c r="K21" s="29">
        <v>530</v>
      </c>
      <c r="L21" s="29" t="s">
        <v>0</v>
      </c>
      <c r="M21" s="29" t="s">
        <v>0</v>
      </c>
      <c r="N21" s="29" t="s">
        <v>0</v>
      </c>
      <c r="O21" s="29" t="s">
        <v>0</v>
      </c>
      <c r="P21" s="29">
        <v>517</v>
      </c>
      <c r="Q21" s="29" t="s">
        <v>0</v>
      </c>
      <c r="R21" s="29" t="s">
        <v>0</v>
      </c>
      <c r="S21" s="29" t="s">
        <v>0</v>
      </c>
      <c r="T21" s="29" t="s">
        <v>0</v>
      </c>
      <c r="U21" s="29" t="s">
        <v>0</v>
      </c>
      <c r="V21" s="29" t="s">
        <v>0</v>
      </c>
      <c r="W21" s="29" t="s">
        <v>0</v>
      </c>
      <c r="X21" s="29" t="s">
        <v>0</v>
      </c>
      <c r="Y21" s="29" t="s">
        <v>0</v>
      </c>
      <c r="Z21" s="29" t="s">
        <v>0</v>
      </c>
      <c r="AA21" s="29">
        <v>530</v>
      </c>
      <c r="AB21" s="29" t="s">
        <v>0</v>
      </c>
      <c r="AC21" s="29" t="s">
        <v>0</v>
      </c>
      <c r="AD21" s="29" t="s">
        <v>0</v>
      </c>
      <c r="AE21" s="29">
        <v>530</v>
      </c>
      <c r="AF21" s="29" t="s">
        <v>0</v>
      </c>
      <c r="AG21" s="29" t="s">
        <v>0</v>
      </c>
      <c r="AH21" s="29" t="s">
        <v>0</v>
      </c>
      <c r="AI21" s="29" t="s">
        <v>0</v>
      </c>
      <c r="AJ21" s="29">
        <v>530</v>
      </c>
      <c r="AK21" s="29" t="s">
        <v>0</v>
      </c>
      <c r="AL21" s="29" t="s">
        <v>0</v>
      </c>
      <c r="AM21" s="29" t="s">
        <v>0</v>
      </c>
      <c r="AN21" s="29" t="s">
        <v>0</v>
      </c>
      <c r="AO21" s="29" t="s">
        <v>0</v>
      </c>
      <c r="AP21" s="29" t="s">
        <v>0</v>
      </c>
      <c r="AQ21" s="29" t="s">
        <v>0</v>
      </c>
      <c r="AR21" s="29">
        <v>530</v>
      </c>
      <c r="AS21" s="29" t="s">
        <v>0</v>
      </c>
      <c r="AT21" s="29" t="s">
        <v>0</v>
      </c>
      <c r="AU21" s="29" t="s">
        <v>0</v>
      </c>
      <c r="AV21" s="29" t="s">
        <v>0</v>
      </c>
      <c r="AW21" s="29" t="s">
        <v>0</v>
      </c>
      <c r="AX21" s="29" t="s">
        <v>0</v>
      </c>
      <c r="AY21" s="29">
        <v>530</v>
      </c>
      <c r="AZ21" s="29" t="s">
        <v>0</v>
      </c>
      <c r="BA21" s="29" t="s">
        <v>0</v>
      </c>
      <c r="BB21" s="29" t="s">
        <v>0</v>
      </c>
      <c r="BC21" s="29" t="s">
        <v>0</v>
      </c>
    </row>
    <row r="22" spans="1:55" s="34" customFormat="1" x14ac:dyDescent="0.2">
      <c r="A22" s="53"/>
      <c r="B22" s="33">
        <v>0.27</v>
      </c>
      <c r="C22" s="35">
        <v>0.32</v>
      </c>
      <c r="D22" s="35">
        <v>0.22</v>
      </c>
      <c r="E22" s="33">
        <v>0.27</v>
      </c>
      <c r="F22" s="35">
        <v>0.17</v>
      </c>
      <c r="G22" s="35">
        <v>0.22</v>
      </c>
      <c r="H22" s="35">
        <v>0.28999999999999998</v>
      </c>
      <c r="I22" s="35">
        <v>0.3</v>
      </c>
      <c r="J22" s="35">
        <v>0.38</v>
      </c>
      <c r="K22" s="33">
        <v>0.27</v>
      </c>
      <c r="L22" s="35">
        <v>0.26</v>
      </c>
      <c r="M22" s="35">
        <v>0.3</v>
      </c>
      <c r="N22" s="35">
        <v>0.23</v>
      </c>
      <c r="O22" s="35">
        <v>0.31</v>
      </c>
      <c r="P22" s="33">
        <v>0.26</v>
      </c>
      <c r="Q22" s="35">
        <v>0.49</v>
      </c>
      <c r="R22" s="35">
        <v>0.12</v>
      </c>
      <c r="S22" s="35">
        <v>0.15</v>
      </c>
      <c r="T22" s="35">
        <v>0.56000000000000005</v>
      </c>
      <c r="U22" s="35">
        <v>0.04</v>
      </c>
      <c r="V22" s="35">
        <v>0</v>
      </c>
      <c r="W22" s="35">
        <v>0.02</v>
      </c>
      <c r="X22" s="35">
        <v>0.33</v>
      </c>
      <c r="Y22" s="35">
        <v>0.18</v>
      </c>
      <c r="Z22" s="35">
        <v>0.2</v>
      </c>
      <c r="AA22" s="33">
        <v>0.27</v>
      </c>
      <c r="AB22" s="35">
        <v>0.12</v>
      </c>
      <c r="AC22" s="35">
        <v>0.44</v>
      </c>
      <c r="AD22" s="35">
        <v>0.1</v>
      </c>
      <c r="AE22" s="33">
        <v>0.27</v>
      </c>
      <c r="AF22" s="35">
        <v>0.44</v>
      </c>
      <c r="AG22" s="35">
        <v>0.11</v>
      </c>
      <c r="AH22" s="35">
        <v>0.26</v>
      </c>
      <c r="AI22" s="35">
        <v>0.15</v>
      </c>
      <c r="AJ22" s="33">
        <v>0.27</v>
      </c>
      <c r="AK22" s="35">
        <v>0.17</v>
      </c>
      <c r="AL22" s="35">
        <v>0.21</v>
      </c>
      <c r="AM22" s="35">
        <v>0.28000000000000003</v>
      </c>
      <c r="AN22" s="35">
        <v>0.3</v>
      </c>
      <c r="AO22" s="35">
        <v>0.39</v>
      </c>
      <c r="AP22" s="35">
        <v>0.39</v>
      </c>
      <c r="AQ22" s="35">
        <v>0.23</v>
      </c>
      <c r="AR22" s="33">
        <v>0.27</v>
      </c>
      <c r="AS22" s="35">
        <v>0.36</v>
      </c>
      <c r="AT22" s="35">
        <v>0.31</v>
      </c>
      <c r="AU22" s="35">
        <v>0.23</v>
      </c>
      <c r="AV22" s="35">
        <v>0.21</v>
      </c>
      <c r="AW22" s="35">
        <v>0.26</v>
      </c>
      <c r="AX22" s="35">
        <v>0.42</v>
      </c>
      <c r="AY22" s="33">
        <v>0.27</v>
      </c>
      <c r="AZ22" s="35">
        <v>0.25</v>
      </c>
      <c r="BA22" s="35">
        <v>0.28999999999999998</v>
      </c>
      <c r="BB22" s="35">
        <v>0.23</v>
      </c>
      <c r="BC22" s="35">
        <v>0.28999999999999998</v>
      </c>
    </row>
    <row r="23" spans="1:55" x14ac:dyDescent="0.2">
      <c r="B23" s="30"/>
      <c r="C23" s="30"/>
      <c r="D23" s="30"/>
      <c r="E23" s="30"/>
      <c r="F23" s="30"/>
      <c r="G23" s="30"/>
      <c r="H23" s="30"/>
      <c r="I23" s="30"/>
      <c r="J23" s="30"/>
      <c r="K23" s="30"/>
      <c r="L23" s="30"/>
      <c r="M23" s="30"/>
      <c r="N23" s="30"/>
      <c r="O23" s="30"/>
      <c r="P23" s="30"/>
      <c r="Q23" s="30"/>
      <c r="R23" s="30"/>
      <c r="S23" s="30"/>
      <c r="T23" s="30"/>
      <c r="U23" s="30"/>
      <c r="V23" s="30"/>
      <c r="W23" s="30"/>
      <c r="X23" s="30"/>
      <c r="Y23" s="30"/>
      <c r="Z23" s="30"/>
      <c r="AA23" s="30"/>
      <c r="AB23" s="30"/>
      <c r="AC23" s="30"/>
      <c r="AD23" s="30"/>
      <c r="AE23" s="30"/>
      <c r="AF23" s="30"/>
      <c r="AG23" s="30"/>
      <c r="AH23" s="30"/>
      <c r="AI23" s="30"/>
      <c r="AJ23" s="30"/>
      <c r="AK23" s="30"/>
      <c r="AL23" s="30"/>
      <c r="AM23" s="30"/>
      <c r="AN23" s="30"/>
    </row>
    <row r="24" spans="1:55" x14ac:dyDescent="0.2">
      <c r="A24" s="2" t="s">
        <v>578</v>
      </c>
      <c r="B24" s="34">
        <f>ROUND(SUM(B8,B11)/B5,2)</f>
        <v>0.2</v>
      </c>
      <c r="C24" s="34">
        <f t="shared" ref="C24:AN24" si="0">ROUND(SUM(C8,C11)/C5,2)</f>
        <v>0.22</v>
      </c>
      <c r="D24" s="34">
        <f t="shared" si="0"/>
        <v>0.19</v>
      </c>
      <c r="E24" s="34">
        <f t="shared" si="0"/>
        <v>0.2</v>
      </c>
      <c r="F24" s="34">
        <f t="shared" si="0"/>
        <v>0.23</v>
      </c>
      <c r="G24" s="34">
        <f t="shared" si="0"/>
        <v>0.22</v>
      </c>
      <c r="H24" s="34">
        <f t="shared" si="0"/>
        <v>0.18</v>
      </c>
      <c r="I24" s="34">
        <f t="shared" si="0"/>
        <v>0.19</v>
      </c>
      <c r="J24" s="34">
        <f t="shared" si="0"/>
        <v>0.18</v>
      </c>
      <c r="K24" s="34">
        <f t="shared" si="0"/>
        <v>0.2</v>
      </c>
      <c r="L24" s="34">
        <f t="shared" si="0"/>
        <v>0.18</v>
      </c>
      <c r="M24" s="34">
        <f t="shared" si="0"/>
        <v>0.44</v>
      </c>
      <c r="N24" s="34">
        <f t="shared" si="0"/>
        <v>0.19</v>
      </c>
      <c r="O24" s="34">
        <f t="shared" si="0"/>
        <v>0.25</v>
      </c>
      <c r="P24" s="34">
        <f t="shared" si="0"/>
        <v>0.2</v>
      </c>
      <c r="Q24" s="34">
        <f t="shared" si="0"/>
        <v>0.09</v>
      </c>
      <c r="R24" s="34">
        <f t="shared" si="0"/>
        <v>0.3</v>
      </c>
      <c r="S24" s="34">
        <f t="shared" si="0"/>
        <v>0.33</v>
      </c>
      <c r="T24" s="34">
        <f t="shared" si="0"/>
        <v>7.0000000000000007E-2</v>
      </c>
      <c r="U24" s="34">
        <f t="shared" si="0"/>
        <v>0.87</v>
      </c>
      <c r="V24" s="34">
        <f t="shared" si="0"/>
        <v>0.71</v>
      </c>
      <c r="W24" s="34">
        <f t="shared" si="0"/>
        <v>0.35</v>
      </c>
      <c r="X24" s="34">
        <f t="shared" si="0"/>
        <v>0.44</v>
      </c>
      <c r="Y24" s="34">
        <f t="shared" si="0"/>
        <v>0.05</v>
      </c>
      <c r="Z24" s="34">
        <f t="shared" si="0"/>
        <v>0.1</v>
      </c>
      <c r="AA24" s="34">
        <f t="shared" si="0"/>
        <v>0.2</v>
      </c>
      <c r="AB24" s="34">
        <f t="shared" si="0"/>
        <v>0.33</v>
      </c>
      <c r="AC24" s="34">
        <f t="shared" si="0"/>
        <v>0.1</v>
      </c>
      <c r="AD24" s="34">
        <f t="shared" si="0"/>
        <v>0.16</v>
      </c>
      <c r="AE24" s="34">
        <f t="shared" si="0"/>
        <v>0.2</v>
      </c>
      <c r="AF24" s="34">
        <f t="shared" si="0"/>
        <v>0.11</v>
      </c>
      <c r="AG24" s="34">
        <f t="shared" si="0"/>
        <v>0.35</v>
      </c>
      <c r="AH24" s="34">
        <f t="shared" si="0"/>
        <v>0.23</v>
      </c>
      <c r="AI24" s="34">
        <f t="shared" si="0"/>
        <v>0.09</v>
      </c>
      <c r="AJ24" s="34">
        <f t="shared" si="0"/>
        <v>0.2</v>
      </c>
      <c r="AK24" s="34">
        <f t="shared" si="0"/>
        <v>0.28000000000000003</v>
      </c>
      <c r="AL24" s="34">
        <f t="shared" si="0"/>
        <v>0.19</v>
      </c>
      <c r="AM24" s="34">
        <f t="shared" si="0"/>
        <v>0.2</v>
      </c>
      <c r="AN24" s="34">
        <f t="shared" si="0"/>
        <v>0.18</v>
      </c>
      <c r="AO24" s="34">
        <f t="shared" ref="AO24:BC24" si="1">ROUND(SUM(AO8,AO11)/AO5,2)</f>
        <v>0.18</v>
      </c>
      <c r="AP24" s="34">
        <f t="shared" si="1"/>
        <v>0.18</v>
      </c>
      <c r="AQ24" s="34">
        <f t="shared" si="1"/>
        <v>0.16</v>
      </c>
      <c r="AR24" s="34">
        <f t="shared" si="1"/>
        <v>0.2</v>
      </c>
      <c r="AS24" s="34">
        <f t="shared" si="1"/>
        <v>0.27</v>
      </c>
      <c r="AT24" s="34">
        <f t="shared" si="1"/>
        <v>0.21</v>
      </c>
      <c r="AU24" s="34">
        <f t="shared" si="1"/>
        <v>0.19</v>
      </c>
      <c r="AV24" s="34">
        <f t="shared" si="1"/>
        <v>0.25</v>
      </c>
      <c r="AW24" s="34">
        <f t="shared" si="1"/>
        <v>0.16</v>
      </c>
      <c r="AX24" s="34">
        <f t="shared" si="1"/>
        <v>0.08</v>
      </c>
      <c r="AY24" s="34">
        <f t="shared" si="1"/>
        <v>0.2</v>
      </c>
      <c r="AZ24" s="34">
        <f t="shared" si="1"/>
        <v>0.3</v>
      </c>
      <c r="BA24" s="34">
        <f t="shared" si="1"/>
        <v>0.19</v>
      </c>
      <c r="BB24" s="34">
        <f t="shared" si="1"/>
        <v>0.2</v>
      </c>
      <c r="BC24" s="34">
        <f t="shared" si="1"/>
        <v>0.08</v>
      </c>
    </row>
    <row r="25" spans="1:55" x14ac:dyDescent="0.2">
      <c r="A25" s="2" t="s">
        <v>572</v>
      </c>
      <c r="B25" s="34">
        <f>ROUND(SUM(B17,B20)/B5,2)</f>
        <v>0.43</v>
      </c>
      <c r="C25" s="34">
        <f t="shared" ref="C25:AN25" si="2">ROUND(SUM(C17,C20)/C5,2)</f>
        <v>0.48</v>
      </c>
      <c r="D25" s="34">
        <f t="shared" si="2"/>
        <v>0.38</v>
      </c>
      <c r="E25" s="34">
        <f t="shared" si="2"/>
        <v>0.43</v>
      </c>
      <c r="F25" s="34">
        <f t="shared" si="2"/>
        <v>0.31</v>
      </c>
      <c r="G25" s="34">
        <f t="shared" si="2"/>
        <v>0.36</v>
      </c>
      <c r="H25" s="34">
        <f t="shared" si="2"/>
        <v>0.44</v>
      </c>
      <c r="I25" s="34">
        <f t="shared" si="2"/>
        <v>0.5</v>
      </c>
      <c r="J25" s="34">
        <f t="shared" si="2"/>
        <v>0.56000000000000005</v>
      </c>
      <c r="K25" s="34">
        <f t="shared" si="2"/>
        <v>0.43</v>
      </c>
      <c r="L25" s="34">
        <f t="shared" si="2"/>
        <v>0.43</v>
      </c>
      <c r="M25" s="34">
        <f t="shared" si="2"/>
        <v>0.46</v>
      </c>
      <c r="N25" s="34">
        <f t="shared" si="2"/>
        <v>0.34</v>
      </c>
      <c r="O25" s="34">
        <f t="shared" si="2"/>
        <v>0.4</v>
      </c>
      <c r="P25" s="34">
        <f t="shared" si="2"/>
        <v>0.43</v>
      </c>
      <c r="Q25" s="34">
        <f t="shared" si="2"/>
        <v>0.67</v>
      </c>
      <c r="R25" s="34">
        <f t="shared" si="2"/>
        <v>0.27</v>
      </c>
      <c r="S25" s="34">
        <f t="shared" si="2"/>
        <v>0.23</v>
      </c>
      <c r="T25" s="34">
        <f t="shared" si="2"/>
        <v>0.75</v>
      </c>
      <c r="U25" s="34">
        <f t="shared" si="2"/>
        <v>0.06</v>
      </c>
      <c r="V25" s="34">
        <f t="shared" si="2"/>
        <v>0</v>
      </c>
      <c r="W25" s="34">
        <f t="shared" si="2"/>
        <v>0.19</v>
      </c>
      <c r="X25" s="34">
        <f t="shared" si="2"/>
        <v>0.31</v>
      </c>
      <c r="Y25" s="34">
        <f t="shared" si="2"/>
        <v>0.33</v>
      </c>
      <c r="Z25" s="34">
        <f t="shared" si="2"/>
        <v>0.42</v>
      </c>
      <c r="AA25" s="34">
        <f t="shared" si="2"/>
        <v>0.43</v>
      </c>
      <c r="AB25" s="34">
        <f t="shared" si="2"/>
        <v>0.26</v>
      </c>
      <c r="AC25" s="34">
        <f t="shared" si="2"/>
        <v>0.61</v>
      </c>
      <c r="AD25" s="34">
        <f t="shared" si="2"/>
        <v>0.27</v>
      </c>
      <c r="AE25" s="34">
        <f t="shared" si="2"/>
        <v>0.43</v>
      </c>
      <c r="AF25" s="34">
        <f t="shared" si="2"/>
        <v>0.63</v>
      </c>
      <c r="AG25" s="34">
        <f t="shared" si="2"/>
        <v>0.23</v>
      </c>
      <c r="AH25" s="34">
        <f t="shared" si="2"/>
        <v>0.43</v>
      </c>
      <c r="AI25" s="34">
        <f t="shared" si="2"/>
        <v>0.28999999999999998</v>
      </c>
      <c r="AJ25" s="34">
        <f t="shared" si="2"/>
        <v>0.43</v>
      </c>
      <c r="AK25" s="34">
        <f t="shared" si="2"/>
        <v>0.32</v>
      </c>
      <c r="AL25" s="34">
        <f t="shared" si="2"/>
        <v>0.36</v>
      </c>
      <c r="AM25" s="34">
        <f t="shared" si="2"/>
        <v>0.46</v>
      </c>
      <c r="AN25" s="34">
        <f t="shared" si="2"/>
        <v>0.48</v>
      </c>
      <c r="AO25" s="34">
        <f t="shared" ref="AO25:BC25" si="3">ROUND(SUM(AO17,AO20)/AO5,2)</f>
        <v>0.59</v>
      </c>
      <c r="AP25" s="34">
        <f t="shared" si="3"/>
        <v>0.55000000000000004</v>
      </c>
      <c r="AQ25" s="34">
        <f t="shared" si="3"/>
        <v>0.35</v>
      </c>
      <c r="AR25" s="34">
        <f t="shared" si="3"/>
        <v>0.43</v>
      </c>
      <c r="AS25" s="34">
        <f t="shared" si="3"/>
        <v>0.51</v>
      </c>
      <c r="AT25" s="34">
        <f t="shared" si="3"/>
        <v>0.47</v>
      </c>
      <c r="AU25" s="34">
        <f t="shared" si="3"/>
        <v>0.4</v>
      </c>
      <c r="AV25" s="34">
        <f t="shared" si="3"/>
        <v>0.37</v>
      </c>
      <c r="AW25" s="34">
        <f t="shared" si="3"/>
        <v>0.45</v>
      </c>
      <c r="AX25" s="34">
        <f t="shared" si="3"/>
        <v>0.47</v>
      </c>
      <c r="AY25" s="34">
        <f t="shared" si="3"/>
        <v>0.43</v>
      </c>
      <c r="AZ25" s="34">
        <f t="shared" si="3"/>
        <v>0.38</v>
      </c>
      <c r="BA25" s="34">
        <f t="shared" si="3"/>
        <v>0.46</v>
      </c>
      <c r="BB25" s="34">
        <f t="shared" si="3"/>
        <v>0.4</v>
      </c>
      <c r="BC25" s="34">
        <f t="shared" si="3"/>
        <v>0.4</v>
      </c>
    </row>
    <row r="26" spans="1:55" x14ac:dyDescent="0.2">
      <c r="A26" s="2" t="s">
        <v>573</v>
      </c>
      <c r="B26" s="36">
        <f>B24-B25</f>
        <v>-0.22999999999999998</v>
      </c>
      <c r="C26" s="36">
        <f t="shared" ref="C26:AN26" si="4">C24-C25</f>
        <v>-0.26</v>
      </c>
      <c r="D26" s="36">
        <f t="shared" si="4"/>
        <v>-0.19</v>
      </c>
      <c r="E26" s="36">
        <f t="shared" si="4"/>
        <v>-0.22999999999999998</v>
      </c>
      <c r="F26" s="36">
        <f t="shared" si="4"/>
        <v>-7.9999999999999988E-2</v>
      </c>
      <c r="G26" s="36">
        <f t="shared" si="4"/>
        <v>-0.13999999999999999</v>
      </c>
      <c r="H26" s="36">
        <f t="shared" si="4"/>
        <v>-0.26</v>
      </c>
      <c r="I26" s="36">
        <f t="shared" si="4"/>
        <v>-0.31</v>
      </c>
      <c r="J26" s="36">
        <f t="shared" si="4"/>
        <v>-0.38000000000000006</v>
      </c>
      <c r="K26" s="36">
        <f t="shared" si="4"/>
        <v>-0.22999999999999998</v>
      </c>
      <c r="L26" s="36">
        <f t="shared" si="4"/>
        <v>-0.25</v>
      </c>
      <c r="M26" s="36">
        <f t="shared" si="4"/>
        <v>-2.0000000000000018E-2</v>
      </c>
      <c r="N26" s="36">
        <f t="shared" si="4"/>
        <v>-0.15000000000000002</v>
      </c>
      <c r="O26" s="36">
        <f t="shared" si="4"/>
        <v>-0.15000000000000002</v>
      </c>
      <c r="P26" s="36">
        <f t="shared" si="4"/>
        <v>-0.22999999999999998</v>
      </c>
      <c r="Q26" s="36">
        <f t="shared" si="4"/>
        <v>-0.58000000000000007</v>
      </c>
      <c r="R26" s="36">
        <f t="shared" si="4"/>
        <v>2.9999999999999971E-2</v>
      </c>
      <c r="S26" s="36">
        <f t="shared" si="4"/>
        <v>0.1</v>
      </c>
      <c r="T26" s="36">
        <f t="shared" si="4"/>
        <v>-0.67999999999999994</v>
      </c>
      <c r="U26" s="36">
        <f t="shared" si="4"/>
        <v>0.81</v>
      </c>
      <c r="V26" s="36">
        <f t="shared" si="4"/>
        <v>0.71</v>
      </c>
      <c r="W26" s="36">
        <f t="shared" si="4"/>
        <v>0.15999999999999998</v>
      </c>
      <c r="X26" s="36">
        <f t="shared" si="4"/>
        <v>0.13</v>
      </c>
      <c r="Y26" s="36">
        <f t="shared" si="4"/>
        <v>-0.28000000000000003</v>
      </c>
      <c r="Z26" s="36">
        <f t="shared" si="4"/>
        <v>-0.31999999999999995</v>
      </c>
      <c r="AA26" s="36">
        <f t="shared" si="4"/>
        <v>-0.22999999999999998</v>
      </c>
      <c r="AB26" s="36">
        <f t="shared" si="4"/>
        <v>7.0000000000000007E-2</v>
      </c>
      <c r="AC26" s="36">
        <f t="shared" si="4"/>
        <v>-0.51</v>
      </c>
      <c r="AD26" s="36">
        <f t="shared" si="4"/>
        <v>-0.11000000000000001</v>
      </c>
      <c r="AE26" s="36">
        <f t="shared" si="4"/>
        <v>-0.22999999999999998</v>
      </c>
      <c r="AF26" s="36">
        <f t="shared" si="4"/>
        <v>-0.52</v>
      </c>
      <c r="AG26" s="36">
        <f t="shared" si="4"/>
        <v>0.11999999999999997</v>
      </c>
      <c r="AH26" s="36">
        <f t="shared" si="4"/>
        <v>-0.19999999999999998</v>
      </c>
      <c r="AI26" s="36">
        <f t="shared" si="4"/>
        <v>-0.19999999999999998</v>
      </c>
      <c r="AJ26" s="36">
        <f t="shared" si="4"/>
        <v>-0.22999999999999998</v>
      </c>
      <c r="AK26" s="36">
        <f t="shared" si="4"/>
        <v>-3.999999999999998E-2</v>
      </c>
      <c r="AL26" s="36">
        <f t="shared" si="4"/>
        <v>-0.16999999999999998</v>
      </c>
      <c r="AM26" s="36">
        <f t="shared" si="4"/>
        <v>-0.26</v>
      </c>
      <c r="AN26" s="36">
        <f t="shared" si="4"/>
        <v>-0.3</v>
      </c>
      <c r="AO26" s="36">
        <f t="shared" ref="AO26:BC26" si="5">AO24-AO25</f>
        <v>-0.41</v>
      </c>
      <c r="AP26" s="36">
        <f t="shared" si="5"/>
        <v>-0.37000000000000005</v>
      </c>
      <c r="AQ26" s="36">
        <f t="shared" si="5"/>
        <v>-0.18999999999999997</v>
      </c>
      <c r="AR26" s="36">
        <f t="shared" si="5"/>
        <v>-0.22999999999999998</v>
      </c>
      <c r="AS26" s="36">
        <f t="shared" si="5"/>
        <v>-0.24</v>
      </c>
      <c r="AT26" s="36">
        <f t="shared" si="5"/>
        <v>-0.26</v>
      </c>
      <c r="AU26" s="36">
        <f t="shared" si="5"/>
        <v>-0.21000000000000002</v>
      </c>
      <c r="AV26" s="36">
        <f t="shared" si="5"/>
        <v>-0.12</v>
      </c>
      <c r="AW26" s="36">
        <f t="shared" si="5"/>
        <v>-0.29000000000000004</v>
      </c>
      <c r="AX26" s="36">
        <f t="shared" si="5"/>
        <v>-0.38999999999999996</v>
      </c>
      <c r="AY26" s="36">
        <f t="shared" si="5"/>
        <v>-0.22999999999999998</v>
      </c>
      <c r="AZ26" s="36">
        <f t="shared" si="5"/>
        <v>-8.0000000000000016E-2</v>
      </c>
      <c r="BA26" s="36">
        <f t="shared" si="5"/>
        <v>-0.27</v>
      </c>
      <c r="BB26" s="36">
        <f t="shared" si="5"/>
        <v>-0.2</v>
      </c>
      <c r="BC26" s="36">
        <f t="shared" si="5"/>
        <v>-0.32</v>
      </c>
    </row>
    <row r="27" spans="1:55" x14ac:dyDescent="0.2">
      <c r="B27" s="30"/>
      <c r="C27" s="30"/>
      <c r="D27" s="30"/>
      <c r="E27" s="30"/>
      <c r="F27" s="30"/>
      <c r="G27" s="30"/>
      <c r="H27" s="30"/>
      <c r="I27" s="30"/>
      <c r="J27" s="30"/>
      <c r="K27" s="30"/>
      <c r="L27" s="30"/>
      <c r="M27" s="30"/>
      <c r="N27" s="30"/>
      <c r="O27" s="30"/>
      <c r="P27" s="30"/>
      <c r="Q27" s="30"/>
      <c r="R27" s="30"/>
      <c r="S27" s="30"/>
      <c r="T27" s="30"/>
      <c r="U27" s="30"/>
      <c r="V27" s="30"/>
      <c r="W27" s="30"/>
      <c r="X27" s="30"/>
      <c r="Y27" s="30"/>
      <c r="Z27" s="30"/>
      <c r="AA27" s="30"/>
      <c r="AB27" s="30"/>
      <c r="AC27" s="30"/>
      <c r="AD27" s="30"/>
      <c r="AE27" s="30"/>
      <c r="AF27" s="30"/>
      <c r="AG27" s="30"/>
      <c r="AH27" s="30"/>
      <c r="AI27" s="30"/>
      <c r="AJ27" s="30"/>
      <c r="AK27" s="30"/>
      <c r="AL27" s="30"/>
      <c r="AM27" s="30"/>
      <c r="AN27" s="30"/>
    </row>
    <row r="28" spans="1:55" ht="12.75" x14ac:dyDescent="0.2">
      <c r="A28" s="37" t="s">
        <v>560</v>
      </c>
      <c r="B28" s="30"/>
      <c r="C28" s="30"/>
      <c r="D28" s="30"/>
      <c r="E28" s="30"/>
      <c r="F28" s="30"/>
      <c r="G28" s="30"/>
      <c r="H28" s="30"/>
      <c r="I28" s="30"/>
      <c r="J28" s="30"/>
      <c r="K28" s="30"/>
      <c r="L28" s="30"/>
      <c r="M28" s="30"/>
      <c r="N28" s="30"/>
      <c r="O28" s="30"/>
      <c r="P28" s="30"/>
      <c r="Q28" s="30"/>
      <c r="R28" s="30"/>
      <c r="S28" s="30"/>
      <c r="T28" s="30"/>
      <c r="U28" s="30"/>
      <c r="V28" s="30"/>
      <c r="W28" s="30"/>
      <c r="X28" s="30"/>
      <c r="Y28" s="30"/>
      <c r="Z28" s="30"/>
      <c r="AA28" s="30"/>
      <c r="AB28" s="30"/>
      <c r="AC28" s="30"/>
      <c r="AD28" s="30"/>
      <c r="AE28" s="30"/>
      <c r="AF28" s="30"/>
      <c r="AG28" s="30"/>
      <c r="AH28" s="30"/>
      <c r="AI28" s="30"/>
      <c r="AJ28" s="30"/>
      <c r="AK28" s="30"/>
      <c r="AL28" s="30"/>
      <c r="AM28" s="30"/>
      <c r="AN28" s="30"/>
    </row>
    <row r="29" spans="1:55" x14ac:dyDescent="0.2">
      <c r="B29" s="30"/>
      <c r="C29" s="30"/>
      <c r="D29" s="30"/>
      <c r="E29" s="30"/>
      <c r="F29" s="30"/>
      <c r="G29" s="30"/>
      <c r="H29" s="30"/>
      <c r="I29" s="30"/>
      <c r="J29" s="30"/>
      <c r="K29" s="30"/>
      <c r="L29" s="30"/>
      <c r="M29" s="30"/>
      <c r="N29" s="30"/>
      <c r="O29" s="30"/>
      <c r="P29" s="30"/>
      <c r="Q29" s="30"/>
      <c r="R29" s="30"/>
      <c r="S29" s="30"/>
      <c r="T29" s="30"/>
      <c r="U29" s="30"/>
      <c r="V29" s="30"/>
      <c r="W29" s="30"/>
      <c r="X29" s="30"/>
      <c r="Y29" s="30"/>
      <c r="Z29" s="30"/>
      <c r="AA29" s="30"/>
      <c r="AB29" s="30"/>
      <c r="AC29" s="30"/>
      <c r="AD29" s="30"/>
      <c r="AE29" s="30"/>
      <c r="AF29" s="30"/>
      <c r="AG29" s="30"/>
      <c r="AH29" s="30"/>
      <c r="AI29" s="30"/>
      <c r="AJ29" s="30"/>
      <c r="AK29" s="30"/>
      <c r="AL29" s="30"/>
      <c r="AM29" s="30"/>
      <c r="AN29" s="30"/>
      <c r="AO29" s="30"/>
      <c r="AP29" s="30"/>
      <c r="AQ29" s="30"/>
      <c r="AR29" s="30"/>
      <c r="AS29" s="30"/>
      <c r="AT29" s="30"/>
      <c r="AU29" s="30"/>
      <c r="AV29" s="30"/>
      <c r="AW29" s="30"/>
      <c r="AX29" s="30"/>
      <c r="AY29" s="30"/>
      <c r="AZ29" s="30"/>
      <c r="BA29" s="30"/>
      <c r="BB29" s="30"/>
      <c r="BC29" s="30"/>
    </row>
    <row r="30" spans="1:55" x14ac:dyDescent="0.2">
      <c r="B30" s="30"/>
      <c r="C30" s="30"/>
      <c r="D30" s="30"/>
      <c r="E30" s="30"/>
      <c r="F30" s="30"/>
      <c r="G30" s="30"/>
      <c r="H30" s="30"/>
      <c r="I30" s="30"/>
      <c r="J30" s="30"/>
      <c r="K30" s="30"/>
      <c r="L30" s="30"/>
      <c r="M30" s="30"/>
      <c r="N30" s="30"/>
      <c r="O30" s="30"/>
      <c r="P30" s="30"/>
      <c r="Q30" s="30"/>
      <c r="R30" s="30"/>
      <c r="S30" s="30"/>
      <c r="T30" s="30"/>
      <c r="U30" s="30"/>
      <c r="V30" s="30"/>
      <c r="W30" s="30"/>
      <c r="X30" s="30"/>
      <c r="Y30" s="30"/>
      <c r="Z30" s="30"/>
      <c r="AA30" s="30"/>
      <c r="AB30" s="30"/>
      <c r="AC30" s="30"/>
      <c r="AD30" s="30"/>
      <c r="AE30" s="30"/>
      <c r="AF30" s="30"/>
      <c r="AG30" s="30"/>
      <c r="AH30" s="30"/>
      <c r="AI30" s="30"/>
      <c r="AJ30" s="30"/>
      <c r="AK30" s="30"/>
      <c r="AL30" s="30"/>
      <c r="AM30" s="30"/>
      <c r="AN30" s="30"/>
      <c r="AO30" s="30"/>
      <c r="AP30" s="30"/>
      <c r="AQ30" s="30"/>
      <c r="AR30" s="30"/>
      <c r="AS30" s="30"/>
      <c r="AT30" s="30"/>
      <c r="AU30" s="30"/>
      <c r="AV30" s="30"/>
      <c r="AW30" s="30"/>
      <c r="AX30" s="30"/>
      <c r="AY30" s="30"/>
      <c r="AZ30" s="30"/>
      <c r="BA30" s="30"/>
      <c r="BB30" s="30"/>
      <c r="BC30" s="30"/>
    </row>
    <row r="31" spans="1:55" s="34" customFormat="1" x14ac:dyDescent="0.2"/>
    <row r="32" spans="1:55" x14ac:dyDescent="0.2">
      <c r="B32" s="30"/>
      <c r="C32" s="30"/>
      <c r="D32" s="30"/>
      <c r="E32" s="30"/>
      <c r="F32" s="30"/>
      <c r="G32" s="30"/>
      <c r="H32" s="30"/>
      <c r="I32" s="30"/>
      <c r="J32" s="30"/>
      <c r="K32" s="30"/>
      <c r="L32" s="30"/>
      <c r="M32" s="30"/>
      <c r="N32" s="30"/>
      <c r="O32" s="30"/>
      <c r="P32" s="30"/>
      <c r="Q32" s="30"/>
      <c r="R32" s="30"/>
      <c r="S32" s="30"/>
      <c r="T32" s="30"/>
      <c r="U32" s="30"/>
      <c r="V32" s="30"/>
      <c r="W32" s="30"/>
      <c r="X32" s="30"/>
      <c r="Y32" s="30"/>
      <c r="Z32" s="30"/>
      <c r="AA32" s="30"/>
      <c r="AB32" s="30"/>
      <c r="AC32" s="30"/>
      <c r="AD32" s="30"/>
      <c r="AE32" s="30"/>
      <c r="AF32" s="30"/>
      <c r="AG32" s="30"/>
      <c r="AH32" s="30"/>
      <c r="AI32" s="30"/>
      <c r="AJ32" s="30"/>
      <c r="AK32" s="30"/>
      <c r="AL32" s="30"/>
      <c r="AM32" s="30"/>
      <c r="AN32" s="30"/>
      <c r="AO32" s="30"/>
      <c r="AP32" s="30"/>
      <c r="AQ32" s="30"/>
      <c r="AR32" s="30"/>
      <c r="AS32" s="30"/>
      <c r="AT32" s="30"/>
      <c r="AU32" s="30"/>
      <c r="AV32" s="30"/>
      <c r="AW32" s="30"/>
      <c r="AX32" s="30"/>
      <c r="AY32" s="30"/>
      <c r="AZ32" s="30"/>
      <c r="BA32" s="30"/>
      <c r="BB32" s="30"/>
      <c r="BC32" s="30"/>
    </row>
    <row r="33" spans="2:55" x14ac:dyDescent="0.2">
      <c r="B33" s="30"/>
      <c r="C33" s="30"/>
      <c r="D33" s="30"/>
      <c r="E33" s="30"/>
      <c r="F33" s="30"/>
      <c r="G33" s="30"/>
      <c r="H33" s="30"/>
      <c r="I33" s="30"/>
      <c r="J33" s="30"/>
      <c r="K33" s="30"/>
      <c r="L33" s="30"/>
      <c r="M33" s="30"/>
      <c r="N33" s="30"/>
      <c r="O33" s="30"/>
      <c r="P33" s="30"/>
      <c r="Q33" s="30"/>
      <c r="R33" s="30"/>
      <c r="S33" s="30"/>
      <c r="T33" s="30"/>
      <c r="U33" s="30"/>
      <c r="V33" s="30"/>
      <c r="W33" s="30"/>
      <c r="X33" s="30"/>
      <c r="Y33" s="30"/>
      <c r="Z33" s="30"/>
      <c r="AA33" s="30"/>
      <c r="AB33" s="30"/>
      <c r="AC33" s="30"/>
      <c r="AD33" s="30"/>
      <c r="AE33" s="30"/>
      <c r="AF33" s="30"/>
      <c r="AG33" s="30"/>
      <c r="AH33" s="30"/>
      <c r="AI33" s="30"/>
      <c r="AJ33" s="30"/>
      <c r="AK33" s="30"/>
      <c r="AL33" s="30"/>
      <c r="AM33" s="30"/>
      <c r="AN33" s="30"/>
      <c r="AO33" s="30"/>
      <c r="AP33" s="30"/>
      <c r="AQ33" s="30"/>
      <c r="AR33" s="30"/>
      <c r="AS33" s="30"/>
      <c r="AT33" s="30"/>
      <c r="AU33" s="30"/>
      <c r="AV33" s="30"/>
      <c r="AW33" s="30"/>
      <c r="AX33" s="30"/>
      <c r="AY33" s="30"/>
      <c r="AZ33" s="30"/>
      <c r="BA33" s="30"/>
      <c r="BB33" s="30"/>
      <c r="BC33" s="30"/>
    </row>
    <row r="34" spans="2:55" s="34" customFormat="1" x14ac:dyDescent="0.2"/>
    <row r="35" spans="2:55" x14ac:dyDescent="0.2">
      <c r="B35" s="30"/>
      <c r="C35" s="30"/>
      <c r="D35" s="30"/>
      <c r="E35" s="30"/>
      <c r="F35" s="30"/>
      <c r="G35" s="30"/>
      <c r="H35" s="30"/>
      <c r="I35" s="30"/>
      <c r="J35" s="30"/>
      <c r="K35" s="30"/>
      <c r="L35" s="30"/>
      <c r="M35" s="30"/>
      <c r="N35" s="30"/>
      <c r="O35" s="30"/>
      <c r="P35" s="30"/>
      <c r="Q35" s="30"/>
      <c r="R35" s="30"/>
      <c r="S35" s="30"/>
      <c r="T35" s="30"/>
      <c r="U35" s="30"/>
      <c r="V35" s="30"/>
      <c r="W35" s="30"/>
      <c r="X35" s="30"/>
      <c r="Y35" s="30"/>
      <c r="Z35" s="30"/>
      <c r="AA35" s="30"/>
      <c r="AB35" s="30"/>
      <c r="AC35" s="30"/>
      <c r="AD35" s="30"/>
      <c r="AE35" s="30"/>
      <c r="AF35" s="30"/>
      <c r="AG35" s="30"/>
      <c r="AH35" s="30"/>
      <c r="AI35" s="30"/>
      <c r="AJ35" s="30"/>
      <c r="AK35" s="30"/>
      <c r="AL35" s="30"/>
      <c r="AM35" s="30"/>
      <c r="AN35" s="30"/>
      <c r="AO35" s="30"/>
      <c r="AP35" s="30"/>
      <c r="AQ35" s="30"/>
      <c r="AR35" s="30"/>
      <c r="AS35" s="30"/>
      <c r="AT35" s="30"/>
      <c r="AU35" s="30"/>
      <c r="AV35" s="30"/>
      <c r="AW35" s="30"/>
      <c r="AX35" s="30"/>
      <c r="AY35" s="30"/>
      <c r="AZ35" s="30"/>
      <c r="BA35" s="30"/>
      <c r="BB35" s="30"/>
      <c r="BC35" s="30"/>
    </row>
    <row r="36" spans="2:55" x14ac:dyDescent="0.2">
      <c r="B36" s="30"/>
      <c r="C36" s="30"/>
      <c r="D36" s="30"/>
      <c r="E36" s="30"/>
      <c r="F36" s="30"/>
      <c r="G36" s="30"/>
      <c r="H36" s="30"/>
      <c r="I36" s="30"/>
      <c r="J36" s="30"/>
      <c r="K36" s="30"/>
      <c r="L36" s="30"/>
      <c r="M36" s="30"/>
      <c r="N36" s="30"/>
      <c r="O36" s="30"/>
      <c r="P36" s="30"/>
      <c r="Q36" s="30"/>
      <c r="R36" s="30"/>
      <c r="S36" s="30"/>
      <c r="T36" s="30"/>
      <c r="U36" s="30"/>
      <c r="V36" s="30"/>
      <c r="W36" s="30"/>
      <c r="X36" s="30"/>
      <c r="Y36" s="30"/>
      <c r="Z36" s="30"/>
      <c r="AA36" s="30"/>
      <c r="AB36" s="30"/>
      <c r="AC36" s="30"/>
      <c r="AD36" s="30"/>
      <c r="AE36" s="30"/>
      <c r="AF36" s="30"/>
      <c r="AG36" s="30"/>
      <c r="AH36" s="30"/>
      <c r="AI36" s="30"/>
      <c r="AJ36" s="30"/>
      <c r="AK36" s="30"/>
      <c r="AL36" s="30"/>
      <c r="AM36" s="30"/>
      <c r="AN36" s="30"/>
      <c r="AO36" s="30"/>
      <c r="AP36" s="30"/>
      <c r="AQ36" s="30"/>
      <c r="AR36" s="30"/>
      <c r="AS36" s="30"/>
      <c r="AT36" s="30"/>
      <c r="AU36" s="30"/>
      <c r="AV36" s="30"/>
      <c r="AW36" s="30"/>
      <c r="AX36" s="30"/>
      <c r="AY36" s="30"/>
      <c r="AZ36" s="30"/>
      <c r="BA36" s="30"/>
      <c r="BB36" s="30"/>
      <c r="BC36" s="30"/>
    </row>
    <row r="37" spans="2:55" s="34" customFormat="1" x14ac:dyDescent="0.2"/>
    <row r="38" spans="2:55" x14ac:dyDescent="0.2">
      <c r="B38" s="30"/>
      <c r="C38" s="30"/>
      <c r="D38" s="30"/>
      <c r="E38" s="30"/>
      <c r="F38" s="30"/>
      <c r="G38" s="30"/>
      <c r="H38" s="30"/>
      <c r="I38" s="30"/>
      <c r="J38" s="30"/>
      <c r="K38" s="30"/>
      <c r="L38" s="30"/>
      <c r="M38" s="30"/>
      <c r="N38" s="30"/>
      <c r="O38" s="30"/>
      <c r="P38" s="30"/>
      <c r="Q38" s="30"/>
      <c r="R38" s="30"/>
      <c r="S38" s="30"/>
      <c r="T38" s="30"/>
      <c r="U38" s="30"/>
      <c r="V38" s="30"/>
      <c r="W38" s="30"/>
      <c r="X38" s="30"/>
      <c r="Y38" s="30"/>
      <c r="Z38" s="30"/>
      <c r="AA38" s="30"/>
      <c r="AB38" s="30"/>
      <c r="AC38" s="30"/>
      <c r="AD38" s="30"/>
      <c r="AE38" s="30"/>
      <c r="AF38" s="30"/>
      <c r="AG38" s="30"/>
      <c r="AH38" s="30"/>
      <c r="AI38" s="30"/>
      <c r="AJ38" s="30"/>
      <c r="AK38" s="30"/>
      <c r="AL38" s="30"/>
      <c r="AM38" s="30"/>
      <c r="AN38" s="30"/>
      <c r="AO38" s="30"/>
      <c r="AP38" s="30"/>
      <c r="AQ38" s="30"/>
      <c r="AR38" s="30"/>
      <c r="AS38" s="30"/>
      <c r="AT38" s="30"/>
      <c r="AU38" s="30"/>
      <c r="AV38" s="30"/>
      <c r="AW38" s="30"/>
      <c r="AX38" s="30"/>
      <c r="AY38" s="30"/>
      <c r="AZ38" s="30"/>
      <c r="BA38" s="30"/>
      <c r="BB38" s="30"/>
      <c r="BC38" s="30"/>
    </row>
    <row r="39" spans="2:55" x14ac:dyDescent="0.2">
      <c r="B39" s="30"/>
      <c r="C39" s="30"/>
      <c r="D39" s="30"/>
      <c r="E39" s="30"/>
      <c r="F39" s="30"/>
      <c r="G39" s="30"/>
      <c r="H39" s="30"/>
      <c r="I39" s="30"/>
      <c r="J39" s="30"/>
      <c r="K39" s="30"/>
      <c r="L39" s="30"/>
      <c r="M39" s="30"/>
      <c r="N39" s="30"/>
      <c r="O39" s="30"/>
      <c r="P39" s="30"/>
      <c r="Q39" s="30"/>
      <c r="R39" s="30"/>
      <c r="S39" s="30"/>
      <c r="T39" s="30"/>
      <c r="U39" s="30"/>
      <c r="V39" s="30"/>
      <c r="W39" s="30"/>
      <c r="X39" s="30"/>
      <c r="Y39" s="30"/>
      <c r="Z39" s="30"/>
      <c r="AA39" s="30"/>
      <c r="AB39" s="30"/>
      <c r="AC39" s="30"/>
      <c r="AD39" s="30"/>
      <c r="AE39" s="30"/>
      <c r="AF39" s="30"/>
      <c r="AG39" s="30"/>
      <c r="AH39" s="30"/>
      <c r="AI39" s="30"/>
      <c r="AJ39" s="30"/>
      <c r="AK39" s="30"/>
      <c r="AL39" s="30"/>
      <c r="AM39" s="30"/>
      <c r="AN39" s="30"/>
      <c r="AO39" s="30"/>
      <c r="AP39" s="30"/>
      <c r="AQ39" s="30"/>
      <c r="AR39" s="30"/>
      <c r="AS39" s="30"/>
      <c r="AT39" s="30"/>
      <c r="AU39" s="30"/>
      <c r="AV39" s="30"/>
      <c r="AW39" s="30"/>
      <c r="AX39" s="30"/>
      <c r="AY39" s="30"/>
      <c r="AZ39" s="30"/>
      <c r="BA39" s="30"/>
      <c r="BB39" s="30"/>
      <c r="BC39" s="30"/>
    </row>
    <row r="40" spans="2:55" s="34" customFormat="1" x14ac:dyDescent="0.2"/>
    <row r="41" spans="2:55" x14ac:dyDescent="0.2">
      <c r="B41" s="30"/>
      <c r="C41" s="30"/>
      <c r="D41" s="30"/>
      <c r="E41" s="30"/>
      <c r="F41" s="30"/>
      <c r="G41" s="30"/>
      <c r="H41" s="30"/>
      <c r="I41" s="30"/>
      <c r="J41" s="30"/>
      <c r="K41" s="30"/>
      <c r="L41" s="30"/>
      <c r="M41" s="30"/>
      <c r="N41" s="30"/>
      <c r="O41" s="30"/>
      <c r="P41" s="30"/>
      <c r="Q41" s="30"/>
      <c r="R41" s="30"/>
      <c r="S41" s="30"/>
      <c r="T41" s="30"/>
      <c r="U41" s="30"/>
      <c r="V41" s="30"/>
      <c r="W41" s="30"/>
      <c r="X41" s="30"/>
      <c r="Y41" s="30"/>
      <c r="Z41" s="30"/>
      <c r="AA41" s="30"/>
      <c r="AB41" s="30"/>
      <c r="AC41" s="30"/>
      <c r="AD41" s="30"/>
      <c r="AE41" s="30"/>
      <c r="AF41" s="30"/>
      <c r="AG41" s="30"/>
      <c r="AH41" s="30"/>
      <c r="AI41" s="30"/>
      <c r="AJ41" s="30"/>
      <c r="AK41" s="30"/>
      <c r="AL41" s="30"/>
      <c r="AM41" s="30"/>
      <c r="AN41" s="30"/>
      <c r="AO41" s="30"/>
      <c r="AP41" s="30"/>
      <c r="AQ41" s="30"/>
      <c r="AR41" s="30"/>
      <c r="AS41" s="30"/>
      <c r="AT41" s="30"/>
      <c r="AU41" s="30"/>
      <c r="AV41" s="30"/>
      <c r="AW41" s="30"/>
      <c r="AX41" s="30"/>
      <c r="AY41" s="30"/>
      <c r="AZ41" s="30"/>
      <c r="BA41" s="30"/>
      <c r="BB41" s="30"/>
      <c r="BC41" s="30"/>
    </row>
    <row r="42" spans="2:55" x14ac:dyDescent="0.2">
      <c r="B42" s="30"/>
      <c r="C42" s="30"/>
      <c r="D42" s="30"/>
      <c r="E42" s="30"/>
      <c r="F42" s="30"/>
      <c r="G42" s="30"/>
      <c r="H42" s="30"/>
      <c r="I42" s="30"/>
      <c r="J42" s="30"/>
      <c r="K42" s="30"/>
      <c r="L42" s="30"/>
      <c r="M42" s="30"/>
      <c r="N42" s="30"/>
      <c r="O42" s="30"/>
      <c r="P42" s="30"/>
      <c r="Q42" s="30"/>
      <c r="R42" s="30"/>
      <c r="S42" s="30"/>
      <c r="T42" s="30"/>
      <c r="U42" s="30"/>
      <c r="V42" s="30"/>
      <c r="W42" s="30"/>
      <c r="X42" s="30"/>
      <c r="Y42" s="30"/>
      <c r="Z42" s="30"/>
      <c r="AA42" s="30"/>
      <c r="AB42" s="30"/>
      <c r="AC42" s="30"/>
      <c r="AD42" s="30"/>
      <c r="AE42" s="30"/>
      <c r="AF42" s="30"/>
      <c r="AG42" s="30"/>
      <c r="AH42" s="30"/>
      <c r="AI42" s="30"/>
      <c r="AJ42" s="30"/>
      <c r="AK42" s="30"/>
      <c r="AL42" s="30"/>
      <c r="AM42" s="30"/>
      <c r="AN42" s="30"/>
      <c r="AO42" s="30"/>
      <c r="AP42" s="30"/>
      <c r="AQ42" s="30"/>
      <c r="AR42" s="30"/>
      <c r="AS42" s="30"/>
      <c r="AT42" s="30"/>
      <c r="AU42" s="30"/>
      <c r="AV42" s="30"/>
      <c r="AW42" s="30"/>
      <c r="AX42" s="30"/>
      <c r="AY42" s="30"/>
      <c r="AZ42" s="30"/>
      <c r="BA42" s="30"/>
      <c r="BB42" s="30"/>
      <c r="BC42" s="30"/>
    </row>
    <row r="43" spans="2:55" s="34" customFormat="1" x14ac:dyDescent="0.2"/>
    <row r="44" spans="2:55" x14ac:dyDescent="0.2">
      <c r="B44" s="30"/>
      <c r="C44" s="30"/>
      <c r="D44" s="30"/>
      <c r="E44" s="30"/>
      <c r="F44" s="30"/>
      <c r="G44" s="30"/>
      <c r="H44" s="30"/>
      <c r="I44" s="30"/>
      <c r="J44" s="30"/>
      <c r="K44" s="30"/>
      <c r="L44" s="30"/>
      <c r="M44" s="30"/>
      <c r="N44" s="30"/>
      <c r="O44" s="30"/>
      <c r="P44" s="30"/>
      <c r="Q44" s="30"/>
      <c r="R44" s="30"/>
      <c r="S44" s="30"/>
      <c r="T44" s="30"/>
      <c r="U44" s="30"/>
      <c r="V44" s="30"/>
      <c r="W44" s="30"/>
      <c r="X44" s="30"/>
      <c r="Y44" s="30"/>
      <c r="Z44" s="30"/>
      <c r="AA44" s="30"/>
      <c r="AB44" s="30"/>
      <c r="AC44" s="30"/>
      <c r="AD44" s="30"/>
      <c r="AE44" s="30"/>
      <c r="AF44" s="30"/>
      <c r="AG44" s="30"/>
      <c r="AH44" s="30"/>
      <c r="AI44" s="30"/>
      <c r="AJ44" s="30"/>
      <c r="AK44" s="30"/>
      <c r="AL44" s="30"/>
      <c r="AM44" s="30"/>
      <c r="AN44" s="30"/>
      <c r="AO44" s="30"/>
      <c r="AP44" s="30"/>
      <c r="AQ44" s="30"/>
      <c r="AR44" s="30"/>
      <c r="AS44" s="30"/>
      <c r="AT44" s="30"/>
      <c r="AU44" s="30"/>
      <c r="AV44" s="30"/>
      <c r="AW44" s="30"/>
      <c r="AX44" s="30"/>
      <c r="AY44" s="30"/>
      <c r="AZ44" s="30"/>
      <c r="BA44" s="30"/>
      <c r="BB44" s="30"/>
      <c r="BC44" s="30"/>
    </row>
    <row r="45" spans="2:55" x14ac:dyDescent="0.2">
      <c r="B45" s="30"/>
      <c r="C45" s="30"/>
      <c r="D45" s="30"/>
      <c r="E45" s="30"/>
      <c r="F45" s="30"/>
      <c r="G45" s="30"/>
      <c r="H45" s="30"/>
      <c r="I45" s="30"/>
      <c r="J45" s="30"/>
      <c r="K45" s="30"/>
      <c r="L45" s="30"/>
      <c r="M45" s="30"/>
      <c r="N45" s="30"/>
      <c r="O45" s="30"/>
      <c r="P45" s="30"/>
      <c r="Q45" s="30"/>
      <c r="R45" s="30"/>
      <c r="S45" s="30"/>
      <c r="T45" s="30"/>
      <c r="U45" s="30"/>
      <c r="V45" s="30"/>
      <c r="W45" s="30"/>
      <c r="X45" s="30"/>
      <c r="Y45" s="30"/>
      <c r="Z45" s="30"/>
      <c r="AA45" s="30"/>
      <c r="AB45" s="30"/>
      <c r="AC45" s="30"/>
      <c r="AD45" s="30"/>
      <c r="AE45" s="30"/>
      <c r="AF45" s="30"/>
      <c r="AG45" s="30"/>
      <c r="AH45" s="30"/>
      <c r="AI45" s="30"/>
      <c r="AJ45" s="30"/>
      <c r="AK45" s="30"/>
      <c r="AL45" s="30"/>
      <c r="AM45" s="30"/>
      <c r="AN45" s="30"/>
      <c r="AO45" s="30"/>
      <c r="AP45" s="30"/>
      <c r="AQ45" s="30"/>
      <c r="AR45" s="30"/>
      <c r="AS45" s="30"/>
      <c r="AT45" s="30"/>
      <c r="AU45" s="30"/>
      <c r="AV45" s="30"/>
      <c r="AW45" s="30"/>
      <c r="AX45" s="30"/>
      <c r="AY45" s="30"/>
      <c r="AZ45" s="30"/>
      <c r="BA45" s="30"/>
      <c r="BB45" s="30"/>
      <c r="BC45" s="30"/>
    </row>
    <row r="46" spans="2:55" s="34" customFormat="1" x14ac:dyDescent="0.2"/>
    <row r="47" spans="2:55" x14ac:dyDescent="0.2">
      <c r="B47" s="30"/>
      <c r="C47" s="30"/>
      <c r="D47" s="30"/>
      <c r="E47" s="30"/>
      <c r="F47" s="30"/>
      <c r="G47" s="30"/>
      <c r="H47" s="30"/>
      <c r="I47" s="30"/>
      <c r="J47" s="30"/>
      <c r="K47" s="30"/>
      <c r="L47" s="30"/>
      <c r="M47" s="30"/>
      <c r="N47" s="30"/>
      <c r="O47" s="30"/>
      <c r="P47" s="30"/>
      <c r="Q47" s="30"/>
      <c r="R47" s="30"/>
      <c r="S47" s="30"/>
      <c r="T47" s="30"/>
      <c r="U47" s="30"/>
      <c r="V47" s="30"/>
      <c r="W47" s="30"/>
      <c r="X47" s="30"/>
      <c r="Y47" s="30"/>
      <c r="Z47" s="30"/>
      <c r="AA47" s="30"/>
      <c r="AB47" s="30"/>
      <c r="AC47" s="30"/>
      <c r="AD47" s="30"/>
      <c r="AE47" s="30"/>
      <c r="AF47" s="30"/>
      <c r="AG47" s="30"/>
      <c r="AH47" s="30"/>
      <c r="AI47" s="30"/>
      <c r="AJ47" s="30"/>
      <c r="AK47" s="30"/>
      <c r="AL47" s="30"/>
      <c r="AM47" s="30"/>
      <c r="AN47" s="30"/>
      <c r="AO47" s="30"/>
      <c r="AP47" s="30"/>
      <c r="AQ47" s="30"/>
      <c r="AR47" s="30"/>
      <c r="AS47" s="30"/>
      <c r="AT47" s="30"/>
      <c r="AU47" s="30"/>
      <c r="AV47" s="30"/>
      <c r="AW47" s="30"/>
      <c r="AX47" s="30"/>
      <c r="AY47" s="30"/>
      <c r="AZ47" s="30"/>
      <c r="BA47" s="30"/>
      <c r="BB47" s="30"/>
      <c r="BC47" s="30"/>
    </row>
    <row r="48" spans="2:55" x14ac:dyDescent="0.2">
      <c r="B48" s="30"/>
      <c r="C48" s="30"/>
      <c r="D48" s="30"/>
      <c r="E48" s="30"/>
      <c r="F48" s="30"/>
      <c r="G48" s="30"/>
      <c r="H48" s="30"/>
      <c r="I48" s="30"/>
      <c r="J48" s="30"/>
      <c r="K48" s="30"/>
      <c r="L48" s="30"/>
      <c r="M48" s="30"/>
      <c r="N48" s="30"/>
      <c r="O48" s="30"/>
      <c r="P48" s="30"/>
      <c r="Q48" s="30"/>
      <c r="R48" s="30"/>
      <c r="S48" s="30"/>
      <c r="T48" s="30"/>
      <c r="U48" s="30"/>
      <c r="V48" s="30"/>
      <c r="W48" s="30"/>
      <c r="X48" s="30"/>
      <c r="Y48" s="30"/>
      <c r="Z48" s="30"/>
      <c r="AA48" s="30"/>
      <c r="AB48" s="30"/>
      <c r="AC48" s="30"/>
      <c r="AD48" s="30"/>
      <c r="AE48" s="30"/>
      <c r="AF48" s="30"/>
      <c r="AG48" s="30"/>
      <c r="AH48" s="30"/>
      <c r="AI48" s="30"/>
      <c r="AJ48" s="30"/>
      <c r="AK48" s="30"/>
      <c r="AL48" s="30"/>
      <c r="AM48" s="30"/>
      <c r="AN48" s="30"/>
      <c r="AO48" s="30"/>
      <c r="AP48" s="30"/>
      <c r="AQ48" s="30"/>
      <c r="AR48" s="30"/>
      <c r="AS48" s="30"/>
      <c r="AT48" s="30"/>
      <c r="AU48" s="30"/>
      <c r="AV48" s="30"/>
      <c r="AW48" s="30"/>
      <c r="AX48" s="30"/>
      <c r="AY48" s="30"/>
      <c r="AZ48" s="30"/>
      <c r="BA48" s="30"/>
      <c r="BB48" s="30"/>
      <c r="BC48" s="30"/>
    </row>
    <row r="49" spans="2:55" s="34" customFormat="1" x14ac:dyDescent="0.2"/>
    <row r="50" spans="2:55" x14ac:dyDescent="0.2">
      <c r="B50" s="30"/>
      <c r="C50" s="30"/>
      <c r="D50" s="30"/>
      <c r="E50" s="30"/>
      <c r="F50" s="30"/>
      <c r="G50" s="30"/>
      <c r="H50" s="30"/>
      <c r="I50" s="30"/>
      <c r="J50" s="30"/>
      <c r="K50" s="30"/>
      <c r="L50" s="30"/>
      <c r="M50" s="30"/>
      <c r="N50" s="30"/>
      <c r="O50" s="30"/>
      <c r="P50" s="30"/>
      <c r="Q50" s="30"/>
      <c r="R50" s="30"/>
      <c r="S50" s="30"/>
      <c r="T50" s="30"/>
      <c r="U50" s="30"/>
      <c r="V50" s="30"/>
      <c r="W50" s="30"/>
      <c r="X50" s="30"/>
      <c r="Y50" s="30"/>
      <c r="Z50" s="30"/>
      <c r="AA50" s="30"/>
      <c r="AB50" s="30"/>
      <c r="AC50" s="30"/>
      <c r="AD50" s="30"/>
      <c r="AE50" s="30"/>
      <c r="AF50" s="30"/>
      <c r="AG50" s="30"/>
      <c r="AH50" s="30"/>
      <c r="AI50" s="30"/>
      <c r="AJ50" s="30"/>
      <c r="AK50" s="30"/>
      <c r="AL50" s="30"/>
      <c r="AM50" s="30"/>
      <c r="AN50" s="30"/>
      <c r="AO50" s="30"/>
      <c r="AP50" s="30"/>
      <c r="AQ50" s="30"/>
      <c r="AR50" s="30"/>
      <c r="AS50" s="30"/>
      <c r="AT50" s="30"/>
      <c r="AU50" s="30"/>
      <c r="AV50" s="30"/>
      <c r="AW50" s="30"/>
      <c r="AX50" s="30"/>
      <c r="AY50" s="30"/>
      <c r="AZ50" s="30"/>
      <c r="BA50" s="30"/>
      <c r="BB50" s="30"/>
      <c r="BC50" s="30"/>
    </row>
    <row r="51" spans="2:55" x14ac:dyDescent="0.2">
      <c r="B51" s="30"/>
      <c r="C51" s="30"/>
      <c r="D51" s="30"/>
      <c r="E51" s="30"/>
      <c r="F51" s="30"/>
      <c r="G51" s="30"/>
      <c r="H51" s="30"/>
      <c r="I51" s="30"/>
      <c r="J51" s="30"/>
      <c r="K51" s="30"/>
      <c r="L51" s="30"/>
      <c r="M51" s="30"/>
      <c r="N51" s="30"/>
      <c r="O51" s="30"/>
      <c r="P51" s="30"/>
      <c r="Q51" s="30"/>
      <c r="R51" s="30"/>
      <c r="S51" s="30"/>
      <c r="T51" s="30"/>
      <c r="U51" s="30"/>
      <c r="V51" s="30"/>
      <c r="W51" s="30"/>
      <c r="X51" s="30"/>
      <c r="Y51" s="30"/>
      <c r="Z51" s="30"/>
      <c r="AA51" s="30"/>
      <c r="AB51" s="30"/>
      <c r="AC51" s="30"/>
      <c r="AD51" s="30"/>
      <c r="AE51" s="30"/>
      <c r="AF51" s="30"/>
      <c r="AG51" s="30"/>
      <c r="AH51" s="30"/>
      <c r="AI51" s="30"/>
      <c r="AJ51" s="30"/>
      <c r="AK51" s="30"/>
      <c r="AL51" s="30"/>
      <c r="AM51" s="30"/>
      <c r="AN51" s="30"/>
      <c r="AO51" s="30"/>
      <c r="AP51" s="30"/>
      <c r="AQ51" s="30"/>
      <c r="AR51" s="30"/>
      <c r="AS51" s="30"/>
      <c r="AT51" s="30"/>
      <c r="AU51" s="30"/>
      <c r="AV51" s="30"/>
      <c r="AW51" s="30"/>
      <c r="AX51" s="30"/>
      <c r="AY51" s="30"/>
      <c r="AZ51" s="30"/>
      <c r="BA51" s="30"/>
      <c r="BB51" s="30"/>
      <c r="BC51" s="30"/>
    </row>
    <row r="52" spans="2:55" s="34" customFormat="1" x14ac:dyDescent="0.2"/>
    <row r="53" spans="2:55" x14ac:dyDescent="0.2">
      <c r="B53" s="30"/>
      <c r="C53" s="30"/>
      <c r="D53" s="30"/>
      <c r="E53" s="30"/>
      <c r="F53" s="30"/>
      <c r="G53" s="30"/>
      <c r="H53" s="30"/>
      <c r="I53" s="30"/>
      <c r="J53" s="30"/>
      <c r="K53" s="30"/>
      <c r="L53" s="30"/>
      <c r="M53" s="30"/>
      <c r="N53" s="30"/>
      <c r="O53" s="30"/>
      <c r="P53" s="30"/>
      <c r="Q53" s="30"/>
      <c r="R53" s="30"/>
      <c r="S53" s="30"/>
      <c r="T53" s="30"/>
      <c r="U53" s="30"/>
      <c r="V53" s="30"/>
      <c r="W53" s="30"/>
      <c r="X53" s="30"/>
      <c r="Y53" s="30"/>
      <c r="Z53" s="30"/>
      <c r="AA53" s="30"/>
      <c r="AB53" s="30"/>
      <c r="AC53" s="30"/>
      <c r="AD53" s="30"/>
      <c r="AE53" s="30"/>
      <c r="AF53" s="30"/>
      <c r="AG53" s="30"/>
      <c r="AH53" s="30"/>
      <c r="AI53" s="30"/>
      <c r="AJ53" s="30"/>
      <c r="AK53" s="30"/>
      <c r="AL53" s="30"/>
      <c r="AM53" s="30"/>
      <c r="AN53" s="30"/>
      <c r="AO53" s="30"/>
      <c r="AP53" s="30"/>
      <c r="AQ53" s="30"/>
      <c r="AR53" s="30"/>
      <c r="AS53" s="30"/>
      <c r="AT53" s="30"/>
      <c r="AU53" s="30"/>
      <c r="AV53" s="30"/>
      <c r="AW53" s="30"/>
      <c r="AX53" s="30"/>
      <c r="AY53" s="30"/>
      <c r="AZ53" s="30"/>
      <c r="BA53" s="30"/>
      <c r="BB53" s="30"/>
      <c r="BC53" s="30"/>
    </row>
    <row r="54" spans="2:55" x14ac:dyDescent="0.2">
      <c r="B54" s="30"/>
      <c r="C54" s="30"/>
      <c r="D54" s="30"/>
      <c r="E54" s="30"/>
      <c r="F54" s="30"/>
      <c r="G54" s="30"/>
      <c r="H54" s="30"/>
      <c r="I54" s="30"/>
      <c r="J54" s="30"/>
      <c r="K54" s="30"/>
      <c r="L54" s="30"/>
      <c r="M54" s="30"/>
      <c r="N54" s="30"/>
      <c r="O54" s="30"/>
      <c r="P54" s="30"/>
      <c r="Q54" s="30"/>
      <c r="R54" s="30"/>
      <c r="S54" s="30"/>
      <c r="T54" s="30"/>
      <c r="U54" s="30"/>
      <c r="V54" s="30"/>
      <c r="W54" s="30"/>
      <c r="X54" s="30"/>
      <c r="Y54" s="30"/>
      <c r="Z54" s="30"/>
      <c r="AA54" s="30"/>
      <c r="AB54" s="30"/>
      <c r="AC54" s="30"/>
      <c r="AD54" s="30"/>
      <c r="AE54" s="30"/>
      <c r="AF54" s="30"/>
      <c r="AG54" s="30"/>
      <c r="AH54" s="30"/>
      <c r="AI54" s="30"/>
      <c r="AJ54" s="30"/>
      <c r="AK54" s="30"/>
      <c r="AL54" s="30"/>
      <c r="AM54" s="30"/>
      <c r="AN54" s="30"/>
      <c r="AO54" s="30"/>
      <c r="AP54" s="30"/>
      <c r="AQ54" s="30"/>
      <c r="AR54" s="30"/>
      <c r="AS54" s="30"/>
      <c r="AT54" s="30"/>
      <c r="AU54" s="30"/>
      <c r="AV54" s="30"/>
      <c r="AW54" s="30"/>
      <c r="AX54" s="30"/>
      <c r="AY54" s="30"/>
      <c r="AZ54" s="30"/>
      <c r="BA54" s="30"/>
      <c r="BB54" s="30"/>
      <c r="BC54" s="30"/>
    </row>
    <row r="55" spans="2:55" s="34" customFormat="1" x14ac:dyDescent="0.2"/>
    <row r="56" spans="2:55" x14ac:dyDescent="0.2">
      <c r="B56" s="30"/>
      <c r="C56" s="30"/>
      <c r="D56" s="30"/>
      <c r="E56" s="30"/>
      <c r="F56" s="30"/>
      <c r="G56" s="30"/>
      <c r="H56" s="30"/>
      <c r="I56" s="30"/>
      <c r="J56" s="30"/>
      <c r="K56" s="30"/>
      <c r="L56" s="30"/>
      <c r="M56" s="30"/>
      <c r="N56" s="30"/>
      <c r="O56" s="30"/>
      <c r="P56" s="30"/>
      <c r="Q56" s="30"/>
      <c r="R56" s="30"/>
      <c r="S56" s="30"/>
      <c r="T56" s="30"/>
      <c r="U56" s="30"/>
      <c r="V56" s="30"/>
      <c r="W56" s="30"/>
      <c r="X56" s="30"/>
      <c r="Y56" s="30"/>
      <c r="Z56" s="30"/>
      <c r="AA56" s="30"/>
      <c r="AB56" s="30"/>
      <c r="AC56" s="30"/>
      <c r="AD56" s="30"/>
      <c r="AE56" s="30"/>
      <c r="AF56" s="30"/>
      <c r="AG56" s="30"/>
      <c r="AH56" s="30"/>
      <c r="AI56" s="30"/>
      <c r="AJ56" s="30"/>
      <c r="AK56" s="30"/>
      <c r="AL56" s="30"/>
      <c r="AM56" s="30"/>
      <c r="AN56" s="30"/>
      <c r="AO56" s="30"/>
      <c r="AP56" s="30"/>
      <c r="AQ56" s="30"/>
      <c r="AR56" s="30"/>
      <c r="AS56" s="30"/>
      <c r="AT56" s="30"/>
      <c r="AU56" s="30"/>
      <c r="AV56" s="30"/>
      <c r="AW56" s="30"/>
      <c r="AX56" s="30"/>
      <c r="AY56" s="30"/>
      <c r="AZ56" s="30"/>
      <c r="BA56" s="30"/>
      <c r="BB56" s="30"/>
      <c r="BC56" s="30"/>
    </row>
    <row r="57" spans="2:55" x14ac:dyDescent="0.2">
      <c r="B57" s="30"/>
      <c r="C57" s="30"/>
      <c r="D57" s="30"/>
      <c r="E57" s="30"/>
      <c r="F57" s="30"/>
      <c r="G57" s="30"/>
      <c r="H57" s="30"/>
      <c r="I57" s="30"/>
      <c r="J57" s="30"/>
      <c r="K57" s="30"/>
      <c r="L57" s="30"/>
      <c r="M57" s="30"/>
      <c r="N57" s="30"/>
      <c r="O57" s="30"/>
      <c r="P57" s="30"/>
      <c r="Q57" s="30"/>
      <c r="R57" s="30"/>
      <c r="S57" s="30"/>
      <c r="T57" s="30"/>
      <c r="U57" s="30"/>
      <c r="V57" s="30"/>
      <c r="W57" s="30"/>
      <c r="X57" s="30"/>
      <c r="Y57" s="30"/>
      <c r="Z57" s="30"/>
      <c r="AA57" s="30"/>
      <c r="AB57" s="30"/>
      <c r="AC57" s="30"/>
      <c r="AD57" s="30"/>
      <c r="AE57" s="30"/>
      <c r="AF57" s="30"/>
      <c r="AG57" s="30"/>
      <c r="AH57" s="30"/>
      <c r="AI57" s="30"/>
      <c r="AJ57" s="30"/>
      <c r="AK57" s="30"/>
      <c r="AL57" s="30"/>
      <c r="AM57" s="30"/>
      <c r="AN57" s="30"/>
      <c r="AO57" s="30"/>
      <c r="AP57" s="30"/>
      <c r="AQ57" s="30"/>
      <c r="AR57" s="30"/>
      <c r="AS57" s="30"/>
      <c r="AT57" s="30"/>
      <c r="AU57" s="30"/>
      <c r="AV57" s="30"/>
      <c r="AW57" s="30"/>
      <c r="AX57" s="30"/>
      <c r="AY57" s="30"/>
      <c r="AZ57" s="30"/>
      <c r="BA57" s="30"/>
      <c r="BB57" s="30"/>
      <c r="BC57" s="30"/>
    </row>
    <row r="58" spans="2:55" s="34" customFormat="1" x14ac:dyDescent="0.2"/>
    <row r="59" spans="2:55" x14ac:dyDescent="0.2">
      <c r="B59" s="30"/>
      <c r="C59" s="30"/>
      <c r="D59" s="30"/>
      <c r="E59" s="30"/>
      <c r="F59" s="30"/>
      <c r="G59" s="30"/>
      <c r="H59" s="30"/>
      <c r="I59" s="30"/>
      <c r="J59" s="30"/>
      <c r="K59" s="30"/>
      <c r="L59" s="30"/>
      <c r="M59" s="30"/>
      <c r="N59" s="30"/>
      <c r="O59" s="30"/>
      <c r="P59" s="30"/>
      <c r="Q59" s="30"/>
      <c r="R59" s="30"/>
      <c r="S59" s="30"/>
      <c r="T59" s="30"/>
      <c r="U59" s="30"/>
      <c r="V59" s="30"/>
      <c r="W59" s="30"/>
      <c r="X59" s="30"/>
      <c r="Y59" s="30"/>
      <c r="Z59" s="30"/>
      <c r="AA59" s="30"/>
      <c r="AB59" s="30"/>
      <c r="AC59" s="30"/>
      <c r="AD59" s="30"/>
      <c r="AE59" s="30"/>
      <c r="AF59" s="30"/>
      <c r="AG59" s="30"/>
      <c r="AH59" s="30"/>
      <c r="AI59" s="30"/>
      <c r="AJ59" s="30"/>
      <c r="AK59" s="30"/>
      <c r="AL59" s="30"/>
      <c r="AM59" s="30"/>
      <c r="AN59" s="30"/>
      <c r="AO59" s="30"/>
      <c r="AP59" s="30"/>
      <c r="AQ59" s="30"/>
      <c r="AR59" s="30"/>
      <c r="AS59" s="30"/>
      <c r="AT59" s="30"/>
      <c r="AU59" s="30"/>
      <c r="AV59" s="30"/>
      <c r="AW59" s="30"/>
      <c r="AX59" s="30"/>
      <c r="AY59" s="30"/>
      <c r="AZ59" s="30"/>
      <c r="BA59" s="30"/>
      <c r="BB59" s="30"/>
      <c r="BC59" s="30"/>
    </row>
    <row r="60" spans="2:55" x14ac:dyDescent="0.2">
      <c r="B60" s="30"/>
      <c r="C60" s="30"/>
      <c r="D60" s="30"/>
      <c r="E60" s="30"/>
      <c r="F60" s="30"/>
      <c r="G60" s="30"/>
      <c r="H60" s="30"/>
      <c r="I60" s="30"/>
      <c r="J60" s="30"/>
      <c r="K60" s="30"/>
      <c r="L60" s="30"/>
      <c r="M60" s="30"/>
      <c r="N60" s="30"/>
      <c r="O60" s="30"/>
      <c r="P60" s="30"/>
      <c r="Q60" s="30"/>
      <c r="R60" s="30"/>
      <c r="S60" s="30"/>
      <c r="T60" s="30"/>
      <c r="U60" s="30"/>
      <c r="V60" s="30"/>
      <c r="W60" s="30"/>
      <c r="X60" s="30"/>
      <c r="Y60" s="30"/>
      <c r="Z60" s="30"/>
      <c r="AA60" s="30"/>
      <c r="AB60" s="30"/>
      <c r="AC60" s="30"/>
      <c r="AD60" s="30"/>
      <c r="AE60" s="30"/>
      <c r="AF60" s="30"/>
      <c r="AG60" s="30"/>
      <c r="AH60" s="30"/>
      <c r="AI60" s="30"/>
      <c r="AJ60" s="30"/>
      <c r="AK60" s="30"/>
      <c r="AL60" s="30"/>
      <c r="AM60" s="30"/>
      <c r="AN60" s="30"/>
      <c r="AO60" s="30"/>
      <c r="AP60" s="30"/>
      <c r="AQ60" s="30"/>
      <c r="AR60" s="30"/>
      <c r="AS60" s="30"/>
      <c r="AT60" s="30"/>
      <c r="AU60" s="30"/>
      <c r="AV60" s="30"/>
      <c r="AW60" s="30"/>
      <c r="AX60" s="30"/>
      <c r="AY60" s="30"/>
      <c r="AZ60" s="30"/>
      <c r="BA60" s="30"/>
      <c r="BB60" s="30"/>
      <c r="BC60" s="30"/>
    </row>
    <row r="61" spans="2:55" s="34" customFormat="1" x14ac:dyDescent="0.2"/>
    <row r="62" spans="2:55" x14ac:dyDescent="0.2">
      <c r="B62" s="30"/>
      <c r="C62" s="30"/>
      <c r="D62" s="30"/>
      <c r="E62" s="30"/>
      <c r="F62" s="30"/>
      <c r="G62" s="30"/>
      <c r="H62" s="30"/>
      <c r="I62" s="30"/>
      <c r="J62" s="30"/>
      <c r="K62" s="30"/>
      <c r="L62" s="30"/>
      <c r="M62" s="30"/>
      <c r="N62" s="30"/>
      <c r="O62" s="30"/>
      <c r="P62" s="30"/>
      <c r="Q62" s="30"/>
      <c r="R62" s="30"/>
      <c r="S62" s="30"/>
      <c r="T62" s="30"/>
      <c r="U62" s="30"/>
      <c r="V62" s="30"/>
      <c r="W62" s="30"/>
      <c r="X62" s="30"/>
      <c r="Y62" s="30"/>
      <c r="Z62" s="30"/>
      <c r="AA62" s="30"/>
      <c r="AB62" s="30"/>
      <c r="AC62" s="30"/>
      <c r="AD62" s="30"/>
      <c r="AE62" s="30"/>
      <c r="AF62" s="30"/>
      <c r="AG62" s="30"/>
      <c r="AH62" s="30"/>
      <c r="AI62" s="30"/>
      <c r="AJ62" s="30"/>
      <c r="AK62" s="30"/>
      <c r="AL62" s="30"/>
      <c r="AM62" s="30"/>
      <c r="AN62" s="30"/>
      <c r="AO62" s="30"/>
      <c r="AP62" s="30"/>
      <c r="AQ62" s="30"/>
      <c r="AR62" s="30"/>
      <c r="AS62" s="30"/>
      <c r="AT62" s="30"/>
      <c r="AU62" s="30"/>
      <c r="AV62" s="30"/>
      <c r="AW62" s="30"/>
      <c r="AX62" s="30"/>
      <c r="AY62" s="30"/>
      <c r="AZ62" s="30"/>
      <c r="BA62" s="30"/>
      <c r="BB62" s="30"/>
      <c r="BC62" s="30"/>
    </row>
    <row r="63" spans="2:55" x14ac:dyDescent="0.2">
      <c r="B63" s="30"/>
      <c r="C63" s="30"/>
      <c r="D63" s="30"/>
      <c r="E63" s="30"/>
      <c r="F63" s="30"/>
      <c r="G63" s="30"/>
      <c r="H63" s="30"/>
      <c r="I63" s="30"/>
      <c r="J63" s="30"/>
      <c r="K63" s="30"/>
      <c r="L63" s="30"/>
      <c r="M63" s="30"/>
      <c r="N63" s="30"/>
      <c r="O63" s="30"/>
      <c r="P63" s="30"/>
      <c r="Q63" s="30"/>
      <c r="R63" s="30"/>
      <c r="S63" s="30"/>
      <c r="T63" s="30"/>
      <c r="U63" s="30"/>
      <c r="V63" s="30"/>
      <c r="W63" s="30"/>
      <c r="X63" s="30"/>
      <c r="Y63" s="30"/>
      <c r="Z63" s="30"/>
      <c r="AA63" s="30"/>
      <c r="AB63" s="30"/>
      <c r="AC63" s="30"/>
      <c r="AD63" s="30"/>
      <c r="AE63" s="30"/>
      <c r="AF63" s="30"/>
      <c r="AG63" s="30"/>
      <c r="AH63" s="30"/>
      <c r="AI63" s="30"/>
      <c r="AJ63" s="30"/>
      <c r="AK63" s="30"/>
      <c r="AL63" s="30"/>
      <c r="AM63" s="30"/>
      <c r="AN63" s="30"/>
      <c r="AO63" s="30"/>
      <c r="AP63" s="30"/>
      <c r="AQ63" s="30"/>
      <c r="AR63" s="30"/>
      <c r="AS63" s="30"/>
      <c r="AT63" s="30"/>
      <c r="AU63" s="30"/>
      <c r="AV63" s="30"/>
      <c r="AW63" s="30"/>
      <c r="AX63" s="30"/>
      <c r="AY63" s="30"/>
      <c r="AZ63" s="30"/>
      <c r="BA63" s="30"/>
      <c r="BB63" s="30"/>
      <c r="BC63" s="30"/>
    </row>
    <row r="64" spans="2:55" s="34" customFormat="1" x14ac:dyDescent="0.2"/>
    <row r="65" spans="2:55" x14ac:dyDescent="0.2">
      <c r="B65" s="30"/>
      <c r="C65" s="30"/>
      <c r="D65" s="30"/>
      <c r="E65" s="30"/>
      <c r="F65" s="30"/>
      <c r="G65" s="30"/>
      <c r="H65" s="30"/>
      <c r="I65" s="30"/>
      <c r="J65" s="30"/>
      <c r="K65" s="30"/>
      <c r="L65" s="30"/>
      <c r="M65" s="30"/>
      <c r="N65" s="30"/>
      <c r="O65" s="30"/>
      <c r="P65" s="30"/>
      <c r="Q65" s="30"/>
      <c r="R65" s="30"/>
      <c r="S65" s="30"/>
      <c r="T65" s="30"/>
      <c r="U65" s="30"/>
      <c r="V65" s="30"/>
      <c r="W65" s="30"/>
      <c r="X65" s="30"/>
      <c r="Y65" s="30"/>
      <c r="Z65" s="30"/>
      <c r="AA65" s="30"/>
      <c r="AB65" s="30"/>
      <c r="AC65" s="30"/>
      <c r="AD65" s="30"/>
      <c r="AE65" s="30"/>
      <c r="AF65" s="30"/>
      <c r="AG65" s="30"/>
      <c r="AH65" s="30"/>
      <c r="AI65" s="30"/>
      <c r="AJ65" s="30"/>
      <c r="AK65" s="30"/>
      <c r="AL65" s="30"/>
      <c r="AM65" s="30"/>
      <c r="AN65" s="30"/>
      <c r="AO65" s="30"/>
      <c r="AP65" s="30"/>
      <c r="AQ65" s="30"/>
      <c r="AR65" s="30"/>
      <c r="AS65" s="30"/>
      <c r="AT65" s="30"/>
      <c r="AU65" s="30"/>
      <c r="AV65" s="30"/>
      <c r="AW65" s="30"/>
      <c r="AX65" s="30"/>
      <c r="AY65" s="30"/>
      <c r="AZ65" s="30"/>
      <c r="BA65" s="30"/>
      <c r="BB65" s="30"/>
      <c r="BC65" s="30"/>
    </row>
    <row r="66" spans="2:55" x14ac:dyDescent="0.2">
      <c r="B66" s="30"/>
      <c r="C66" s="30"/>
      <c r="D66" s="30"/>
      <c r="E66" s="30"/>
      <c r="F66" s="30"/>
      <c r="G66" s="30"/>
      <c r="H66" s="30"/>
      <c r="I66" s="30"/>
      <c r="J66" s="30"/>
      <c r="K66" s="30"/>
      <c r="L66" s="30"/>
      <c r="M66" s="30"/>
      <c r="N66" s="30"/>
      <c r="O66" s="30"/>
      <c r="P66" s="30"/>
      <c r="Q66" s="30"/>
      <c r="R66" s="30"/>
      <c r="S66" s="30"/>
      <c r="T66" s="30"/>
      <c r="U66" s="30"/>
      <c r="V66" s="30"/>
      <c r="W66" s="30"/>
      <c r="X66" s="30"/>
      <c r="Y66" s="30"/>
      <c r="Z66" s="30"/>
      <c r="AA66" s="30"/>
      <c r="AB66" s="30"/>
      <c r="AC66" s="30"/>
      <c r="AD66" s="30"/>
      <c r="AE66" s="30"/>
      <c r="AF66" s="30"/>
      <c r="AG66" s="30"/>
      <c r="AH66" s="30"/>
      <c r="AI66" s="30"/>
      <c r="AJ66" s="30"/>
      <c r="AK66" s="30"/>
      <c r="AL66" s="30"/>
      <c r="AM66" s="30"/>
      <c r="AN66" s="30"/>
      <c r="AO66" s="30"/>
      <c r="AP66" s="30"/>
      <c r="AQ66" s="30"/>
      <c r="AR66" s="30"/>
      <c r="AS66" s="30"/>
      <c r="AT66" s="30"/>
      <c r="AU66" s="30"/>
      <c r="AV66" s="30"/>
      <c r="AW66" s="30"/>
      <c r="AX66" s="30"/>
      <c r="AY66" s="30"/>
      <c r="AZ66" s="30"/>
      <c r="BA66" s="30"/>
      <c r="BB66" s="30"/>
      <c r="BC66" s="30"/>
    </row>
    <row r="67" spans="2:55" s="34" customFormat="1" x14ac:dyDescent="0.2"/>
  </sheetData>
  <mergeCells count="18">
    <mergeCell ref="AY1:BC1"/>
    <mergeCell ref="A3:BC3"/>
    <mergeCell ref="A4:BC4"/>
    <mergeCell ref="A5:A7"/>
    <mergeCell ref="AE1:AI1"/>
    <mergeCell ref="AJ1:AQ1"/>
    <mergeCell ref="AR1:AX1"/>
    <mergeCell ref="K1:O1"/>
    <mergeCell ref="P1:Z1"/>
    <mergeCell ref="AA1:AD1"/>
    <mergeCell ref="A1:A2"/>
    <mergeCell ref="B1:D1"/>
    <mergeCell ref="E1:J1"/>
    <mergeCell ref="A8:A10"/>
    <mergeCell ref="A11:A13"/>
    <mergeCell ref="A14:A16"/>
    <mergeCell ref="A17:A19"/>
    <mergeCell ref="A20:A22"/>
  </mergeCells>
  <hyperlinks>
    <hyperlink ref="A28" location="INDEX!A1" display="Back To Index"/>
  </hyperlinks>
  <pageMargins left="0.7" right="0.7" top="0.75" bottom="0.75" header="0.3" footer="0.3"/>
  <pageSetup paperSize="9" fitToWidth="99" orientation="landscape" verticalDpi="0" r:id="rId1"/>
  <headerFooter>
    <oddFooter>&amp;LOpinium Research Confidential&amp;C&amp;D&amp;RPage &amp;P</oddFooter>
  </headerFooter>
  <colBreaks count="7" manualBreakCount="7">
    <brk id="10" max="1048575" man="1"/>
    <brk id="15" max="1048575" man="1"/>
    <brk id="26" max="1048575" man="1"/>
    <brk id="30" max="1048575" man="1"/>
    <brk id="35" max="1048575" man="1"/>
    <brk id="43" max="1048575" man="1"/>
    <brk id="50" max="1048575"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67"/>
  <sheetViews>
    <sheetView showGridLines="0" workbookViewId="0">
      <pane xSplit="1" ySplit="7" topLeftCell="B8" activePane="bottomRight" state="frozen"/>
      <selection activeCell="A17" sqref="A17:A19"/>
      <selection pane="topRight" activeCell="A17" sqref="A17:A19"/>
      <selection pane="bottomLeft" activeCell="A17" sqref="A17:A19"/>
      <selection pane="bottomRight" activeCell="A17" sqref="A17:A19"/>
    </sheetView>
  </sheetViews>
  <sheetFormatPr defaultRowHeight="12" x14ac:dyDescent="0.2"/>
  <cols>
    <col min="1" max="1" width="40.625" style="2" customWidth="1"/>
    <col min="2" max="55" width="10.625" style="1" customWidth="1"/>
    <col min="56" max="1000" width="7.875" style="1" customWidth="1"/>
    <col min="1001" max="16384" width="9" style="1"/>
  </cols>
  <sheetData>
    <row r="1" spans="1:55" x14ac:dyDescent="0.2">
      <c r="A1" s="57" t="s">
        <v>593</v>
      </c>
      <c r="B1" s="54" t="s">
        <v>561</v>
      </c>
      <c r="C1" s="54"/>
      <c r="D1" s="54"/>
      <c r="E1" s="54" t="s">
        <v>1</v>
      </c>
      <c r="F1" s="54"/>
      <c r="G1" s="54"/>
      <c r="H1" s="54"/>
      <c r="I1" s="54"/>
      <c r="J1" s="54"/>
      <c r="K1" s="54" t="s">
        <v>2</v>
      </c>
      <c r="L1" s="54"/>
      <c r="M1" s="54"/>
      <c r="N1" s="54"/>
      <c r="O1" s="54"/>
      <c r="P1" s="54" t="s">
        <v>567</v>
      </c>
      <c r="Q1" s="54"/>
      <c r="R1" s="54"/>
      <c r="S1" s="54"/>
      <c r="T1" s="54"/>
      <c r="U1" s="54"/>
      <c r="V1" s="54"/>
      <c r="W1" s="54"/>
      <c r="X1" s="54"/>
      <c r="Y1" s="54"/>
      <c r="Z1" s="54"/>
      <c r="AA1" s="54" t="s">
        <v>5</v>
      </c>
      <c r="AB1" s="54"/>
      <c r="AC1" s="54"/>
      <c r="AD1" s="54"/>
      <c r="AE1" s="54" t="s">
        <v>568</v>
      </c>
      <c r="AF1" s="54"/>
      <c r="AG1" s="54"/>
      <c r="AH1" s="54"/>
      <c r="AI1" s="54"/>
      <c r="AJ1" s="54" t="s">
        <v>8</v>
      </c>
      <c r="AK1" s="54"/>
      <c r="AL1" s="54"/>
      <c r="AM1" s="54"/>
      <c r="AN1" s="54"/>
      <c r="AO1" s="54"/>
      <c r="AP1" s="54"/>
      <c r="AQ1" s="54"/>
      <c r="AR1" s="54" t="s">
        <v>562</v>
      </c>
      <c r="AS1" s="54"/>
      <c r="AT1" s="54"/>
      <c r="AU1" s="54"/>
      <c r="AV1" s="54"/>
      <c r="AW1" s="54"/>
      <c r="AX1" s="54"/>
      <c r="AY1" s="54" t="s">
        <v>12</v>
      </c>
      <c r="AZ1" s="54"/>
      <c r="BA1" s="54"/>
      <c r="BB1" s="54"/>
      <c r="BC1" s="54"/>
    </row>
    <row r="2" spans="1:55" ht="36" x14ac:dyDescent="0.2">
      <c r="A2" s="57"/>
      <c r="B2" s="4" t="s">
        <v>13</v>
      </c>
      <c r="C2" s="3" t="s">
        <v>14</v>
      </c>
      <c r="D2" s="3" t="s">
        <v>15</v>
      </c>
      <c r="E2" s="4" t="s">
        <v>13</v>
      </c>
      <c r="F2" s="3" t="s">
        <v>16</v>
      </c>
      <c r="G2" s="3" t="s">
        <v>17</v>
      </c>
      <c r="H2" s="3" t="s">
        <v>18</v>
      </c>
      <c r="I2" s="3" t="s">
        <v>19</v>
      </c>
      <c r="J2" s="3" t="s">
        <v>20</v>
      </c>
      <c r="K2" s="4" t="s">
        <v>13</v>
      </c>
      <c r="L2" s="3" t="s">
        <v>21</v>
      </c>
      <c r="M2" s="3" t="s">
        <v>22</v>
      </c>
      <c r="N2" s="3" t="s">
        <v>23</v>
      </c>
      <c r="O2" s="3" t="s">
        <v>24</v>
      </c>
      <c r="P2" s="4" t="s">
        <v>13</v>
      </c>
      <c r="Q2" s="3" t="s">
        <v>25</v>
      </c>
      <c r="R2" s="3" t="s">
        <v>26</v>
      </c>
      <c r="S2" s="3" t="s">
        <v>27</v>
      </c>
      <c r="T2" s="3" t="s">
        <v>28</v>
      </c>
      <c r="U2" s="3" t="s">
        <v>29</v>
      </c>
      <c r="V2" s="3" t="s">
        <v>30</v>
      </c>
      <c r="W2" s="3" t="s">
        <v>31</v>
      </c>
      <c r="X2" s="3" t="s">
        <v>32</v>
      </c>
      <c r="Y2" s="3" t="s">
        <v>33</v>
      </c>
      <c r="Z2" s="3" t="s">
        <v>116</v>
      </c>
      <c r="AA2" s="4" t="s">
        <v>13</v>
      </c>
      <c r="AB2" s="3" t="s">
        <v>35</v>
      </c>
      <c r="AC2" s="3" t="s">
        <v>36</v>
      </c>
      <c r="AD2" s="3" t="s">
        <v>37</v>
      </c>
      <c r="AE2" s="4" t="s">
        <v>13</v>
      </c>
      <c r="AF2" s="3" t="s">
        <v>38</v>
      </c>
      <c r="AG2" s="3" t="s">
        <v>39</v>
      </c>
      <c r="AH2" s="3" t="s">
        <v>40</v>
      </c>
      <c r="AI2" s="3" t="s">
        <v>117</v>
      </c>
      <c r="AJ2" s="4" t="s">
        <v>13</v>
      </c>
      <c r="AK2" s="3" t="s">
        <v>41</v>
      </c>
      <c r="AL2" s="3" t="s">
        <v>42</v>
      </c>
      <c r="AM2" s="3" t="s">
        <v>43</v>
      </c>
      <c r="AN2" s="3" t="s">
        <v>44</v>
      </c>
      <c r="AO2" s="3" t="s">
        <v>45</v>
      </c>
      <c r="AP2" s="3" t="s">
        <v>46</v>
      </c>
      <c r="AQ2" s="3" t="s">
        <v>47</v>
      </c>
      <c r="AR2" s="4" t="s">
        <v>13</v>
      </c>
      <c r="AS2" s="3" t="s">
        <v>48</v>
      </c>
      <c r="AT2" s="3" t="s">
        <v>49</v>
      </c>
      <c r="AU2" s="3" t="s">
        <v>50</v>
      </c>
      <c r="AV2" s="3" t="s">
        <v>51</v>
      </c>
      <c r="AW2" s="3" t="s">
        <v>52</v>
      </c>
      <c r="AX2" s="3" t="s">
        <v>40</v>
      </c>
      <c r="AY2" s="4" t="s">
        <v>13</v>
      </c>
      <c r="AZ2" s="3" t="s">
        <v>53</v>
      </c>
      <c r="BA2" s="3" t="s">
        <v>54</v>
      </c>
      <c r="BB2" s="3" t="s">
        <v>55</v>
      </c>
      <c r="BC2" s="3" t="s">
        <v>118</v>
      </c>
    </row>
    <row r="3" spans="1:55" x14ac:dyDescent="0.2">
      <c r="A3" s="55" t="s">
        <v>119</v>
      </c>
      <c r="B3" s="55"/>
      <c r="C3" s="55"/>
      <c r="D3" s="55"/>
      <c r="E3" s="55"/>
      <c r="F3" s="55"/>
      <c r="G3" s="55"/>
      <c r="H3" s="55"/>
      <c r="I3" s="55"/>
      <c r="J3" s="55"/>
      <c r="K3" s="55"/>
      <c r="L3" s="55"/>
      <c r="M3" s="55"/>
      <c r="N3" s="55"/>
      <c r="O3" s="55"/>
      <c r="P3" s="55"/>
      <c r="Q3" s="55"/>
      <c r="R3" s="55"/>
      <c r="S3" s="55"/>
      <c r="T3" s="55"/>
      <c r="U3" s="55"/>
      <c r="V3" s="55"/>
      <c r="W3" s="55"/>
      <c r="X3" s="55"/>
      <c r="Y3" s="55"/>
      <c r="Z3" s="55"/>
      <c r="AA3" s="55"/>
      <c r="AB3" s="55"/>
      <c r="AC3" s="55"/>
      <c r="AD3" s="55"/>
      <c r="AE3" s="55"/>
      <c r="AF3" s="55"/>
      <c r="AG3" s="55"/>
      <c r="AH3" s="55"/>
      <c r="AI3" s="55"/>
      <c r="AJ3" s="55"/>
      <c r="AK3" s="55"/>
      <c r="AL3" s="55"/>
      <c r="AM3" s="55"/>
      <c r="AN3" s="55"/>
      <c r="AO3" s="55"/>
      <c r="AP3" s="55"/>
      <c r="AQ3" s="55"/>
      <c r="AR3" s="55"/>
      <c r="AS3" s="55"/>
      <c r="AT3" s="55"/>
      <c r="AU3" s="55"/>
      <c r="AV3" s="55"/>
      <c r="AW3" s="55"/>
      <c r="AX3" s="55"/>
      <c r="AY3" s="55"/>
      <c r="AZ3" s="55"/>
      <c r="BA3" s="55"/>
      <c r="BB3" s="55"/>
      <c r="BC3" s="55"/>
    </row>
    <row r="4" spans="1:55" x14ac:dyDescent="0.2">
      <c r="A4" s="53" t="s">
        <v>120</v>
      </c>
      <c r="B4" s="54"/>
      <c r="C4" s="54"/>
      <c r="D4" s="54"/>
      <c r="E4" s="54"/>
      <c r="F4" s="54"/>
      <c r="G4" s="54"/>
      <c r="H4" s="54"/>
      <c r="I4" s="54"/>
      <c r="J4" s="54"/>
      <c r="K4" s="54"/>
      <c r="L4" s="54"/>
      <c r="M4" s="54"/>
      <c r="N4" s="54"/>
      <c r="O4" s="54"/>
      <c r="P4" s="54"/>
      <c r="Q4" s="54"/>
      <c r="R4" s="54"/>
      <c r="S4" s="54"/>
      <c r="T4" s="54"/>
      <c r="U4" s="54"/>
      <c r="V4" s="54"/>
      <c r="W4" s="54"/>
      <c r="X4" s="54"/>
      <c r="Y4" s="54"/>
      <c r="Z4" s="54"/>
      <c r="AA4" s="54"/>
      <c r="AB4" s="54"/>
      <c r="AC4" s="54"/>
      <c r="AD4" s="54"/>
      <c r="AE4" s="54"/>
      <c r="AF4" s="54"/>
      <c r="AG4" s="54"/>
      <c r="AH4" s="54"/>
      <c r="AI4" s="54"/>
      <c r="AJ4" s="54"/>
      <c r="AK4" s="54"/>
      <c r="AL4" s="54"/>
      <c r="AM4" s="54"/>
      <c r="AN4" s="54"/>
      <c r="AO4" s="54"/>
      <c r="AP4" s="54"/>
      <c r="AQ4" s="54"/>
      <c r="AR4" s="54"/>
      <c r="AS4" s="54"/>
      <c r="AT4" s="54"/>
      <c r="AU4" s="54"/>
      <c r="AV4" s="54"/>
      <c r="AW4" s="54"/>
      <c r="AX4" s="54"/>
      <c r="AY4" s="54"/>
      <c r="AZ4" s="54"/>
      <c r="BA4" s="54"/>
      <c r="BB4" s="54"/>
      <c r="BC4" s="54"/>
    </row>
    <row r="5" spans="1:55" x14ac:dyDescent="0.2">
      <c r="A5" s="56" t="s">
        <v>549</v>
      </c>
      <c r="B5" s="29">
        <v>2005</v>
      </c>
      <c r="C5" s="29">
        <v>979</v>
      </c>
      <c r="D5" s="29">
        <v>1026</v>
      </c>
      <c r="E5" s="29">
        <v>2005</v>
      </c>
      <c r="F5" s="29">
        <v>571</v>
      </c>
      <c r="G5" s="29">
        <v>324</v>
      </c>
      <c r="H5" s="29">
        <v>358</v>
      </c>
      <c r="I5" s="29">
        <v>294</v>
      </c>
      <c r="J5" s="29">
        <v>458</v>
      </c>
      <c r="K5" s="29">
        <v>2005</v>
      </c>
      <c r="L5" s="29">
        <v>1684</v>
      </c>
      <c r="M5" s="29">
        <v>169</v>
      </c>
      <c r="N5" s="29">
        <v>96</v>
      </c>
      <c r="O5" s="29">
        <v>55</v>
      </c>
      <c r="P5" s="29">
        <v>1950</v>
      </c>
      <c r="Q5" s="29">
        <v>587</v>
      </c>
      <c r="R5" s="29">
        <v>650</v>
      </c>
      <c r="S5" s="29">
        <v>111</v>
      </c>
      <c r="T5" s="29">
        <v>89</v>
      </c>
      <c r="U5" s="29">
        <v>53</v>
      </c>
      <c r="V5" s="29">
        <v>7</v>
      </c>
      <c r="W5" s="29">
        <v>48</v>
      </c>
      <c r="X5" s="29">
        <v>16</v>
      </c>
      <c r="Y5" s="29">
        <v>111</v>
      </c>
      <c r="Z5" s="29">
        <v>278</v>
      </c>
      <c r="AA5" s="29">
        <v>2005</v>
      </c>
      <c r="AB5" s="29">
        <v>866</v>
      </c>
      <c r="AC5" s="29">
        <v>934</v>
      </c>
      <c r="AD5" s="29">
        <v>206</v>
      </c>
      <c r="AE5" s="29">
        <v>2005</v>
      </c>
      <c r="AF5" s="29">
        <v>680</v>
      </c>
      <c r="AG5" s="29">
        <v>555</v>
      </c>
      <c r="AH5" s="29">
        <v>543</v>
      </c>
      <c r="AI5" s="29">
        <v>227</v>
      </c>
      <c r="AJ5" s="29">
        <v>2005</v>
      </c>
      <c r="AK5" s="29">
        <v>488</v>
      </c>
      <c r="AL5" s="29">
        <v>245</v>
      </c>
      <c r="AM5" s="29">
        <v>295</v>
      </c>
      <c r="AN5" s="29">
        <v>208</v>
      </c>
      <c r="AO5" s="29">
        <v>225</v>
      </c>
      <c r="AP5" s="29">
        <v>265</v>
      </c>
      <c r="AQ5" s="29">
        <v>279</v>
      </c>
      <c r="AR5" s="29">
        <v>2005</v>
      </c>
      <c r="AS5" s="29">
        <v>92</v>
      </c>
      <c r="AT5" s="29">
        <v>679</v>
      </c>
      <c r="AU5" s="29">
        <v>803</v>
      </c>
      <c r="AV5" s="29">
        <v>265</v>
      </c>
      <c r="AW5" s="29">
        <v>130</v>
      </c>
      <c r="AX5" s="29">
        <v>36</v>
      </c>
      <c r="AY5" s="29">
        <v>2005</v>
      </c>
      <c r="AZ5" s="29">
        <v>348</v>
      </c>
      <c r="BA5" s="29">
        <v>1032</v>
      </c>
      <c r="BB5" s="29">
        <v>534</v>
      </c>
      <c r="BC5" s="29">
        <v>90</v>
      </c>
    </row>
    <row r="6" spans="1:55" x14ac:dyDescent="0.2">
      <c r="A6" s="53"/>
      <c r="B6" s="29">
        <v>2005</v>
      </c>
      <c r="C6" s="29">
        <v>914</v>
      </c>
      <c r="D6" s="29">
        <v>1091</v>
      </c>
      <c r="E6" s="29">
        <v>2005</v>
      </c>
      <c r="F6" s="29">
        <v>370</v>
      </c>
      <c r="G6" s="29">
        <v>331</v>
      </c>
      <c r="H6" s="29">
        <v>369</v>
      </c>
      <c r="I6" s="29">
        <v>384</v>
      </c>
      <c r="J6" s="29">
        <v>551</v>
      </c>
      <c r="K6" s="29">
        <v>2005</v>
      </c>
      <c r="L6" s="29">
        <v>1677</v>
      </c>
      <c r="M6" s="29">
        <v>173</v>
      </c>
      <c r="N6" s="29">
        <v>111</v>
      </c>
      <c r="O6" s="29">
        <v>44</v>
      </c>
      <c r="P6" s="29">
        <v>1961</v>
      </c>
      <c r="Q6" s="29">
        <v>585</v>
      </c>
      <c r="R6" s="29">
        <v>618</v>
      </c>
      <c r="S6" s="29">
        <v>119</v>
      </c>
      <c r="T6" s="29">
        <v>113</v>
      </c>
      <c r="U6" s="29">
        <v>70</v>
      </c>
      <c r="V6" s="29">
        <v>7</v>
      </c>
      <c r="W6" s="29">
        <v>57</v>
      </c>
      <c r="X6" s="29">
        <v>11</v>
      </c>
      <c r="Y6" s="29">
        <v>98</v>
      </c>
      <c r="Z6" s="29">
        <v>283</v>
      </c>
      <c r="AA6" s="29">
        <v>2005</v>
      </c>
      <c r="AB6" s="29">
        <v>903</v>
      </c>
      <c r="AC6" s="29">
        <v>931</v>
      </c>
      <c r="AD6" s="29">
        <v>171</v>
      </c>
      <c r="AE6" s="29">
        <v>2005</v>
      </c>
      <c r="AF6" s="29">
        <v>677</v>
      </c>
      <c r="AG6" s="29">
        <v>538</v>
      </c>
      <c r="AH6" s="29">
        <v>570</v>
      </c>
      <c r="AI6" s="29">
        <v>220</v>
      </c>
      <c r="AJ6" s="29">
        <v>2005</v>
      </c>
      <c r="AK6" s="29">
        <v>426</v>
      </c>
      <c r="AL6" s="29">
        <v>120</v>
      </c>
      <c r="AM6" s="29">
        <v>401</v>
      </c>
      <c r="AN6" s="29">
        <v>148</v>
      </c>
      <c r="AO6" s="29">
        <v>360</v>
      </c>
      <c r="AP6" s="29">
        <v>221</v>
      </c>
      <c r="AQ6" s="29">
        <v>329</v>
      </c>
      <c r="AR6" s="29">
        <v>2005</v>
      </c>
      <c r="AS6" s="29">
        <v>99</v>
      </c>
      <c r="AT6" s="29">
        <v>704</v>
      </c>
      <c r="AU6" s="29">
        <v>804</v>
      </c>
      <c r="AV6" s="29">
        <v>251</v>
      </c>
      <c r="AW6" s="29">
        <v>115</v>
      </c>
      <c r="AX6" s="29">
        <v>32</v>
      </c>
      <c r="AY6" s="29">
        <v>2005</v>
      </c>
      <c r="AZ6" s="29">
        <v>328</v>
      </c>
      <c r="BA6" s="29">
        <v>1063</v>
      </c>
      <c r="BB6" s="29">
        <v>537</v>
      </c>
      <c r="BC6" s="29">
        <v>77</v>
      </c>
    </row>
    <row r="7" spans="1:55" s="34" customFormat="1" x14ac:dyDescent="0.2">
      <c r="A7" s="53"/>
      <c r="B7" s="33">
        <v>1</v>
      </c>
      <c r="C7" s="33">
        <v>1</v>
      </c>
      <c r="D7" s="33">
        <v>1</v>
      </c>
      <c r="E7" s="33">
        <v>1</v>
      </c>
      <c r="F7" s="33">
        <v>1</v>
      </c>
      <c r="G7" s="33">
        <v>1</v>
      </c>
      <c r="H7" s="33">
        <v>1</v>
      </c>
      <c r="I7" s="33">
        <v>1</v>
      </c>
      <c r="J7" s="33">
        <v>1</v>
      </c>
      <c r="K7" s="33">
        <v>1</v>
      </c>
      <c r="L7" s="33">
        <v>1</v>
      </c>
      <c r="M7" s="33">
        <v>1</v>
      </c>
      <c r="N7" s="33">
        <v>1</v>
      </c>
      <c r="O7" s="33">
        <v>1</v>
      </c>
      <c r="P7" s="33">
        <v>1</v>
      </c>
      <c r="Q7" s="33">
        <v>1</v>
      </c>
      <c r="R7" s="33">
        <v>1</v>
      </c>
      <c r="S7" s="33">
        <v>1</v>
      </c>
      <c r="T7" s="33">
        <v>1</v>
      </c>
      <c r="U7" s="33">
        <v>1</v>
      </c>
      <c r="V7" s="33">
        <v>1</v>
      </c>
      <c r="W7" s="33">
        <v>1</v>
      </c>
      <c r="X7" s="33">
        <v>1</v>
      </c>
      <c r="Y7" s="33">
        <v>1</v>
      </c>
      <c r="Z7" s="33">
        <v>1</v>
      </c>
      <c r="AA7" s="33">
        <v>1</v>
      </c>
      <c r="AB7" s="33">
        <v>1</v>
      </c>
      <c r="AC7" s="33">
        <v>1</v>
      </c>
      <c r="AD7" s="33">
        <v>1</v>
      </c>
      <c r="AE7" s="33">
        <v>1</v>
      </c>
      <c r="AF7" s="33">
        <v>1</v>
      </c>
      <c r="AG7" s="33">
        <v>1</v>
      </c>
      <c r="AH7" s="33">
        <v>1</v>
      </c>
      <c r="AI7" s="33">
        <v>1</v>
      </c>
      <c r="AJ7" s="33">
        <v>1</v>
      </c>
      <c r="AK7" s="33">
        <v>1</v>
      </c>
      <c r="AL7" s="33">
        <v>1</v>
      </c>
      <c r="AM7" s="33">
        <v>1</v>
      </c>
      <c r="AN7" s="33">
        <v>1</v>
      </c>
      <c r="AO7" s="33">
        <v>1</v>
      </c>
      <c r="AP7" s="33">
        <v>1</v>
      </c>
      <c r="AQ7" s="33">
        <v>1</v>
      </c>
      <c r="AR7" s="33">
        <v>1</v>
      </c>
      <c r="AS7" s="33">
        <v>1</v>
      </c>
      <c r="AT7" s="33">
        <v>1</v>
      </c>
      <c r="AU7" s="33">
        <v>1</v>
      </c>
      <c r="AV7" s="33">
        <v>1</v>
      </c>
      <c r="AW7" s="33">
        <v>1</v>
      </c>
      <c r="AX7" s="33">
        <v>1</v>
      </c>
      <c r="AY7" s="33">
        <v>1</v>
      </c>
      <c r="AZ7" s="33">
        <v>1</v>
      </c>
      <c r="BA7" s="33">
        <v>1</v>
      </c>
      <c r="BB7" s="33">
        <v>1</v>
      </c>
      <c r="BC7" s="33">
        <v>1</v>
      </c>
    </row>
    <row r="8" spans="1:55" x14ac:dyDescent="0.2">
      <c r="A8" s="53" t="s">
        <v>101</v>
      </c>
      <c r="B8" s="29">
        <v>37</v>
      </c>
      <c r="C8" s="29">
        <v>26</v>
      </c>
      <c r="D8" s="29">
        <v>10</v>
      </c>
      <c r="E8" s="29">
        <v>37</v>
      </c>
      <c r="F8" s="29">
        <v>21</v>
      </c>
      <c r="G8" s="29">
        <v>4</v>
      </c>
      <c r="H8" s="29">
        <v>2</v>
      </c>
      <c r="I8" s="29">
        <v>5</v>
      </c>
      <c r="J8" s="29">
        <v>5</v>
      </c>
      <c r="K8" s="29">
        <v>37</v>
      </c>
      <c r="L8" s="29">
        <v>31</v>
      </c>
      <c r="M8" s="29">
        <v>3</v>
      </c>
      <c r="N8" s="29">
        <v>0</v>
      </c>
      <c r="O8" s="29">
        <v>2</v>
      </c>
      <c r="P8" s="29">
        <v>35</v>
      </c>
      <c r="Q8" s="29">
        <v>10</v>
      </c>
      <c r="R8" s="29">
        <v>7</v>
      </c>
      <c r="S8" s="29">
        <v>2</v>
      </c>
      <c r="T8" s="29">
        <v>9</v>
      </c>
      <c r="U8" s="29">
        <v>1</v>
      </c>
      <c r="V8" s="29">
        <v>0</v>
      </c>
      <c r="W8" s="29">
        <v>0</v>
      </c>
      <c r="X8" s="29">
        <v>3</v>
      </c>
      <c r="Y8" s="29">
        <v>0</v>
      </c>
      <c r="Z8" s="29">
        <v>3</v>
      </c>
      <c r="AA8" s="29">
        <v>37</v>
      </c>
      <c r="AB8" s="29">
        <v>13</v>
      </c>
      <c r="AC8" s="29">
        <v>17</v>
      </c>
      <c r="AD8" s="29">
        <v>7</v>
      </c>
      <c r="AE8" s="29">
        <v>37</v>
      </c>
      <c r="AF8" s="29">
        <v>13</v>
      </c>
      <c r="AG8" s="29">
        <v>9</v>
      </c>
      <c r="AH8" s="29">
        <v>10</v>
      </c>
      <c r="AI8" s="29">
        <v>4</v>
      </c>
      <c r="AJ8" s="29">
        <v>37</v>
      </c>
      <c r="AK8" s="29">
        <v>12</v>
      </c>
      <c r="AL8" s="29">
        <v>12</v>
      </c>
      <c r="AM8" s="29">
        <v>4</v>
      </c>
      <c r="AN8" s="29">
        <v>0</v>
      </c>
      <c r="AO8" s="29">
        <v>2</v>
      </c>
      <c r="AP8" s="29">
        <v>5</v>
      </c>
      <c r="AQ8" s="29">
        <v>1</v>
      </c>
      <c r="AR8" s="29">
        <v>37</v>
      </c>
      <c r="AS8" s="29">
        <v>6</v>
      </c>
      <c r="AT8" s="29">
        <v>19</v>
      </c>
      <c r="AU8" s="29">
        <v>9</v>
      </c>
      <c r="AV8" s="29">
        <v>1</v>
      </c>
      <c r="AW8" s="29">
        <v>1</v>
      </c>
      <c r="AX8" s="29">
        <v>0</v>
      </c>
      <c r="AY8" s="29">
        <v>37</v>
      </c>
      <c r="AZ8" s="29">
        <v>14</v>
      </c>
      <c r="BA8" s="29">
        <v>21</v>
      </c>
      <c r="BB8" s="29">
        <v>2</v>
      </c>
      <c r="BC8" s="29">
        <v>0</v>
      </c>
    </row>
    <row r="9" spans="1:55" x14ac:dyDescent="0.2">
      <c r="A9" s="53"/>
      <c r="B9" s="29">
        <v>32</v>
      </c>
      <c r="C9" s="29" t="s">
        <v>0</v>
      </c>
      <c r="D9" s="29" t="s">
        <v>0</v>
      </c>
      <c r="E9" s="29">
        <v>32</v>
      </c>
      <c r="F9" s="29" t="s">
        <v>0</v>
      </c>
      <c r="G9" s="29" t="s">
        <v>0</v>
      </c>
      <c r="H9" s="29" t="s">
        <v>0</v>
      </c>
      <c r="I9" s="29" t="s">
        <v>0</v>
      </c>
      <c r="J9" s="29" t="s">
        <v>0</v>
      </c>
      <c r="K9" s="29">
        <v>32</v>
      </c>
      <c r="L9" s="29" t="s">
        <v>0</v>
      </c>
      <c r="M9" s="29" t="s">
        <v>0</v>
      </c>
      <c r="N9" s="29" t="s">
        <v>0</v>
      </c>
      <c r="O9" s="29" t="s">
        <v>0</v>
      </c>
      <c r="P9" s="29">
        <v>31</v>
      </c>
      <c r="Q9" s="29" t="s">
        <v>0</v>
      </c>
      <c r="R9" s="29" t="s">
        <v>0</v>
      </c>
      <c r="S9" s="29" t="s">
        <v>0</v>
      </c>
      <c r="T9" s="29" t="s">
        <v>0</v>
      </c>
      <c r="U9" s="29" t="s">
        <v>0</v>
      </c>
      <c r="V9" s="29" t="s">
        <v>0</v>
      </c>
      <c r="W9" s="29" t="s">
        <v>0</v>
      </c>
      <c r="X9" s="29" t="s">
        <v>0</v>
      </c>
      <c r="Y9" s="29" t="s">
        <v>0</v>
      </c>
      <c r="Z9" s="29" t="s">
        <v>0</v>
      </c>
      <c r="AA9" s="29">
        <v>32</v>
      </c>
      <c r="AB9" s="29" t="s">
        <v>0</v>
      </c>
      <c r="AC9" s="29" t="s">
        <v>0</v>
      </c>
      <c r="AD9" s="29" t="s">
        <v>0</v>
      </c>
      <c r="AE9" s="29">
        <v>32</v>
      </c>
      <c r="AF9" s="29" t="s">
        <v>0</v>
      </c>
      <c r="AG9" s="29" t="s">
        <v>0</v>
      </c>
      <c r="AH9" s="29" t="s">
        <v>0</v>
      </c>
      <c r="AI9" s="29" t="s">
        <v>0</v>
      </c>
      <c r="AJ9" s="29">
        <v>32</v>
      </c>
      <c r="AK9" s="29" t="s">
        <v>0</v>
      </c>
      <c r="AL9" s="29" t="s">
        <v>0</v>
      </c>
      <c r="AM9" s="29" t="s">
        <v>0</v>
      </c>
      <c r="AN9" s="29" t="s">
        <v>0</v>
      </c>
      <c r="AO9" s="29" t="s">
        <v>0</v>
      </c>
      <c r="AP9" s="29" t="s">
        <v>0</v>
      </c>
      <c r="AQ9" s="29" t="s">
        <v>0</v>
      </c>
      <c r="AR9" s="29">
        <v>32</v>
      </c>
      <c r="AS9" s="29" t="s">
        <v>0</v>
      </c>
      <c r="AT9" s="29" t="s">
        <v>0</v>
      </c>
      <c r="AU9" s="29" t="s">
        <v>0</v>
      </c>
      <c r="AV9" s="29" t="s">
        <v>0</v>
      </c>
      <c r="AW9" s="29" t="s">
        <v>0</v>
      </c>
      <c r="AX9" s="29" t="s">
        <v>0</v>
      </c>
      <c r="AY9" s="29">
        <v>32</v>
      </c>
      <c r="AZ9" s="29" t="s">
        <v>0</v>
      </c>
      <c r="BA9" s="29" t="s">
        <v>0</v>
      </c>
      <c r="BB9" s="29" t="s">
        <v>0</v>
      </c>
      <c r="BC9" s="29" t="s">
        <v>0</v>
      </c>
    </row>
    <row r="10" spans="1:55" s="34" customFormat="1" x14ac:dyDescent="0.2">
      <c r="A10" s="53"/>
      <c r="B10" s="33">
        <v>0.02</v>
      </c>
      <c r="C10" s="35">
        <v>0.03</v>
      </c>
      <c r="D10" s="35">
        <v>0.01</v>
      </c>
      <c r="E10" s="33">
        <v>0.02</v>
      </c>
      <c r="F10" s="35">
        <v>0.04</v>
      </c>
      <c r="G10" s="35">
        <v>0.01</v>
      </c>
      <c r="H10" s="35">
        <v>0.01</v>
      </c>
      <c r="I10" s="35">
        <v>0.02</v>
      </c>
      <c r="J10" s="35">
        <v>0.01</v>
      </c>
      <c r="K10" s="33">
        <v>0.02</v>
      </c>
      <c r="L10" s="35">
        <v>0.02</v>
      </c>
      <c r="M10" s="35">
        <v>0.02</v>
      </c>
      <c r="N10" s="35">
        <v>0</v>
      </c>
      <c r="O10" s="35">
        <v>0.03</v>
      </c>
      <c r="P10" s="33">
        <v>0.02</v>
      </c>
      <c r="Q10" s="35">
        <v>0.02</v>
      </c>
      <c r="R10" s="35">
        <v>0.01</v>
      </c>
      <c r="S10" s="35">
        <v>0.02</v>
      </c>
      <c r="T10" s="35">
        <v>0.1</v>
      </c>
      <c r="U10" s="35">
        <v>0.01</v>
      </c>
      <c r="V10" s="35">
        <v>0</v>
      </c>
      <c r="W10" s="35">
        <v>0</v>
      </c>
      <c r="X10" s="35">
        <v>0.2</v>
      </c>
      <c r="Y10" s="35">
        <v>0</v>
      </c>
      <c r="Z10" s="35">
        <v>0.01</v>
      </c>
      <c r="AA10" s="33">
        <v>0.02</v>
      </c>
      <c r="AB10" s="35">
        <v>0.02</v>
      </c>
      <c r="AC10" s="35">
        <v>0.02</v>
      </c>
      <c r="AD10" s="35">
        <v>0.03</v>
      </c>
      <c r="AE10" s="33">
        <v>0.02</v>
      </c>
      <c r="AF10" s="35">
        <v>0.02</v>
      </c>
      <c r="AG10" s="35">
        <v>0.02</v>
      </c>
      <c r="AH10" s="35">
        <v>0.02</v>
      </c>
      <c r="AI10" s="35">
        <v>0.02</v>
      </c>
      <c r="AJ10" s="33">
        <v>0.02</v>
      </c>
      <c r="AK10" s="35">
        <v>0.02</v>
      </c>
      <c r="AL10" s="35">
        <v>0.05</v>
      </c>
      <c r="AM10" s="35">
        <v>0.01</v>
      </c>
      <c r="AN10" s="35">
        <v>0</v>
      </c>
      <c r="AO10" s="35">
        <v>0.01</v>
      </c>
      <c r="AP10" s="35">
        <v>0.02</v>
      </c>
      <c r="AQ10" s="35">
        <v>0</v>
      </c>
      <c r="AR10" s="33">
        <v>0.02</v>
      </c>
      <c r="AS10" s="35">
        <v>7.0000000000000007E-2</v>
      </c>
      <c r="AT10" s="35">
        <v>0.03</v>
      </c>
      <c r="AU10" s="35">
        <v>0.01</v>
      </c>
      <c r="AV10" s="35">
        <v>0</v>
      </c>
      <c r="AW10" s="35">
        <v>0.01</v>
      </c>
      <c r="AX10" s="35">
        <v>0</v>
      </c>
      <c r="AY10" s="33">
        <v>0.02</v>
      </c>
      <c r="AZ10" s="35">
        <v>0.04</v>
      </c>
      <c r="BA10" s="35">
        <v>0.02</v>
      </c>
      <c r="BB10" s="35">
        <v>0</v>
      </c>
      <c r="BC10" s="35">
        <v>0</v>
      </c>
    </row>
    <row r="11" spans="1:55" x14ac:dyDescent="0.2">
      <c r="A11" s="53" t="s">
        <v>102</v>
      </c>
      <c r="B11" s="29">
        <v>102</v>
      </c>
      <c r="C11" s="29">
        <v>59</v>
      </c>
      <c r="D11" s="29">
        <v>43</v>
      </c>
      <c r="E11" s="29">
        <v>102</v>
      </c>
      <c r="F11" s="29">
        <v>35</v>
      </c>
      <c r="G11" s="29">
        <v>16</v>
      </c>
      <c r="H11" s="29">
        <v>14</v>
      </c>
      <c r="I11" s="29">
        <v>15</v>
      </c>
      <c r="J11" s="29">
        <v>23</v>
      </c>
      <c r="K11" s="29">
        <v>102</v>
      </c>
      <c r="L11" s="29">
        <v>88</v>
      </c>
      <c r="M11" s="29">
        <v>9</v>
      </c>
      <c r="N11" s="29">
        <v>5</v>
      </c>
      <c r="O11" s="29">
        <v>0</v>
      </c>
      <c r="P11" s="29">
        <v>102</v>
      </c>
      <c r="Q11" s="29">
        <v>36</v>
      </c>
      <c r="R11" s="29">
        <v>19</v>
      </c>
      <c r="S11" s="29">
        <v>9</v>
      </c>
      <c r="T11" s="29">
        <v>28</v>
      </c>
      <c r="U11" s="29">
        <v>1</v>
      </c>
      <c r="V11" s="29">
        <v>0</v>
      </c>
      <c r="W11" s="29">
        <v>0</v>
      </c>
      <c r="X11" s="29">
        <v>4</v>
      </c>
      <c r="Y11" s="29">
        <v>1</v>
      </c>
      <c r="Z11" s="29">
        <v>6</v>
      </c>
      <c r="AA11" s="29">
        <v>102</v>
      </c>
      <c r="AB11" s="29">
        <v>35</v>
      </c>
      <c r="AC11" s="29">
        <v>66</v>
      </c>
      <c r="AD11" s="29">
        <v>1</v>
      </c>
      <c r="AE11" s="29">
        <v>102</v>
      </c>
      <c r="AF11" s="29">
        <v>53</v>
      </c>
      <c r="AG11" s="29">
        <v>25</v>
      </c>
      <c r="AH11" s="29">
        <v>24</v>
      </c>
      <c r="AI11" s="29">
        <v>1</v>
      </c>
      <c r="AJ11" s="29">
        <v>102</v>
      </c>
      <c r="AK11" s="29">
        <v>27</v>
      </c>
      <c r="AL11" s="29">
        <v>20</v>
      </c>
      <c r="AM11" s="29">
        <v>10</v>
      </c>
      <c r="AN11" s="29">
        <v>10</v>
      </c>
      <c r="AO11" s="29">
        <v>7</v>
      </c>
      <c r="AP11" s="29">
        <v>16</v>
      </c>
      <c r="AQ11" s="29">
        <v>12</v>
      </c>
      <c r="AR11" s="29">
        <v>102</v>
      </c>
      <c r="AS11" s="29">
        <v>8</v>
      </c>
      <c r="AT11" s="29">
        <v>35</v>
      </c>
      <c r="AU11" s="29">
        <v>33</v>
      </c>
      <c r="AV11" s="29">
        <v>21</v>
      </c>
      <c r="AW11" s="29">
        <v>3</v>
      </c>
      <c r="AX11" s="29">
        <v>3</v>
      </c>
      <c r="AY11" s="29">
        <v>102</v>
      </c>
      <c r="AZ11" s="29">
        <v>31</v>
      </c>
      <c r="BA11" s="29">
        <v>52</v>
      </c>
      <c r="BB11" s="29">
        <v>14</v>
      </c>
      <c r="BC11" s="29">
        <v>5</v>
      </c>
    </row>
    <row r="12" spans="1:55" x14ac:dyDescent="0.2">
      <c r="A12" s="53"/>
      <c r="B12" s="29">
        <v>94</v>
      </c>
      <c r="C12" s="29" t="s">
        <v>0</v>
      </c>
      <c r="D12" s="29" t="s">
        <v>0</v>
      </c>
      <c r="E12" s="29">
        <v>94</v>
      </c>
      <c r="F12" s="29" t="s">
        <v>0</v>
      </c>
      <c r="G12" s="29" t="s">
        <v>0</v>
      </c>
      <c r="H12" s="29" t="s">
        <v>0</v>
      </c>
      <c r="I12" s="29" t="s">
        <v>0</v>
      </c>
      <c r="J12" s="29" t="s">
        <v>0</v>
      </c>
      <c r="K12" s="29">
        <v>94</v>
      </c>
      <c r="L12" s="29" t="s">
        <v>0</v>
      </c>
      <c r="M12" s="29" t="s">
        <v>0</v>
      </c>
      <c r="N12" s="29" t="s">
        <v>0</v>
      </c>
      <c r="O12" s="29" t="s">
        <v>0</v>
      </c>
      <c r="P12" s="29">
        <v>94</v>
      </c>
      <c r="Q12" s="29" t="s">
        <v>0</v>
      </c>
      <c r="R12" s="29" t="s">
        <v>0</v>
      </c>
      <c r="S12" s="29" t="s">
        <v>0</v>
      </c>
      <c r="T12" s="29" t="s">
        <v>0</v>
      </c>
      <c r="U12" s="29" t="s">
        <v>0</v>
      </c>
      <c r="V12" s="29" t="s">
        <v>0</v>
      </c>
      <c r="W12" s="29" t="s">
        <v>0</v>
      </c>
      <c r="X12" s="29" t="s">
        <v>0</v>
      </c>
      <c r="Y12" s="29" t="s">
        <v>0</v>
      </c>
      <c r="Z12" s="29" t="s">
        <v>0</v>
      </c>
      <c r="AA12" s="29">
        <v>94</v>
      </c>
      <c r="AB12" s="29" t="s">
        <v>0</v>
      </c>
      <c r="AC12" s="29" t="s">
        <v>0</v>
      </c>
      <c r="AD12" s="29" t="s">
        <v>0</v>
      </c>
      <c r="AE12" s="29">
        <v>94</v>
      </c>
      <c r="AF12" s="29" t="s">
        <v>0</v>
      </c>
      <c r="AG12" s="29" t="s">
        <v>0</v>
      </c>
      <c r="AH12" s="29" t="s">
        <v>0</v>
      </c>
      <c r="AI12" s="29" t="s">
        <v>0</v>
      </c>
      <c r="AJ12" s="29">
        <v>94</v>
      </c>
      <c r="AK12" s="29" t="s">
        <v>0</v>
      </c>
      <c r="AL12" s="29" t="s">
        <v>0</v>
      </c>
      <c r="AM12" s="29" t="s">
        <v>0</v>
      </c>
      <c r="AN12" s="29" t="s">
        <v>0</v>
      </c>
      <c r="AO12" s="29" t="s">
        <v>0</v>
      </c>
      <c r="AP12" s="29" t="s">
        <v>0</v>
      </c>
      <c r="AQ12" s="29" t="s">
        <v>0</v>
      </c>
      <c r="AR12" s="29">
        <v>94</v>
      </c>
      <c r="AS12" s="29" t="s">
        <v>0</v>
      </c>
      <c r="AT12" s="29" t="s">
        <v>0</v>
      </c>
      <c r="AU12" s="29" t="s">
        <v>0</v>
      </c>
      <c r="AV12" s="29" t="s">
        <v>0</v>
      </c>
      <c r="AW12" s="29" t="s">
        <v>0</v>
      </c>
      <c r="AX12" s="29" t="s">
        <v>0</v>
      </c>
      <c r="AY12" s="29">
        <v>94</v>
      </c>
      <c r="AZ12" s="29" t="s">
        <v>0</v>
      </c>
      <c r="BA12" s="29" t="s">
        <v>0</v>
      </c>
      <c r="BB12" s="29" t="s">
        <v>0</v>
      </c>
      <c r="BC12" s="29" t="s">
        <v>0</v>
      </c>
    </row>
    <row r="13" spans="1:55" s="34" customFormat="1" x14ac:dyDescent="0.2">
      <c r="A13" s="53"/>
      <c r="B13" s="33">
        <v>0.05</v>
      </c>
      <c r="C13" s="35">
        <v>0.06</v>
      </c>
      <c r="D13" s="35">
        <v>0.04</v>
      </c>
      <c r="E13" s="33">
        <v>0.05</v>
      </c>
      <c r="F13" s="35">
        <v>0.06</v>
      </c>
      <c r="G13" s="35">
        <v>0.05</v>
      </c>
      <c r="H13" s="35">
        <v>0.04</v>
      </c>
      <c r="I13" s="35">
        <v>0.05</v>
      </c>
      <c r="J13" s="35">
        <v>0.05</v>
      </c>
      <c r="K13" s="33">
        <v>0.05</v>
      </c>
      <c r="L13" s="35">
        <v>0.05</v>
      </c>
      <c r="M13" s="35">
        <v>0.05</v>
      </c>
      <c r="N13" s="35">
        <v>0.06</v>
      </c>
      <c r="O13" s="35">
        <v>0</v>
      </c>
      <c r="P13" s="33">
        <v>0.05</v>
      </c>
      <c r="Q13" s="35">
        <v>0.06</v>
      </c>
      <c r="R13" s="35">
        <v>0.03</v>
      </c>
      <c r="S13" s="35">
        <v>0.08</v>
      </c>
      <c r="T13" s="35">
        <v>0.31</v>
      </c>
      <c r="U13" s="35">
        <v>0.01</v>
      </c>
      <c r="V13" s="35">
        <v>0</v>
      </c>
      <c r="W13" s="35">
        <v>0</v>
      </c>
      <c r="X13" s="35">
        <v>0.23</v>
      </c>
      <c r="Y13" s="35">
        <v>0.01</v>
      </c>
      <c r="Z13" s="35">
        <v>0.02</v>
      </c>
      <c r="AA13" s="33">
        <v>0.05</v>
      </c>
      <c r="AB13" s="35">
        <v>0.04</v>
      </c>
      <c r="AC13" s="35">
        <v>7.0000000000000007E-2</v>
      </c>
      <c r="AD13" s="35">
        <v>0</v>
      </c>
      <c r="AE13" s="33">
        <v>0.05</v>
      </c>
      <c r="AF13" s="35">
        <v>0.08</v>
      </c>
      <c r="AG13" s="35">
        <v>0.04</v>
      </c>
      <c r="AH13" s="35">
        <v>0.04</v>
      </c>
      <c r="AI13" s="35">
        <v>0</v>
      </c>
      <c r="AJ13" s="33">
        <v>0.05</v>
      </c>
      <c r="AK13" s="35">
        <v>0.06</v>
      </c>
      <c r="AL13" s="35">
        <v>0.08</v>
      </c>
      <c r="AM13" s="35">
        <v>0.03</v>
      </c>
      <c r="AN13" s="35">
        <v>0.05</v>
      </c>
      <c r="AO13" s="35">
        <v>0.03</v>
      </c>
      <c r="AP13" s="35">
        <v>0.06</v>
      </c>
      <c r="AQ13" s="35">
        <v>0.04</v>
      </c>
      <c r="AR13" s="33">
        <v>0.05</v>
      </c>
      <c r="AS13" s="35">
        <v>0.09</v>
      </c>
      <c r="AT13" s="35">
        <v>0.05</v>
      </c>
      <c r="AU13" s="35">
        <v>0.04</v>
      </c>
      <c r="AV13" s="35">
        <v>0.08</v>
      </c>
      <c r="AW13" s="35">
        <v>0.02</v>
      </c>
      <c r="AX13" s="35">
        <v>0.1</v>
      </c>
      <c r="AY13" s="33">
        <v>0.05</v>
      </c>
      <c r="AZ13" s="35">
        <v>0.09</v>
      </c>
      <c r="BA13" s="35">
        <v>0.05</v>
      </c>
      <c r="BB13" s="35">
        <v>0.03</v>
      </c>
      <c r="BC13" s="35">
        <v>0.06</v>
      </c>
    </row>
    <row r="14" spans="1:55" x14ac:dyDescent="0.2">
      <c r="A14" s="53" t="s">
        <v>103</v>
      </c>
      <c r="B14" s="29">
        <v>1087</v>
      </c>
      <c r="C14" s="29">
        <v>450</v>
      </c>
      <c r="D14" s="29">
        <v>637</v>
      </c>
      <c r="E14" s="29">
        <v>1087</v>
      </c>
      <c r="F14" s="29">
        <v>317</v>
      </c>
      <c r="G14" s="29">
        <v>176</v>
      </c>
      <c r="H14" s="29">
        <v>200</v>
      </c>
      <c r="I14" s="29">
        <v>153</v>
      </c>
      <c r="J14" s="29">
        <v>241</v>
      </c>
      <c r="K14" s="29">
        <v>1087</v>
      </c>
      <c r="L14" s="29">
        <v>925</v>
      </c>
      <c r="M14" s="29">
        <v>83</v>
      </c>
      <c r="N14" s="29">
        <v>50</v>
      </c>
      <c r="O14" s="29">
        <v>30</v>
      </c>
      <c r="P14" s="29">
        <v>1057</v>
      </c>
      <c r="Q14" s="29">
        <v>321</v>
      </c>
      <c r="R14" s="29">
        <v>312</v>
      </c>
      <c r="S14" s="29">
        <v>43</v>
      </c>
      <c r="T14" s="29">
        <v>40</v>
      </c>
      <c r="U14" s="29">
        <v>22</v>
      </c>
      <c r="V14" s="29">
        <v>3</v>
      </c>
      <c r="W14" s="29">
        <v>28</v>
      </c>
      <c r="X14" s="29">
        <v>4</v>
      </c>
      <c r="Y14" s="29">
        <v>76</v>
      </c>
      <c r="Z14" s="29">
        <v>208</v>
      </c>
      <c r="AA14" s="29">
        <v>1087</v>
      </c>
      <c r="AB14" s="29">
        <v>412</v>
      </c>
      <c r="AC14" s="29">
        <v>550</v>
      </c>
      <c r="AD14" s="29">
        <v>124</v>
      </c>
      <c r="AE14" s="29">
        <v>1087</v>
      </c>
      <c r="AF14" s="29">
        <v>387</v>
      </c>
      <c r="AG14" s="29">
        <v>231</v>
      </c>
      <c r="AH14" s="29">
        <v>297</v>
      </c>
      <c r="AI14" s="29">
        <v>172</v>
      </c>
      <c r="AJ14" s="29">
        <v>1087</v>
      </c>
      <c r="AK14" s="29">
        <v>256</v>
      </c>
      <c r="AL14" s="29">
        <v>137</v>
      </c>
      <c r="AM14" s="29">
        <v>156</v>
      </c>
      <c r="AN14" s="29">
        <v>117</v>
      </c>
      <c r="AO14" s="29">
        <v>119</v>
      </c>
      <c r="AP14" s="29">
        <v>141</v>
      </c>
      <c r="AQ14" s="29">
        <v>162</v>
      </c>
      <c r="AR14" s="29">
        <v>1087</v>
      </c>
      <c r="AS14" s="29">
        <v>33</v>
      </c>
      <c r="AT14" s="29">
        <v>348</v>
      </c>
      <c r="AU14" s="29">
        <v>476</v>
      </c>
      <c r="AV14" s="29">
        <v>136</v>
      </c>
      <c r="AW14" s="29">
        <v>72</v>
      </c>
      <c r="AX14" s="29">
        <v>23</v>
      </c>
      <c r="AY14" s="29">
        <v>1087</v>
      </c>
      <c r="AZ14" s="29">
        <v>176</v>
      </c>
      <c r="BA14" s="29">
        <v>570</v>
      </c>
      <c r="BB14" s="29">
        <v>293</v>
      </c>
      <c r="BC14" s="29">
        <v>48</v>
      </c>
    </row>
    <row r="15" spans="1:55" x14ac:dyDescent="0.2">
      <c r="A15" s="53"/>
      <c r="B15" s="29">
        <v>1080</v>
      </c>
      <c r="C15" s="29" t="s">
        <v>0</v>
      </c>
      <c r="D15" s="29" t="s">
        <v>0</v>
      </c>
      <c r="E15" s="29">
        <v>1080</v>
      </c>
      <c r="F15" s="29" t="s">
        <v>0</v>
      </c>
      <c r="G15" s="29" t="s">
        <v>0</v>
      </c>
      <c r="H15" s="29" t="s">
        <v>0</v>
      </c>
      <c r="I15" s="29" t="s">
        <v>0</v>
      </c>
      <c r="J15" s="29" t="s">
        <v>0</v>
      </c>
      <c r="K15" s="29">
        <v>1080</v>
      </c>
      <c r="L15" s="29" t="s">
        <v>0</v>
      </c>
      <c r="M15" s="29" t="s">
        <v>0</v>
      </c>
      <c r="N15" s="29" t="s">
        <v>0</v>
      </c>
      <c r="O15" s="29" t="s">
        <v>0</v>
      </c>
      <c r="P15" s="29">
        <v>1057</v>
      </c>
      <c r="Q15" s="29" t="s">
        <v>0</v>
      </c>
      <c r="R15" s="29" t="s">
        <v>0</v>
      </c>
      <c r="S15" s="29" t="s">
        <v>0</v>
      </c>
      <c r="T15" s="29" t="s">
        <v>0</v>
      </c>
      <c r="U15" s="29" t="s">
        <v>0</v>
      </c>
      <c r="V15" s="29" t="s">
        <v>0</v>
      </c>
      <c r="W15" s="29" t="s">
        <v>0</v>
      </c>
      <c r="X15" s="29" t="s">
        <v>0</v>
      </c>
      <c r="Y15" s="29" t="s">
        <v>0</v>
      </c>
      <c r="Z15" s="29" t="s">
        <v>0</v>
      </c>
      <c r="AA15" s="29">
        <v>1080</v>
      </c>
      <c r="AB15" s="29" t="s">
        <v>0</v>
      </c>
      <c r="AC15" s="29" t="s">
        <v>0</v>
      </c>
      <c r="AD15" s="29" t="s">
        <v>0</v>
      </c>
      <c r="AE15" s="29">
        <v>1080</v>
      </c>
      <c r="AF15" s="29" t="s">
        <v>0</v>
      </c>
      <c r="AG15" s="29" t="s">
        <v>0</v>
      </c>
      <c r="AH15" s="29" t="s">
        <v>0</v>
      </c>
      <c r="AI15" s="29" t="s">
        <v>0</v>
      </c>
      <c r="AJ15" s="29">
        <v>1080</v>
      </c>
      <c r="AK15" s="29" t="s">
        <v>0</v>
      </c>
      <c r="AL15" s="29" t="s">
        <v>0</v>
      </c>
      <c r="AM15" s="29" t="s">
        <v>0</v>
      </c>
      <c r="AN15" s="29" t="s">
        <v>0</v>
      </c>
      <c r="AO15" s="29" t="s">
        <v>0</v>
      </c>
      <c r="AP15" s="29" t="s">
        <v>0</v>
      </c>
      <c r="AQ15" s="29" t="s">
        <v>0</v>
      </c>
      <c r="AR15" s="29">
        <v>1080</v>
      </c>
      <c r="AS15" s="29" t="s">
        <v>0</v>
      </c>
      <c r="AT15" s="29" t="s">
        <v>0</v>
      </c>
      <c r="AU15" s="29" t="s">
        <v>0</v>
      </c>
      <c r="AV15" s="29" t="s">
        <v>0</v>
      </c>
      <c r="AW15" s="29" t="s">
        <v>0</v>
      </c>
      <c r="AX15" s="29" t="s">
        <v>0</v>
      </c>
      <c r="AY15" s="29">
        <v>1080</v>
      </c>
      <c r="AZ15" s="29" t="s">
        <v>0</v>
      </c>
      <c r="BA15" s="29" t="s">
        <v>0</v>
      </c>
      <c r="BB15" s="29" t="s">
        <v>0</v>
      </c>
      <c r="BC15" s="29" t="s">
        <v>0</v>
      </c>
    </row>
    <row r="16" spans="1:55" s="34" customFormat="1" x14ac:dyDescent="0.2">
      <c r="A16" s="53"/>
      <c r="B16" s="33">
        <v>0.54</v>
      </c>
      <c r="C16" s="35">
        <v>0.46</v>
      </c>
      <c r="D16" s="35">
        <v>0.62</v>
      </c>
      <c r="E16" s="33">
        <v>0.54</v>
      </c>
      <c r="F16" s="35">
        <v>0.55000000000000004</v>
      </c>
      <c r="G16" s="35">
        <v>0.55000000000000004</v>
      </c>
      <c r="H16" s="35">
        <v>0.56000000000000005</v>
      </c>
      <c r="I16" s="35">
        <v>0.52</v>
      </c>
      <c r="J16" s="35">
        <v>0.53</v>
      </c>
      <c r="K16" s="33">
        <v>0.54</v>
      </c>
      <c r="L16" s="35">
        <v>0.55000000000000004</v>
      </c>
      <c r="M16" s="35">
        <v>0.49</v>
      </c>
      <c r="N16" s="35">
        <v>0.52</v>
      </c>
      <c r="O16" s="35">
        <v>0.53</v>
      </c>
      <c r="P16" s="33">
        <v>0.54</v>
      </c>
      <c r="Q16" s="35">
        <v>0.55000000000000004</v>
      </c>
      <c r="R16" s="35">
        <v>0.48</v>
      </c>
      <c r="S16" s="35">
        <v>0.39</v>
      </c>
      <c r="T16" s="35">
        <v>0.45</v>
      </c>
      <c r="U16" s="35">
        <v>0.41</v>
      </c>
      <c r="V16" s="35">
        <v>0.46</v>
      </c>
      <c r="W16" s="35">
        <v>0.59</v>
      </c>
      <c r="X16" s="35">
        <v>0.26</v>
      </c>
      <c r="Y16" s="35">
        <v>0.68</v>
      </c>
      <c r="Z16" s="35">
        <v>0.75</v>
      </c>
      <c r="AA16" s="33">
        <v>0.54</v>
      </c>
      <c r="AB16" s="35">
        <v>0.48</v>
      </c>
      <c r="AC16" s="35">
        <v>0.59</v>
      </c>
      <c r="AD16" s="35">
        <v>0.6</v>
      </c>
      <c r="AE16" s="33">
        <v>0.54</v>
      </c>
      <c r="AF16" s="35">
        <v>0.56999999999999995</v>
      </c>
      <c r="AG16" s="35">
        <v>0.42</v>
      </c>
      <c r="AH16" s="35">
        <v>0.55000000000000004</v>
      </c>
      <c r="AI16" s="35">
        <v>0.76</v>
      </c>
      <c r="AJ16" s="33">
        <v>0.54</v>
      </c>
      <c r="AK16" s="35">
        <v>0.52</v>
      </c>
      <c r="AL16" s="35">
        <v>0.56000000000000005</v>
      </c>
      <c r="AM16" s="35">
        <v>0.53</v>
      </c>
      <c r="AN16" s="35">
        <v>0.56000000000000005</v>
      </c>
      <c r="AO16" s="35">
        <v>0.53</v>
      </c>
      <c r="AP16" s="35">
        <v>0.53</v>
      </c>
      <c r="AQ16" s="35">
        <v>0.57999999999999996</v>
      </c>
      <c r="AR16" s="33">
        <v>0.54</v>
      </c>
      <c r="AS16" s="35">
        <v>0.35</v>
      </c>
      <c r="AT16" s="35">
        <v>0.51</v>
      </c>
      <c r="AU16" s="35">
        <v>0.59</v>
      </c>
      <c r="AV16" s="35">
        <v>0.51</v>
      </c>
      <c r="AW16" s="35">
        <v>0.55000000000000004</v>
      </c>
      <c r="AX16" s="35">
        <v>0.64</v>
      </c>
      <c r="AY16" s="33">
        <v>0.54</v>
      </c>
      <c r="AZ16" s="35">
        <v>0.51</v>
      </c>
      <c r="BA16" s="35">
        <v>0.55000000000000004</v>
      </c>
      <c r="BB16" s="35">
        <v>0.55000000000000004</v>
      </c>
      <c r="BC16" s="35">
        <v>0.53</v>
      </c>
    </row>
    <row r="17" spans="1:55" x14ac:dyDescent="0.2">
      <c r="A17" s="53" t="s">
        <v>104</v>
      </c>
      <c r="B17" s="29">
        <v>249</v>
      </c>
      <c r="C17" s="29">
        <v>144</v>
      </c>
      <c r="D17" s="29">
        <v>105</v>
      </c>
      <c r="E17" s="29">
        <v>249</v>
      </c>
      <c r="F17" s="29">
        <v>69</v>
      </c>
      <c r="G17" s="29">
        <v>41</v>
      </c>
      <c r="H17" s="29">
        <v>36</v>
      </c>
      <c r="I17" s="29">
        <v>34</v>
      </c>
      <c r="J17" s="29">
        <v>70</v>
      </c>
      <c r="K17" s="29">
        <v>249</v>
      </c>
      <c r="L17" s="29">
        <v>198</v>
      </c>
      <c r="M17" s="29">
        <v>29</v>
      </c>
      <c r="N17" s="29">
        <v>14</v>
      </c>
      <c r="O17" s="29">
        <v>8</v>
      </c>
      <c r="P17" s="29">
        <v>241</v>
      </c>
      <c r="Q17" s="29">
        <v>88</v>
      </c>
      <c r="R17" s="29">
        <v>86</v>
      </c>
      <c r="S17" s="29">
        <v>6</v>
      </c>
      <c r="T17" s="29">
        <v>8</v>
      </c>
      <c r="U17" s="29">
        <v>10</v>
      </c>
      <c r="V17" s="29">
        <v>2</v>
      </c>
      <c r="W17" s="29">
        <v>7</v>
      </c>
      <c r="X17" s="29">
        <v>1</v>
      </c>
      <c r="Y17" s="29">
        <v>11</v>
      </c>
      <c r="Z17" s="29">
        <v>22</v>
      </c>
      <c r="AA17" s="29">
        <v>249</v>
      </c>
      <c r="AB17" s="29">
        <v>112</v>
      </c>
      <c r="AC17" s="29">
        <v>113</v>
      </c>
      <c r="AD17" s="29">
        <v>24</v>
      </c>
      <c r="AE17" s="29">
        <v>249</v>
      </c>
      <c r="AF17" s="29">
        <v>92</v>
      </c>
      <c r="AG17" s="29">
        <v>78</v>
      </c>
      <c r="AH17" s="29">
        <v>61</v>
      </c>
      <c r="AI17" s="29">
        <v>18</v>
      </c>
      <c r="AJ17" s="29">
        <v>249</v>
      </c>
      <c r="AK17" s="29">
        <v>62</v>
      </c>
      <c r="AL17" s="29">
        <v>28</v>
      </c>
      <c r="AM17" s="29">
        <v>35</v>
      </c>
      <c r="AN17" s="29">
        <v>21</v>
      </c>
      <c r="AO17" s="29">
        <v>38</v>
      </c>
      <c r="AP17" s="29">
        <v>35</v>
      </c>
      <c r="AQ17" s="29">
        <v>30</v>
      </c>
      <c r="AR17" s="29">
        <v>249</v>
      </c>
      <c r="AS17" s="29">
        <v>14</v>
      </c>
      <c r="AT17" s="29">
        <v>97</v>
      </c>
      <c r="AU17" s="29">
        <v>96</v>
      </c>
      <c r="AV17" s="29">
        <v>25</v>
      </c>
      <c r="AW17" s="29">
        <v>13</v>
      </c>
      <c r="AX17" s="29">
        <v>4</v>
      </c>
      <c r="AY17" s="29">
        <v>249</v>
      </c>
      <c r="AZ17" s="29">
        <v>46</v>
      </c>
      <c r="BA17" s="29">
        <v>128</v>
      </c>
      <c r="BB17" s="29">
        <v>65</v>
      </c>
      <c r="BC17" s="29">
        <v>10</v>
      </c>
    </row>
    <row r="18" spans="1:55" x14ac:dyDescent="0.2">
      <c r="A18" s="53"/>
      <c r="B18" s="29">
        <v>247</v>
      </c>
      <c r="C18" s="29" t="s">
        <v>0</v>
      </c>
      <c r="D18" s="29" t="s">
        <v>0</v>
      </c>
      <c r="E18" s="29">
        <v>247</v>
      </c>
      <c r="F18" s="29" t="s">
        <v>0</v>
      </c>
      <c r="G18" s="29" t="s">
        <v>0</v>
      </c>
      <c r="H18" s="29" t="s">
        <v>0</v>
      </c>
      <c r="I18" s="29" t="s">
        <v>0</v>
      </c>
      <c r="J18" s="29" t="s">
        <v>0</v>
      </c>
      <c r="K18" s="29">
        <v>247</v>
      </c>
      <c r="L18" s="29" t="s">
        <v>0</v>
      </c>
      <c r="M18" s="29" t="s">
        <v>0</v>
      </c>
      <c r="N18" s="29" t="s">
        <v>0</v>
      </c>
      <c r="O18" s="29" t="s">
        <v>0</v>
      </c>
      <c r="P18" s="29">
        <v>240</v>
      </c>
      <c r="Q18" s="29" t="s">
        <v>0</v>
      </c>
      <c r="R18" s="29" t="s">
        <v>0</v>
      </c>
      <c r="S18" s="29" t="s">
        <v>0</v>
      </c>
      <c r="T18" s="29" t="s">
        <v>0</v>
      </c>
      <c r="U18" s="29" t="s">
        <v>0</v>
      </c>
      <c r="V18" s="29" t="s">
        <v>0</v>
      </c>
      <c r="W18" s="29" t="s">
        <v>0</v>
      </c>
      <c r="X18" s="29" t="s">
        <v>0</v>
      </c>
      <c r="Y18" s="29" t="s">
        <v>0</v>
      </c>
      <c r="Z18" s="29" t="s">
        <v>0</v>
      </c>
      <c r="AA18" s="29">
        <v>247</v>
      </c>
      <c r="AB18" s="29" t="s">
        <v>0</v>
      </c>
      <c r="AC18" s="29" t="s">
        <v>0</v>
      </c>
      <c r="AD18" s="29" t="s">
        <v>0</v>
      </c>
      <c r="AE18" s="29">
        <v>247</v>
      </c>
      <c r="AF18" s="29" t="s">
        <v>0</v>
      </c>
      <c r="AG18" s="29" t="s">
        <v>0</v>
      </c>
      <c r="AH18" s="29" t="s">
        <v>0</v>
      </c>
      <c r="AI18" s="29" t="s">
        <v>0</v>
      </c>
      <c r="AJ18" s="29">
        <v>247</v>
      </c>
      <c r="AK18" s="29" t="s">
        <v>0</v>
      </c>
      <c r="AL18" s="29" t="s">
        <v>0</v>
      </c>
      <c r="AM18" s="29" t="s">
        <v>0</v>
      </c>
      <c r="AN18" s="29" t="s">
        <v>0</v>
      </c>
      <c r="AO18" s="29" t="s">
        <v>0</v>
      </c>
      <c r="AP18" s="29" t="s">
        <v>0</v>
      </c>
      <c r="AQ18" s="29" t="s">
        <v>0</v>
      </c>
      <c r="AR18" s="29">
        <v>247</v>
      </c>
      <c r="AS18" s="29" t="s">
        <v>0</v>
      </c>
      <c r="AT18" s="29" t="s">
        <v>0</v>
      </c>
      <c r="AU18" s="29" t="s">
        <v>0</v>
      </c>
      <c r="AV18" s="29" t="s">
        <v>0</v>
      </c>
      <c r="AW18" s="29" t="s">
        <v>0</v>
      </c>
      <c r="AX18" s="29" t="s">
        <v>0</v>
      </c>
      <c r="AY18" s="29">
        <v>247</v>
      </c>
      <c r="AZ18" s="29" t="s">
        <v>0</v>
      </c>
      <c r="BA18" s="29" t="s">
        <v>0</v>
      </c>
      <c r="BB18" s="29" t="s">
        <v>0</v>
      </c>
      <c r="BC18" s="29" t="s">
        <v>0</v>
      </c>
    </row>
    <row r="19" spans="1:55" s="34" customFormat="1" x14ac:dyDescent="0.2">
      <c r="A19" s="53"/>
      <c r="B19" s="33">
        <v>0.12</v>
      </c>
      <c r="C19" s="35">
        <v>0.15</v>
      </c>
      <c r="D19" s="35">
        <v>0.1</v>
      </c>
      <c r="E19" s="33">
        <v>0.12</v>
      </c>
      <c r="F19" s="35">
        <v>0.12</v>
      </c>
      <c r="G19" s="35">
        <v>0.13</v>
      </c>
      <c r="H19" s="35">
        <v>0.1</v>
      </c>
      <c r="I19" s="35">
        <v>0.11</v>
      </c>
      <c r="J19" s="35">
        <v>0.15</v>
      </c>
      <c r="K19" s="33">
        <v>0.12</v>
      </c>
      <c r="L19" s="35">
        <v>0.12</v>
      </c>
      <c r="M19" s="35">
        <v>0.17</v>
      </c>
      <c r="N19" s="35">
        <v>0.14000000000000001</v>
      </c>
      <c r="O19" s="35">
        <v>0.14000000000000001</v>
      </c>
      <c r="P19" s="33">
        <v>0.12</v>
      </c>
      <c r="Q19" s="35">
        <v>0.15</v>
      </c>
      <c r="R19" s="35">
        <v>0.13</v>
      </c>
      <c r="S19" s="35">
        <v>0.06</v>
      </c>
      <c r="T19" s="35">
        <v>0.09</v>
      </c>
      <c r="U19" s="35">
        <v>0.18</v>
      </c>
      <c r="V19" s="35">
        <v>0.23</v>
      </c>
      <c r="W19" s="35">
        <v>0.15</v>
      </c>
      <c r="X19" s="35">
        <v>7.0000000000000007E-2</v>
      </c>
      <c r="Y19" s="35">
        <v>0.1</v>
      </c>
      <c r="Z19" s="35">
        <v>0.08</v>
      </c>
      <c r="AA19" s="33">
        <v>0.12</v>
      </c>
      <c r="AB19" s="35">
        <v>0.13</v>
      </c>
      <c r="AC19" s="35">
        <v>0.12</v>
      </c>
      <c r="AD19" s="35">
        <v>0.12</v>
      </c>
      <c r="AE19" s="33">
        <v>0.12</v>
      </c>
      <c r="AF19" s="35">
        <v>0.14000000000000001</v>
      </c>
      <c r="AG19" s="35">
        <v>0.14000000000000001</v>
      </c>
      <c r="AH19" s="35">
        <v>0.11</v>
      </c>
      <c r="AI19" s="35">
        <v>0.08</v>
      </c>
      <c r="AJ19" s="33">
        <v>0.12</v>
      </c>
      <c r="AK19" s="35">
        <v>0.13</v>
      </c>
      <c r="AL19" s="35">
        <v>0.11</v>
      </c>
      <c r="AM19" s="35">
        <v>0.12</v>
      </c>
      <c r="AN19" s="35">
        <v>0.1</v>
      </c>
      <c r="AO19" s="35">
        <v>0.17</v>
      </c>
      <c r="AP19" s="35">
        <v>0.13</v>
      </c>
      <c r="AQ19" s="35">
        <v>0.11</v>
      </c>
      <c r="AR19" s="33">
        <v>0.12</v>
      </c>
      <c r="AS19" s="35">
        <v>0.15</v>
      </c>
      <c r="AT19" s="35">
        <v>0.14000000000000001</v>
      </c>
      <c r="AU19" s="35">
        <v>0.12</v>
      </c>
      <c r="AV19" s="35">
        <v>0.09</v>
      </c>
      <c r="AW19" s="35">
        <v>0.1</v>
      </c>
      <c r="AX19" s="35">
        <v>0.1</v>
      </c>
      <c r="AY19" s="33">
        <v>0.12</v>
      </c>
      <c r="AZ19" s="35">
        <v>0.13</v>
      </c>
      <c r="BA19" s="35">
        <v>0.12</v>
      </c>
      <c r="BB19" s="35">
        <v>0.12</v>
      </c>
      <c r="BC19" s="35">
        <v>0.11</v>
      </c>
    </row>
    <row r="20" spans="1:55" x14ac:dyDescent="0.2">
      <c r="A20" s="53" t="s">
        <v>105</v>
      </c>
      <c r="B20" s="29">
        <v>531</v>
      </c>
      <c r="C20" s="29">
        <v>300</v>
      </c>
      <c r="D20" s="29">
        <v>231</v>
      </c>
      <c r="E20" s="29">
        <v>531</v>
      </c>
      <c r="F20" s="29">
        <v>130</v>
      </c>
      <c r="G20" s="29">
        <v>87</v>
      </c>
      <c r="H20" s="29">
        <v>106</v>
      </c>
      <c r="I20" s="29">
        <v>87</v>
      </c>
      <c r="J20" s="29">
        <v>120</v>
      </c>
      <c r="K20" s="29">
        <v>531</v>
      </c>
      <c r="L20" s="29">
        <v>442</v>
      </c>
      <c r="M20" s="29">
        <v>46</v>
      </c>
      <c r="N20" s="29">
        <v>27</v>
      </c>
      <c r="O20" s="29">
        <v>16</v>
      </c>
      <c r="P20" s="29">
        <v>515</v>
      </c>
      <c r="Q20" s="29">
        <v>131</v>
      </c>
      <c r="R20" s="29">
        <v>227</v>
      </c>
      <c r="S20" s="29">
        <v>51</v>
      </c>
      <c r="T20" s="29">
        <v>4</v>
      </c>
      <c r="U20" s="29">
        <v>20</v>
      </c>
      <c r="V20" s="29">
        <v>2</v>
      </c>
      <c r="W20" s="29">
        <v>13</v>
      </c>
      <c r="X20" s="29">
        <v>4</v>
      </c>
      <c r="Y20" s="29">
        <v>24</v>
      </c>
      <c r="Z20" s="29">
        <v>39</v>
      </c>
      <c r="AA20" s="29">
        <v>531</v>
      </c>
      <c r="AB20" s="29">
        <v>293</v>
      </c>
      <c r="AC20" s="29">
        <v>187</v>
      </c>
      <c r="AD20" s="29">
        <v>50</v>
      </c>
      <c r="AE20" s="29">
        <v>531</v>
      </c>
      <c r="AF20" s="29">
        <v>136</v>
      </c>
      <c r="AG20" s="29">
        <v>212</v>
      </c>
      <c r="AH20" s="29">
        <v>152</v>
      </c>
      <c r="AI20" s="29">
        <v>32</v>
      </c>
      <c r="AJ20" s="29">
        <v>531</v>
      </c>
      <c r="AK20" s="29">
        <v>131</v>
      </c>
      <c r="AL20" s="29">
        <v>47</v>
      </c>
      <c r="AM20" s="29">
        <v>90</v>
      </c>
      <c r="AN20" s="29">
        <v>59</v>
      </c>
      <c r="AO20" s="29">
        <v>60</v>
      </c>
      <c r="AP20" s="29">
        <v>69</v>
      </c>
      <c r="AQ20" s="29">
        <v>74</v>
      </c>
      <c r="AR20" s="29">
        <v>531</v>
      </c>
      <c r="AS20" s="29">
        <v>31</v>
      </c>
      <c r="AT20" s="29">
        <v>180</v>
      </c>
      <c r="AU20" s="29">
        <v>190</v>
      </c>
      <c r="AV20" s="29">
        <v>83</v>
      </c>
      <c r="AW20" s="29">
        <v>41</v>
      </c>
      <c r="AX20" s="29">
        <v>6</v>
      </c>
      <c r="AY20" s="29">
        <v>531</v>
      </c>
      <c r="AZ20" s="29">
        <v>82</v>
      </c>
      <c r="BA20" s="29">
        <v>261</v>
      </c>
      <c r="BB20" s="29">
        <v>160</v>
      </c>
      <c r="BC20" s="29">
        <v>28</v>
      </c>
    </row>
    <row r="21" spans="1:55" x14ac:dyDescent="0.2">
      <c r="A21" s="53"/>
      <c r="B21" s="29">
        <v>552</v>
      </c>
      <c r="C21" s="29" t="s">
        <v>0</v>
      </c>
      <c r="D21" s="29" t="s">
        <v>0</v>
      </c>
      <c r="E21" s="29">
        <v>552</v>
      </c>
      <c r="F21" s="29" t="s">
        <v>0</v>
      </c>
      <c r="G21" s="29" t="s">
        <v>0</v>
      </c>
      <c r="H21" s="29" t="s">
        <v>0</v>
      </c>
      <c r="I21" s="29" t="s">
        <v>0</v>
      </c>
      <c r="J21" s="29" t="s">
        <v>0</v>
      </c>
      <c r="K21" s="29">
        <v>552</v>
      </c>
      <c r="L21" s="29" t="s">
        <v>0</v>
      </c>
      <c r="M21" s="29" t="s">
        <v>0</v>
      </c>
      <c r="N21" s="29" t="s">
        <v>0</v>
      </c>
      <c r="O21" s="29" t="s">
        <v>0</v>
      </c>
      <c r="P21" s="29">
        <v>539</v>
      </c>
      <c r="Q21" s="29" t="s">
        <v>0</v>
      </c>
      <c r="R21" s="29" t="s">
        <v>0</v>
      </c>
      <c r="S21" s="29" t="s">
        <v>0</v>
      </c>
      <c r="T21" s="29" t="s">
        <v>0</v>
      </c>
      <c r="U21" s="29" t="s">
        <v>0</v>
      </c>
      <c r="V21" s="29" t="s">
        <v>0</v>
      </c>
      <c r="W21" s="29" t="s">
        <v>0</v>
      </c>
      <c r="X21" s="29" t="s">
        <v>0</v>
      </c>
      <c r="Y21" s="29" t="s">
        <v>0</v>
      </c>
      <c r="Z21" s="29" t="s">
        <v>0</v>
      </c>
      <c r="AA21" s="29">
        <v>552</v>
      </c>
      <c r="AB21" s="29" t="s">
        <v>0</v>
      </c>
      <c r="AC21" s="29" t="s">
        <v>0</v>
      </c>
      <c r="AD21" s="29" t="s">
        <v>0</v>
      </c>
      <c r="AE21" s="29">
        <v>552</v>
      </c>
      <c r="AF21" s="29" t="s">
        <v>0</v>
      </c>
      <c r="AG21" s="29" t="s">
        <v>0</v>
      </c>
      <c r="AH21" s="29" t="s">
        <v>0</v>
      </c>
      <c r="AI21" s="29" t="s">
        <v>0</v>
      </c>
      <c r="AJ21" s="29">
        <v>552</v>
      </c>
      <c r="AK21" s="29" t="s">
        <v>0</v>
      </c>
      <c r="AL21" s="29" t="s">
        <v>0</v>
      </c>
      <c r="AM21" s="29" t="s">
        <v>0</v>
      </c>
      <c r="AN21" s="29" t="s">
        <v>0</v>
      </c>
      <c r="AO21" s="29" t="s">
        <v>0</v>
      </c>
      <c r="AP21" s="29" t="s">
        <v>0</v>
      </c>
      <c r="AQ21" s="29" t="s">
        <v>0</v>
      </c>
      <c r="AR21" s="29">
        <v>552</v>
      </c>
      <c r="AS21" s="29" t="s">
        <v>0</v>
      </c>
      <c r="AT21" s="29" t="s">
        <v>0</v>
      </c>
      <c r="AU21" s="29" t="s">
        <v>0</v>
      </c>
      <c r="AV21" s="29" t="s">
        <v>0</v>
      </c>
      <c r="AW21" s="29" t="s">
        <v>0</v>
      </c>
      <c r="AX21" s="29" t="s">
        <v>0</v>
      </c>
      <c r="AY21" s="29">
        <v>552</v>
      </c>
      <c r="AZ21" s="29" t="s">
        <v>0</v>
      </c>
      <c r="BA21" s="29" t="s">
        <v>0</v>
      </c>
      <c r="BB21" s="29" t="s">
        <v>0</v>
      </c>
      <c r="BC21" s="29" t="s">
        <v>0</v>
      </c>
    </row>
    <row r="22" spans="1:55" s="34" customFormat="1" x14ac:dyDescent="0.2">
      <c r="A22" s="53"/>
      <c r="B22" s="33">
        <v>0.26</v>
      </c>
      <c r="C22" s="35">
        <v>0.31</v>
      </c>
      <c r="D22" s="35">
        <v>0.22</v>
      </c>
      <c r="E22" s="33">
        <v>0.26</v>
      </c>
      <c r="F22" s="35">
        <v>0.23</v>
      </c>
      <c r="G22" s="35">
        <v>0.27</v>
      </c>
      <c r="H22" s="35">
        <v>0.28999999999999998</v>
      </c>
      <c r="I22" s="35">
        <v>0.3</v>
      </c>
      <c r="J22" s="35">
        <v>0.26</v>
      </c>
      <c r="K22" s="33">
        <v>0.26</v>
      </c>
      <c r="L22" s="35">
        <v>0.26</v>
      </c>
      <c r="M22" s="35">
        <v>0.27</v>
      </c>
      <c r="N22" s="35">
        <v>0.28000000000000003</v>
      </c>
      <c r="O22" s="35">
        <v>0.28999999999999998</v>
      </c>
      <c r="P22" s="33">
        <v>0.26</v>
      </c>
      <c r="Q22" s="35">
        <v>0.22</v>
      </c>
      <c r="R22" s="35">
        <v>0.35</v>
      </c>
      <c r="S22" s="35">
        <v>0.46</v>
      </c>
      <c r="T22" s="35">
        <v>0.04</v>
      </c>
      <c r="U22" s="35">
        <v>0.38</v>
      </c>
      <c r="V22" s="35">
        <v>0.31</v>
      </c>
      <c r="W22" s="35">
        <v>0.27</v>
      </c>
      <c r="X22" s="35">
        <v>0.24</v>
      </c>
      <c r="Y22" s="35">
        <v>0.22</v>
      </c>
      <c r="Z22" s="35">
        <v>0.14000000000000001</v>
      </c>
      <c r="AA22" s="33">
        <v>0.26</v>
      </c>
      <c r="AB22" s="35">
        <v>0.34</v>
      </c>
      <c r="AC22" s="35">
        <v>0.2</v>
      </c>
      <c r="AD22" s="35">
        <v>0.24</v>
      </c>
      <c r="AE22" s="33">
        <v>0.26</v>
      </c>
      <c r="AF22" s="35">
        <v>0.2</v>
      </c>
      <c r="AG22" s="35">
        <v>0.38</v>
      </c>
      <c r="AH22" s="35">
        <v>0.28000000000000003</v>
      </c>
      <c r="AI22" s="35">
        <v>0.14000000000000001</v>
      </c>
      <c r="AJ22" s="33">
        <v>0.26</v>
      </c>
      <c r="AK22" s="35">
        <v>0.27</v>
      </c>
      <c r="AL22" s="35">
        <v>0.19</v>
      </c>
      <c r="AM22" s="35">
        <v>0.31</v>
      </c>
      <c r="AN22" s="35">
        <v>0.28999999999999998</v>
      </c>
      <c r="AO22" s="35">
        <v>0.27</v>
      </c>
      <c r="AP22" s="35">
        <v>0.26</v>
      </c>
      <c r="AQ22" s="35">
        <v>0.27</v>
      </c>
      <c r="AR22" s="33">
        <v>0.26</v>
      </c>
      <c r="AS22" s="35">
        <v>0.34</v>
      </c>
      <c r="AT22" s="35">
        <v>0.27</v>
      </c>
      <c r="AU22" s="35">
        <v>0.24</v>
      </c>
      <c r="AV22" s="35">
        <v>0.31</v>
      </c>
      <c r="AW22" s="35">
        <v>0.31</v>
      </c>
      <c r="AX22" s="35">
        <v>0.16</v>
      </c>
      <c r="AY22" s="33">
        <v>0.26</v>
      </c>
      <c r="AZ22" s="35">
        <v>0.23</v>
      </c>
      <c r="BA22" s="35">
        <v>0.25</v>
      </c>
      <c r="BB22" s="35">
        <v>0.3</v>
      </c>
      <c r="BC22" s="35">
        <v>0.31</v>
      </c>
    </row>
    <row r="23" spans="1:55" x14ac:dyDescent="0.2">
      <c r="B23" s="30"/>
      <c r="C23" s="30"/>
      <c r="D23" s="30"/>
      <c r="E23" s="30"/>
      <c r="F23" s="30"/>
      <c r="G23" s="30"/>
      <c r="H23" s="30"/>
      <c r="I23" s="30"/>
      <c r="J23" s="30"/>
      <c r="K23" s="30"/>
      <c r="L23" s="30"/>
      <c r="M23" s="30"/>
      <c r="N23" s="30"/>
      <c r="O23" s="30"/>
      <c r="P23" s="30"/>
      <c r="Q23" s="30"/>
      <c r="R23" s="30"/>
      <c r="S23" s="30"/>
      <c r="T23" s="30"/>
      <c r="U23" s="30"/>
      <c r="V23" s="30"/>
      <c r="W23" s="30"/>
      <c r="X23" s="30"/>
      <c r="Y23" s="30"/>
      <c r="Z23" s="30"/>
      <c r="AA23" s="30"/>
      <c r="AB23" s="30"/>
      <c r="AC23" s="30"/>
      <c r="AD23" s="30"/>
      <c r="AE23" s="30"/>
      <c r="AF23" s="30"/>
      <c r="AG23" s="30"/>
      <c r="AH23" s="30"/>
      <c r="AI23" s="30"/>
      <c r="AJ23" s="30"/>
      <c r="AK23" s="30"/>
      <c r="AL23" s="30"/>
      <c r="AM23" s="30"/>
      <c r="AN23" s="30"/>
    </row>
    <row r="24" spans="1:55" x14ac:dyDescent="0.2">
      <c r="A24" s="2" t="s">
        <v>578</v>
      </c>
      <c r="B24" s="34">
        <f>ROUND(SUM(B8,B11)/B5,2)</f>
        <v>7.0000000000000007E-2</v>
      </c>
      <c r="C24" s="34">
        <f t="shared" ref="C24:AN24" si="0">ROUND(SUM(C8,C11)/C5,2)</f>
        <v>0.09</v>
      </c>
      <c r="D24" s="34">
        <f t="shared" si="0"/>
        <v>0.05</v>
      </c>
      <c r="E24" s="34">
        <f t="shared" si="0"/>
        <v>7.0000000000000007E-2</v>
      </c>
      <c r="F24" s="34">
        <f t="shared" si="0"/>
        <v>0.1</v>
      </c>
      <c r="G24" s="34">
        <f t="shared" si="0"/>
        <v>0.06</v>
      </c>
      <c r="H24" s="34">
        <f t="shared" si="0"/>
        <v>0.04</v>
      </c>
      <c r="I24" s="34">
        <f t="shared" si="0"/>
        <v>7.0000000000000007E-2</v>
      </c>
      <c r="J24" s="34">
        <f t="shared" si="0"/>
        <v>0.06</v>
      </c>
      <c r="K24" s="34">
        <f t="shared" si="0"/>
        <v>7.0000000000000007E-2</v>
      </c>
      <c r="L24" s="34">
        <f t="shared" si="0"/>
        <v>7.0000000000000007E-2</v>
      </c>
      <c r="M24" s="34">
        <f t="shared" si="0"/>
        <v>7.0000000000000007E-2</v>
      </c>
      <c r="N24" s="34">
        <f t="shared" si="0"/>
        <v>0.05</v>
      </c>
      <c r="O24" s="34">
        <f t="shared" si="0"/>
        <v>0.04</v>
      </c>
      <c r="P24" s="34">
        <f t="shared" si="0"/>
        <v>7.0000000000000007E-2</v>
      </c>
      <c r="Q24" s="34">
        <f t="shared" si="0"/>
        <v>0.08</v>
      </c>
      <c r="R24" s="34">
        <f t="shared" si="0"/>
        <v>0.04</v>
      </c>
      <c r="S24" s="34">
        <f t="shared" si="0"/>
        <v>0.1</v>
      </c>
      <c r="T24" s="34">
        <f t="shared" si="0"/>
        <v>0.42</v>
      </c>
      <c r="U24" s="34">
        <f t="shared" si="0"/>
        <v>0.04</v>
      </c>
      <c r="V24" s="34">
        <f t="shared" si="0"/>
        <v>0</v>
      </c>
      <c r="W24" s="34">
        <f t="shared" si="0"/>
        <v>0</v>
      </c>
      <c r="X24" s="34">
        <f t="shared" si="0"/>
        <v>0.44</v>
      </c>
      <c r="Y24" s="34">
        <f t="shared" si="0"/>
        <v>0.01</v>
      </c>
      <c r="Z24" s="34">
        <f t="shared" si="0"/>
        <v>0.03</v>
      </c>
      <c r="AA24" s="34">
        <f t="shared" si="0"/>
        <v>7.0000000000000007E-2</v>
      </c>
      <c r="AB24" s="34">
        <f t="shared" si="0"/>
        <v>0.06</v>
      </c>
      <c r="AC24" s="34">
        <f t="shared" si="0"/>
        <v>0.09</v>
      </c>
      <c r="AD24" s="34">
        <f t="shared" si="0"/>
        <v>0.04</v>
      </c>
      <c r="AE24" s="34">
        <f t="shared" si="0"/>
        <v>7.0000000000000007E-2</v>
      </c>
      <c r="AF24" s="34">
        <f t="shared" si="0"/>
        <v>0.1</v>
      </c>
      <c r="AG24" s="34">
        <f t="shared" si="0"/>
        <v>0.06</v>
      </c>
      <c r="AH24" s="34">
        <f t="shared" si="0"/>
        <v>0.06</v>
      </c>
      <c r="AI24" s="34">
        <f t="shared" si="0"/>
        <v>0.02</v>
      </c>
      <c r="AJ24" s="34">
        <f t="shared" si="0"/>
        <v>7.0000000000000007E-2</v>
      </c>
      <c r="AK24" s="34">
        <f t="shared" si="0"/>
        <v>0.08</v>
      </c>
      <c r="AL24" s="34">
        <f t="shared" si="0"/>
        <v>0.13</v>
      </c>
      <c r="AM24" s="34">
        <f t="shared" si="0"/>
        <v>0.05</v>
      </c>
      <c r="AN24" s="34">
        <f t="shared" si="0"/>
        <v>0.05</v>
      </c>
      <c r="AO24" s="34">
        <f t="shared" ref="AO24:BC24" si="1">ROUND(SUM(AO8,AO11)/AO5,2)</f>
        <v>0.04</v>
      </c>
      <c r="AP24" s="34">
        <f t="shared" si="1"/>
        <v>0.08</v>
      </c>
      <c r="AQ24" s="34">
        <f t="shared" si="1"/>
        <v>0.05</v>
      </c>
      <c r="AR24" s="34">
        <f t="shared" si="1"/>
        <v>7.0000000000000007E-2</v>
      </c>
      <c r="AS24" s="34">
        <f t="shared" si="1"/>
        <v>0.15</v>
      </c>
      <c r="AT24" s="34">
        <f t="shared" si="1"/>
        <v>0.08</v>
      </c>
      <c r="AU24" s="34">
        <f t="shared" si="1"/>
        <v>0.05</v>
      </c>
      <c r="AV24" s="34">
        <f t="shared" si="1"/>
        <v>0.08</v>
      </c>
      <c r="AW24" s="34">
        <f t="shared" si="1"/>
        <v>0.03</v>
      </c>
      <c r="AX24" s="34">
        <f t="shared" si="1"/>
        <v>0.08</v>
      </c>
      <c r="AY24" s="34">
        <f t="shared" si="1"/>
        <v>7.0000000000000007E-2</v>
      </c>
      <c r="AZ24" s="34">
        <f t="shared" si="1"/>
        <v>0.13</v>
      </c>
      <c r="BA24" s="34">
        <f t="shared" si="1"/>
        <v>7.0000000000000007E-2</v>
      </c>
      <c r="BB24" s="34">
        <f t="shared" si="1"/>
        <v>0.03</v>
      </c>
      <c r="BC24" s="34">
        <f t="shared" si="1"/>
        <v>0.06</v>
      </c>
    </row>
    <row r="25" spans="1:55" x14ac:dyDescent="0.2">
      <c r="A25" s="2" t="s">
        <v>572</v>
      </c>
      <c r="B25" s="34">
        <f>ROUND(SUM(B17,B20)/B5,2)</f>
        <v>0.39</v>
      </c>
      <c r="C25" s="34">
        <f t="shared" ref="C25:AN25" si="2">ROUND(SUM(C17,C20)/C5,2)</f>
        <v>0.45</v>
      </c>
      <c r="D25" s="34">
        <f t="shared" si="2"/>
        <v>0.33</v>
      </c>
      <c r="E25" s="34">
        <f t="shared" si="2"/>
        <v>0.39</v>
      </c>
      <c r="F25" s="34">
        <f t="shared" si="2"/>
        <v>0.35</v>
      </c>
      <c r="G25" s="34">
        <f t="shared" si="2"/>
        <v>0.4</v>
      </c>
      <c r="H25" s="34">
        <f t="shared" si="2"/>
        <v>0.4</v>
      </c>
      <c r="I25" s="34">
        <f t="shared" si="2"/>
        <v>0.41</v>
      </c>
      <c r="J25" s="34">
        <f t="shared" si="2"/>
        <v>0.41</v>
      </c>
      <c r="K25" s="34">
        <f t="shared" si="2"/>
        <v>0.39</v>
      </c>
      <c r="L25" s="34">
        <f t="shared" si="2"/>
        <v>0.38</v>
      </c>
      <c r="M25" s="34">
        <f t="shared" si="2"/>
        <v>0.44</v>
      </c>
      <c r="N25" s="34">
        <f t="shared" si="2"/>
        <v>0.43</v>
      </c>
      <c r="O25" s="34">
        <f t="shared" si="2"/>
        <v>0.44</v>
      </c>
      <c r="P25" s="34">
        <f t="shared" si="2"/>
        <v>0.39</v>
      </c>
      <c r="Q25" s="34">
        <f t="shared" si="2"/>
        <v>0.37</v>
      </c>
      <c r="R25" s="34">
        <f t="shared" si="2"/>
        <v>0.48</v>
      </c>
      <c r="S25" s="34">
        <f t="shared" si="2"/>
        <v>0.51</v>
      </c>
      <c r="T25" s="34">
        <f t="shared" si="2"/>
        <v>0.13</v>
      </c>
      <c r="U25" s="34">
        <f t="shared" si="2"/>
        <v>0.56999999999999995</v>
      </c>
      <c r="V25" s="34">
        <f t="shared" si="2"/>
        <v>0.56999999999999995</v>
      </c>
      <c r="W25" s="34">
        <f t="shared" si="2"/>
        <v>0.42</v>
      </c>
      <c r="X25" s="34">
        <f t="shared" si="2"/>
        <v>0.31</v>
      </c>
      <c r="Y25" s="34">
        <f t="shared" si="2"/>
        <v>0.32</v>
      </c>
      <c r="Z25" s="34">
        <f t="shared" si="2"/>
        <v>0.22</v>
      </c>
      <c r="AA25" s="34">
        <f t="shared" si="2"/>
        <v>0.39</v>
      </c>
      <c r="AB25" s="34">
        <f t="shared" si="2"/>
        <v>0.47</v>
      </c>
      <c r="AC25" s="34">
        <f t="shared" si="2"/>
        <v>0.32</v>
      </c>
      <c r="AD25" s="34">
        <f t="shared" si="2"/>
        <v>0.36</v>
      </c>
      <c r="AE25" s="34">
        <f t="shared" si="2"/>
        <v>0.39</v>
      </c>
      <c r="AF25" s="34">
        <f t="shared" si="2"/>
        <v>0.34</v>
      </c>
      <c r="AG25" s="34">
        <f t="shared" si="2"/>
        <v>0.52</v>
      </c>
      <c r="AH25" s="34">
        <f t="shared" si="2"/>
        <v>0.39</v>
      </c>
      <c r="AI25" s="34">
        <f t="shared" si="2"/>
        <v>0.22</v>
      </c>
      <c r="AJ25" s="34">
        <f t="shared" si="2"/>
        <v>0.39</v>
      </c>
      <c r="AK25" s="34">
        <f t="shared" si="2"/>
        <v>0.4</v>
      </c>
      <c r="AL25" s="34">
        <f t="shared" si="2"/>
        <v>0.31</v>
      </c>
      <c r="AM25" s="34">
        <f t="shared" si="2"/>
        <v>0.42</v>
      </c>
      <c r="AN25" s="34">
        <f t="shared" si="2"/>
        <v>0.38</v>
      </c>
      <c r="AO25" s="34">
        <f t="shared" ref="AO25:BC25" si="3">ROUND(SUM(AO17,AO20)/AO5,2)</f>
        <v>0.44</v>
      </c>
      <c r="AP25" s="34">
        <f t="shared" si="3"/>
        <v>0.39</v>
      </c>
      <c r="AQ25" s="34">
        <f t="shared" si="3"/>
        <v>0.37</v>
      </c>
      <c r="AR25" s="34">
        <f t="shared" si="3"/>
        <v>0.39</v>
      </c>
      <c r="AS25" s="34">
        <f t="shared" si="3"/>
        <v>0.49</v>
      </c>
      <c r="AT25" s="34">
        <f t="shared" si="3"/>
        <v>0.41</v>
      </c>
      <c r="AU25" s="34">
        <f t="shared" si="3"/>
        <v>0.36</v>
      </c>
      <c r="AV25" s="34">
        <f t="shared" si="3"/>
        <v>0.41</v>
      </c>
      <c r="AW25" s="34">
        <f t="shared" si="3"/>
        <v>0.42</v>
      </c>
      <c r="AX25" s="34">
        <f t="shared" si="3"/>
        <v>0.28000000000000003</v>
      </c>
      <c r="AY25" s="34">
        <f t="shared" si="3"/>
        <v>0.39</v>
      </c>
      <c r="AZ25" s="34">
        <f t="shared" si="3"/>
        <v>0.37</v>
      </c>
      <c r="BA25" s="34">
        <f t="shared" si="3"/>
        <v>0.38</v>
      </c>
      <c r="BB25" s="34">
        <f t="shared" si="3"/>
        <v>0.42</v>
      </c>
      <c r="BC25" s="34">
        <f t="shared" si="3"/>
        <v>0.42</v>
      </c>
    </row>
    <row r="26" spans="1:55" x14ac:dyDescent="0.2">
      <c r="A26" s="2" t="s">
        <v>573</v>
      </c>
      <c r="B26" s="36">
        <f>B24-B25</f>
        <v>-0.32</v>
      </c>
      <c r="C26" s="36">
        <f t="shared" ref="C26:AN26" si="4">C24-C25</f>
        <v>-0.36</v>
      </c>
      <c r="D26" s="36">
        <f t="shared" si="4"/>
        <v>-0.28000000000000003</v>
      </c>
      <c r="E26" s="36">
        <f t="shared" si="4"/>
        <v>-0.32</v>
      </c>
      <c r="F26" s="36">
        <f t="shared" si="4"/>
        <v>-0.24999999999999997</v>
      </c>
      <c r="G26" s="36">
        <f t="shared" si="4"/>
        <v>-0.34</v>
      </c>
      <c r="H26" s="36">
        <f t="shared" si="4"/>
        <v>-0.36000000000000004</v>
      </c>
      <c r="I26" s="36">
        <f t="shared" si="4"/>
        <v>-0.33999999999999997</v>
      </c>
      <c r="J26" s="36">
        <f t="shared" si="4"/>
        <v>-0.35</v>
      </c>
      <c r="K26" s="36">
        <f t="shared" si="4"/>
        <v>-0.32</v>
      </c>
      <c r="L26" s="36">
        <f t="shared" si="4"/>
        <v>-0.31</v>
      </c>
      <c r="M26" s="36">
        <f t="shared" si="4"/>
        <v>-0.37</v>
      </c>
      <c r="N26" s="36">
        <f t="shared" si="4"/>
        <v>-0.38</v>
      </c>
      <c r="O26" s="36">
        <f t="shared" si="4"/>
        <v>-0.4</v>
      </c>
      <c r="P26" s="36">
        <f t="shared" si="4"/>
        <v>-0.32</v>
      </c>
      <c r="Q26" s="36">
        <f t="shared" si="4"/>
        <v>-0.28999999999999998</v>
      </c>
      <c r="R26" s="36">
        <f t="shared" si="4"/>
        <v>-0.44</v>
      </c>
      <c r="S26" s="36">
        <f t="shared" si="4"/>
        <v>-0.41000000000000003</v>
      </c>
      <c r="T26" s="36">
        <f t="shared" si="4"/>
        <v>0.28999999999999998</v>
      </c>
      <c r="U26" s="36">
        <f t="shared" si="4"/>
        <v>-0.52999999999999992</v>
      </c>
      <c r="V26" s="36">
        <f t="shared" si="4"/>
        <v>-0.56999999999999995</v>
      </c>
      <c r="W26" s="36">
        <f t="shared" si="4"/>
        <v>-0.42</v>
      </c>
      <c r="X26" s="36">
        <f t="shared" si="4"/>
        <v>0.13</v>
      </c>
      <c r="Y26" s="36">
        <f t="shared" si="4"/>
        <v>-0.31</v>
      </c>
      <c r="Z26" s="36">
        <f t="shared" si="4"/>
        <v>-0.19</v>
      </c>
      <c r="AA26" s="36">
        <f t="shared" si="4"/>
        <v>-0.32</v>
      </c>
      <c r="AB26" s="36">
        <f t="shared" si="4"/>
        <v>-0.41</v>
      </c>
      <c r="AC26" s="36">
        <f t="shared" si="4"/>
        <v>-0.23</v>
      </c>
      <c r="AD26" s="36">
        <f t="shared" si="4"/>
        <v>-0.32</v>
      </c>
      <c r="AE26" s="36">
        <f t="shared" si="4"/>
        <v>-0.32</v>
      </c>
      <c r="AF26" s="36">
        <f t="shared" si="4"/>
        <v>-0.24000000000000002</v>
      </c>
      <c r="AG26" s="36">
        <f t="shared" si="4"/>
        <v>-0.46</v>
      </c>
      <c r="AH26" s="36">
        <f t="shared" si="4"/>
        <v>-0.33</v>
      </c>
      <c r="AI26" s="36">
        <f t="shared" si="4"/>
        <v>-0.2</v>
      </c>
      <c r="AJ26" s="36">
        <f t="shared" si="4"/>
        <v>-0.32</v>
      </c>
      <c r="AK26" s="36">
        <f t="shared" si="4"/>
        <v>-0.32</v>
      </c>
      <c r="AL26" s="36">
        <f t="shared" si="4"/>
        <v>-0.18</v>
      </c>
      <c r="AM26" s="36">
        <f t="shared" si="4"/>
        <v>-0.37</v>
      </c>
      <c r="AN26" s="36">
        <f t="shared" si="4"/>
        <v>-0.33</v>
      </c>
      <c r="AO26" s="36">
        <f t="shared" ref="AO26:BC26" si="5">AO24-AO25</f>
        <v>-0.4</v>
      </c>
      <c r="AP26" s="36">
        <f t="shared" si="5"/>
        <v>-0.31</v>
      </c>
      <c r="AQ26" s="36">
        <f t="shared" si="5"/>
        <v>-0.32</v>
      </c>
      <c r="AR26" s="36">
        <f t="shared" si="5"/>
        <v>-0.32</v>
      </c>
      <c r="AS26" s="36">
        <f t="shared" si="5"/>
        <v>-0.33999999999999997</v>
      </c>
      <c r="AT26" s="36">
        <f t="shared" si="5"/>
        <v>-0.32999999999999996</v>
      </c>
      <c r="AU26" s="36">
        <f t="shared" si="5"/>
        <v>-0.31</v>
      </c>
      <c r="AV26" s="36">
        <f t="shared" si="5"/>
        <v>-0.32999999999999996</v>
      </c>
      <c r="AW26" s="36">
        <f t="shared" si="5"/>
        <v>-0.39</v>
      </c>
      <c r="AX26" s="36">
        <f t="shared" si="5"/>
        <v>-0.2</v>
      </c>
      <c r="AY26" s="36">
        <f t="shared" si="5"/>
        <v>-0.32</v>
      </c>
      <c r="AZ26" s="36">
        <f t="shared" si="5"/>
        <v>-0.24</v>
      </c>
      <c r="BA26" s="36">
        <f t="shared" si="5"/>
        <v>-0.31</v>
      </c>
      <c r="BB26" s="36">
        <f t="shared" si="5"/>
        <v>-0.39</v>
      </c>
      <c r="BC26" s="36">
        <f t="shared" si="5"/>
        <v>-0.36</v>
      </c>
    </row>
    <row r="27" spans="1:55" x14ac:dyDescent="0.2">
      <c r="B27" s="30"/>
      <c r="C27" s="30"/>
      <c r="D27" s="30"/>
      <c r="E27" s="30"/>
      <c r="F27" s="30"/>
      <c r="G27" s="30"/>
      <c r="H27" s="30"/>
      <c r="I27" s="30"/>
      <c r="J27" s="30"/>
      <c r="K27" s="30"/>
      <c r="L27" s="30"/>
      <c r="M27" s="30"/>
      <c r="N27" s="30"/>
      <c r="O27" s="30"/>
      <c r="P27" s="30"/>
      <c r="Q27" s="30"/>
      <c r="R27" s="30"/>
      <c r="S27" s="30"/>
      <c r="T27" s="30"/>
      <c r="U27" s="30"/>
      <c r="V27" s="30"/>
      <c r="W27" s="30"/>
      <c r="X27" s="30"/>
      <c r="Y27" s="30"/>
      <c r="Z27" s="30"/>
      <c r="AA27" s="30"/>
      <c r="AB27" s="30"/>
      <c r="AC27" s="30"/>
      <c r="AD27" s="30"/>
      <c r="AE27" s="30"/>
      <c r="AF27" s="30"/>
      <c r="AG27" s="30"/>
      <c r="AH27" s="30"/>
      <c r="AI27" s="30"/>
      <c r="AJ27" s="30"/>
      <c r="AK27" s="30"/>
      <c r="AL27" s="30"/>
      <c r="AM27" s="30"/>
      <c r="AN27" s="30"/>
    </row>
    <row r="28" spans="1:55" ht="12.75" x14ac:dyDescent="0.2">
      <c r="A28" s="37" t="s">
        <v>560</v>
      </c>
      <c r="B28" s="30"/>
      <c r="C28" s="30"/>
      <c r="D28" s="30"/>
      <c r="E28" s="30"/>
      <c r="F28" s="30"/>
      <c r="G28" s="30"/>
      <c r="H28" s="30"/>
      <c r="I28" s="30"/>
      <c r="J28" s="30"/>
      <c r="K28" s="30"/>
      <c r="L28" s="30"/>
      <c r="M28" s="30"/>
      <c r="N28" s="30"/>
      <c r="O28" s="30"/>
      <c r="P28" s="30"/>
      <c r="Q28" s="30"/>
      <c r="R28" s="30"/>
      <c r="S28" s="30"/>
      <c r="T28" s="30"/>
      <c r="U28" s="30"/>
      <c r="V28" s="30"/>
      <c r="W28" s="30"/>
      <c r="X28" s="30"/>
      <c r="Y28" s="30"/>
      <c r="Z28" s="30"/>
      <c r="AA28" s="30"/>
      <c r="AB28" s="30"/>
      <c r="AC28" s="30"/>
      <c r="AD28" s="30"/>
      <c r="AE28" s="30"/>
      <c r="AF28" s="30"/>
      <c r="AG28" s="30"/>
      <c r="AH28" s="30"/>
      <c r="AI28" s="30"/>
      <c r="AJ28" s="30"/>
      <c r="AK28" s="30"/>
      <c r="AL28" s="30"/>
      <c r="AM28" s="30"/>
      <c r="AN28" s="30"/>
    </row>
    <row r="29" spans="1:55" x14ac:dyDescent="0.2">
      <c r="B29" s="30"/>
      <c r="C29" s="30"/>
      <c r="D29" s="30"/>
      <c r="E29" s="30"/>
      <c r="F29" s="30"/>
      <c r="G29" s="30"/>
      <c r="H29" s="30"/>
      <c r="I29" s="30"/>
      <c r="J29" s="30"/>
      <c r="K29" s="30"/>
      <c r="L29" s="30"/>
      <c r="M29" s="30"/>
      <c r="N29" s="30"/>
      <c r="O29" s="30"/>
      <c r="P29" s="30"/>
      <c r="Q29" s="30"/>
      <c r="R29" s="30"/>
      <c r="S29" s="30"/>
      <c r="T29" s="30"/>
      <c r="U29" s="30"/>
      <c r="V29" s="30"/>
      <c r="W29" s="30"/>
      <c r="X29" s="30"/>
      <c r="Y29" s="30"/>
      <c r="Z29" s="30"/>
      <c r="AA29" s="30"/>
      <c r="AB29" s="30"/>
      <c r="AC29" s="30"/>
      <c r="AD29" s="30"/>
      <c r="AE29" s="30"/>
      <c r="AF29" s="30"/>
      <c r="AG29" s="30"/>
      <c r="AH29" s="30"/>
      <c r="AI29" s="30"/>
      <c r="AJ29" s="30"/>
      <c r="AK29" s="30"/>
      <c r="AL29" s="30"/>
      <c r="AM29" s="30"/>
      <c r="AN29" s="30"/>
      <c r="AO29" s="30"/>
      <c r="AP29" s="30"/>
      <c r="AQ29" s="30"/>
      <c r="AR29" s="30"/>
      <c r="AS29" s="30"/>
      <c r="AT29" s="30"/>
      <c r="AU29" s="30"/>
      <c r="AV29" s="30"/>
      <c r="AW29" s="30"/>
      <c r="AX29" s="30"/>
      <c r="AY29" s="30"/>
      <c r="AZ29" s="30"/>
      <c r="BA29" s="30"/>
      <c r="BB29" s="30"/>
      <c r="BC29" s="30"/>
    </row>
    <row r="30" spans="1:55" x14ac:dyDescent="0.2">
      <c r="B30" s="30"/>
      <c r="C30" s="30"/>
      <c r="D30" s="30"/>
      <c r="E30" s="30"/>
      <c r="F30" s="30"/>
      <c r="G30" s="30"/>
      <c r="H30" s="30"/>
      <c r="I30" s="30"/>
      <c r="J30" s="30"/>
      <c r="K30" s="30"/>
      <c r="L30" s="30"/>
      <c r="M30" s="30"/>
      <c r="N30" s="30"/>
      <c r="O30" s="30"/>
      <c r="P30" s="30"/>
      <c r="Q30" s="30"/>
      <c r="R30" s="30"/>
      <c r="S30" s="30"/>
      <c r="T30" s="30"/>
      <c r="U30" s="30"/>
      <c r="V30" s="30"/>
      <c r="W30" s="30"/>
      <c r="X30" s="30"/>
      <c r="Y30" s="30"/>
      <c r="Z30" s="30"/>
      <c r="AA30" s="30"/>
      <c r="AB30" s="30"/>
      <c r="AC30" s="30"/>
      <c r="AD30" s="30"/>
      <c r="AE30" s="30"/>
      <c r="AF30" s="30"/>
      <c r="AG30" s="30"/>
      <c r="AH30" s="30"/>
      <c r="AI30" s="30"/>
      <c r="AJ30" s="30"/>
      <c r="AK30" s="30"/>
      <c r="AL30" s="30"/>
      <c r="AM30" s="30"/>
      <c r="AN30" s="30"/>
      <c r="AO30" s="30"/>
      <c r="AP30" s="30"/>
      <c r="AQ30" s="30"/>
      <c r="AR30" s="30"/>
      <c r="AS30" s="30"/>
      <c r="AT30" s="30"/>
      <c r="AU30" s="30"/>
      <c r="AV30" s="30"/>
      <c r="AW30" s="30"/>
      <c r="AX30" s="30"/>
      <c r="AY30" s="30"/>
      <c r="AZ30" s="30"/>
      <c r="BA30" s="30"/>
      <c r="BB30" s="30"/>
      <c r="BC30" s="30"/>
    </row>
    <row r="31" spans="1:55" s="34" customFormat="1" x14ac:dyDescent="0.2"/>
    <row r="32" spans="1:55" x14ac:dyDescent="0.2">
      <c r="B32" s="30"/>
      <c r="C32" s="30"/>
      <c r="D32" s="30"/>
      <c r="E32" s="30"/>
      <c r="F32" s="30"/>
      <c r="G32" s="30"/>
      <c r="H32" s="30"/>
      <c r="I32" s="30"/>
      <c r="J32" s="30"/>
      <c r="K32" s="30"/>
      <c r="L32" s="30"/>
      <c r="M32" s="30"/>
      <c r="N32" s="30"/>
      <c r="O32" s="30"/>
      <c r="P32" s="30"/>
      <c r="Q32" s="30"/>
      <c r="R32" s="30"/>
      <c r="S32" s="30"/>
      <c r="T32" s="30"/>
      <c r="U32" s="30"/>
      <c r="V32" s="30"/>
      <c r="W32" s="30"/>
      <c r="X32" s="30"/>
      <c r="Y32" s="30"/>
      <c r="Z32" s="30"/>
      <c r="AA32" s="30"/>
      <c r="AB32" s="30"/>
      <c r="AC32" s="30"/>
      <c r="AD32" s="30"/>
      <c r="AE32" s="30"/>
      <c r="AF32" s="30"/>
      <c r="AG32" s="30"/>
      <c r="AH32" s="30"/>
      <c r="AI32" s="30"/>
      <c r="AJ32" s="30"/>
      <c r="AK32" s="30"/>
      <c r="AL32" s="30"/>
      <c r="AM32" s="30"/>
      <c r="AN32" s="30"/>
      <c r="AO32" s="30"/>
      <c r="AP32" s="30"/>
      <c r="AQ32" s="30"/>
      <c r="AR32" s="30"/>
      <c r="AS32" s="30"/>
      <c r="AT32" s="30"/>
      <c r="AU32" s="30"/>
      <c r="AV32" s="30"/>
      <c r="AW32" s="30"/>
      <c r="AX32" s="30"/>
      <c r="AY32" s="30"/>
      <c r="AZ32" s="30"/>
      <c r="BA32" s="30"/>
      <c r="BB32" s="30"/>
      <c r="BC32" s="30"/>
    </row>
    <row r="33" spans="2:55" x14ac:dyDescent="0.2">
      <c r="B33" s="30"/>
      <c r="C33" s="30"/>
      <c r="D33" s="30"/>
      <c r="E33" s="30"/>
      <c r="F33" s="30"/>
      <c r="G33" s="30"/>
      <c r="H33" s="30"/>
      <c r="I33" s="30"/>
      <c r="J33" s="30"/>
      <c r="K33" s="30"/>
      <c r="L33" s="30"/>
      <c r="M33" s="30"/>
      <c r="N33" s="30"/>
      <c r="O33" s="30"/>
      <c r="P33" s="30"/>
      <c r="Q33" s="30"/>
      <c r="R33" s="30"/>
      <c r="S33" s="30"/>
      <c r="T33" s="30"/>
      <c r="U33" s="30"/>
      <c r="V33" s="30"/>
      <c r="W33" s="30"/>
      <c r="X33" s="30"/>
      <c r="Y33" s="30"/>
      <c r="Z33" s="30"/>
      <c r="AA33" s="30"/>
      <c r="AB33" s="30"/>
      <c r="AC33" s="30"/>
      <c r="AD33" s="30"/>
      <c r="AE33" s="30"/>
      <c r="AF33" s="30"/>
      <c r="AG33" s="30"/>
      <c r="AH33" s="30"/>
      <c r="AI33" s="30"/>
      <c r="AJ33" s="30"/>
      <c r="AK33" s="30"/>
      <c r="AL33" s="30"/>
      <c r="AM33" s="30"/>
      <c r="AN33" s="30"/>
      <c r="AO33" s="30"/>
      <c r="AP33" s="30"/>
      <c r="AQ33" s="30"/>
      <c r="AR33" s="30"/>
      <c r="AS33" s="30"/>
      <c r="AT33" s="30"/>
      <c r="AU33" s="30"/>
      <c r="AV33" s="30"/>
      <c r="AW33" s="30"/>
      <c r="AX33" s="30"/>
      <c r="AY33" s="30"/>
      <c r="AZ33" s="30"/>
      <c r="BA33" s="30"/>
      <c r="BB33" s="30"/>
      <c r="BC33" s="30"/>
    </row>
    <row r="34" spans="2:55" s="34" customFormat="1" x14ac:dyDescent="0.2"/>
    <row r="35" spans="2:55" x14ac:dyDescent="0.2">
      <c r="B35" s="30"/>
      <c r="C35" s="30"/>
      <c r="D35" s="30"/>
      <c r="E35" s="30"/>
      <c r="F35" s="30"/>
      <c r="G35" s="30"/>
      <c r="H35" s="30"/>
      <c r="I35" s="30"/>
      <c r="J35" s="30"/>
      <c r="K35" s="30"/>
      <c r="L35" s="30"/>
      <c r="M35" s="30"/>
      <c r="N35" s="30"/>
      <c r="O35" s="30"/>
      <c r="P35" s="30"/>
      <c r="Q35" s="30"/>
      <c r="R35" s="30"/>
      <c r="S35" s="30"/>
      <c r="T35" s="30"/>
      <c r="U35" s="30"/>
      <c r="V35" s="30"/>
      <c r="W35" s="30"/>
      <c r="X35" s="30"/>
      <c r="Y35" s="30"/>
      <c r="Z35" s="30"/>
      <c r="AA35" s="30"/>
      <c r="AB35" s="30"/>
      <c r="AC35" s="30"/>
      <c r="AD35" s="30"/>
      <c r="AE35" s="30"/>
      <c r="AF35" s="30"/>
      <c r="AG35" s="30"/>
      <c r="AH35" s="30"/>
      <c r="AI35" s="30"/>
      <c r="AJ35" s="30"/>
      <c r="AK35" s="30"/>
      <c r="AL35" s="30"/>
      <c r="AM35" s="30"/>
      <c r="AN35" s="30"/>
      <c r="AO35" s="30"/>
      <c r="AP35" s="30"/>
      <c r="AQ35" s="30"/>
      <c r="AR35" s="30"/>
      <c r="AS35" s="30"/>
      <c r="AT35" s="30"/>
      <c r="AU35" s="30"/>
      <c r="AV35" s="30"/>
      <c r="AW35" s="30"/>
      <c r="AX35" s="30"/>
      <c r="AY35" s="30"/>
      <c r="AZ35" s="30"/>
      <c r="BA35" s="30"/>
      <c r="BB35" s="30"/>
      <c r="BC35" s="30"/>
    </row>
    <row r="36" spans="2:55" x14ac:dyDescent="0.2">
      <c r="B36" s="30"/>
      <c r="C36" s="30"/>
      <c r="D36" s="30"/>
      <c r="E36" s="30"/>
      <c r="F36" s="30"/>
      <c r="G36" s="30"/>
      <c r="H36" s="30"/>
      <c r="I36" s="30"/>
      <c r="J36" s="30"/>
      <c r="K36" s="30"/>
      <c r="L36" s="30"/>
      <c r="M36" s="30"/>
      <c r="N36" s="30"/>
      <c r="O36" s="30"/>
      <c r="P36" s="30"/>
      <c r="Q36" s="30"/>
      <c r="R36" s="30"/>
      <c r="S36" s="30"/>
      <c r="T36" s="30"/>
      <c r="U36" s="30"/>
      <c r="V36" s="30"/>
      <c r="W36" s="30"/>
      <c r="X36" s="30"/>
      <c r="Y36" s="30"/>
      <c r="Z36" s="30"/>
      <c r="AA36" s="30"/>
      <c r="AB36" s="30"/>
      <c r="AC36" s="30"/>
      <c r="AD36" s="30"/>
      <c r="AE36" s="30"/>
      <c r="AF36" s="30"/>
      <c r="AG36" s="30"/>
      <c r="AH36" s="30"/>
      <c r="AI36" s="30"/>
      <c r="AJ36" s="30"/>
      <c r="AK36" s="30"/>
      <c r="AL36" s="30"/>
      <c r="AM36" s="30"/>
      <c r="AN36" s="30"/>
      <c r="AO36" s="30"/>
      <c r="AP36" s="30"/>
      <c r="AQ36" s="30"/>
      <c r="AR36" s="30"/>
      <c r="AS36" s="30"/>
      <c r="AT36" s="30"/>
      <c r="AU36" s="30"/>
      <c r="AV36" s="30"/>
      <c r="AW36" s="30"/>
      <c r="AX36" s="30"/>
      <c r="AY36" s="30"/>
      <c r="AZ36" s="30"/>
      <c r="BA36" s="30"/>
      <c r="BB36" s="30"/>
      <c r="BC36" s="30"/>
    </row>
    <row r="37" spans="2:55" s="34" customFormat="1" x14ac:dyDescent="0.2"/>
    <row r="38" spans="2:55" x14ac:dyDescent="0.2">
      <c r="B38" s="30"/>
      <c r="C38" s="30"/>
      <c r="D38" s="30"/>
      <c r="E38" s="30"/>
      <c r="F38" s="30"/>
      <c r="G38" s="30"/>
      <c r="H38" s="30"/>
      <c r="I38" s="30"/>
      <c r="J38" s="30"/>
      <c r="K38" s="30"/>
      <c r="L38" s="30"/>
      <c r="M38" s="30"/>
      <c r="N38" s="30"/>
      <c r="O38" s="30"/>
      <c r="P38" s="30"/>
      <c r="Q38" s="30"/>
      <c r="R38" s="30"/>
      <c r="S38" s="30"/>
      <c r="T38" s="30"/>
      <c r="U38" s="30"/>
      <c r="V38" s="30"/>
      <c r="W38" s="30"/>
      <c r="X38" s="30"/>
      <c r="Y38" s="30"/>
      <c r="Z38" s="30"/>
      <c r="AA38" s="30"/>
      <c r="AB38" s="30"/>
      <c r="AC38" s="30"/>
      <c r="AD38" s="30"/>
      <c r="AE38" s="30"/>
      <c r="AF38" s="30"/>
      <c r="AG38" s="30"/>
      <c r="AH38" s="30"/>
      <c r="AI38" s="30"/>
      <c r="AJ38" s="30"/>
      <c r="AK38" s="30"/>
      <c r="AL38" s="30"/>
      <c r="AM38" s="30"/>
      <c r="AN38" s="30"/>
      <c r="AO38" s="30"/>
      <c r="AP38" s="30"/>
      <c r="AQ38" s="30"/>
      <c r="AR38" s="30"/>
      <c r="AS38" s="30"/>
      <c r="AT38" s="30"/>
      <c r="AU38" s="30"/>
      <c r="AV38" s="30"/>
      <c r="AW38" s="30"/>
      <c r="AX38" s="30"/>
      <c r="AY38" s="30"/>
      <c r="AZ38" s="30"/>
      <c r="BA38" s="30"/>
      <c r="BB38" s="30"/>
      <c r="BC38" s="30"/>
    </row>
    <row r="39" spans="2:55" x14ac:dyDescent="0.2">
      <c r="B39" s="30"/>
      <c r="C39" s="30"/>
      <c r="D39" s="30"/>
      <c r="E39" s="30"/>
      <c r="F39" s="30"/>
      <c r="G39" s="30"/>
      <c r="H39" s="30"/>
      <c r="I39" s="30"/>
      <c r="J39" s="30"/>
      <c r="K39" s="30"/>
      <c r="L39" s="30"/>
      <c r="M39" s="30"/>
      <c r="N39" s="30"/>
      <c r="O39" s="30"/>
      <c r="P39" s="30"/>
      <c r="Q39" s="30"/>
      <c r="R39" s="30"/>
      <c r="S39" s="30"/>
      <c r="T39" s="30"/>
      <c r="U39" s="30"/>
      <c r="V39" s="30"/>
      <c r="W39" s="30"/>
      <c r="X39" s="30"/>
      <c r="Y39" s="30"/>
      <c r="Z39" s="30"/>
      <c r="AA39" s="30"/>
      <c r="AB39" s="30"/>
      <c r="AC39" s="30"/>
      <c r="AD39" s="30"/>
      <c r="AE39" s="30"/>
      <c r="AF39" s="30"/>
      <c r="AG39" s="30"/>
      <c r="AH39" s="30"/>
      <c r="AI39" s="30"/>
      <c r="AJ39" s="30"/>
      <c r="AK39" s="30"/>
      <c r="AL39" s="30"/>
      <c r="AM39" s="30"/>
      <c r="AN39" s="30"/>
      <c r="AO39" s="30"/>
      <c r="AP39" s="30"/>
      <c r="AQ39" s="30"/>
      <c r="AR39" s="30"/>
      <c r="AS39" s="30"/>
      <c r="AT39" s="30"/>
      <c r="AU39" s="30"/>
      <c r="AV39" s="30"/>
      <c r="AW39" s="30"/>
      <c r="AX39" s="30"/>
      <c r="AY39" s="30"/>
      <c r="AZ39" s="30"/>
      <c r="BA39" s="30"/>
      <c r="BB39" s="30"/>
      <c r="BC39" s="30"/>
    </row>
    <row r="40" spans="2:55" s="34" customFormat="1" x14ac:dyDescent="0.2"/>
    <row r="41" spans="2:55" x14ac:dyDescent="0.2">
      <c r="B41" s="30"/>
      <c r="C41" s="30"/>
      <c r="D41" s="30"/>
      <c r="E41" s="30"/>
      <c r="F41" s="30"/>
      <c r="G41" s="30"/>
      <c r="H41" s="30"/>
      <c r="I41" s="30"/>
      <c r="J41" s="30"/>
      <c r="K41" s="30"/>
      <c r="L41" s="30"/>
      <c r="M41" s="30"/>
      <c r="N41" s="30"/>
      <c r="O41" s="30"/>
      <c r="P41" s="30"/>
      <c r="Q41" s="30"/>
      <c r="R41" s="30"/>
      <c r="S41" s="30"/>
      <c r="T41" s="30"/>
      <c r="U41" s="30"/>
      <c r="V41" s="30"/>
      <c r="W41" s="30"/>
      <c r="X41" s="30"/>
      <c r="Y41" s="30"/>
      <c r="Z41" s="30"/>
      <c r="AA41" s="30"/>
      <c r="AB41" s="30"/>
      <c r="AC41" s="30"/>
      <c r="AD41" s="30"/>
      <c r="AE41" s="30"/>
      <c r="AF41" s="30"/>
      <c r="AG41" s="30"/>
      <c r="AH41" s="30"/>
      <c r="AI41" s="30"/>
      <c r="AJ41" s="30"/>
      <c r="AK41" s="30"/>
      <c r="AL41" s="30"/>
      <c r="AM41" s="30"/>
      <c r="AN41" s="30"/>
      <c r="AO41" s="30"/>
      <c r="AP41" s="30"/>
      <c r="AQ41" s="30"/>
      <c r="AR41" s="30"/>
      <c r="AS41" s="30"/>
      <c r="AT41" s="30"/>
      <c r="AU41" s="30"/>
      <c r="AV41" s="30"/>
      <c r="AW41" s="30"/>
      <c r="AX41" s="30"/>
      <c r="AY41" s="30"/>
      <c r="AZ41" s="30"/>
      <c r="BA41" s="30"/>
      <c r="BB41" s="30"/>
      <c r="BC41" s="30"/>
    </row>
    <row r="42" spans="2:55" x14ac:dyDescent="0.2">
      <c r="B42" s="30"/>
      <c r="C42" s="30"/>
      <c r="D42" s="30"/>
      <c r="E42" s="30"/>
      <c r="F42" s="30"/>
      <c r="G42" s="30"/>
      <c r="H42" s="30"/>
      <c r="I42" s="30"/>
      <c r="J42" s="30"/>
      <c r="K42" s="30"/>
      <c r="L42" s="30"/>
      <c r="M42" s="30"/>
      <c r="N42" s="30"/>
      <c r="O42" s="30"/>
      <c r="P42" s="30"/>
      <c r="Q42" s="30"/>
      <c r="R42" s="30"/>
      <c r="S42" s="30"/>
      <c r="T42" s="30"/>
      <c r="U42" s="30"/>
      <c r="V42" s="30"/>
      <c r="W42" s="30"/>
      <c r="X42" s="30"/>
      <c r="Y42" s="30"/>
      <c r="Z42" s="30"/>
      <c r="AA42" s="30"/>
      <c r="AB42" s="30"/>
      <c r="AC42" s="30"/>
      <c r="AD42" s="30"/>
      <c r="AE42" s="30"/>
      <c r="AF42" s="30"/>
      <c r="AG42" s="30"/>
      <c r="AH42" s="30"/>
      <c r="AI42" s="30"/>
      <c r="AJ42" s="30"/>
      <c r="AK42" s="30"/>
      <c r="AL42" s="30"/>
      <c r="AM42" s="30"/>
      <c r="AN42" s="30"/>
      <c r="AO42" s="30"/>
      <c r="AP42" s="30"/>
      <c r="AQ42" s="30"/>
      <c r="AR42" s="30"/>
      <c r="AS42" s="30"/>
      <c r="AT42" s="30"/>
      <c r="AU42" s="30"/>
      <c r="AV42" s="30"/>
      <c r="AW42" s="30"/>
      <c r="AX42" s="30"/>
      <c r="AY42" s="30"/>
      <c r="AZ42" s="30"/>
      <c r="BA42" s="30"/>
      <c r="BB42" s="30"/>
      <c r="BC42" s="30"/>
    </row>
    <row r="43" spans="2:55" s="34" customFormat="1" x14ac:dyDescent="0.2"/>
    <row r="44" spans="2:55" x14ac:dyDescent="0.2">
      <c r="B44" s="30"/>
      <c r="C44" s="30"/>
      <c r="D44" s="30"/>
      <c r="E44" s="30"/>
      <c r="F44" s="30"/>
      <c r="G44" s="30"/>
      <c r="H44" s="30"/>
      <c r="I44" s="30"/>
      <c r="J44" s="30"/>
      <c r="K44" s="30"/>
      <c r="L44" s="30"/>
      <c r="M44" s="30"/>
      <c r="N44" s="30"/>
      <c r="O44" s="30"/>
      <c r="P44" s="30"/>
      <c r="Q44" s="30"/>
      <c r="R44" s="30"/>
      <c r="S44" s="30"/>
      <c r="T44" s="30"/>
      <c r="U44" s="30"/>
      <c r="V44" s="30"/>
      <c r="W44" s="30"/>
      <c r="X44" s="30"/>
      <c r="Y44" s="30"/>
      <c r="Z44" s="30"/>
      <c r="AA44" s="30"/>
      <c r="AB44" s="30"/>
      <c r="AC44" s="30"/>
      <c r="AD44" s="30"/>
      <c r="AE44" s="30"/>
      <c r="AF44" s="30"/>
      <c r="AG44" s="30"/>
      <c r="AH44" s="30"/>
      <c r="AI44" s="30"/>
      <c r="AJ44" s="30"/>
      <c r="AK44" s="30"/>
      <c r="AL44" s="30"/>
      <c r="AM44" s="30"/>
      <c r="AN44" s="30"/>
      <c r="AO44" s="30"/>
      <c r="AP44" s="30"/>
      <c r="AQ44" s="30"/>
      <c r="AR44" s="30"/>
      <c r="AS44" s="30"/>
      <c r="AT44" s="30"/>
      <c r="AU44" s="30"/>
      <c r="AV44" s="30"/>
      <c r="AW44" s="30"/>
      <c r="AX44" s="30"/>
      <c r="AY44" s="30"/>
      <c r="AZ44" s="30"/>
      <c r="BA44" s="30"/>
      <c r="BB44" s="30"/>
      <c r="BC44" s="30"/>
    </row>
    <row r="45" spans="2:55" x14ac:dyDescent="0.2">
      <c r="B45" s="30"/>
      <c r="C45" s="30"/>
      <c r="D45" s="30"/>
      <c r="E45" s="30"/>
      <c r="F45" s="30"/>
      <c r="G45" s="30"/>
      <c r="H45" s="30"/>
      <c r="I45" s="30"/>
      <c r="J45" s="30"/>
      <c r="K45" s="30"/>
      <c r="L45" s="30"/>
      <c r="M45" s="30"/>
      <c r="N45" s="30"/>
      <c r="O45" s="30"/>
      <c r="P45" s="30"/>
      <c r="Q45" s="30"/>
      <c r="R45" s="30"/>
      <c r="S45" s="30"/>
      <c r="T45" s="30"/>
      <c r="U45" s="30"/>
      <c r="V45" s="30"/>
      <c r="W45" s="30"/>
      <c r="X45" s="30"/>
      <c r="Y45" s="30"/>
      <c r="Z45" s="30"/>
      <c r="AA45" s="30"/>
      <c r="AB45" s="30"/>
      <c r="AC45" s="30"/>
      <c r="AD45" s="30"/>
      <c r="AE45" s="30"/>
      <c r="AF45" s="30"/>
      <c r="AG45" s="30"/>
      <c r="AH45" s="30"/>
      <c r="AI45" s="30"/>
      <c r="AJ45" s="30"/>
      <c r="AK45" s="30"/>
      <c r="AL45" s="30"/>
      <c r="AM45" s="30"/>
      <c r="AN45" s="30"/>
      <c r="AO45" s="30"/>
      <c r="AP45" s="30"/>
      <c r="AQ45" s="30"/>
      <c r="AR45" s="30"/>
      <c r="AS45" s="30"/>
      <c r="AT45" s="30"/>
      <c r="AU45" s="30"/>
      <c r="AV45" s="30"/>
      <c r="AW45" s="30"/>
      <c r="AX45" s="30"/>
      <c r="AY45" s="30"/>
      <c r="AZ45" s="30"/>
      <c r="BA45" s="30"/>
      <c r="BB45" s="30"/>
      <c r="BC45" s="30"/>
    </row>
    <row r="46" spans="2:55" s="34" customFormat="1" x14ac:dyDescent="0.2"/>
    <row r="47" spans="2:55" x14ac:dyDescent="0.2">
      <c r="B47" s="30"/>
      <c r="C47" s="30"/>
      <c r="D47" s="30"/>
      <c r="E47" s="30"/>
      <c r="F47" s="30"/>
      <c r="G47" s="30"/>
      <c r="H47" s="30"/>
      <c r="I47" s="30"/>
      <c r="J47" s="30"/>
      <c r="K47" s="30"/>
      <c r="L47" s="30"/>
      <c r="M47" s="30"/>
      <c r="N47" s="30"/>
      <c r="O47" s="30"/>
      <c r="P47" s="30"/>
      <c r="Q47" s="30"/>
      <c r="R47" s="30"/>
      <c r="S47" s="30"/>
      <c r="T47" s="30"/>
      <c r="U47" s="30"/>
      <c r="V47" s="30"/>
      <c r="W47" s="30"/>
      <c r="X47" s="30"/>
      <c r="Y47" s="30"/>
      <c r="Z47" s="30"/>
      <c r="AA47" s="30"/>
      <c r="AB47" s="30"/>
      <c r="AC47" s="30"/>
      <c r="AD47" s="30"/>
      <c r="AE47" s="30"/>
      <c r="AF47" s="30"/>
      <c r="AG47" s="30"/>
      <c r="AH47" s="30"/>
      <c r="AI47" s="30"/>
      <c r="AJ47" s="30"/>
      <c r="AK47" s="30"/>
      <c r="AL47" s="30"/>
      <c r="AM47" s="30"/>
      <c r="AN47" s="30"/>
      <c r="AO47" s="30"/>
      <c r="AP47" s="30"/>
      <c r="AQ47" s="30"/>
      <c r="AR47" s="30"/>
      <c r="AS47" s="30"/>
      <c r="AT47" s="30"/>
      <c r="AU47" s="30"/>
      <c r="AV47" s="30"/>
      <c r="AW47" s="30"/>
      <c r="AX47" s="30"/>
      <c r="AY47" s="30"/>
      <c r="AZ47" s="30"/>
      <c r="BA47" s="30"/>
      <c r="BB47" s="30"/>
      <c r="BC47" s="30"/>
    </row>
    <row r="48" spans="2:55" x14ac:dyDescent="0.2">
      <c r="B48" s="30"/>
      <c r="C48" s="30"/>
      <c r="D48" s="30"/>
      <c r="E48" s="30"/>
      <c r="F48" s="30"/>
      <c r="G48" s="30"/>
      <c r="H48" s="30"/>
      <c r="I48" s="30"/>
      <c r="J48" s="30"/>
      <c r="K48" s="30"/>
      <c r="L48" s="30"/>
      <c r="M48" s="30"/>
      <c r="N48" s="30"/>
      <c r="O48" s="30"/>
      <c r="P48" s="30"/>
      <c r="Q48" s="30"/>
      <c r="R48" s="30"/>
      <c r="S48" s="30"/>
      <c r="T48" s="30"/>
      <c r="U48" s="30"/>
      <c r="V48" s="30"/>
      <c r="W48" s="30"/>
      <c r="X48" s="30"/>
      <c r="Y48" s="30"/>
      <c r="Z48" s="30"/>
      <c r="AA48" s="30"/>
      <c r="AB48" s="30"/>
      <c r="AC48" s="30"/>
      <c r="AD48" s="30"/>
      <c r="AE48" s="30"/>
      <c r="AF48" s="30"/>
      <c r="AG48" s="30"/>
      <c r="AH48" s="30"/>
      <c r="AI48" s="30"/>
      <c r="AJ48" s="30"/>
      <c r="AK48" s="30"/>
      <c r="AL48" s="30"/>
      <c r="AM48" s="30"/>
      <c r="AN48" s="30"/>
      <c r="AO48" s="30"/>
      <c r="AP48" s="30"/>
      <c r="AQ48" s="30"/>
      <c r="AR48" s="30"/>
      <c r="AS48" s="30"/>
      <c r="AT48" s="30"/>
      <c r="AU48" s="30"/>
      <c r="AV48" s="30"/>
      <c r="AW48" s="30"/>
      <c r="AX48" s="30"/>
      <c r="AY48" s="30"/>
      <c r="AZ48" s="30"/>
      <c r="BA48" s="30"/>
      <c r="BB48" s="30"/>
      <c r="BC48" s="30"/>
    </row>
    <row r="49" spans="2:55" s="34" customFormat="1" x14ac:dyDescent="0.2"/>
    <row r="50" spans="2:55" x14ac:dyDescent="0.2">
      <c r="B50" s="30"/>
      <c r="C50" s="30"/>
      <c r="D50" s="30"/>
      <c r="E50" s="30"/>
      <c r="F50" s="30"/>
      <c r="G50" s="30"/>
      <c r="H50" s="30"/>
      <c r="I50" s="30"/>
      <c r="J50" s="30"/>
      <c r="K50" s="30"/>
      <c r="L50" s="30"/>
      <c r="M50" s="30"/>
      <c r="N50" s="30"/>
      <c r="O50" s="30"/>
      <c r="P50" s="30"/>
      <c r="Q50" s="30"/>
      <c r="R50" s="30"/>
      <c r="S50" s="30"/>
      <c r="T50" s="30"/>
      <c r="U50" s="30"/>
      <c r="V50" s="30"/>
      <c r="W50" s="30"/>
      <c r="X50" s="30"/>
      <c r="Y50" s="30"/>
      <c r="Z50" s="30"/>
      <c r="AA50" s="30"/>
      <c r="AB50" s="30"/>
      <c r="AC50" s="30"/>
      <c r="AD50" s="30"/>
      <c r="AE50" s="30"/>
      <c r="AF50" s="30"/>
      <c r="AG50" s="30"/>
      <c r="AH50" s="30"/>
      <c r="AI50" s="30"/>
      <c r="AJ50" s="30"/>
      <c r="AK50" s="30"/>
      <c r="AL50" s="30"/>
      <c r="AM50" s="30"/>
      <c r="AN50" s="30"/>
      <c r="AO50" s="30"/>
      <c r="AP50" s="30"/>
      <c r="AQ50" s="30"/>
      <c r="AR50" s="30"/>
      <c r="AS50" s="30"/>
      <c r="AT50" s="30"/>
      <c r="AU50" s="30"/>
      <c r="AV50" s="30"/>
      <c r="AW50" s="30"/>
      <c r="AX50" s="30"/>
      <c r="AY50" s="30"/>
      <c r="AZ50" s="30"/>
      <c r="BA50" s="30"/>
      <c r="BB50" s="30"/>
      <c r="BC50" s="30"/>
    </row>
    <row r="51" spans="2:55" x14ac:dyDescent="0.2">
      <c r="B51" s="30"/>
      <c r="C51" s="30"/>
      <c r="D51" s="30"/>
      <c r="E51" s="30"/>
      <c r="F51" s="30"/>
      <c r="G51" s="30"/>
      <c r="H51" s="30"/>
      <c r="I51" s="30"/>
      <c r="J51" s="30"/>
      <c r="K51" s="30"/>
      <c r="L51" s="30"/>
      <c r="M51" s="30"/>
      <c r="N51" s="30"/>
      <c r="O51" s="30"/>
      <c r="P51" s="30"/>
      <c r="Q51" s="30"/>
      <c r="R51" s="30"/>
      <c r="S51" s="30"/>
      <c r="T51" s="30"/>
      <c r="U51" s="30"/>
      <c r="V51" s="30"/>
      <c r="W51" s="30"/>
      <c r="X51" s="30"/>
      <c r="Y51" s="30"/>
      <c r="Z51" s="30"/>
      <c r="AA51" s="30"/>
      <c r="AB51" s="30"/>
      <c r="AC51" s="30"/>
      <c r="AD51" s="30"/>
      <c r="AE51" s="30"/>
      <c r="AF51" s="30"/>
      <c r="AG51" s="30"/>
      <c r="AH51" s="30"/>
      <c r="AI51" s="30"/>
      <c r="AJ51" s="30"/>
      <c r="AK51" s="30"/>
      <c r="AL51" s="30"/>
      <c r="AM51" s="30"/>
      <c r="AN51" s="30"/>
      <c r="AO51" s="30"/>
      <c r="AP51" s="30"/>
      <c r="AQ51" s="30"/>
      <c r="AR51" s="30"/>
      <c r="AS51" s="30"/>
      <c r="AT51" s="30"/>
      <c r="AU51" s="30"/>
      <c r="AV51" s="30"/>
      <c r="AW51" s="30"/>
      <c r="AX51" s="30"/>
      <c r="AY51" s="30"/>
      <c r="AZ51" s="30"/>
      <c r="BA51" s="30"/>
      <c r="BB51" s="30"/>
      <c r="BC51" s="30"/>
    </row>
    <row r="52" spans="2:55" s="34" customFormat="1" x14ac:dyDescent="0.2"/>
    <row r="53" spans="2:55" x14ac:dyDescent="0.2">
      <c r="B53" s="30"/>
      <c r="C53" s="30"/>
      <c r="D53" s="30"/>
      <c r="E53" s="30"/>
      <c r="F53" s="30"/>
      <c r="G53" s="30"/>
      <c r="H53" s="30"/>
      <c r="I53" s="30"/>
      <c r="J53" s="30"/>
      <c r="K53" s="30"/>
      <c r="L53" s="30"/>
      <c r="M53" s="30"/>
      <c r="N53" s="30"/>
      <c r="O53" s="30"/>
      <c r="P53" s="30"/>
      <c r="Q53" s="30"/>
      <c r="R53" s="30"/>
      <c r="S53" s="30"/>
      <c r="T53" s="30"/>
      <c r="U53" s="30"/>
      <c r="V53" s="30"/>
      <c r="W53" s="30"/>
      <c r="X53" s="30"/>
      <c r="Y53" s="30"/>
      <c r="Z53" s="30"/>
      <c r="AA53" s="30"/>
      <c r="AB53" s="30"/>
      <c r="AC53" s="30"/>
      <c r="AD53" s="30"/>
      <c r="AE53" s="30"/>
      <c r="AF53" s="30"/>
      <c r="AG53" s="30"/>
      <c r="AH53" s="30"/>
      <c r="AI53" s="30"/>
      <c r="AJ53" s="30"/>
      <c r="AK53" s="30"/>
      <c r="AL53" s="30"/>
      <c r="AM53" s="30"/>
      <c r="AN53" s="30"/>
      <c r="AO53" s="30"/>
      <c r="AP53" s="30"/>
      <c r="AQ53" s="30"/>
      <c r="AR53" s="30"/>
      <c r="AS53" s="30"/>
      <c r="AT53" s="30"/>
      <c r="AU53" s="30"/>
      <c r="AV53" s="30"/>
      <c r="AW53" s="30"/>
      <c r="AX53" s="30"/>
      <c r="AY53" s="30"/>
      <c r="AZ53" s="30"/>
      <c r="BA53" s="30"/>
      <c r="BB53" s="30"/>
      <c r="BC53" s="30"/>
    </row>
    <row r="54" spans="2:55" x14ac:dyDescent="0.2">
      <c r="B54" s="30"/>
      <c r="C54" s="30"/>
      <c r="D54" s="30"/>
      <c r="E54" s="30"/>
      <c r="F54" s="30"/>
      <c r="G54" s="30"/>
      <c r="H54" s="30"/>
      <c r="I54" s="30"/>
      <c r="J54" s="30"/>
      <c r="K54" s="30"/>
      <c r="L54" s="30"/>
      <c r="M54" s="30"/>
      <c r="N54" s="30"/>
      <c r="O54" s="30"/>
      <c r="P54" s="30"/>
      <c r="Q54" s="30"/>
      <c r="R54" s="30"/>
      <c r="S54" s="30"/>
      <c r="T54" s="30"/>
      <c r="U54" s="30"/>
      <c r="V54" s="30"/>
      <c r="W54" s="30"/>
      <c r="X54" s="30"/>
      <c r="Y54" s="30"/>
      <c r="Z54" s="30"/>
      <c r="AA54" s="30"/>
      <c r="AB54" s="30"/>
      <c r="AC54" s="30"/>
      <c r="AD54" s="30"/>
      <c r="AE54" s="30"/>
      <c r="AF54" s="30"/>
      <c r="AG54" s="30"/>
      <c r="AH54" s="30"/>
      <c r="AI54" s="30"/>
      <c r="AJ54" s="30"/>
      <c r="AK54" s="30"/>
      <c r="AL54" s="30"/>
      <c r="AM54" s="30"/>
      <c r="AN54" s="30"/>
      <c r="AO54" s="30"/>
      <c r="AP54" s="30"/>
      <c r="AQ54" s="30"/>
      <c r="AR54" s="30"/>
      <c r="AS54" s="30"/>
      <c r="AT54" s="30"/>
      <c r="AU54" s="30"/>
      <c r="AV54" s="30"/>
      <c r="AW54" s="30"/>
      <c r="AX54" s="30"/>
      <c r="AY54" s="30"/>
      <c r="AZ54" s="30"/>
      <c r="BA54" s="30"/>
      <c r="BB54" s="30"/>
      <c r="BC54" s="30"/>
    </row>
    <row r="55" spans="2:55" s="34" customFormat="1" x14ac:dyDescent="0.2"/>
    <row r="56" spans="2:55" x14ac:dyDescent="0.2">
      <c r="B56" s="30"/>
      <c r="C56" s="30"/>
      <c r="D56" s="30"/>
      <c r="E56" s="30"/>
      <c r="F56" s="30"/>
      <c r="G56" s="30"/>
      <c r="H56" s="30"/>
      <c r="I56" s="30"/>
      <c r="J56" s="30"/>
      <c r="K56" s="30"/>
      <c r="L56" s="30"/>
      <c r="M56" s="30"/>
      <c r="N56" s="30"/>
      <c r="O56" s="30"/>
      <c r="P56" s="30"/>
      <c r="Q56" s="30"/>
      <c r="R56" s="30"/>
      <c r="S56" s="30"/>
      <c r="T56" s="30"/>
      <c r="U56" s="30"/>
      <c r="V56" s="30"/>
      <c r="W56" s="30"/>
      <c r="X56" s="30"/>
      <c r="Y56" s="30"/>
      <c r="Z56" s="30"/>
      <c r="AA56" s="30"/>
      <c r="AB56" s="30"/>
      <c r="AC56" s="30"/>
      <c r="AD56" s="30"/>
      <c r="AE56" s="30"/>
      <c r="AF56" s="30"/>
      <c r="AG56" s="30"/>
      <c r="AH56" s="30"/>
      <c r="AI56" s="30"/>
      <c r="AJ56" s="30"/>
      <c r="AK56" s="30"/>
      <c r="AL56" s="30"/>
      <c r="AM56" s="30"/>
      <c r="AN56" s="30"/>
      <c r="AO56" s="30"/>
      <c r="AP56" s="30"/>
      <c r="AQ56" s="30"/>
      <c r="AR56" s="30"/>
      <c r="AS56" s="30"/>
      <c r="AT56" s="30"/>
      <c r="AU56" s="30"/>
      <c r="AV56" s="30"/>
      <c r="AW56" s="30"/>
      <c r="AX56" s="30"/>
      <c r="AY56" s="30"/>
      <c r="AZ56" s="30"/>
      <c r="BA56" s="30"/>
      <c r="BB56" s="30"/>
      <c r="BC56" s="30"/>
    </row>
    <row r="57" spans="2:55" x14ac:dyDescent="0.2">
      <c r="B57" s="30"/>
      <c r="C57" s="30"/>
      <c r="D57" s="30"/>
      <c r="E57" s="30"/>
      <c r="F57" s="30"/>
      <c r="G57" s="30"/>
      <c r="H57" s="30"/>
      <c r="I57" s="30"/>
      <c r="J57" s="30"/>
      <c r="K57" s="30"/>
      <c r="L57" s="30"/>
      <c r="M57" s="30"/>
      <c r="N57" s="30"/>
      <c r="O57" s="30"/>
      <c r="P57" s="30"/>
      <c r="Q57" s="30"/>
      <c r="R57" s="30"/>
      <c r="S57" s="30"/>
      <c r="T57" s="30"/>
      <c r="U57" s="30"/>
      <c r="V57" s="30"/>
      <c r="W57" s="30"/>
      <c r="X57" s="30"/>
      <c r="Y57" s="30"/>
      <c r="Z57" s="30"/>
      <c r="AA57" s="30"/>
      <c r="AB57" s="30"/>
      <c r="AC57" s="30"/>
      <c r="AD57" s="30"/>
      <c r="AE57" s="30"/>
      <c r="AF57" s="30"/>
      <c r="AG57" s="30"/>
      <c r="AH57" s="30"/>
      <c r="AI57" s="30"/>
      <c r="AJ57" s="30"/>
      <c r="AK57" s="30"/>
      <c r="AL57" s="30"/>
      <c r="AM57" s="30"/>
      <c r="AN57" s="30"/>
      <c r="AO57" s="30"/>
      <c r="AP57" s="30"/>
      <c r="AQ57" s="30"/>
      <c r="AR57" s="30"/>
      <c r="AS57" s="30"/>
      <c r="AT57" s="30"/>
      <c r="AU57" s="30"/>
      <c r="AV57" s="30"/>
      <c r="AW57" s="30"/>
      <c r="AX57" s="30"/>
      <c r="AY57" s="30"/>
      <c r="AZ57" s="30"/>
      <c r="BA57" s="30"/>
      <c r="BB57" s="30"/>
      <c r="BC57" s="30"/>
    </row>
    <row r="58" spans="2:55" s="34" customFormat="1" x14ac:dyDescent="0.2"/>
    <row r="59" spans="2:55" x14ac:dyDescent="0.2">
      <c r="B59" s="30"/>
      <c r="C59" s="30"/>
      <c r="D59" s="30"/>
      <c r="E59" s="30"/>
      <c r="F59" s="30"/>
      <c r="G59" s="30"/>
      <c r="H59" s="30"/>
      <c r="I59" s="30"/>
      <c r="J59" s="30"/>
      <c r="K59" s="30"/>
      <c r="L59" s="30"/>
      <c r="M59" s="30"/>
      <c r="N59" s="30"/>
      <c r="O59" s="30"/>
      <c r="P59" s="30"/>
      <c r="Q59" s="30"/>
      <c r="R59" s="30"/>
      <c r="S59" s="30"/>
      <c r="T59" s="30"/>
      <c r="U59" s="30"/>
      <c r="V59" s="30"/>
      <c r="W59" s="30"/>
      <c r="X59" s="30"/>
      <c r="Y59" s="30"/>
      <c r="Z59" s="30"/>
      <c r="AA59" s="30"/>
      <c r="AB59" s="30"/>
      <c r="AC59" s="30"/>
      <c r="AD59" s="30"/>
      <c r="AE59" s="30"/>
      <c r="AF59" s="30"/>
      <c r="AG59" s="30"/>
      <c r="AH59" s="30"/>
      <c r="AI59" s="30"/>
      <c r="AJ59" s="30"/>
      <c r="AK59" s="30"/>
      <c r="AL59" s="30"/>
      <c r="AM59" s="30"/>
      <c r="AN59" s="30"/>
      <c r="AO59" s="30"/>
      <c r="AP59" s="30"/>
      <c r="AQ59" s="30"/>
      <c r="AR59" s="30"/>
      <c r="AS59" s="30"/>
      <c r="AT59" s="30"/>
      <c r="AU59" s="30"/>
      <c r="AV59" s="30"/>
      <c r="AW59" s="30"/>
      <c r="AX59" s="30"/>
      <c r="AY59" s="30"/>
      <c r="AZ59" s="30"/>
      <c r="BA59" s="30"/>
      <c r="BB59" s="30"/>
      <c r="BC59" s="30"/>
    </row>
    <row r="60" spans="2:55" x14ac:dyDescent="0.2">
      <c r="B60" s="30"/>
      <c r="C60" s="30"/>
      <c r="D60" s="30"/>
      <c r="E60" s="30"/>
      <c r="F60" s="30"/>
      <c r="G60" s="30"/>
      <c r="H60" s="30"/>
      <c r="I60" s="30"/>
      <c r="J60" s="30"/>
      <c r="K60" s="30"/>
      <c r="L60" s="30"/>
      <c r="M60" s="30"/>
      <c r="N60" s="30"/>
      <c r="O60" s="30"/>
      <c r="P60" s="30"/>
      <c r="Q60" s="30"/>
      <c r="R60" s="30"/>
      <c r="S60" s="30"/>
      <c r="T60" s="30"/>
      <c r="U60" s="30"/>
      <c r="V60" s="30"/>
      <c r="W60" s="30"/>
      <c r="X60" s="30"/>
      <c r="Y60" s="30"/>
      <c r="Z60" s="30"/>
      <c r="AA60" s="30"/>
      <c r="AB60" s="30"/>
      <c r="AC60" s="30"/>
      <c r="AD60" s="30"/>
      <c r="AE60" s="30"/>
      <c r="AF60" s="30"/>
      <c r="AG60" s="30"/>
      <c r="AH60" s="30"/>
      <c r="AI60" s="30"/>
      <c r="AJ60" s="30"/>
      <c r="AK60" s="30"/>
      <c r="AL60" s="30"/>
      <c r="AM60" s="30"/>
      <c r="AN60" s="30"/>
      <c r="AO60" s="30"/>
      <c r="AP60" s="30"/>
      <c r="AQ60" s="30"/>
      <c r="AR60" s="30"/>
      <c r="AS60" s="30"/>
      <c r="AT60" s="30"/>
      <c r="AU60" s="30"/>
      <c r="AV60" s="30"/>
      <c r="AW60" s="30"/>
      <c r="AX60" s="30"/>
      <c r="AY60" s="30"/>
      <c r="AZ60" s="30"/>
      <c r="BA60" s="30"/>
      <c r="BB60" s="30"/>
      <c r="BC60" s="30"/>
    </row>
    <row r="61" spans="2:55" s="34" customFormat="1" x14ac:dyDescent="0.2"/>
    <row r="62" spans="2:55" x14ac:dyDescent="0.2">
      <c r="B62" s="30"/>
      <c r="C62" s="30"/>
      <c r="D62" s="30"/>
      <c r="E62" s="30"/>
      <c r="F62" s="30"/>
      <c r="G62" s="30"/>
      <c r="H62" s="30"/>
      <c r="I62" s="30"/>
      <c r="J62" s="30"/>
      <c r="K62" s="30"/>
      <c r="L62" s="30"/>
      <c r="M62" s="30"/>
      <c r="N62" s="30"/>
      <c r="O62" s="30"/>
      <c r="P62" s="30"/>
      <c r="Q62" s="30"/>
      <c r="R62" s="30"/>
      <c r="S62" s="30"/>
      <c r="T62" s="30"/>
      <c r="U62" s="30"/>
      <c r="V62" s="30"/>
      <c r="W62" s="30"/>
      <c r="X62" s="30"/>
      <c r="Y62" s="30"/>
      <c r="Z62" s="30"/>
      <c r="AA62" s="30"/>
      <c r="AB62" s="30"/>
      <c r="AC62" s="30"/>
      <c r="AD62" s="30"/>
      <c r="AE62" s="30"/>
      <c r="AF62" s="30"/>
      <c r="AG62" s="30"/>
      <c r="AH62" s="30"/>
      <c r="AI62" s="30"/>
      <c r="AJ62" s="30"/>
      <c r="AK62" s="30"/>
      <c r="AL62" s="30"/>
      <c r="AM62" s="30"/>
      <c r="AN62" s="30"/>
      <c r="AO62" s="30"/>
      <c r="AP62" s="30"/>
      <c r="AQ62" s="30"/>
      <c r="AR62" s="30"/>
      <c r="AS62" s="30"/>
      <c r="AT62" s="30"/>
      <c r="AU62" s="30"/>
      <c r="AV62" s="30"/>
      <c r="AW62" s="30"/>
      <c r="AX62" s="30"/>
      <c r="AY62" s="30"/>
      <c r="AZ62" s="30"/>
      <c r="BA62" s="30"/>
      <c r="BB62" s="30"/>
      <c r="BC62" s="30"/>
    </row>
    <row r="63" spans="2:55" x14ac:dyDescent="0.2">
      <c r="B63" s="30"/>
      <c r="C63" s="30"/>
      <c r="D63" s="30"/>
      <c r="E63" s="30"/>
      <c r="F63" s="30"/>
      <c r="G63" s="30"/>
      <c r="H63" s="30"/>
      <c r="I63" s="30"/>
      <c r="J63" s="30"/>
      <c r="K63" s="30"/>
      <c r="L63" s="30"/>
      <c r="M63" s="30"/>
      <c r="N63" s="30"/>
      <c r="O63" s="30"/>
      <c r="P63" s="30"/>
      <c r="Q63" s="30"/>
      <c r="R63" s="30"/>
      <c r="S63" s="30"/>
      <c r="T63" s="30"/>
      <c r="U63" s="30"/>
      <c r="V63" s="30"/>
      <c r="W63" s="30"/>
      <c r="X63" s="30"/>
      <c r="Y63" s="30"/>
      <c r="Z63" s="30"/>
      <c r="AA63" s="30"/>
      <c r="AB63" s="30"/>
      <c r="AC63" s="30"/>
      <c r="AD63" s="30"/>
      <c r="AE63" s="30"/>
      <c r="AF63" s="30"/>
      <c r="AG63" s="30"/>
      <c r="AH63" s="30"/>
      <c r="AI63" s="30"/>
      <c r="AJ63" s="30"/>
      <c r="AK63" s="30"/>
      <c r="AL63" s="30"/>
      <c r="AM63" s="30"/>
      <c r="AN63" s="30"/>
      <c r="AO63" s="30"/>
      <c r="AP63" s="30"/>
      <c r="AQ63" s="30"/>
      <c r="AR63" s="30"/>
      <c r="AS63" s="30"/>
      <c r="AT63" s="30"/>
      <c r="AU63" s="30"/>
      <c r="AV63" s="30"/>
      <c r="AW63" s="30"/>
      <c r="AX63" s="30"/>
      <c r="AY63" s="30"/>
      <c r="AZ63" s="30"/>
      <c r="BA63" s="30"/>
      <c r="BB63" s="30"/>
      <c r="BC63" s="30"/>
    </row>
    <row r="64" spans="2:55" s="34" customFormat="1" x14ac:dyDescent="0.2"/>
    <row r="65" spans="2:55" x14ac:dyDescent="0.2">
      <c r="B65" s="30"/>
      <c r="C65" s="30"/>
      <c r="D65" s="30"/>
      <c r="E65" s="30"/>
      <c r="F65" s="30"/>
      <c r="G65" s="30"/>
      <c r="H65" s="30"/>
      <c r="I65" s="30"/>
      <c r="J65" s="30"/>
      <c r="K65" s="30"/>
      <c r="L65" s="30"/>
      <c r="M65" s="30"/>
      <c r="N65" s="30"/>
      <c r="O65" s="30"/>
      <c r="P65" s="30"/>
      <c r="Q65" s="30"/>
      <c r="R65" s="30"/>
      <c r="S65" s="30"/>
      <c r="T65" s="30"/>
      <c r="U65" s="30"/>
      <c r="V65" s="30"/>
      <c r="W65" s="30"/>
      <c r="X65" s="30"/>
      <c r="Y65" s="30"/>
      <c r="Z65" s="30"/>
      <c r="AA65" s="30"/>
      <c r="AB65" s="30"/>
      <c r="AC65" s="30"/>
      <c r="AD65" s="30"/>
      <c r="AE65" s="30"/>
      <c r="AF65" s="30"/>
      <c r="AG65" s="30"/>
      <c r="AH65" s="30"/>
      <c r="AI65" s="30"/>
      <c r="AJ65" s="30"/>
      <c r="AK65" s="30"/>
      <c r="AL65" s="30"/>
      <c r="AM65" s="30"/>
      <c r="AN65" s="30"/>
      <c r="AO65" s="30"/>
      <c r="AP65" s="30"/>
      <c r="AQ65" s="30"/>
      <c r="AR65" s="30"/>
      <c r="AS65" s="30"/>
      <c r="AT65" s="30"/>
      <c r="AU65" s="30"/>
      <c r="AV65" s="30"/>
      <c r="AW65" s="30"/>
      <c r="AX65" s="30"/>
      <c r="AY65" s="30"/>
      <c r="AZ65" s="30"/>
      <c r="BA65" s="30"/>
      <c r="BB65" s="30"/>
      <c r="BC65" s="30"/>
    </row>
    <row r="66" spans="2:55" x14ac:dyDescent="0.2">
      <c r="B66" s="30"/>
      <c r="C66" s="30"/>
      <c r="D66" s="30"/>
      <c r="E66" s="30"/>
      <c r="F66" s="30"/>
      <c r="G66" s="30"/>
      <c r="H66" s="30"/>
      <c r="I66" s="30"/>
      <c r="J66" s="30"/>
      <c r="K66" s="30"/>
      <c r="L66" s="30"/>
      <c r="M66" s="30"/>
      <c r="N66" s="30"/>
      <c r="O66" s="30"/>
      <c r="P66" s="30"/>
      <c r="Q66" s="30"/>
      <c r="R66" s="30"/>
      <c r="S66" s="30"/>
      <c r="T66" s="30"/>
      <c r="U66" s="30"/>
      <c r="V66" s="30"/>
      <c r="W66" s="30"/>
      <c r="X66" s="30"/>
      <c r="Y66" s="30"/>
      <c r="Z66" s="30"/>
      <c r="AA66" s="30"/>
      <c r="AB66" s="30"/>
      <c r="AC66" s="30"/>
      <c r="AD66" s="30"/>
      <c r="AE66" s="30"/>
      <c r="AF66" s="30"/>
      <c r="AG66" s="30"/>
      <c r="AH66" s="30"/>
      <c r="AI66" s="30"/>
      <c r="AJ66" s="30"/>
      <c r="AK66" s="30"/>
      <c r="AL66" s="30"/>
      <c r="AM66" s="30"/>
      <c r="AN66" s="30"/>
      <c r="AO66" s="30"/>
      <c r="AP66" s="30"/>
      <c r="AQ66" s="30"/>
      <c r="AR66" s="30"/>
      <c r="AS66" s="30"/>
      <c r="AT66" s="30"/>
      <c r="AU66" s="30"/>
      <c r="AV66" s="30"/>
      <c r="AW66" s="30"/>
      <c r="AX66" s="30"/>
      <c r="AY66" s="30"/>
      <c r="AZ66" s="30"/>
      <c r="BA66" s="30"/>
      <c r="BB66" s="30"/>
      <c r="BC66" s="30"/>
    </row>
    <row r="67" spans="2:55" s="34" customFormat="1" x14ac:dyDescent="0.2"/>
  </sheetData>
  <mergeCells count="18">
    <mergeCell ref="AY1:BC1"/>
    <mergeCell ref="A3:BC3"/>
    <mergeCell ref="A4:BC4"/>
    <mergeCell ref="A5:A7"/>
    <mergeCell ref="AE1:AI1"/>
    <mergeCell ref="AJ1:AQ1"/>
    <mergeCell ref="AR1:AX1"/>
    <mergeCell ref="K1:O1"/>
    <mergeCell ref="P1:Z1"/>
    <mergeCell ref="AA1:AD1"/>
    <mergeCell ref="A1:A2"/>
    <mergeCell ref="B1:D1"/>
    <mergeCell ref="E1:J1"/>
    <mergeCell ref="A8:A10"/>
    <mergeCell ref="A11:A13"/>
    <mergeCell ref="A14:A16"/>
    <mergeCell ref="A17:A19"/>
    <mergeCell ref="A20:A22"/>
  </mergeCells>
  <hyperlinks>
    <hyperlink ref="A28" location="INDEX!A1" display="Back To Index"/>
  </hyperlinks>
  <pageMargins left="0.7" right="0.7" top="0.75" bottom="0.75" header="0.3" footer="0.3"/>
  <pageSetup paperSize="9" fitToWidth="99" orientation="landscape" verticalDpi="0" r:id="rId1"/>
  <headerFooter>
    <oddFooter>&amp;LOpinium Research Confidential&amp;C&amp;D&amp;RPage &amp;P</oddFooter>
  </headerFooter>
  <colBreaks count="7" manualBreakCount="7">
    <brk id="10" max="1048575" man="1"/>
    <brk id="15" max="1048575" man="1"/>
    <brk id="26" max="1048575" man="1"/>
    <brk id="30" max="1048575" man="1"/>
    <brk id="35" max="1048575" man="1"/>
    <brk id="43" max="1048575" man="1"/>
    <brk id="50" max="1048575"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67"/>
  <sheetViews>
    <sheetView showGridLines="0" workbookViewId="0">
      <pane xSplit="1" ySplit="7" topLeftCell="B8" activePane="bottomRight" state="frozen"/>
      <selection activeCell="A17" sqref="A17:A19"/>
      <selection pane="topRight" activeCell="A17" sqref="A17:A19"/>
      <selection pane="bottomLeft" activeCell="A17" sqref="A17:A19"/>
      <selection pane="bottomRight" activeCell="A17" sqref="A17:A19"/>
    </sheetView>
  </sheetViews>
  <sheetFormatPr defaultRowHeight="12" x14ac:dyDescent="0.2"/>
  <cols>
    <col min="1" max="1" width="40.625" style="2" customWidth="1"/>
    <col min="2" max="55" width="10.625" style="1" customWidth="1"/>
    <col min="56" max="1000" width="7.875" style="1" customWidth="1"/>
    <col min="1001" max="16384" width="9" style="1"/>
  </cols>
  <sheetData>
    <row r="1" spans="1:55" x14ac:dyDescent="0.2">
      <c r="A1" s="57" t="s">
        <v>593</v>
      </c>
      <c r="B1" s="54" t="s">
        <v>561</v>
      </c>
      <c r="C1" s="54"/>
      <c r="D1" s="54"/>
      <c r="E1" s="54" t="s">
        <v>1</v>
      </c>
      <c r="F1" s="54"/>
      <c r="G1" s="54"/>
      <c r="H1" s="54"/>
      <c r="I1" s="54"/>
      <c r="J1" s="54"/>
      <c r="K1" s="54" t="s">
        <v>2</v>
      </c>
      <c r="L1" s="54"/>
      <c r="M1" s="54"/>
      <c r="N1" s="54"/>
      <c r="O1" s="54"/>
      <c r="P1" s="54" t="s">
        <v>567</v>
      </c>
      <c r="Q1" s="54"/>
      <c r="R1" s="54"/>
      <c r="S1" s="54"/>
      <c r="T1" s="54"/>
      <c r="U1" s="54"/>
      <c r="V1" s="54"/>
      <c r="W1" s="54"/>
      <c r="X1" s="54"/>
      <c r="Y1" s="54"/>
      <c r="Z1" s="54"/>
      <c r="AA1" s="54" t="s">
        <v>5</v>
      </c>
      <c r="AB1" s="54"/>
      <c r="AC1" s="54"/>
      <c r="AD1" s="54"/>
      <c r="AE1" s="54" t="s">
        <v>568</v>
      </c>
      <c r="AF1" s="54"/>
      <c r="AG1" s="54"/>
      <c r="AH1" s="54"/>
      <c r="AI1" s="54"/>
      <c r="AJ1" s="54" t="s">
        <v>8</v>
      </c>
      <c r="AK1" s="54"/>
      <c r="AL1" s="54"/>
      <c r="AM1" s="54"/>
      <c r="AN1" s="54"/>
      <c r="AO1" s="54"/>
      <c r="AP1" s="54"/>
      <c r="AQ1" s="54"/>
      <c r="AR1" s="54" t="s">
        <v>562</v>
      </c>
      <c r="AS1" s="54"/>
      <c r="AT1" s="54"/>
      <c r="AU1" s="54"/>
      <c r="AV1" s="54"/>
      <c r="AW1" s="54"/>
      <c r="AX1" s="54"/>
      <c r="AY1" s="54" t="s">
        <v>12</v>
      </c>
      <c r="AZ1" s="54"/>
      <c r="BA1" s="54"/>
      <c r="BB1" s="54"/>
      <c r="BC1" s="54"/>
    </row>
    <row r="2" spans="1:55" ht="36" x14ac:dyDescent="0.2">
      <c r="A2" s="57"/>
      <c r="B2" s="4" t="s">
        <v>13</v>
      </c>
      <c r="C2" s="3" t="s">
        <v>14</v>
      </c>
      <c r="D2" s="3" t="s">
        <v>15</v>
      </c>
      <c r="E2" s="4" t="s">
        <v>13</v>
      </c>
      <c r="F2" s="3" t="s">
        <v>16</v>
      </c>
      <c r="G2" s="3" t="s">
        <v>17</v>
      </c>
      <c r="H2" s="3" t="s">
        <v>18</v>
      </c>
      <c r="I2" s="3" t="s">
        <v>19</v>
      </c>
      <c r="J2" s="3" t="s">
        <v>20</v>
      </c>
      <c r="K2" s="4" t="s">
        <v>13</v>
      </c>
      <c r="L2" s="3" t="s">
        <v>21</v>
      </c>
      <c r="M2" s="3" t="s">
        <v>22</v>
      </c>
      <c r="N2" s="3" t="s">
        <v>23</v>
      </c>
      <c r="O2" s="3" t="s">
        <v>24</v>
      </c>
      <c r="P2" s="4" t="s">
        <v>13</v>
      </c>
      <c r="Q2" s="3" t="s">
        <v>25</v>
      </c>
      <c r="R2" s="3" t="s">
        <v>26</v>
      </c>
      <c r="S2" s="3" t="s">
        <v>27</v>
      </c>
      <c r="T2" s="3" t="s">
        <v>28</v>
      </c>
      <c r="U2" s="3" t="s">
        <v>29</v>
      </c>
      <c r="V2" s="3" t="s">
        <v>30</v>
      </c>
      <c r="W2" s="3" t="s">
        <v>31</v>
      </c>
      <c r="X2" s="3" t="s">
        <v>32</v>
      </c>
      <c r="Y2" s="3" t="s">
        <v>33</v>
      </c>
      <c r="Z2" s="3" t="s">
        <v>121</v>
      </c>
      <c r="AA2" s="4" t="s">
        <v>13</v>
      </c>
      <c r="AB2" s="3" t="s">
        <v>35</v>
      </c>
      <c r="AC2" s="3" t="s">
        <v>36</v>
      </c>
      <c r="AD2" s="3" t="s">
        <v>37</v>
      </c>
      <c r="AE2" s="4" t="s">
        <v>13</v>
      </c>
      <c r="AF2" s="3" t="s">
        <v>38</v>
      </c>
      <c r="AG2" s="3" t="s">
        <v>39</v>
      </c>
      <c r="AH2" s="3" t="s">
        <v>40</v>
      </c>
      <c r="AI2" s="3" t="s">
        <v>122</v>
      </c>
      <c r="AJ2" s="4" t="s">
        <v>13</v>
      </c>
      <c r="AK2" s="3" t="s">
        <v>41</v>
      </c>
      <c r="AL2" s="3" t="s">
        <v>42</v>
      </c>
      <c r="AM2" s="3" t="s">
        <v>43</v>
      </c>
      <c r="AN2" s="3" t="s">
        <v>44</v>
      </c>
      <c r="AO2" s="3" t="s">
        <v>45</v>
      </c>
      <c r="AP2" s="3" t="s">
        <v>46</v>
      </c>
      <c r="AQ2" s="3" t="s">
        <v>47</v>
      </c>
      <c r="AR2" s="4" t="s">
        <v>13</v>
      </c>
      <c r="AS2" s="3" t="s">
        <v>48</v>
      </c>
      <c r="AT2" s="3" t="s">
        <v>49</v>
      </c>
      <c r="AU2" s="3" t="s">
        <v>50</v>
      </c>
      <c r="AV2" s="3" t="s">
        <v>51</v>
      </c>
      <c r="AW2" s="3" t="s">
        <v>52</v>
      </c>
      <c r="AX2" s="3" t="s">
        <v>40</v>
      </c>
      <c r="AY2" s="4" t="s">
        <v>13</v>
      </c>
      <c r="AZ2" s="3" t="s">
        <v>53</v>
      </c>
      <c r="BA2" s="3" t="s">
        <v>54</v>
      </c>
      <c r="BB2" s="3" t="s">
        <v>55</v>
      </c>
      <c r="BC2" s="3" t="s">
        <v>123</v>
      </c>
    </row>
    <row r="3" spans="1:55" x14ac:dyDescent="0.2">
      <c r="A3" s="55" t="s">
        <v>124</v>
      </c>
      <c r="B3" s="55"/>
      <c r="C3" s="55"/>
      <c r="D3" s="55"/>
      <c r="E3" s="55"/>
      <c r="F3" s="55"/>
      <c r="G3" s="55"/>
      <c r="H3" s="55"/>
      <c r="I3" s="55"/>
      <c r="J3" s="55"/>
      <c r="K3" s="55"/>
      <c r="L3" s="55"/>
      <c r="M3" s="55"/>
      <c r="N3" s="55"/>
      <c r="O3" s="55"/>
      <c r="P3" s="55"/>
      <c r="Q3" s="55"/>
      <c r="R3" s="55"/>
      <c r="S3" s="55"/>
      <c r="T3" s="55"/>
      <c r="U3" s="55"/>
      <c r="V3" s="55"/>
      <c r="W3" s="55"/>
      <c r="X3" s="55"/>
      <c r="Y3" s="55"/>
      <c r="Z3" s="55"/>
      <c r="AA3" s="55"/>
      <c r="AB3" s="55"/>
      <c r="AC3" s="55"/>
      <c r="AD3" s="55"/>
      <c r="AE3" s="55"/>
      <c r="AF3" s="55"/>
      <c r="AG3" s="55"/>
      <c r="AH3" s="55"/>
      <c r="AI3" s="55"/>
      <c r="AJ3" s="55"/>
      <c r="AK3" s="55"/>
      <c r="AL3" s="55"/>
      <c r="AM3" s="55"/>
      <c r="AN3" s="55"/>
      <c r="AO3" s="55"/>
      <c r="AP3" s="55"/>
      <c r="AQ3" s="55"/>
      <c r="AR3" s="55"/>
      <c r="AS3" s="55"/>
      <c r="AT3" s="55"/>
      <c r="AU3" s="55"/>
      <c r="AV3" s="55"/>
      <c r="AW3" s="55"/>
      <c r="AX3" s="55"/>
      <c r="AY3" s="55"/>
      <c r="AZ3" s="55"/>
      <c r="BA3" s="55"/>
      <c r="BB3" s="55"/>
      <c r="BC3" s="55"/>
    </row>
    <row r="4" spans="1:55" x14ac:dyDescent="0.2">
      <c r="A4" s="53" t="s">
        <v>125</v>
      </c>
      <c r="B4" s="54"/>
      <c r="C4" s="54"/>
      <c r="D4" s="54"/>
      <c r="E4" s="54"/>
      <c r="F4" s="54"/>
      <c r="G4" s="54"/>
      <c r="H4" s="54"/>
      <c r="I4" s="54"/>
      <c r="J4" s="54"/>
      <c r="K4" s="54"/>
      <c r="L4" s="54"/>
      <c r="M4" s="54"/>
      <c r="N4" s="54"/>
      <c r="O4" s="54"/>
      <c r="P4" s="54"/>
      <c r="Q4" s="54"/>
      <c r="R4" s="54"/>
      <c r="S4" s="54"/>
      <c r="T4" s="54"/>
      <c r="U4" s="54"/>
      <c r="V4" s="54"/>
      <c r="W4" s="54"/>
      <c r="X4" s="54"/>
      <c r="Y4" s="54"/>
      <c r="Z4" s="54"/>
      <c r="AA4" s="54"/>
      <c r="AB4" s="54"/>
      <c r="AC4" s="54"/>
      <c r="AD4" s="54"/>
      <c r="AE4" s="54"/>
      <c r="AF4" s="54"/>
      <c r="AG4" s="54"/>
      <c r="AH4" s="54"/>
      <c r="AI4" s="54"/>
      <c r="AJ4" s="54"/>
      <c r="AK4" s="54"/>
      <c r="AL4" s="54"/>
      <c r="AM4" s="54"/>
      <c r="AN4" s="54"/>
      <c r="AO4" s="54"/>
      <c r="AP4" s="54"/>
      <c r="AQ4" s="54"/>
      <c r="AR4" s="54"/>
      <c r="AS4" s="54"/>
      <c r="AT4" s="54"/>
      <c r="AU4" s="54"/>
      <c r="AV4" s="54"/>
      <c r="AW4" s="54"/>
      <c r="AX4" s="54"/>
      <c r="AY4" s="54"/>
      <c r="AZ4" s="54"/>
      <c r="BA4" s="54"/>
      <c r="BB4" s="54"/>
      <c r="BC4" s="54"/>
    </row>
    <row r="5" spans="1:55" x14ac:dyDescent="0.2">
      <c r="A5" s="56" t="s">
        <v>549</v>
      </c>
      <c r="B5" s="29">
        <v>2005</v>
      </c>
      <c r="C5" s="29">
        <v>979</v>
      </c>
      <c r="D5" s="29">
        <v>1026</v>
      </c>
      <c r="E5" s="29">
        <v>2005</v>
      </c>
      <c r="F5" s="29">
        <v>571</v>
      </c>
      <c r="G5" s="29">
        <v>324</v>
      </c>
      <c r="H5" s="29">
        <v>358</v>
      </c>
      <c r="I5" s="29">
        <v>294</v>
      </c>
      <c r="J5" s="29">
        <v>458</v>
      </c>
      <c r="K5" s="29">
        <v>2005</v>
      </c>
      <c r="L5" s="29">
        <v>1684</v>
      </c>
      <c r="M5" s="29">
        <v>169</v>
      </c>
      <c r="N5" s="29">
        <v>96</v>
      </c>
      <c r="O5" s="29">
        <v>55</v>
      </c>
      <c r="P5" s="29">
        <v>1950</v>
      </c>
      <c r="Q5" s="29">
        <v>587</v>
      </c>
      <c r="R5" s="29">
        <v>650</v>
      </c>
      <c r="S5" s="29">
        <v>111</v>
      </c>
      <c r="T5" s="29">
        <v>89</v>
      </c>
      <c r="U5" s="29">
        <v>53</v>
      </c>
      <c r="V5" s="29">
        <v>7</v>
      </c>
      <c r="W5" s="29">
        <v>48</v>
      </c>
      <c r="X5" s="29">
        <v>16</v>
      </c>
      <c r="Y5" s="29">
        <v>111</v>
      </c>
      <c r="Z5" s="29">
        <v>278</v>
      </c>
      <c r="AA5" s="29">
        <v>2005</v>
      </c>
      <c r="AB5" s="29">
        <v>866</v>
      </c>
      <c r="AC5" s="29">
        <v>934</v>
      </c>
      <c r="AD5" s="29">
        <v>206</v>
      </c>
      <c r="AE5" s="29">
        <v>2005</v>
      </c>
      <c r="AF5" s="29">
        <v>680</v>
      </c>
      <c r="AG5" s="29">
        <v>555</v>
      </c>
      <c r="AH5" s="29">
        <v>543</v>
      </c>
      <c r="AI5" s="29">
        <v>227</v>
      </c>
      <c r="AJ5" s="29">
        <v>2005</v>
      </c>
      <c r="AK5" s="29">
        <v>488</v>
      </c>
      <c r="AL5" s="29">
        <v>245</v>
      </c>
      <c r="AM5" s="29">
        <v>295</v>
      </c>
      <c r="AN5" s="29">
        <v>208</v>
      </c>
      <c r="AO5" s="29">
        <v>225</v>
      </c>
      <c r="AP5" s="29">
        <v>265</v>
      </c>
      <c r="AQ5" s="29">
        <v>279</v>
      </c>
      <c r="AR5" s="29">
        <v>2005</v>
      </c>
      <c r="AS5" s="29">
        <v>92</v>
      </c>
      <c r="AT5" s="29">
        <v>679</v>
      </c>
      <c r="AU5" s="29">
        <v>803</v>
      </c>
      <c r="AV5" s="29">
        <v>265</v>
      </c>
      <c r="AW5" s="29">
        <v>130</v>
      </c>
      <c r="AX5" s="29">
        <v>36</v>
      </c>
      <c r="AY5" s="29">
        <v>2005</v>
      </c>
      <c r="AZ5" s="29">
        <v>348</v>
      </c>
      <c r="BA5" s="29">
        <v>1032</v>
      </c>
      <c r="BB5" s="29">
        <v>534</v>
      </c>
      <c r="BC5" s="29">
        <v>90</v>
      </c>
    </row>
    <row r="6" spans="1:55" x14ac:dyDescent="0.2">
      <c r="A6" s="53"/>
      <c r="B6" s="29">
        <v>2005</v>
      </c>
      <c r="C6" s="29">
        <v>914</v>
      </c>
      <c r="D6" s="29">
        <v>1091</v>
      </c>
      <c r="E6" s="29">
        <v>2005</v>
      </c>
      <c r="F6" s="29">
        <v>370</v>
      </c>
      <c r="G6" s="29">
        <v>331</v>
      </c>
      <c r="H6" s="29">
        <v>369</v>
      </c>
      <c r="I6" s="29">
        <v>384</v>
      </c>
      <c r="J6" s="29">
        <v>551</v>
      </c>
      <c r="K6" s="29">
        <v>2005</v>
      </c>
      <c r="L6" s="29">
        <v>1677</v>
      </c>
      <c r="M6" s="29">
        <v>173</v>
      </c>
      <c r="N6" s="29">
        <v>111</v>
      </c>
      <c r="O6" s="29">
        <v>44</v>
      </c>
      <c r="P6" s="29">
        <v>1961</v>
      </c>
      <c r="Q6" s="29">
        <v>585</v>
      </c>
      <c r="R6" s="29">
        <v>618</v>
      </c>
      <c r="S6" s="29">
        <v>119</v>
      </c>
      <c r="T6" s="29">
        <v>113</v>
      </c>
      <c r="U6" s="29">
        <v>70</v>
      </c>
      <c r="V6" s="29">
        <v>7</v>
      </c>
      <c r="W6" s="29">
        <v>57</v>
      </c>
      <c r="X6" s="29">
        <v>11</v>
      </c>
      <c r="Y6" s="29">
        <v>98</v>
      </c>
      <c r="Z6" s="29">
        <v>283</v>
      </c>
      <c r="AA6" s="29">
        <v>2005</v>
      </c>
      <c r="AB6" s="29">
        <v>903</v>
      </c>
      <c r="AC6" s="29">
        <v>931</v>
      </c>
      <c r="AD6" s="29">
        <v>171</v>
      </c>
      <c r="AE6" s="29">
        <v>2005</v>
      </c>
      <c r="AF6" s="29">
        <v>677</v>
      </c>
      <c r="AG6" s="29">
        <v>538</v>
      </c>
      <c r="AH6" s="29">
        <v>570</v>
      </c>
      <c r="AI6" s="29">
        <v>220</v>
      </c>
      <c r="AJ6" s="29">
        <v>2005</v>
      </c>
      <c r="AK6" s="29">
        <v>426</v>
      </c>
      <c r="AL6" s="29">
        <v>120</v>
      </c>
      <c r="AM6" s="29">
        <v>401</v>
      </c>
      <c r="AN6" s="29">
        <v>148</v>
      </c>
      <c r="AO6" s="29">
        <v>360</v>
      </c>
      <c r="AP6" s="29">
        <v>221</v>
      </c>
      <c r="AQ6" s="29">
        <v>329</v>
      </c>
      <c r="AR6" s="29">
        <v>2005</v>
      </c>
      <c r="AS6" s="29">
        <v>99</v>
      </c>
      <c r="AT6" s="29">
        <v>704</v>
      </c>
      <c r="AU6" s="29">
        <v>804</v>
      </c>
      <c r="AV6" s="29">
        <v>251</v>
      </c>
      <c r="AW6" s="29">
        <v>115</v>
      </c>
      <c r="AX6" s="29">
        <v>32</v>
      </c>
      <c r="AY6" s="29">
        <v>2005</v>
      </c>
      <c r="AZ6" s="29">
        <v>328</v>
      </c>
      <c r="BA6" s="29">
        <v>1063</v>
      </c>
      <c r="BB6" s="29">
        <v>537</v>
      </c>
      <c r="BC6" s="29">
        <v>77</v>
      </c>
    </row>
    <row r="7" spans="1:55" s="34" customFormat="1" x14ac:dyDescent="0.2">
      <c r="A7" s="53"/>
      <c r="B7" s="33">
        <v>1</v>
      </c>
      <c r="C7" s="33">
        <v>1</v>
      </c>
      <c r="D7" s="33">
        <v>1</v>
      </c>
      <c r="E7" s="33">
        <v>1</v>
      </c>
      <c r="F7" s="33">
        <v>1</v>
      </c>
      <c r="G7" s="33">
        <v>1</v>
      </c>
      <c r="H7" s="33">
        <v>1</v>
      </c>
      <c r="I7" s="33">
        <v>1</v>
      </c>
      <c r="J7" s="33">
        <v>1</v>
      </c>
      <c r="K7" s="33">
        <v>1</v>
      </c>
      <c r="L7" s="33">
        <v>1</v>
      </c>
      <c r="M7" s="33">
        <v>1</v>
      </c>
      <c r="N7" s="33">
        <v>1</v>
      </c>
      <c r="O7" s="33">
        <v>1</v>
      </c>
      <c r="P7" s="33">
        <v>1</v>
      </c>
      <c r="Q7" s="33">
        <v>1</v>
      </c>
      <c r="R7" s="33">
        <v>1</v>
      </c>
      <c r="S7" s="33">
        <v>1</v>
      </c>
      <c r="T7" s="33">
        <v>1</v>
      </c>
      <c r="U7" s="33">
        <v>1</v>
      </c>
      <c r="V7" s="33">
        <v>1</v>
      </c>
      <c r="W7" s="33">
        <v>1</v>
      </c>
      <c r="X7" s="33">
        <v>1</v>
      </c>
      <c r="Y7" s="33">
        <v>1</v>
      </c>
      <c r="Z7" s="33">
        <v>1</v>
      </c>
      <c r="AA7" s="33">
        <v>1</v>
      </c>
      <c r="AB7" s="33">
        <v>1</v>
      </c>
      <c r="AC7" s="33">
        <v>1</v>
      </c>
      <c r="AD7" s="33">
        <v>1</v>
      </c>
      <c r="AE7" s="33">
        <v>1</v>
      </c>
      <c r="AF7" s="33">
        <v>1</v>
      </c>
      <c r="AG7" s="33">
        <v>1</v>
      </c>
      <c r="AH7" s="33">
        <v>1</v>
      </c>
      <c r="AI7" s="33">
        <v>1</v>
      </c>
      <c r="AJ7" s="33">
        <v>1</v>
      </c>
      <c r="AK7" s="33">
        <v>1</v>
      </c>
      <c r="AL7" s="33">
        <v>1</v>
      </c>
      <c r="AM7" s="33">
        <v>1</v>
      </c>
      <c r="AN7" s="33">
        <v>1</v>
      </c>
      <c r="AO7" s="33">
        <v>1</v>
      </c>
      <c r="AP7" s="33">
        <v>1</v>
      </c>
      <c r="AQ7" s="33">
        <v>1</v>
      </c>
      <c r="AR7" s="33">
        <v>1</v>
      </c>
      <c r="AS7" s="33">
        <v>1</v>
      </c>
      <c r="AT7" s="33">
        <v>1</v>
      </c>
      <c r="AU7" s="33">
        <v>1</v>
      </c>
      <c r="AV7" s="33">
        <v>1</v>
      </c>
      <c r="AW7" s="33">
        <v>1</v>
      </c>
      <c r="AX7" s="33">
        <v>1</v>
      </c>
      <c r="AY7" s="33">
        <v>1</v>
      </c>
      <c r="AZ7" s="33">
        <v>1</v>
      </c>
      <c r="BA7" s="33">
        <v>1</v>
      </c>
      <c r="BB7" s="33">
        <v>1</v>
      </c>
      <c r="BC7" s="33">
        <v>1</v>
      </c>
    </row>
    <row r="8" spans="1:55" x14ac:dyDescent="0.2">
      <c r="A8" s="53" t="s">
        <v>101</v>
      </c>
      <c r="B8" s="29">
        <v>61</v>
      </c>
      <c r="C8" s="29">
        <v>44</v>
      </c>
      <c r="D8" s="29">
        <v>16</v>
      </c>
      <c r="E8" s="29">
        <v>61</v>
      </c>
      <c r="F8" s="29">
        <v>21</v>
      </c>
      <c r="G8" s="29">
        <v>15</v>
      </c>
      <c r="H8" s="29">
        <v>15</v>
      </c>
      <c r="I8" s="29">
        <v>3</v>
      </c>
      <c r="J8" s="29">
        <v>7</v>
      </c>
      <c r="K8" s="29">
        <v>61</v>
      </c>
      <c r="L8" s="29">
        <v>54</v>
      </c>
      <c r="M8" s="29">
        <v>3</v>
      </c>
      <c r="N8" s="29">
        <v>1</v>
      </c>
      <c r="O8" s="29">
        <v>3</v>
      </c>
      <c r="P8" s="29">
        <v>58</v>
      </c>
      <c r="Q8" s="29">
        <v>7</v>
      </c>
      <c r="R8" s="29">
        <v>15</v>
      </c>
      <c r="S8" s="29">
        <v>27</v>
      </c>
      <c r="T8" s="29">
        <v>0</v>
      </c>
      <c r="U8" s="29">
        <v>1</v>
      </c>
      <c r="V8" s="29">
        <v>0</v>
      </c>
      <c r="W8" s="29">
        <v>0</v>
      </c>
      <c r="X8" s="29">
        <v>3</v>
      </c>
      <c r="Y8" s="29">
        <v>1</v>
      </c>
      <c r="Z8" s="29">
        <v>3</v>
      </c>
      <c r="AA8" s="29">
        <v>61</v>
      </c>
      <c r="AB8" s="29">
        <v>46</v>
      </c>
      <c r="AC8" s="29">
        <v>11</v>
      </c>
      <c r="AD8" s="29">
        <v>4</v>
      </c>
      <c r="AE8" s="29">
        <v>61</v>
      </c>
      <c r="AF8" s="29">
        <v>12</v>
      </c>
      <c r="AG8" s="29">
        <v>21</v>
      </c>
      <c r="AH8" s="29">
        <v>25</v>
      </c>
      <c r="AI8" s="29">
        <v>3</v>
      </c>
      <c r="AJ8" s="29">
        <v>61</v>
      </c>
      <c r="AK8" s="29">
        <v>26</v>
      </c>
      <c r="AL8" s="29">
        <v>7</v>
      </c>
      <c r="AM8" s="29">
        <v>11</v>
      </c>
      <c r="AN8" s="29">
        <v>3</v>
      </c>
      <c r="AO8" s="29">
        <v>7</v>
      </c>
      <c r="AP8" s="29">
        <v>2</v>
      </c>
      <c r="AQ8" s="29">
        <v>4</v>
      </c>
      <c r="AR8" s="29">
        <v>61</v>
      </c>
      <c r="AS8" s="29">
        <v>10</v>
      </c>
      <c r="AT8" s="29">
        <v>23</v>
      </c>
      <c r="AU8" s="29">
        <v>18</v>
      </c>
      <c r="AV8" s="29">
        <v>5</v>
      </c>
      <c r="AW8" s="29">
        <v>1</v>
      </c>
      <c r="AX8" s="29">
        <v>3</v>
      </c>
      <c r="AY8" s="29">
        <v>61</v>
      </c>
      <c r="AZ8" s="29">
        <v>17</v>
      </c>
      <c r="BA8" s="29">
        <v>29</v>
      </c>
      <c r="BB8" s="29">
        <v>12</v>
      </c>
      <c r="BC8" s="29">
        <v>3</v>
      </c>
    </row>
    <row r="9" spans="1:55" x14ac:dyDescent="0.2">
      <c r="A9" s="53"/>
      <c r="B9" s="29">
        <v>60</v>
      </c>
      <c r="C9" s="29" t="s">
        <v>0</v>
      </c>
      <c r="D9" s="29" t="s">
        <v>0</v>
      </c>
      <c r="E9" s="29">
        <v>60</v>
      </c>
      <c r="F9" s="29" t="s">
        <v>0</v>
      </c>
      <c r="G9" s="29" t="s">
        <v>0</v>
      </c>
      <c r="H9" s="29" t="s">
        <v>0</v>
      </c>
      <c r="I9" s="29" t="s">
        <v>0</v>
      </c>
      <c r="J9" s="29" t="s">
        <v>0</v>
      </c>
      <c r="K9" s="29">
        <v>60</v>
      </c>
      <c r="L9" s="29" t="s">
        <v>0</v>
      </c>
      <c r="M9" s="29" t="s">
        <v>0</v>
      </c>
      <c r="N9" s="29" t="s">
        <v>0</v>
      </c>
      <c r="O9" s="29" t="s">
        <v>0</v>
      </c>
      <c r="P9" s="29">
        <v>58</v>
      </c>
      <c r="Q9" s="29" t="s">
        <v>0</v>
      </c>
      <c r="R9" s="29" t="s">
        <v>0</v>
      </c>
      <c r="S9" s="29" t="s">
        <v>0</v>
      </c>
      <c r="T9" s="29" t="s">
        <v>0</v>
      </c>
      <c r="U9" s="29" t="s">
        <v>0</v>
      </c>
      <c r="V9" s="29" t="s">
        <v>0</v>
      </c>
      <c r="W9" s="29" t="s">
        <v>0</v>
      </c>
      <c r="X9" s="29" t="s">
        <v>0</v>
      </c>
      <c r="Y9" s="29" t="s">
        <v>0</v>
      </c>
      <c r="Z9" s="29" t="s">
        <v>0</v>
      </c>
      <c r="AA9" s="29">
        <v>60</v>
      </c>
      <c r="AB9" s="29" t="s">
        <v>0</v>
      </c>
      <c r="AC9" s="29" t="s">
        <v>0</v>
      </c>
      <c r="AD9" s="29" t="s">
        <v>0</v>
      </c>
      <c r="AE9" s="29">
        <v>60</v>
      </c>
      <c r="AF9" s="29" t="s">
        <v>0</v>
      </c>
      <c r="AG9" s="29" t="s">
        <v>0</v>
      </c>
      <c r="AH9" s="29" t="s">
        <v>0</v>
      </c>
      <c r="AI9" s="29" t="s">
        <v>0</v>
      </c>
      <c r="AJ9" s="29">
        <v>60</v>
      </c>
      <c r="AK9" s="29" t="s">
        <v>0</v>
      </c>
      <c r="AL9" s="29" t="s">
        <v>0</v>
      </c>
      <c r="AM9" s="29" t="s">
        <v>0</v>
      </c>
      <c r="AN9" s="29" t="s">
        <v>0</v>
      </c>
      <c r="AO9" s="29" t="s">
        <v>0</v>
      </c>
      <c r="AP9" s="29" t="s">
        <v>0</v>
      </c>
      <c r="AQ9" s="29" t="s">
        <v>0</v>
      </c>
      <c r="AR9" s="29">
        <v>60</v>
      </c>
      <c r="AS9" s="29" t="s">
        <v>0</v>
      </c>
      <c r="AT9" s="29" t="s">
        <v>0</v>
      </c>
      <c r="AU9" s="29" t="s">
        <v>0</v>
      </c>
      <c r="AV9" s="29" t="s">
        <v>0</v>
      </c>
      <c r="AW9" s="29" t="s">
        <v>0</v>
      </c>
      <c r="AX9" s="29" t="s">
        <v>0</v>
      </c>
      <c r="AY9" s="29">
        <v>60</v>
      </c>
      <c r="AZ9" s="29" t="s">
        <v>0</v>
      </c>
      <c r="BA9" s="29" t="s">
        <v>0</v>
      </c>
      <c r="BB9" s="29" t="s">
        <v>0</v>
      </c>
      <c r="BC9" s="29" t="s">
        <v>0</v>
      </c>
    </row>
    <row r="10" spans="1:55" s="34" customFormat="1" x14ac:dyDescent="0.2">
      <c r="A10" s="53"/>
      <c r="B10" s="33">
        <v>0.03</v>
      </c>
      <c r="C10" s="35">
        <v>0.05</v>
      </c>
      <c r="D10" s="35">
        <v>0.02</v>
      </c>
      <c r="E10" s="33">
        <v>0.03</v>
      </c>
      <c r="F10" s="35">
        <v>0.04</v>
      </c>
      <c r="G10" s="35">
        <v>0.05</v>
      </c>
      <c r="H10" s="35">
        <v>0.04</v>
      </c>
      <c r="I10" s="35">
        <v>0.01</v>
      </c>
      <c r="J10" s="35">
        <v>0.02</v>
      </c>
      <c r="K10" s="33">
        <v>0.03</v>
      </c>
      <c r="L10" s="35">
        <v>0.03</v>
      </c>
      <c r="M10" s="35">
        <v>0.02</v>
      </c>
      <c r="N10" s="35">
        <v>0.01</v>
      </c>
      <c r="O10" s="35">
        <v>0.05</v>
      </c>
      <c r="P10" s="33">
        <v>0.03</v>
      </c>
      <c r="Q10" s="35">
        <v>0.01</v>
      </c>
      <c r="R10" s="35">
        <v>0.02</v>
      </c>
      <c r="S10" s="35">
        <v>0.24</v>
      </c>
      <c r="T10" s="35">
        <v>0</v>
      </c>
      <c r="U10" s="35">
        <v>0.02</v>
      </c>
      <c r="V10" s="35">
        <v>0</v>
      </c>
      <c r="W10" s="35">
        <v>0</v>
      </c>
      <c r="X10" s="35">
        <v>0.2</v>
      </c>
      <c r="Y10" s="35">
        <v>0.01</v>
      </c>
      <c r="Z10" s="35">
        <v>0.01</v>
      </c>
      <c r="AA10" s="33">
        <v>0.03</v>
      </c>
      <c r="AB10" s="35">
        <v>0.05</v>
      </c>
      <c r="AC10" s="35">
        <v>0.01</v>
      </c>
      <c r="AD10" s="35">
        <v>0.02</v>
      </c>
      <c r="AE10" s="33">
        <v>0.03</v>
      </c>
      <c r="AF10" s="35">
        <v>0.02</v>
      </c>
      <c r="AG10" s="35">
        <v>0.04</v>
      </c>
      <c r="AH10" s="35">
        <v>0.05</v>
      </c>
      <c r="AI10" s="35">
        <v>0.01</v>
      </c>
      <c r="AJ10" s="33">
        <v>0.03</v>
      </c>
      <c r="AK10" s="35">
        <v>0.05</v>
      </c>
      <c r="AL10" s="35">
        <v>0.03</v>
      </c>
      <c r="AM10" s="35">
        <v>0.04</v>
      </c>
      <c r="AN10" s="35">
        <v>0.01</v>
      </c>
      <c r="AO10" s="35">
        <v>0.03</v>
      </c>
      <c r="AP10" s="35">
        <v>0.01</v>
      </c>
      <c r="AQ10" s="35">
        <v>0.02</v>
      </c>
      <c r="AR10" s="33">
        <v>0.03</v>
      </c>
      <c r="AS10" s="35">
        <v>0.11</v>
      </c>
      <c r="AT10" s="35">
        <v>0.03</v>
      </c>
      <c r="AU10" s="35">
        <v>0.02</v>
      </c>
      <c r="AV10" s="35">
        <v>0.02</v>
      </c>
      <c r="AW10" s="35">
        <v>0.01</v>
      </c>
      <c r="AX10" s="35">
        <v>0.08</v>
      </c>
      <c r="AY10" s="33">
        <v>0.03</v>
      </c>
      <c r="AZ10" s="35">
        <v>0.05</v>
      </c>
      <c r="BA10" s="35">
        <v>0.03</v>
      </c>
      <c r="BB10" s="35">
        <v>0.02</v>
      </c>
      <c r="BC10" s="35">
        <v>0.03</v>
      </c>
    </row>
    <row r="11" spans="1:55" x14ac:dyDescent="0.2">
      <c r="A11" s="53" t="s">
        <v>102</v>
      </c>
      <c r="B11" s="29">
        <v>238</v>
      </c>
      <c r="C11" s="29">
        <v>139</v>
      </c>
      <c r="D11" s="29">
        <v>99</v>
      </c>
      <c r="E11" s="29">
        <v>238</v>
      </c>
      <c r="F11" s="29">
        <v>81</v>
      </c>
      <c r="G11" s="29">
        <v>45</v>
      </c>
      <c r="H11" s="29">
        <v>38</v>
      </c>
      <c r="I11" s="29">
        <v>26</v>
      </c>
      <c r="J11" s="29">
        <v>48</v>
      </c>
      <c r="K11" s="29">
        <v>238</v>
      </c>
      <c r="L11" s="29">
        <v>201</v>
      </c>
      <c r="M11" s="29">
        <v>24</v>
      </c>
      <c r="N11" s="29">
        <v>10</v>
      </c>
      <c r="O11" s="29">
        <v>3</v>
      </c>
      <c r="P11" s="29">
        <v>235</v>
      </c>
      <c r="Q11" s="29">
        <v>44</v>
      </c>
      <c r="R11" s="29">
        <v>99</v>
      </c>
      <c r="S11" s="29">
        <v>49</v>
      </c>
      <c r="T11" s="29">
        <v>8</v>
      </c>
      <c r="U11" s="29">
        <v>4</v>
      </c>
      <c r="V11" s="29">
        <v>1</v>
      </c>
      <c r="W11" s="29">
        <v>11</v>
      </c>
      <c r="X11" s="29">
        <v>4</v>
      </c>
      <c r="Y11" s="29">
        <v>3</v>
      </c>
      <c r="Z11" s="29">
        <v>12</v>
      </c>
      <c r="AA11" s="29">
        <v>238</v>
      </c>
      <c r="AB11" s="29">
        <v>170</v>
      </c>
      <c r="AC11" s="29">
        <v>59</v>
      </c>
      <c r="AD11" s="29">
        <v>8</v>
      </c>
      <c r="AE11" s="29">
        <v>238</v>
      </c>
      <c r="AF11" s="29">
        <v>74</v>
      </c>
      <c r="AG11" s="29">
        <v>86</v>
      </c>
      <c r="AH11" s="29">
        <v>66</v>
      </c>
      <c r="AI11" s="29">
        <v>12</v>
      </c>
      <c r="AJ11" s="29">
        <v>238</v>
      </c>
      <c r="AK11" s="29">
        <v>89</v>
      </c>
      <c r="AL11" s="29">
        <v>26</v>
      </c>
      <c r="AM11" s="29">
        <v>33</v>
      </c>
      <c r="AN11" s="29">
        <v>20</v>
      </c>
      <c r="AO11" s="29">
        <v>26</v>
      </c>
      <c r="AP11" s="29">
        <v>27</v>
      </c>
      <c r="AQ11" s="29">
        <v>17</v>
      </c>
      <c r="AR11" s="29">
        <v>238</v>
      </c>
      <c r="AS11" s="29">
        <v>17</v>
      </c>
      <c r="AT11" s="29">
        <v>93</v>
      </c>
      <c r="AU11" s="29">
        <v>85</v>
      </c>
      <c r="AV11" s="29">
        <v>30</v>
      </c>
      <c r="AW11" s="29">
        <v>11</v>
      </c>
      <c r="AX11" s="29">
        <v>1</v>
      </c>
      <c r="AY11" s="29">
        <v>238</v>
      </c>
      <c r="AZ11" s="29">
        <v>66</v>
      </c>
      <c r="BA11" s="29">
        <v>120</v>
      </c>
      <c r="BB11" s="29">
        <v>49</v>
      </c>
      <c r="BC11" s="29">
        <v>3</v>
      </c>
    </row>
    <row r="12" spans="1:55" x14ac:dyDescent="0.2">
      <c r="A12" s="53"/>
      <c r="B12" s="29">
        <v>236</v>
      </c>
      <c r="C12" s="29" t="s">
        <v>0</v>
      </c>
      <c r="D12" s="29" t="s">
        <v>0</v>
      </c>
      <c r="E12" s="29">
        <v>236</v>
      </c>
      <c r="F12" s="29" t="s">
        <v>0</v>
      </c>
      <c r="G12" s="29" t="s">
        <v>0</v>
      </c>
      <c r="H12" s="29" t="s">
        <v>0</v>
      </c>
      <c r="I12" s="29" t="s">
        <v>0</v>
      </c>
      <c r="J12" s="29" t="s">
        <v>0</v>
      </c>
      <c r="K12" s="29">
        <v>236</v>
      </c>
      <c r="L12" s="29" t="s">
        <v>0</v>
      </c>
      <c r="M12" s="29" t="s">
        <v>0</v>
      </c>
      <c r="N12" s="29" t="s">
        <v>0</v>
      </c>
      <c r="O12" s="29" t="s">
        <v>0</v>
      </c>
      <c r="P12" s="29">
        <v>233</v>
      </c>
      <c r="Q12" s="29" t="s">
        <v>0</v>
      </c>
      <c r="R12" s="29" t="s">
        <v>0</v>
      </c>
      <c r="S12" s="29" t="s">
        <v>0</v>
      </c>
      <c r="T12" s="29" t="s">
        <v>0</v>
      </c>
      <c r="U12" s="29" t="s">
        <v>0</v>
      </c>
      <c r="V12" s="29" t="s">
        <v>0</v>
      </c>
      <c r="W12" s="29" t="s">
        <v>0</v>
      </c>
      <c r="X12" s="29" t="s">
        <v>0</v>
      </c>
      <c r="Y12" s="29" t="s">
        <v>0</v>
      </c>
      <c r="Z12" s="29" t="s">
        <v>0</v>
      </c>
      <c r="AA12" s="29">
        <v>236</v>
      </c>
      <c r="AB12" s="29" t="s">
        <v>0</v>
      </c>
      <c r="AC12" s="29" t="s">
        <v>0</v>
      </c>
      <c r="AD12" s="29" t="s">
        <v>0</v>
      </c>
      <c r="AE12" s="29">
        <v>236</v>
      </c>
      <c r="AF12" s="29" t="s">
        <v>0</v>
      </c>
      <c r="AG12" s="29" t="s">
        <v>0</v>
      </c>
      <c r="AH12" s="29" t="s">
        <v>0</v>
      </c>
      <c r="AI12" s="29" t="s">
        <v>0</v>
      </c>
      <c r="AJ12" s="29">
        <v>236</v>
      </c>
      <c r="AK12" s="29" t="s">
        <v>0</v>
      </c>
      <c r="AL12" s="29" t="s">
        <v>0</v>
      </c>
      <c r="AM12" s="29" t="s">
        <v>0</v>
      </c>
      <c r="AN12" s="29" t="s">
        <v>0</v>
      </c>
      <c r="AO12" s="29" t="s">
        <v>0</v>
      </c>
      <c r="AP12" s="29" t="s">
        <v>0</v>
      </c>
      <c r="AQ12" s="29" t="s">
        <v>0</v>
      </c>
      <c r="AR12" s="29">
        <v>236</v>
      </c>
      <c r="AS12" s="29" t="s">
        <v>0</v>
      </c>
      <c r="AT12" s="29" t="s">
        <v>0</v>
      </c>
      <c r="AU12" s="29" t="s">
        <v>0</v>
      </c>
      <c r="AV12" s="29" t="s">
        <v>0</v>
      </c>
      <c r="AW12" s="29" t="s">
        <v>0</v>
      </c>
      <c r="AX12" s="29" t="s">
        <v>0</v>
      </c>
      <c r="AY12" s="29">
        <v>236</v>
      </c>
      <c r="AZ12" s="29" t="s">
        <v>0</v>
      </c>
      <c r="BA12" s="29" t="s">
        <v>0</v>
      </c>
      <c r="BB12" s="29" t="s">
        <v>0</v>
      </c>
      <c r="BC12" s="29" t="s">
        <v>0</v>
      </c>
    </row>
    <row r="13" spans="1:55" s="34" customFormat="1" x14ac:dyDescent="0.2">
      <c r="A13" s="53"/>
      <c r="B13" s="33">
        <v>0.12</v>
      </c>
      <c r="C13" s="35">
        <v>0.14000000000000001</v>
      </c>
      <c r="D13" s="35">
        <v>0.1</v>
      </c>
      <c r="E13" s="33">
        <v>0.12</v>
      </c>
      <c r="F13" s="35">
        <v>0.14000000000000001</v>
      </c>
      <c r="G13" s="35">
        <v>0.14000000000000001</v>
      </c>
      <c r="H13" s="35">
        <v>0.11</v>
      </c>
      <c r="I13" s="35">
        <v>0.09</v>
      </c>
      <c r="J13" s="35">
        <v>0.11</v>
      </c>
      <c r="K13" s="33">
        <v>0.12</v>
      </c>
      <c r="L13" s="35">
        <v>0.12</v>
      </c>
      <c r="M13" s="35">
        <v>0.14000000000000001</v>
      </c>
      <c r="N13" s="35">
        <v>0.1</v>
      </c>
      <c r="O13" s="35">
        <v>0.06</v>
      </c>
      <c r="P13" s="33">
        <v>0.12</v>
      </c>
      <c r="Q13" s="35">
        <v>0.08</v>
      </c>
      <c r="R13" s="35">
        <v>0.15</v>
      </c>
      <c r="S13" s="35">
        <v>0.45</v>
      </c>
      <c r="T13" s="35">
        <v>0.1</v>
      </c>
      <c r="U13" s="35">
        <v>7.0000000000000007E-2</v>
      </c>
      <c r="V13" s="35">
        <v>7.0000000000000007E-2</v>
      </c>
      <c r="W13" s="35">
        <v>0.22</v>
      </c>
      <c r="X13" s="35">
        <v>0.23</v>
      </c>
      <c r="Y13" s="35">
        <v>0.03</v>
      </c>
      <c r="Z13" s="35">
        <v>0.04</v>
      </c>
      <c r="AA13" s="33">
        <v>0.12</v>
      </c>
      <c r="AB13" s="35">
        <v>0.2</v>
      </c>
      <c r="AC13" s="35">
        <v>0.06</v>
      </c>
      <c r="AD13" s="35">
        <v>0.04</v>
      </c>
      <c r="AE13" s="33">
        <v>0.12</v>
      </c>
      <c r="AF13" s="35">
        <v>0.11</v>
      </c>
      <c r="AG13" s="35">
        <v>0.15</v>
      </c>
      <c r="AH13" s="35">
        <v>0.12</v>
      </c>
      <c r="AI13" s="35">
        <v>0.05</v>
      </c>
      <c r="AJ13" s="33">
        <v>0.12</v>
      </c>
      <c r="AK13" s="35">
        <v>0.18</v>
      </c>
      <c r="AL13" s="35">
        <v>0.11</v>
      </c>
      <c r="AM13" s="35">
        <v>0.11</v>
      </c>
      <c r="AN13" s="35">
        <v>0.1</v>
      </c>
      <c r="AO13" s="35">
        <v>0.11</v>
      </c>
      <c r="AP13" s="35">
        <v>0.1</v>
      </c>
      <c r="AQ13" s="35">
        <v>0.06</v>
      </c>
      <c r="AR13" s="33">
        <v>0.12</v>
      </c>
      <c r="AS13" s="35">
        <v>0.19</v>
      </c>
      <c r="AT13" s="35">
        <v>0.14000000000000001</v>
      </c>
      <c r="AU13" s="35">
        <v>0.11</v>
      </c>
      <c r="AV13" s="35">
        <v>0.11</v>
      </c>
      <c r="AW13" s="35">
        <v>0.09</v>
      </c>
      <c r="AX13" s="35">
        <v>0.04</v>
      </c>
      <c r="AY13" s="33">
        <v>0.12</v>
      </c>
      <c r="AZ13" s="35">
        <v>0.19</v>
      </c>
      <c r="BA13" s="35">
        <v>0.12</v>
      </c>
      <c r="BB13" s="35">
        <v>0.09</v>
      </c>
      <c r="BC13" s="35">
        <v>0.03</v>
      </c>
    </row>
    <row r="14" spans="1:55" x14ac:dyDescent="0.2">
      <c r="A14" s="53" t="s">
        <v>103</v>
      </c>
      <c r="B14" s="29">
        <v>1070</v>
      </c>
      <c r="C14" s="29">
        <v>433</v>
      </c>
      <c r="D14" s="29">
        <v>637</v>
      </c>
      <c r="E14" s="29">
        <v>1070</v>
      </c>
      <c r="F14" s="29">
        <v>330</v>
      </c>
      <c r="G14" s="29">
        <v>173</v>
      </c>
      <c r="H14" s="29">
        <v>187</v>
      </c>
      <c r="I14" s="29">
        <v>151</v>
      </c>
      <c r="J14" s="29">
        <v>229</v>
      </c>
      <c r="K14" s="29">
        <v>1070</v>
      </c>
      <c r="L14" s="29">
        <v>898</v>
      </c>
      <c r="M14" s="29">
        <v>88</v>
      </c>
      <c r="N14" s="29">
        <v>56</v>
      </c>
      <c r="O14" s="29">
        <v>28</v>
      </c>
      <c r="P14" s="29">
        <v>1042</v>
      </c>
      <c r="Q14" s="29">
        <v>272</v>
      </c>
      <c r="R14" s="29">
        <v>364</v>
      </c>
      <c r="S14" s="29">
        <v>31</v>
      </c>
      <c r="T14" s="29">
        <v>34</v>
      </c>
      <c r="U14" s="29">
        <v>27</v>
      </c>
      <c r="V14" s="29">
        <v>4</v>
      </c>
      <c r="W14" s="29">
        <v>30</v>
      </c>
      <c r="X14" s="29">
        <v>5</v>
      </c>
      <c r="Y14" s="29">
        <v>81</v>
      </c>
      <c r="Z14" s="29">
        <v>195</v>
      </c>
      <c r="AA14" s="29">
        <v>1070</v>
      </c>
      <c r="AB14" s="29">
        <v>472</v>
      </c>
      <c r="AC14" s="29">
        <v>451</v>
      </c>
      <c r="AD14" s="29">
        <v>147</v>
      </c>
      <c r="AE14" s="29">
        <v>1070</v>
      </c>
      <c r="AF14" s="29">
        <v>326</v>
      </c>
      <c r="AG14" s="29">
        <v>295</v>
      </c>
      <c r="AH14" s="29">
        <v>281</v>
      </c>
      <c r="AI14" s="29">
        <v>168</v>
      </c>
      <c r="AJ14" s="29">
        <v>1070</v>
      </c>
      <c r="AK14" s="29">
        <v>244</v>
      </c>
      <c r="AL14" s="29">
        <v>153</v>
      </c>
      <c r="AM14" s="29">
        <v>155</v>
      </c>
      <c r="AN14" s="29">
        <v>114</v>
      </c>
      <c r="AO14" s="29">
        <v>106</v>
      </c>
      <c r="AP14" s="29">
        <v>129</v>
      </c>
      <c r="AQ14" s="29">
        <v>168</v>
      </c>
      <c r="AR14" s="29">
        <v>1070</v>
      </c>
      <c r="AS14" s="29">
        <v>31</v>
      </c>
      <c r="AT14" s="29">
        <v>320</v>
      </c>
      <c r="AU14" s="29">
        <v>481</v>
      </c>
      <c r="AV14" s="29">
        <v>149</v>
      </c>
      <c r="AW14" s="29">
        <v>71</v>
      </c>
      <c r="AX14" s="29">
        <v>18</v>
      </c>
      <c r="AY14" s="29">
        <v>1070</v>
      </c>
      <c r="AZ14" s="29">
        <v>160</v>
      </c>
      <c r="BA14" s="29">
        <v>543</v>
      </c>
      <c r="BB14" s="29">
        <v>316</v>
      </c>
      <c r="BC14" s="29">
        <v>50</v>
      </c>
    </row>
    <row r="15" spans="1:55" x14ac:dyDescent="0.2">
      <c r="A15" s="53"/>
      <c r="B15" s="29">
        <v>1067</v>
      </c>
      <c r="C15" s="29" t="s">
        <v>0</v>
      </c>
      <c r="D15" s="29" t="s">
        <v>0</v>
      </c>
      <c r="E15" s="29">
        <v>1067</v>
      </c>
      <c r="F15" s="29" t="s">
        <v>0</v>
      </c>
      <c r="G15" s="29" t="s">
        <v>0</v>
      </c>
      <c r="H15" s="29" t="s">
        <v>0</v>
      </c>
      <c r="I15" s="29" t="s">
        <v>0</v>
      </c>
      <c r="J15" s="29" t="s">
        <v>0</v>
      </c>
      <c r="K15" s="29">
        <v>1067</v>
      </c>
      <c r="L15" s="29" t="s">
        <v>0</v>
      </c>
      <c r="M15" s="29" t="s">
        <v>0</v>
      </c>
      <c r="N15" s="29" t="s">
        <v>0</v>
      </c>
      <c r="O15" s="29" t="s">
        <v>0</v>
      </c>
      <c r="P15" s="29">
        <v>1045</v>
      </c>
      <c r="Q15" s="29" t="s">
        <v>0</v>
      </c>
      <c r="R15" s="29" t="s">
        <v>0</v>
      </c>
      <c r="S15" s="29" t="s">
        <v>0</v>
      </c>
      <c r="T15" s="29" t="s">
        <v>0</v>
      </c>
      <c r="U15" s="29" t="s">
        <v>0</v>
      </c>
      <c r="V15" s="29" t="s">
        <v>0</v>
      </c>
      <c r="W15" s="29" t="s">
        <v>0</v>
      </c>
      <c r="X15" s="29" t="s">
        <v>0</v>
      </c>
      <c r="Y15" s="29" t="s">
        <v>0</v>
      </c>
      <c r="Z15" s="29" t="s">
        <v>0</v>
      </c>
      <c r="AA15" s="29">
        <v>1067</v>
      </c>
      <c r="AB15" s="29" t="s">
        <v>0</v>
      </c>
      <c r="AC15" s="29" t="s">
        <v>0</v>
      </c>
      <c r="AD15" s="29" t="s">
        <v>0</v>
      </c>
      <c r="AE15" s="29">
        <v>1067</v>
      </c>
      <c r="AF15" s="29" t="s">
        <v>0</v>
      </c>
      <c r="AG15" s="29" t="s">
        <v>0</v>
      </c>
      <c r="AH15" s="29" t="s">
        <v>0</v>
      </c>
      <c r="AI15" s="29" t="s">
        <v>0</v>
      </c>
      <c r="AJ15" s="29">
        <v>1067</v>
      </c>
      <c r="AK15" s="29" t="s">
        <v>0</v>
      </c>
      <c r="AL15" s="29" t="s">
        <v>0</v>
      </c>
      <c r="AM15" s="29" t="s">
        <v>0</v>
      </c>
      <c r="AN15" s="29" t="s">
        <v>0</v>
      </c>
      <c r="AO15" s="29" t="s">
        <v>0</v>
      </c>
      <c r="AP15" s="29" t="s">
        <v>0</v>
      </c>
      <c r="AQ15" s="29" t="s">
        <v>0</v>
      </c>
      <c r="AR15" s="29">
        <v>1067</v>
      </c>
      <c r="AS15" s="29" t="s">
        <v>0</v>
      </c>
      <c r="AT15" s="29" t="s">
        <v>0</v>
      </c>
      <c r="AU15" s="29" t="s">
        <v>0</v>
      </c>
      <c r="AV15" s="29" t="s">
        <v>0</v>
      </c>
      <c r="AW15" s="29" t="s">
        <v>0</v>
      </c>
      <c r="AX15" s="29" t="s">
        <v>0</v>
      </c>
      <c r="AY15" s="29">
        <v>1067</v>
      </c>
      <c r="AZ15" s="29" t="s">
        <v>0</v>
      </c>
      <c r="BA15" s="29" t="s">
        <v>0</v>
      </c>
      <c r="BB15" s="29" t="s">
        <v>0</v>
      </c>
      <c r="BC15" s="29" t="s">
        <v>0</v>
      </c>
    </row>
    <row r="16" spans="1:55" s="34" customFormat="1" x14ac:dyDescent="0.2">
      <c r="A16" s="53"/>
      <c r="B16" s="33">
        <v>0.53</v>
      </c>
      <c r="C16" s="35">
        <v>0.44</v>
      </c>
      <c r="D16" s="35">
        <v>0.62</v>
      </c>
      <c r="E16" s="33">
        <v>0.53</v>
      </c>
      <c r="F16" s="35">
        <v>0.57999999999999996</v>
      </c>
      <c r="G16" s="35">
        <v>0.54</v>
      </c>
      <c r="H16" s="35">
        <v>0.52</v>
      </c>
      <c r="I16" s="35">
        <v>0.51</v>
      </c>
      <c r="J16" s="35">
        <v>0.5</v>
      </c>
      <c r="K16" s="33">
        <v>0.53</v>
      </c>
      <c r="L16" s="35">
        <v>0.53</v>
      </c>
      <c r="M16" s="35">
        <v>0.52</v>
      </c>
      <c r="N16" s="35">
        <v>0.57999999999999996</v>
      </c>
      <c r="O16" s="35">
        <v>0.51</v>
      </c>
      <c r="P16" s="33">
        <v>0.53</v>
      </c>
      <c r="Q16" s="35">
        <v>0.46</v>
      </c>
      <c r="R16" s="35">
        <v>0.56000000000000005</v>
      </c>
      <c r="S16" s="35">
        <v>0.28000000000000003</v>
      </c>
      <c r="T16" s="35">
        <v>0.39</v>
      </c>
      <c r="U16" s="35">
        <v>0.5</v>
      </c>
      <c r="V16" s="35">
        <v>0.54</v>
      </c>
      <c r="W16" s="35">
        <v>0.62</v>
      </c>
      <c r="X16" s="35">
        <v>0.28999999999999998</v>
      </c>
      <c r="Y16" s="35">
        <v>0.73</v>
      </c>
      <c r="Z16" s="35">
        <v>0.7</v>
      </c>
      <c r="AA16" s="33">
        <v>0.53</v>
      </c>
      <c r="AB16" s="35">
        <v>0.55000000000000004</v>
      </c>
      <c r="AC16" s="35">
        <v>0.48</v>
      </c>
      <c r="AD16" s="35">
        <v>0.71</v>
      </c>
      <c r="AE16" s="33">
        <v>0.53</v>
      </c>
      <c r="AF16" s="35">
        <v>0.48</v>
      </c>
      <c r="AG16" s="35">
        <v>0.53</v>
      </c>
      <c r="AH16" s="35">
        <v>0.52</v>
      </c>
      <c r="AI16" s="35">
        <v>0.74</v>
      </c>
      <c r="AJ16" s="33">
        <v>0.53</v>
      </c>
      <c r="AK16" s="35">
        <v>0.5</v>
      </c>
      <c r="AL16" s="35">
        <v>0.63</v>
      </c>
      <c r="AM16" s="35">
        <v>0.53</v>
      </c>
      <c r="AN16" s="35">
        <v>0.55000000000000004</v>
      </c>
      <c r="AO16" s="35">
        <v>0.47</v>
      </c>
      <c r="AP16" s="35">
        <v>0.49</v>
      </c>
      <c r="AQ16" s="35">
        <v>0.6</v>
      </c>
      <c r="AR16" s="33">
        <v>0.53</v>
      </c>
      <c r="AS16" s="35">
        <v>0.33</v>
      </c>
      <c r="AT16" s="35">
        <v>0.47</v>
      </c>
      <c r="AU16" s="35">
        <v>0.6</v>
      </c>
      <c r="AV16" s="35">
        <v>0.56000000000000005</v>
      </c>
      <c r="AW16" s="35">
        <v>0.55000000000000004</v>
      </c>
      <c r="AX16" s="35">
        <v>0.5</v>
      </c>
      <c r="AY16" s="33">
        <v>0.53</v>
      </c>
      <c r="AZ16" s="35">
        <v>0.46</v>
      </c>
      <c r="BA16" s="35">
        <v>0.53</v>
      </c>
      <c r="BB16" s="35">
        <v>0.59</v>
      </c>
      <c r="BC16" s="35">
        <v>0.56000000000000005</v>
      </c>
    </row>
    <row r="17" spans="1:55" x14ac:dyDescent="0.2">
      <c r="A17" s="53" t="s">
        <v>104</v>
      </c>
      <c r="B17" s="29">
        <v>257</v>
      </c>
      <c r="C17" s="29">
        <v>131</v>
      </c>
      <c r="D17" s="29">
        <v>126</v>
      </c>
      <c r="E17" s="29">
        <v>257</v>
      </c>
      <c r="F17" s="29">
        <v>69</v>
      </c>
      <c r="G17" s="29">
        <v>34</v>
      </c>
      <c r="H17" s="29">
        <v>32</v>
      </c>
      <c r="I17" s="29">
        <v>54</v>
      </c>
      <c r="J17" s="29">
        <v>67</v>
      </c>
      <c r="K17" s="29">
        <v>257</v>
      </c>
      <c r="L17" s="29">
        <v>214</v>
      </c>
      <c r="M17" s="29">
        <v>22</v>
      </c>
      <c r="N17" s="29">
        <v>14</v>
      </c>
      <c r="O17" s="29">
        <v>6</v>
      </c>
      <c r="P17" s="29">
        <v>250</v>
      </c>
      <c r="Q17" s="29">
        <v>112</v>
      </c>
      <c r="R17" s="29">
        <v>73</v>
      </c>
      <c r="S17" s="29">
        <v>3</v>
      </c>
      <c r="T17" s="29">
        <v>9</v>
      </c>
      <c r="U17" s="29">
        <v>8</v>
      </c>
      <c r="V17" s="29">
        <v>3</v>
      </c>
      <c r="W17" s="29">
        <v>6</v>
      </c>
      <c r="X17" s="29">
        <v>0</v>
      </c>
      <c r="Y17" s="29">
        <v>8</v>
      </c>
      <c r="Z17" s="29">
        <v>29</v>
      </c>
      <c r="AA17" s="29">
        <v>257</v>
      </c>
      <c r="AB17" s="29">
        <v>91</v>
      </c>
      <c r="AC17" s="29">
        <v>141</v>
      </c>
      <c r="AD17" s="29">
        <v>24</v>
      </c>
      <c r="AE17" s="29">
        <v>257</v>
      </c>
      <c r="AF17" s="29">
        <v>113</v>
      </c>
      <c r="AG17" s="29">
        <v>73</v>
      </c>
      <c r="AH17" s="29">
        <v>53</v>
      </c>
      <c r="AI17" s="29">
        <v>17</v>
      </c>
      <c r="AJ17" s="29">
        <v>257</v>
      </c>
      <c r="AK17" s="29">
        <v>65</v>
      </c>
      <c r="AL17" s="29">
        <v>20</v>
      </c>
      <c r="AM17" s="29">
        <v>39</v>
      </c>
      <c r="AN17" s="29">
        <v>23</v>
      </c>
      <c r="AO17" s="29">
        <v>37</v>
      </c>
      <c r="AP17" s="29">
        <v>37</v>
      </c>
      <c r="AQ17" s="29">
        <v>35</v>
      </c>
      <c r="AR17" s="29">
        <v>257</v>
      </c>
      <c r="AS17" s="29">
        <v>8</v>
      </c>
      <c r="AT17" s="29">
        <v>104</v>
      </c>
      <c r="AU17" s="29">
        <v>91</v>
      </c>
      <c r="AV17" s="29">
        <v>30</v>
      </c>
      <c r="AW17" s="29">
        <v>19</v>
      </c>
      <c r="AX17" s="29">
        <v>3</v>
      </c>
      <c r="AY17" s="29">
        <v>257</v>
      </c>
      <c r="AZ17" s="29">
        <v>46</v>
      </c>
      <c r="BA17" s="29">
        <v>130</v>
      </c>
      <c r="BB17" s="29">
        <v>73</v>
      </c>
      <c r="BC17" s="29">
        <v>8</v>
      </c>
    </row>
    <row r="18" spans="1:55" x14ac:dyDescent="0.2">
      <c r="A18" s="53"/>
      <c r="B18" s="29">
        <v>268</v>
      </c>
      <c r="C18" s="29" t="s">
        <v>0</v>
      </c>
      <c r="D18" s="29" t="s">
        <v>0</v>
      </c>
      <c r="E18" s="29">
        <v>268</v>
      </c>
      <c r="F18" s="29" t="s">
        <v>0</v>
      </c>
      <c r="G18" s="29" t="s">
        <v>0</v>
      </c>
      <c r="H18" s="29" t="s">
        <v>0</v>
      </c>
      <c r="I18" s="29" t="s">
        <v>0</v>
      </c>
      <c r="J18" s="29" t="s">
        <v>0</v>
      </c>
      <c r="K18" s="29">
        <v>268</v>
      </c>
      <c r="L18" s="29" t="s">
        <v>0</v>
      </c>
      <c r="M18" s="29" t="s">
        <v>0</v>
      </c>
      <c r="N18" s="29" t="s">
        <v>0</v>
      </c>
      <c r="O18" s="29" t="s">
        <v>0</v>
      </c>
      <c r="P18" s="29">
        <v>263</v>
      </c>
      <c r="Q18" s="29" t="s">
        <v>0</v>
      </c>
      <c r="R18" s="29" t="s">
        <v>0</v>
      </c>
      <c r="S18" s="29" t="s">
        <v>0</v>
      </c>
      <c r="T18" s="29" t="s">
        <v>0</v>
      </c>
      <c r="U18" s="29" t="s">
        <v>0</v>
      </c>
      <c r="V18" s="29" t="s">
        <v>0</v>
      </c>
      <c r="W18" s="29" t="s">
        <v>0</v>
      </c>
      <c r="X18" s="29" t="s">
        <v>0</v>
      </c>
      <c r="Y18" s="29" t="s">
        <v>0</v>
      </c>
      <c r="Z18" s="29" t="s">
        <v>0</v>
      </c>
      <c r="AA18" s="29">
        <v>268</v>
      </c>
      <c r="AB18" s="29" t="s">
        <v>0</v>
      </c>
      <c r="AC18" s="29" t="s">
        <v>0</v>
      </c>
      <c r="AD18" s="29" t="s">
        <v>0</v>
      </c>
      <c r="AE18" s="29">
        <v>268</v>
      </c>
      <c r="AF18" s="29" t="s">
        <v>0</v>
      </c>
      <c r="AG18" s="29" t="s">
        <v>0</v>
      </c>
      <c r="AH18" s="29" t="s">
        <v>0</v>
      </c>
      <c r="AI18" s="29" t="s">
        <v>0</v>
      </c>
      <c r="AJ18" s="29">
        <v>268</v>
      </c>
      <c r="AK18" s="29" t="s">
        <v>0</v>
      </c>
      <c r="AL18" s="29" t="s">
        <v>0</v>
      </c>
      <c r="AM18" s="29" t="s">
        <v>0</v>
      </c>
      <c r="AN18" s="29" t="s">
        <v>0</v>
      </c>
      <c r="AO18" s="29" t="s">
        <v>0</v>
      </c>
      <c r="AP18" s="29" t="s">
        <v>0</v>
      </c>
      <c r="AQ18" s="29" t="s">
        <v>0</v>
      </c>
      <c r="AR18" s="29">
        <v>268</v>
      </c>
      <c r="AS18" s="29" t="s">
        <v>0</v>
      </c>
      <c r="AT18" s="29" t="s">
        <v>0</v>
      </c>
      <c r="AU18" s="29" t="s">
        <v>0</v>
      </c>
      <c r="AV18" s="29" t="s">
        <v>0</v>
      </c>
      <c r="AW18" s="29" t="s">
        <v>0</v>
      </c>
      <c r="AX18" s="29" t="s">
        <v>0</v>
      </c>
      <c r="AY18" s="29">
        <v>268</v>
      </c>
      <c r="AZ18" s="29" t="s">
        <v>0</v>
      </c>
      <c r="BA18" s="29" t="s">
        <v>0</v>
      </c>
      <c r="BB18" s="29" t="s">
        <v>0</v>
      </c>
      <c r="BC18" s="29" t="s">
        <v>0</v>
      </c>
    </row>
    <row r="19" spans="1:55" s="34" customFormat="1" x14ac:dyDescent="0.2">
      <c r="A19" s="53"/>
      <c r="B19" s="33">
        <v>0.13</v>
      </c>
      <c r="C19" s="35">
        <v>0.13</v>
      </c>
      <c r="D19" s="35">
        <v>0.12</v>
      </c>
      <c r="E19" s="33">
        <v>0.13</v>
      </c>
      <c r="F19" s="35">
        <v>0.12</v>
      </c>
      <c r="G19" s="35">
        <v>0.1</v>
      </c>
      <c r="H19" s="35">
        <v>0.09</v>
      </c>
      <c r="I19" s="35">
        <v>0.18</v>
      </c>
      <c r="J19" s="35">
        <v>0.15</v>
      </c>
      <c r="K19" s="33">
        <v>0.13</v>
      </c>
      <c r="L19" s="35">
        <v>0.13</v>
      </c>
      <c r="M19" s="35">
        <v>0.13</v>
      </c>
      <c r="N19" s="35">
        <v>0.15</v>
      </c>
      <c r="O19" s="35">
        <v>0.11</v>
      </c>
      <c r="P19" s="33">
        <v>0.13</v>
      </c>
      <c r="Q19" s="35">
        <v>0.19</v>
      </c>
      <c r="R19" s="35">
        <v>0.11</v>
      </c>
      <c r="S19" s="35">
        <v>0.03</v>
      </c>
      <c r="T19" s="35">
        <v>0.1</v>
      </c>
      <c r="U19" s="35">
        <v>0.15</v>
      </c>
      <c r="V19" s="35">
        <v>0.39</v>
      </c>
      <c r="W19" s="35">
        <v>0.13</v>
      </c>
      <c r="X19" s="35">
        <v>0</v>
      </c>
      <c r="Y19" s="35">
        <v>7.0000000000000007E-2</v>
      </c>
      <c r="Z19" s="35">
        <v>0.11</v>
      </c>
      <c r="AA19" s="33">
        <v>0.13</v>
      </c>
      <c r="AB19" s="35">
        <v>0.11</v>
      </c>
      <c r="AC19" s="35">
        <v>0.15</v>
      </c>
      <c r="AD19" s="35">
        <v>0.12</v>
      </c>
      <c r="AE19" s="33">
        <v>0.13</v>
      </c>
      <c r="AF19" s="35">
        <v>0.17</v>
      </c>
      <c r="AG19" s="35">
        <v>0.13</v>
      </c>
      <c r="AH19" s="35">
        <v>0.1</v>
      </c>
      <c r="AI19" s="35">
        <v>0.08</v>
      </c>
      <c r="AJ19" s="33">
        <v>0.13</v>
      </c>
      <c r="AK19" s="35">
        <v>0.13</v>
      </c>
      <c r="AL19" s="35">
        <v>0.08</v>
      </c>
      <c r="AM19" s="35">
        <v>0.13</v>
      </c>
      <c r="AN19" s="35">
        <v>0.11</v>
      </c>
      <c r="AO19" s="35">
        <v>0.16</v>
      </c>
      <c r="AP19" s="35">
        <v>0.14000000000000001</v>
      </c>
      <c r="AQ19" s="35">
        <v>0.13</v>
      </c>
      <c r="AR19" s="33">
        <v>0.13</v>
      </c>
      <c r="AS19" s="35">
        <v>0.09</v>
      </c>
      <c r="AT19" s="35">
        <v>0.15</v>
      </c>
      <c r="AU19" s="35">
        <v>0.11</v>
      </c>
      <c r="AV19" s="35">
        <v>0.11</v>
      </c>
      <c r="AW19" s="35">
        <v>0.14000000000000001</v>
      </c>
      <c r="AX19" s="35">
        <v>0.1</v>
      </c>
      <c r="AY19" s="33">
        <v>0.13</v>
      </c>
      <c r="AZ19" s="35">
        <v>0.13</v>
      </c>
      <c r="BA19" s="35">
        <v>0.13</v>
      </c>
      <c r="BB19" s="35">
        <v>0.14000000000000001</v>
      </c>
      <c r="BC19" s="35">
        <v>0.09</v>
      </c>
    </row>
    <row r="20" spans="1:55" x14ac:dyDescent="0.2">
      <c r="A20" s="53" t="s">
        <v>105</v>
      </c>
      <c r="B20" s="29">
        <v>379</v>
      </c>
      <c r="C20" s="29">
        <v>231</v>
      </c>
      <c r="D20" s="29">
        <v>148</v>
      </c>
      <c r="E20" s="29">
        <v>379</v>
      </c>
      <c r="F20" s="29">
        <v>70</v>
      </c>
      <c r="G20" s="29">
        <v>57</v>
      </c>
      <c r="H20" s="29">
        <v>86</v>
      </c>
      <c r="I20" s="29">
        <v>60</v>
      </c>
      <c r="J20" s="29">
        <v>105</v>
      </c>
      <c r="K20" s="29">
        <v>379</v>
      </c>
      <c r="L20" s="29">
        <v>318</v>
      </c>
      <c r="M20" s="29">
        <v>32</v>
      </c>
      <c r="N20" s="29">
        <v>15</v>
      </c>
      <c r="O20" s="29">
        <v>15</v>
      </c>
      <c r="P20" s="29">
        <v>365</v>
      </c>
      <c r="Q20" s="29">
        <v>152</v>
      </c>
      <c r="R20" s="29">
        <v>98</v>
      </c>
      <c r="S20" s="29">
        <v>0</v>
      </c>
      <c r="T20" s="29">
        <v>37</v>
      </c>
      <c r="U20" s="29">
        <v>14</v>
      </c>
      <c r="V20" s="29">
        <v>0</v>
      </c>
      <c r="W20" s="29">
        <v>2</v>
      </c>
      <c r="X20" s="29">
        <v>4</v>
      </c>
      <c r="Y20" s="29">
        <v>19</v>
      </c>
      <c r="Z20" s="29">
        <v>39</v>
      </c>
      <c r="AA20" s="29">
        <v>379</v>
      </c>
      <c r="AB20" s="29">
        <v>86</v>
      </c>
      <c r="AC20" s="29">
        <v>270</v>
      </c>
      <c r="AD20" s="29">
        <v>23</v>
      </c>
      <c r="AE20" s="29">
        <v>379</v>
      </c>
      <c r="AF20" s="29">
        <v>156</v>
      </c>
      <c r="AG20" s="29">
        <v>80</v>
      </c>
      <c r="AH20" s="29">
        <v>117</v>
      </c>
      <c r="AI20" s="29">
        <v>26</v>
      </c>
      <c r="AJ20" s="29">
        <v>379</v>
      </c>
      <c r="AK20" s="29">
        <v>65</v>
      </c>
      <c r="AL20" s="29">
        <v>39</v>
      </c>
      <c r="AM20" s="29">
        <v>56</v>
      </c>
      <c r="AN20" s="29">
        <v>47</v>
      </c>
      <c r="AO20" s="29">
        <v>49</v>
      </c>
      <c r="AP20" s="29">
        <v>69</v>
      </c>
      <c r="AQ20" s="29">
        <v>55</v>
      </c>
      <c r="AR20" s="29">
        <v>379</v>
      </c>
      <c r="AS20" s="29">
        <v>26</v>
      </c>
      <c r="AT20" s="29">
        <v>139</v>
      </c>
      <c r="AU20" s="29">
        <v>127</v>
      </c>
      <c r="AV20" s="29">
        <v>50</v>
      </c>
      <c r="AW20" s="29">
        <v>27</v>
      </c>
      <c r="AX20" s="29">
        <v>10</v>
      </c>
      <c r="AY20" s="29">
        <v>379</v>
      </c>
      <c r="AZ20" s="29">
        <v>59</v>
      </c>
      <c r="BA20" s="29">
        <v>210</v>
      </c>
      <c r="BB20" s="29">
        <v>84</v>
      </c>
      <c r="BC20" s="29">
        <v>26</v>
      </c>
    </row>
    <row r="21" spans="1:55" x14ac:dyDescent="0.2">
      <c r="A21" s="53"/>
      <c r="B21" s="29">
        <v>374</v>
      </c>
      <c r="C21" s="29" t="s">
        <v>0</v>
      </c>
      <c r="D21" s="29" t="s">
        <v>0</v>
      </c>
      <c r="E21" s="29">
        <v>374</v>
      </c>
      <c r="F21" s="29" t="s">
        <v>0</v>
      </c>
      <c r="G21" s="29" t="s">
        <v>0</v>
      </c>
      <c r="H21" s="29" t="s">
        <v>0</v>
      </c>
      <c r="I21" s="29" t="s">
        <v>0</v>
      </c>
      <c r="J21" s="29" t="s">
        <v>0</v>
      </c>
      <c r="K21" s="29">
        <v>374</v>
      </c>
      <c r="L21" s="29" t="s">
        <v>0</v>
      </c>
      <c r="M21" s="29" t="s">
        <v>0</v>
      </c>
      <c r="N21" s="29" t="s">
        <v>0</v>
      </c>
      <c r="O21" s="29" t="s">
        <v>0</v>
      </c>
      <c r="P21" s="29">
        <v>362</v>
      </c>
      <c r="Q21" s="29" t="s">
        <v>0</v>
      </c>
      <c r="R21" s="29" t="s">
        <v>0</v>
      </c>
      <c r="S21" s="29" t="s">
        <v>0</v>
      </c>
      <c r="T21" s="29" t="s">
        <v>0</v>
      </c>
      <c r="U21" s="29" t="s">
        <v>0</v>
      </c>
      <c r="V21" s="29" t="s">
        <v>0</v>
      </c>
      <c r="W21" s="29" t="s">
        <v>0</v>
      </c>
      <c r="X21" s="29" t="s">
        <v>0</v>
      </c>
      <c r="Y21" s="29" t="s">
        <v>0</v>
      </c>
      <c r="Z21" s="29" t="s">
        <v>0</v>
      </c>
      <c r="AA21" s="29">
        <v>374</v>
      </c>
      <c r="AB21" s="29" t="s">
        <v>0</v>
      </c>
      <c r="AC21" s="29" t="s">
        <v>0</v>
      </c>
      <c r="AD21" s="29" t="s">
        <v>0</v>
      </c>
      <c r="AE21" s="29">
        <v>374</v>
      </c>
      <c r="AF21" s="29" t="s">
        <v>0</v>
      </c>
      <c r="AG21" s="29" t="s">
        <v>0</v>
      </c>
      <c r="AH21" s="29" t="s">
        <v>0</v>
      </c>
      <c r="AI21" s="29" t="s">
        <v>0</v>
      </c>
      <c r="AJ21" s="29">
        <v>374</v>
      </c>
      <c r="AK21" s="29" t="s">
        <v>0</v>
      </c>
      <c r="AL21" s="29" t="s">
        <v>0</v>
      </c>
      <c r="AM21" s="29" t="s">
        <v>0</v>
      </c>
      <c r="AN21" s="29" t="s">
        <v>0</v>
      </c>
      <c r="AO21" s="29" t="s">
        <v>0</v>
      </c>
      <c r="AP21" s="29" t="s">
        <v>0</v>
      </c>
      <c r="AQ21" s="29" t="s">
        <v>0</v>
      </c>
      <c r="AR21" s="29">
        <v>374</v>
      </c>
      <c r="AS21" s="29" t="s">
        <v>0</v>
      </c>
      <c r="AT21" s="29" t="s">
        <v>0</v>
      </c>
      <c r="AU21" s="29" t="s">
        <v>0</v>
      </c>
      <c r="AV21" s="29" t="s">
        <v>0</v>
      </c>
      <c r="AW21" s="29" t="s">
        <v>0</v>
      </c>
      <c r="AX21" s="29" t="s">
        <v>0</v>
      </c>
      <c r="AY21" s="29">
        <v>374</v>
      </c>
      <c r="AZ21" s="29" t="s">
        <v>0</v>
      </c>
      <c r="BA21" s="29" t="s">
        <v>0</v>
      </c>
      <c r="BB21" s="29" t="s">
        <v>0</v>
      </c>
      <c r="BC21" s="29" t="s">
        <v>0</v>
      </c>
    </row>
    <row r="22" spans="1:55" s="34" customFormat="1" x14ac:dyDescent="0.2">
      <c r="A22" s="53"/>
      <c r="B22" s="33">
        <v>0.19</v>
      </c>
      <c r="C22" s="35">
        <v>0.24</v>
      </c>
      <c r="D22" s="35">
        <v>0.14000000000000001</v>
      </c>
      <c r="E22" s="33">
        <v>0.19</v>
      </c>
      <c r="F22" s="35">
        <v>0.12</v>
      </c>
      <c r="G22" s="35">
        <v>0.18</v>
      </c>
      <c r="H22" s="35">
        <v>0.24</v>
      </c>
      <c r="I22" s="35">
        <v>0.21</v>
      </c>
      <c r="J22" s="35">
        <v>0.23</v>
      </c>
      <c r="K22" s="33">
        <v>0.19</v>
      </c>
      <c r="L22" s="35">
        <v>0.19</v>
      </c>
      <c r="M22" s="35">
        <v>0.19</v>
      </c>
      <c r="N22" s="35">
        <v>0.15</v>
      </c>
      <c r="O22" s="35">
        <v>0.27</v>
      </c>
      <c r="P22" s="33">
        <v>0.19</v>
      </c>
      <c r="Q22" s="35">
        <v>0.26</v>
      </c>
      <c r="R22" s="35">
        <v>0.15</v>
      </c>
      <c r="S22" s="35">
        <v>0</v>
      </c>
      <c r="T22" s="35">
        <v>0.42</v>
      </c>
      <c r="U22" s="35">
        <v>0.26</v>
      </c>
      <c r="V22" s="35">
        <v>0</v>
      </c>
      <c r="W22" s="35">
        <v>0.04</v>
      </c>
      <c r="X22" s="35">
        <v>0.28999999999999998</v>
      </c>
      <c r="Y22" s="35">
        <v>0.17</v>
      </c>
      <c r="Z22" s="35">
        <v>0.14000000000000001</v>
      </c>
      <c r="AA22" s="33">
        <v>0.19</v>
      </c>
      <c r="AB22" s="35">
        <v>0.1</v>
      </c>
      <c r="AC22" s="35">
        <v>0.28999999999999998</v>
      </c>
      <c r="AD22" s="35">
        <v>0.11</v>
      </c>
      <c r="AE22" s="33">
        <v>0.19</v>
      </c>
      <c r="AF22" s="35">
        <v>0.23</v>
      </c>
      <c r="AG22" s="35">
        <v>0.14000000000000001</v>
      </c>
      <c r="AH22" s="35">
        <v>0.22</v>
      </c>
      <c r="AI22" s="35">
        <v>0.12</v>
      </c>
      <c r="AJ22" s="33">
        <v>0.19</v>
      </c>
      <c r="AK22" s="35">
        <v>0.13</v>
      </c>
      <c r="AL22" s="35">
        <v>0.16</v>
      </c>
      <c r="AM22" s="35">
        <v>0.19</v>
      </c>
      <c r="AN22" s="35">
        <v>0.23</v>
      </c>
      <c r="AO22" s="35">
        <v>0.22</v>
      </c>
      <c r="AP22" s="35">
        <v>0.26</v>
      </c>
      <c r="AQ22" s="35">
        <v>0.2</v>
      </c>
      <c r="AR22" s="33">
        <v>0.19</v>
      </c>
      <c r="AS22" s="35">
        <v>0.28000000000000003</v>
      </c>
      <c r="AT22" s="35">
        <v>0.2</v>
      </c>
      <c r="AU22" s="35">
        <v>0.16</v>
      </c>
      <c r="AV22" s="35">
        <v>0.19</v>
      </c>
      <c r="AW22" s="35">
        <v>0.21</v>
      </c>
      <c r="AX22" s="35">
        <v>0.28000000000000003</v>
      </c>
      <c r="AY22" s="33">
        <v>0.19</v>
      </c>
      <c r="AZ22" s="35">
        <v>0.17</v>
      </c>
      <c r="BA22" s="35">
        <v>0.2</v>
      </c>
      <c r="BB22" s="35">
        <v>0.16</v>
      </c>
      <c r="BC22" s="35">
        <v>0.28999999999999998</v>
      </c>
    </row>
    <row r="23" spans="1:55" x14ac:dyDescent="0.2">
      <c r="B23" s="30"/>
      <c r="C23" s="30"/>
      <c r="D23" s="30"/>
      <c r="E23" s="30"/>
      <c r="F23" s="30"/>
      <c r="G23" s="30"/>
      <c r="H23" s="30"/>
      <c r="I23" s="30"/>
      <c r="J23" s="30"/>
      <c r="K23" s="30"/>
      <c r="L23" s="30"/>
      <c r="M23" s="30"/>
      <c r="N23" s="30"/>
      <c r="O23" s="30"/>
      <c r="P23" s="30"/>
      <c r="Q23" s="30"/>
      <c r="R23" s="30"/>
      <c r="S23" s="30"/>
      <c r="T23" s="30"/>
      <c r="U23" s="30"/>
      <c r="V23" s="30"/>
      <c r="W23" s="30"/>
      <c r="X23" s="30"/>
      <c r="Y23" s="30"/>
      <c r="Z23" s="30"/>
      <c r="AA23" s="30"/>
      <c r="AB23" s="30"/>
      <c r="AC23" s="30"/>
      <c r="AD23" s="30"/>
      <c r="AE23" s="30"/>
      <c r="AF23" s="30"/>
      <c r="AG23" s="30"/>
      <c r="AH23" s="30"/>
      <c r="AI23" s="30"/>
      <c r="AJ23" s="30"/>
      <c r="AK23" s="30"/>
      <c r="AL23" s="30"/>
      <c r="AM23" s="30"/>
      <c r="AN23" s="30"/>
    </row>
    <row r="24" spans="1:55" x14ac:dyDescent="0.2">
      <c r="A24" s="2" t="s">
        <v>578</v>
      </c>
      <c r="B24" s="34">
        <f>ROUND(SUM(B8,B11)/B5,2)</f>
        <v>0.15</v>
      </c>
      <c r="C24" s="34">
        <f t="shared" ref="C24:AN24" si="0">ROUND(SUM(C8,C11)/C5,2)</f>
        <v>0.19</v>
      </c>
      <c r="D24" s="34">
        <f t="shared" si="0"/>
        <v>0.11</v>
      </c>
      <c r="E24" s="34">
        <f t="shared" si="0"/>
        <v>0.15</v>
      </c>
      <c r="F24" s="34">
        <f t="shared" si="0"/>
        <v>0.18</v>
      </c>
      <c r="G24" s="34">
        <f t="shared" si="0"/>
        <v>0.19</v>
      </c>
      <c r="H24" s="34">
        <f t="shared" si="0"/>
        <v>0.15</v>
      </c>
      <c r="I24" s="34">
        <f t="shared" si="0"/>
        <v>0.1</v>
      </c>
      <c r="J24" s="34">
        <f t="shared" si="0"/>
        <v>0.12</v>
      </c>
      <c r="K24" s="34">
        <f t="shared" si="0"/>
        <v>0.15</v>
      </c>
      <c r="L24" s="34">
        <f t="shared" si="0"/>
        <v>0.15</v>
      </c>
      <c r="M24" s="34">
        <f t="shared" si="0"/>
        <v>0.16</v>
      </c>
      <c r="N24" s="34">
        <f t="shared" si="0"/>
        <v>0.11</v>
      </c>
      <c r="O24" s="34">
        <f t="shared" si="0"/>
        <v>0.11</v>
      </c>
      <c r="P24" s="34">
        <f t="shared" si="0"/>
        <v>0.15</v>
      </c>
      <c r="Q24" s="34">
        <f t="shared" si="0"/>
        <v>0.09</v>
      </c>
      <c r="R24" s="34">
        <f t="shared" si="0"/>
        <v>0.18</v>
      </c>
      <c r="S24" s="34">
        <f t="shared" si="0"/>
        <v>0.68</v>
      </c>
      <c r="T24" s="34">
        <f t="shared" si="0"/>
        <v>0.09</v>
      </c>
      <c r="U24" s="34">
        <f t="shared" si="0"/>
        <v>0.09</v>
      </c>
      <c r="V24" s="34">
        <f t="shared" si="0"/>
        <v>0.14000000000000001</v>
      </c>
      <c r="W24" s="34">
        <f t="shared" si="0"/>
        <v>0.23</v>
      </c>
      <c r="X24" s="34">
        <f t="shared" si="0"/>
        <v>0.44</v>
      </c>
      <c r="Y24" s="34">
        <f t="shared" si="0"/>
        <v>0.04</v>
      </c>
      <c r="Z24" s="34">
        <f t="shared" si="0"/>
        <v>0.05</v>
      </c>
      <c r="AA24" s="34">
        <f t="shared" si="0"/>
        <v>0.15</v>
      </c>
      <c r="AB24" s="34">
        <f t="shared" si="0"/>
        <v>0.25</v>
      </c>
      <c r="AC24" s="34">
        <f t="shared" si="0"/>
        <v>7.0000000000000007E-2</v>
      </c>
      <c r="AD24" s="34">
        <f t="shared" si="0"/>
        <v>0.06</v>
      </c>
      <c r="AE24" s="34">
        <f t="shared" si="0"/>
        <v>0.15</v>
      </c>
      <c r="AF24" s="34">
        <f t="shared" si="0"/>
        <v>0.13</v>
      </c>
      <c r="AG24" s="34">
        <f t="shared" si="0"/>
        <v>0.19</v>
      </c>
      <c r="AH24" s="34">
        <f t="shared" si="0"/>
        <v>0.17</v>
      </c>
      <c r="AI24" s="34">
        <f t="shared" si="0"/>
        <v>7.0000000000000007E-2</v>
      </c>
      <c r="AJ24" s="34">
        <f t="shared" si="0"/>
        <v>0.15</v>
      </c>
      <c r="AK24" s="34">
        <f t="shared" si="0"/>
        <v>0.24</v>
      </c>
      <c r="AL24" s="34">
        <f t="shared" si="0"/>
        <v>0.13</v>
      </c>
      <c r="AM24" s="34">
        <f t="shared" si="0"/>
        <v>0.15</v>
      </c>
      <c r="AN24" s="34">
        <f t="shared" si="0"/>
        <v>0.11</v>
      </c>
      <c r="AO24" s="34">
        <f t="shared" ref="AO24:BC24" si="1">ROUND(SUM(AO8,AO11)/AO5,2)</f>
        <v>0.15</v>
      </c>
      <c r="AP24" s="34">
        <f t="shared" si="1"/>
        <v>0.11</v>
      </c>
      <c r="AQ24" s="34">
        <f t="shared" si="1"/>
        <v>0.08</v>
      </c>
      <c r="AR24" s="34">
        <f t="shared" si="1"/>
        <v>0.15</v>
      </c>
      <c r="AS24" s="34">
        <f t="shared" si="1"/>
        <v>0.28999999999999998</v>
      </c>
      <c r="AT24" s="34">
        <f t="shared" si="1"/>
        <v>0.17</v>
      </c>
      <c r="AU24" s="34">
        <f t="shared" si="1"/>
        <v>0.13</v>
      </c>
      <c r="AV24" s="34">
        <f t="shared" si="1"/>
        <v>0.13</v>
      </c>
      <c r="AW24" s="34">
        <f t="shared" si="1"/>
        <v>0.09</v>
      </c>
      <c r="AX24" s="34">
        <f t="shared" si="1"/>
        <v>0.11</v>
      </c>
      <c r="AY24" s="34">
        <f t="shared" si="1"/>
        <v>0.15</v>
      </c>
      <c r="AZ24" s="34">
        <f t="shared" si="1"/>
        <v>0.24</v>
      </c>
      <c r="BA24" s="34">
        <f t="shared" si="1"/>
        <v>0.14000000000000001</v>
      </c>
      <c r="BB24" s="34">
        <f t="shared" si="1"/>
        <v>0.11</v>
      </c>
      <c r="BC24" s="34">
        <f t="shared" si="1"/>
        <v>7.0000000000000007E-2</v>
      </c>
    </row>
    <row r="25" spans="1:55" x14ac:dyDescent="0.2">
      <c r="A25" s="2" t="s">
        <v>572</v>
      </c>
      <c r="B25" s="34">
        <f>ROUND(SUM(B17,B20)/B5,2)</f>
        <v>0.32</v>
      </c>
      <c r="C25" s="34">
        <f t="shared" ref="C25:AN25" si="2">ROUND(SUM(C17,C20)/C5,2)</f>
        <v>0.37</v>
      </c>
      <c r="D25" s="34">
        <f t="shared" si="2"/>
        <v>0.27</v>
      </c>
      <c r="E25" s="34">
        <f t="shared" si="2"/>
        <v>0.32</v>
      </c>
      <c r="F25" s="34">
        <f t="shared" si="2"/>
        <v>0.24</v>
      </c>
      <c r="G25" s="34">
        <f t="shared" si="2"/>
        <v>0.28000000000000003</v>
      </c>
      <c r="H25" s="34">
        <f t="shared" si="2"/>
        <v>0.33</v>
      </c>
      <c r="I25" s="34">
        <f t="shared" si="2"/>
        <v>0.39</v>
      </c>
      <c r="J25" s="34">
        <f t="shared" si="2"/>
        <v>0.38</v>
      </c>
      <c r="K25" s="34">
        <f t="shared" si="2"/>
        <v>0.32</v>
      </c>
      <c r="L25" s="34">
        <f t="shared" si="2"/>
        <v>0.32</v>
      </c>
      <c r="M25" s="34">
        <f t="shared" si="2"/>
        <v>0.32</v>
      </c>
      <c r="N25" s="34">
        <f t="shared" si="2"/>
        <v>0.3</v>
      </c>
      <c r="O25" s="34">
        <f t="shared" si="2"/>
        <v>0.38</v>
      </c>
      <c r="P25" s="34">
        <f t="shared" si="2"/>
        <v>0.32</v>
      </c>
      <c r="Q25" s="34">
        <f t="shared" si="2"/>
        <v>0.45</v>
      </c>
      <c r="R25" s="34">
        <f t="shared" si="2"/>
        <v>0.26</v>
      </c>
      <c r="S25" s="34">
        <f t="shared" si="2"/>
        <v>0.03</v>
      </c>
      <c r="T25" s="34">
        <f t="shared" si="2"/>
        <v>0.52</v>
      </c>
      <c r="U25" s="34">
        <f t="shared" si="2"/>
        <v>0.42</v>
      </c>
      <c r="V25" s="34">
        <f t="shared" si="2"/>
        <v>0.43</v>
      </c>
      <c r="W25" s="34">
        <f t="shared" si="2"/>
        <v>0.17</v>
      </c>
      <c r="X25" s="34">
        <f t="shared" si="2"/>
        <v>0.25</v>
      </c>
      <c r="Y25" s="34">
        <f t="shared" si="2"/>
        <v>0.24</v>
      </c>
      <c r="Z25" s="34">
        <f t="shared" si="2"/>
        <v>0.24</v>
      </c>
      <c r="AA25" s="34">
        <f t="shared" si="2"/>
        <v>0.32</v>
      </c>
      <c r="AB25" s="34">
        <f t="shared" si="2"/>
        <v>0.2</v>
      </c>
      <c r="AC25" s="34">
        <f t="shared" si="2"/>
        <v>0.44</v>
      </c>
      <c r="AD25" s="34">
        <f t="shared" si="2"/>
        <v>0.23</v>
      </c>
      <c r="AE25" s="34">
        <f t="shared" si="2"/>
        <v>0.32</v>
      </c>
      <c r="AF25" s="34">
        <f t="shared" si="2"/>
        <v>0.4</v>
      </c>
      <c r="AG25" s="34">
        <f t="shared" si="2"/>
        <v>0.28000000000000003</v>
      </c>
      <c r="AH25" s="34">
        <f t="shared" si="2"/>
        <v>0.31</v>
      </c>
      <c r="AI25" s="34">
        <f t="shared" si="2"/>
        <v>0.19</v>
      </c>
      <c r="AJ25" s="34">
        <f t="shared" si="2"/>
        <v>0.32</v>
      </c>
      <c r="AK25" s="34">
        <f t="shared" si="2"/>
        <v>0.27</v>
      </c>
      <c r="AL25" s="34">
        <f t="shared" si="2"/>
        <v>0.24</v>
      </c>
      <c r="AM25" s="34">
        <f t="shared" si="2"/>
        <v>0.32</v>
      </c>
      <c r="AN25" s="34">
        <f t="shared" si="2"/>
        <v>0.34</v>
      </c>
      <c r="AO25" s="34">
        <f t="shared" ref="AO25:BC25" si="3">ROUND(SUM(AO17,AO20)/AO5,2)</f>
        <v>0.38</v>
      </c>
      <c r="AP25" s="34">
        <f t="shared" si="3"/>
        <v>0.4</v>
      </c>
      <c r="AQ25" s="34">
        <f t="shared" si="3"/>
        <v>0.32</v>
      </c>
      <c r="AR25" s="34">
        <f t="shared" si="3"/>
        <v>0.32</v>
      </c>
      <c r="AS25" s="34">
        <f t="shared" si="3"/>
        <v>0.37</v>
      </c>
      <c r="AT25" s="34">
        <f t="shared" si="3"/>
        <v>0.36</v>
      </c>
      <c r="AU25" s="34">
        <f t="shared" si="3"/>
        <v>0.27</v>
      </c>
      <c r="AV25" s="34">
        <f t="shared" si="3"/>
        <v>0.3</v>
      </c>
      <c r="AW25" s="34">
        <f t="shared" si="3"/>
        <v>0.35</v>
      </c>
      <c r="AX25" s="34">
        <f t="shared" si="3"/>
        <v>0.36</v>
      </c>
      <c r="AY25" s="34">
        <f t="shared" si="3"/>
        <v>0.32</v>
      </c>
      <c r="AZ25" s="34">
        <f t="shared" si="3"/>
        <v>0.3</v>
      </c>
      <c r="BA25" s="34">
        <f t="shared" si="3"/>
        <v>0.33</v>
      </c>
      <c r="BB25" s="34">
        <f t="shared" si="3"/>
        <v>0.28999999999999998</v>
      </c>
      <c r="BC25" s="34">
        <f t="shared" si="3"/>
        <v>0.38</v>
      </c>
    </row>
    <row r="26" spans="1:55" x14ac:dyDescent="0.2">
      <c r="A26" s="2" t="s">
        <v>573</v>
      </c>
      <c r="B26" s="36">
        <f>B24-B25</f>
        <v>-0.17</v>
      </c>
      <c r="C26" s="36">
        <f t="shared" ref="C26:AN26" si="4">C24-C25</f>
        <v>-0.18</v>
      </c>
      <c r="D26" s="36">
        <f t="shared" si="4"/>
        <v>-0.16000000000000003</v>
      </c>
      <c r="E26" s="36">
        <f t="shared" si="4"/>
        <v>-0.17</v>
      </c>
      <c r="F26" s="36">
        <f t="shared" si="4"/>
        <v>-0.06</v>
      </c>
      <c r="G26" s="36">
        <f t="shared" si="4"/>
        <v>-9.0000000000000024E-2</v>
      </c>
      <c r="H26" s="36">
        <f t="shared" si="4"/>
        <v>-0.18000000000000002</v>
      </c>
      <c r="I26" s="36">
        <f t="shared" si="4"/>
        <v>-0.29000000000000004</v>
      </c>
      <c r="J26" s="36">
        <f t="shared" si="4"/>
        <v>-0.26</v>
      </c>
      <c r="K26" s="36">
        <f t="shared" si="4"/>
        <v>-0.17</v>
      </c>
      <c r="L26" s="36">
        <f t="shared" si="4"/>
        <v>-0.17</v>
      </c>
      <c r="M26" s="36">
        <f t="shared" si="4"/>
        <v>-0.16</v>
      </c>
      <c r="N26" s="36">
        <f t="shared" si="4"/>
        <v>-0.19</v>
      </c>
      <c r="O26" s="36">
        <f t="shared" si="4"/>
        <v>-0.27</v>
      </c>
      <c r="P26" s="36">
        <f t="shared" si="4"/>
        <v>-0.17</v>
      </c>
      <c r="Q26" s="36">
        <f t="shared" si="4"/>
        <v>-0.36</v>
      </c>
      <c r="R26" s="36">
        <f t="shared" si="4"/>
        <v>-8.0000000000000016E-2</v>
      </c>
      <c r="S26" s="36">
        <f t="shared" si="4"/>
        <v>0.65</v>
      </c>
      <c r="T26" s="36">
        <f t="shared" si="4"/>
        <v>-0.43000000000000005</v>
      </c>
      <c r="U26" s="36">
        <f t="shared" si="4"/>
        <v>-0.32999999999999996</v>
      </c>
      <c r="V26" s="36">
        <f t="shared" si="4"/>
        <v>-0.28999999999999998</v>
      </c>
      <c r="W26" s="36">
        <f t="shared" si="4"/>
        <v>0.06</v>
      </c>
      <c r="X26" s="36">
        <f t="shared" si="4"/>
        <v>0.19</v>
      </c>
      <c r="Y26" s="36">
        <f t="shared" si="4"/>
        <v>-0.19999999999999998</v>
      </c>
      <c r="Z26" s="36">
        <f t="shared" si="4"/>
        <v>-0.19</v>
      </c>
      <c r="AA26" s="36">
        <f t="shared" si="4"/>
        <v>-0.17</v>
      </c>
      <c r="AB26" s="36">
        <f t="shared" si="4"/>
        <v>4.9999999999999989E-2</v>
      </c>
      <c r="AC26" s="36">
        <f t="shared" si="4"/>
        <v>-0.37</v>
      </c>
      <c r="AD26" s="36">
        <f t="shared" si="4"/>
        <v>-0.17</v>
      </c>
      <c r="AE26" s="36">
        <f t="shared" si="4"/>
        <v>-0.17</v>
      </c>
      <c r="AF26" s="36">
        <f t="shared" si="4"/>
        <v>-0.27</v>
      </c>
      <c r="AG26" s="36">
        <f t="shared" si="4"/>
        <v>-9.0000000000000024E-2</v>
      </c>
      <c r="AH26" s="36">
        <f t="shared" si="4"/>
        <v>-0.13999999999999999</v>
      </c>
      <c r="AI26" s="36">
        <f t="shared" si="4"/>
        <v>-0.12</v>
      </c>
      <c r="AJ26" s="36">
        <f t="shared" si="4"/>
        <v>-0.17</v>
      </c>
      <c r="AK26" s="36">
        <f t="shared" si="4"/>
        <v>-3.0000000000000027E-2</v>
      </c>
      <c r="AL26" s="36">
        <f t="shared" si="4"/>
        <v>-0.10999999999999999</v>
      </c>
      <c r="AM26" s="36">
        <f t="shared" si="4"/>
        <v>-0.17</v>
      </c>
      <c r="AN26" s="36">
        <f t="shared" si="4"/>
        <v>-0.23000000000000004</v>
      </c>
      <c r="AO26" s="36">
        <f t="shared" ref="AO26:BC26" si="5">AO24-AO25</f>
        <v>-0.23</v>
      </c>
      <c r="AP26" s="36">
        <f t="shared" si="5"/>
        <v>-0.29000000000000004</v>
      </c>
      <c r="AQ26" s="36">
        <f t="shared" si="5"/>
        <v>-0.24</v>
      </c>
      <c r="AR26" s="36">
        <f t="shared" si="5"/>
        <v>-0.17</v>
      </c>
      <c r="AS26" s="36">
        <f t="shared" si="5"/>
        <v>-8.0000000000000016E-2</v>
      </c>
      <c r="AT26" s="36">
        <f t="shared" si="5"/>
        <v>-0.18999999999999997</v>
      </c>
      <c r="AU26" s="36">
        <f t="shared" si="5"/>
        <v>-0.14000000000000001</v>
      </c>
      <c r="AV26" s="36">
        <f t="shared" si="5"/>
        <v>-0.16999999999999998</v>
      </c>
      <c r="AW26" s="36">
        <f t="shared" si="5"/>
        <v>-0.26</v>
      </c>
      <c r="AX26" s="36">
        <f t="shared" si="5"/>
        <v>-0.25</v>
      </c>
      <c r="AY26" s="36">
        <f t="shared" si="5"/>
        <v>-0.17</v>
      </c>
      <c r="AZ26" s="36">
        <f t="shared" si="5"/>
        <v>-0.06</v>
      </c>
      <c r="BA26" s="36">
        <f t="shared" si="5"/>
        <v>-0.19</v>
      </c>
      <c r="BB26" s="36">
        <f t="shared" si="5"/>
        <v>-0.18</v>
      </c>
      <c r="BC26" s="36">
        <f t="shared" si="5"/>
        <v>-0.31</v>
      </c>
    </row>
    <row r="27" spans="1:55" x14ac:dyDescent="0.2">
      <c r="B27" s="30"/>
      <c r="C27" s="30"/>
      <c r="D27" s="30"/>
      <c r="E27" s="30"/>
      <c r="F27" s="30"/>
      <c r="G27" s="30"/>
      <c r="H27" s="30"/>
      <c r="I27" s="30"/>
      <c r="J27" s="30"/>
      <c r="K27" s="30"/>
      <c r="L27" s="30"/>
      <c r="M27" s="30"/>
      <c r="N27" s="30"/>
      <c r="O27" s="30"/>
      <c r="P27" s="30"/>
      <c r="Q27" s="30"/>
      <c r="R27" s="30"/>
      <c r="S27" s="30"/>
      <c r="T27" s="30"/>
      <c r="U27" s="30"/>
      <c r="V27" s="30"/>
      <c r="W27" s="30"/>
      <c r="X27" s="30"/>
      <c r="Y27" s="30"/>
      <c r="Z27" s="30"/>
      <c r="AA27" s="30"/>
      <c r="AB27" s="30"/>
      <c r="AC27" s="30"/>
      <c r="AD27" s="30"/>
      <c r="AE27" s="30"/>
      <c r="AF27" s="30"/>
      <c r="AG27" s="30"/>
      <c r="AH27" s="30"/>
      <c r="AI27" s="30"/>
      <c r="AJ27" s="30"/>
      <c r="AK27" s="30"/>
      <c r="AL27" s="30"/>
      <c r="AM27" s="30"/>
      <c r="AN27" s="30"/>
    </row>
    <row r="28" spans="1:55" ht="12.75" x14ac:dyDescent="0.2">
      <c r="A28" s="37" t="s">
        <v>560</v>
      </c>
      <c r="B28" s="30"/>
      <c r="C28" s="30"/>
      <c r="D28" s="30"/>
      <c r="E28" s="30"/>
      <c r="F28" s="30"/>
      <c r="G28" s="30"/>
      <c r="H28" s="30"/>
      <c r="I28" s="30"/>
      <c r="J28" s="30"/>
      <c r="K28" s="30"/>
      <c r="L28" s="30"/>
      <c r="M28" s="30"/>
      <c r="N28" s="30"/>
      <c r="O28" s="30"/>
      <c r="P28" s="30"/>
      <c r="Q28" s="30"/>
      <c r="R28" s="30"/>
      <c r="S28" s="30"/>
      <c r="T28" s="30"/>
      <c r="U28" s="30"/>
      <c r="V28" s="30"/>
      <c r="W28" s="30"/>
      <c r="X28" s="30"/>
      <c r="Y28" s="30"/>
      <c r="Z28" s="30"/>
      <c r="AA28" s="30"/>
      <c r="AB28" s="30"/>
      <c r="AC28" s="30"/>
      <c r="AD28" s="30"/>
      <c r="AE28" s="30"/>
      <c r="AF28" s="30"/>
      <c r="AG28" s="30"/>
      <c r="AH28" s="30"/>
      <c r="AI28" s="30"/>
      <c r="AJ28" s="30"/>
      <c r="AK28" s="30"/>
      <c r="AL28" s="30"/>
      <c r="AM28" s="30"/>
      <c r="AN28" s="30"/>
    </row>
    <row r="29" spans="1:55" x14ac:dyDescent="0.2">
      <c r="B29" s="30"/>
      <c r="C29" s="30"/>
      <c r="D29" s="30"/>
      <c r="E29" s="30"/>
      <c r="F29" s="30"/>
      <c r="G29" s="30"/>
      <c r="H29" s="30"/>
      <c r="I29" s="30"/>
      <c r="J29" s="30"/>
      <c r="K29" s="30"/>
      <c r="L29" s="30"/>
      <c r="M29" s="30"/>
      <c r="N29" s="30"/>
      <c r="O29" s="30"/>
      <c r="P29" s="30"/>
      <c r="Q29" s="30"/>
      <c r="R29" s="30"/>
      <c r="S29" s="30"/>
      <c r="T29" s="30"/>
      <c r="U29" s="30"/>
      <c r="V29" s="30"/>
      <c r="W29" s="30"/>
      <c r="X29" s="30"/>
      <c r="Y29" s="30"/>
      <c r="Z29" s="30"/>
      <c r="AA29" s="30"/>
      <c r="AB29" s="30"/>
      <c r="AC29" s="30"/>
      <c r="AD29" s="30"/>
      <c r="AE29" s="30"/>
      <c r="AF29" s="30"/>
      <c r="AG29" s="30"/>
      <c r="AH29" s="30"/>
      <c r="AI29" s="30"/>
      <c r="AJ29" s="30"/>
      <c r="AK29" s="30"/>
      <c r="AL29" s="30"/>
      <c r="AM29" s="30"/>
      <c r="AN29" s="30"/>
      <c r="AO29" s="30"/>
      <c r="AP29" s="30"/>
      <c r="AQ29" s="30"/>
      <c r="AR29" s="30"/>
      <c r="AS29" s="30"/>
      <c r="AT29" s="30"/>
      <c r="AU29" s="30"/>
      <c r="AV29" s="30"/>
      <c r="AW29" s="30"/>
      <c r="AX29" s="30"/>
      <c r="AY29" s="30"/>
      <c r="AZ29" s="30"/>
      <c r="BA29" s="30"/>
      <c r="BB29" s="30"/>
      <c r="BC29" s="30"/>
    </row>
    <row r="30" spans="1:55" x14ac:dyDescent="0.2">
      <c r="B30" s="30"/>
      <c r="C30" s="30"/>
      <c r="D30" s="30"/>
      <c r="E30" s="30"/>
      <c r="F30" s="30"/>
      <c r="G30" s="30"/>
      <c r="H30" s="30"/>
      <c r="I30" s="30"/>
      <c r="J30" s="30"/>
      <c r="K30" s="30"/>
      <c r="L30" s="30"/>
      <c r="M30" s="30"/>
      <c r="N30" s="30"/>
      <c r="O30" s="30"/>
      <c r="P30" s="30"/>
      <c r="Q30" s="30"/>
      <c r="R30" s="30"/>
      <c r="S30" s="30"/>
      <c r="T30" s="30"/>
      <c r="U30" s="30"/>
      <c r="V30" s="30"/>
      <c r="W30" s="30"/>
      <c r="X30" s="30"/>
      <c r="Y30" s="30"/>
      <c r="Z30" s="30"/>
      <c r="AA30" s="30"/>
      <c r="AB30" s="30"/>
      <c r="AC30" s="30"/>
      <c r="AD30" s="30"/>
      <c r="AE30" s="30"/>
      <c r="AF30" s="30"/>
      <c r="AG30" s="30"/>
      <c r="AH30" s="30"/>
      <c r="AI30" s="30"/>
      <c r="AJ30" s="30"/>
      <c r="AK30" s="30"/>
      <c r="AL30" s="30"/>
      <c r="AM30" s="30"/>
      <c r="AN30" s="30"/>
      <c r="AO30" s="30"/>
      <c r="AP30" s="30"/>
      <c r="AQ30" s="30"/>
      <c r="AR30" s="30"/>
      <c r="AS30" s="30"/>
      <c r="AT30" s="30"/>
      <c r="AU30" s="30"/>
      <c r="AV30" s="30"/>
      <c r="AW30" s="30"/>
      <c r="AX30" s="30"/>
      <c r="AY30" s="30"/>
      <c r="AZ30" s="30"/>
      <c r="BA30" s="30"/>
      <c r="BB30" s="30"/>
      <c r="BC30" s="30"/>
    </row>
    <row r="31" spans="1:55" s="34" customFormat="1" x14ac:dyDescent="0.2"/>
    <row r="32" spans="1:55" x14ac:dyDescent="0.2">
      <c r="B32" s="30"/>
      <c r="C32" s="30"/>
      <c r="D32" s="30"/>
      <c r="E32" s="30"/>
      <c r="F32" s="30"/>
      <c r="G32" s="30"/>
      <c r="H32" s="30"/>
      <c r="I32" s="30"/>
      <c r="J32" s="30"/>
      <c r="K32" s="30"/>
      <c r="L32" s="30"/>
      <c r="M32" s="30"/>
      <c r="N32" s="30"/>
      <c r="O32" s="30"/>
      <c r="P32" s="30"/>
      <c r="Q32" s="30"/>
      <c r="R32" s="30"/>
      <c r="S32" s="30"/>
      <c r="T32" s="30"/>
      <c r="U32" s="30"/>
      <c r="V32" s="30"/>
      <c r="W32" s="30"/>
      <c r="X32" s="30"/>
      <c r="Y32" s="30"/>
      <c r="Z32" s="30"/>
      <c r="AA32" s="30"/>
      <c r="AB32" s="30"/>
      <c r="AC32" s="30"/>
      <c r="AD32" s="30"/>
      <c r="AE32" s="30"/>
      <c r="AF32" s="30"/>
      <c r="AG32" s="30"/>
      <c r="AH32" s="30"/>
      <c r="AI32" s="30"/>
      <c r="AJ32" s="30"/>
      <c r="AK32" s="30"/>
      <c r="AL32" s="30"/>
      <c r="AM32" s="30"/>
      <c r="AN32" s="30"/>
      <c r="AO32" s="30"/>
      <c r="AP32" s="30"/>
      <c r="AQ32" s="30"/>
      <c r="AR32" s="30"/>
      <c r="AS32" s="30"/>
      <c r="AT32" s="30"/>
      <c r="AU32" s="30"/>
      <c r="AV32" s="30"/>
      <c r="AW32" s="30"/>
      <c r="AX32" s="30"/>
      <c r="AY32" s="30"/>
      <c r="AZ32" s="30"/>
      <c r="BA32" s="30"/>
      <c r="BB32" s="30"/>
      <c r="BC32" s="30"/>
    </row>
    <row r="33" spans="2:55" x14ac:dyDescent="0.2">
      <c r="B33" s="30"/>
      <c r="C33" s="30"/>
      <c r="D33" s="30"/>
      <c r="E33" s="30"/>
      <c r="F33" s="30"/>
      <c r="G33" s="30"/>
      <c r="H33" s="30"/>
      <c r="I33" s="30"/>
      <c r="J33" s="30"/>
      <c r="K33" s="30"/>
      <c r="L33" s="30"/>
      <c r="M33" s="30"/>
      <c r="N33" s="30"/>
      <c r="O33" s="30"/>
      <c r="P33" s="30"/>
      <c r="Q33" s="30"/>
      <c r="R33" s="30"/>
      <c r="S33" s="30"/>
      <c r="T33" s="30"/>
      <c r="U33" s="30"/>
      <c r="V33" s="30"/>
      <c r="W33" s="30"/>
      <c r="X33" s="30"/>
      <c r="Y33" s="30"/>
      <c r="Z33" s="30"/>
      <c r="AA33" s="30"/>
      <c r="AB33" s="30"/>
      <c r="AC33" s="30"/>
      <c r="AD33" s="30"/>
      <c r="AE33" s="30"/>
      <c r="AF33" s="30"/>
      <c r="AG33" s="30"/>
      <c r="AH33" s="30"/>
      <c r="AI33" s="30"/>
      <c r="AJ33" s="30"/>
      <c r="AK33" s="30"/>
      <c r="AL33" s="30"/>
      <c r="AM33" s="30"/>
      <c r="AN33" s="30"/>
      <c r="AO33" s="30"/>
      <c r="AP33" s="30"/>
      <c r="AQ33" s="30"/>
      <c r="AR33" s="30"/>
      <c r="AS33" s="30"/>
      <c r="AT33" s="30"/>
      <c r="AU33" s="30"/>
      <c r="AV33" s="30"/>
      <c r="AW33" s="30"/>
      <c r="AX33" s="30"/>
      <c r="AY33" s="30"/>
      <c r="AZ33" s="30"/>
      <c r="BA33" s="30"/>
      <c r="BB33" s="30"/>
      <c r="BC33" s="30"/>
    </row>
    <row r="34" spans="2:55" s="34" customFormat="1" x14ac:dyDescent="0.2"/>
    <row r="35" spans="2:55" x14ac:dyDescent="0.2">
      <c r="B35" s="30"/>
      <c r="C35" s="30"/>
      <c r="D35" s="30"/>
      <c r="E35" s="30"/>
      <c r="F35" s="30"/>
      <c r="G35" s="30"/>
      <c r="H35" s="30"/>
      <c r="I35" s="30"/>
      <c r="J35" s="30"/>
      <c r="K35" s="30"/>
      <c r="L35" s="30"/>
      <c r="M35" s="30"/>
      <c r="N35" s="30"/>
      <c r="O35" s="30"/>
      <c r="P35" s="30"/>
      <c r="Q35" s="30"/>
      <c r="R35" s="30"/>
      <c r="S35" s="30"/>
      <c r="T35" s="30"/>
      <c r="U35" s="30"/>
      <c r="V35" s="30"/>
      <c r="W35" s="30"/>
      <c r="X35" s="30"/>
      <c r="Y35" s="30"/>
      <c r="Z35" s="30"/>
      <c r="AA35" s="30"/>
      <c r="AB35" s="30"/>
      <c r="AC35" s="30"/>
      <c r="AD35" s="30"/>
      <c r="AE35" s="30"/>
      <c r="AF35" s="30"/>
      <c r="AG35" s="30"/>
      <c r="AH35" s="30"/>
      <c r="AI35" s="30"/>
      <c r="AJ35" s="30"/>
      <c r="AK35" s="30"/>
      <c r="AL35" s="30"/>
      <c r="AM35" s="30"/>
      <c r="AN35" s="30"/>
      <c r="AO35" s="30"/>
      <c r="AP35" s="30"/>
      <c r="AQ35" s="30"/>
      <c r="AR35" s="30"/>
      <c r="AS35" s="30"/>
      <c r="AT35" s="30"/>
      <c r="AU35" s="30"/>
      <c r="AV35" s="30"/>
      <c r="AW35" s="30"/>
      <c r="AX35" s="30"/>
      <c r="AY35" s="30"/>
      <c r="AZ35" s="30"/>
      <c r="BA35" s="30"/>
      <c r="BB35" s="30"/>
      <c r="BC35" s="30"/>
    </row>
    <row r="36" spans="2:55" x14ac:dyDescent="0.2">
      <c r="B36" s="30"/>
      <c r="C36" s="30"/>
      <c r="D36" s="30"/>
      <c r="E36" s="30"/>
      <c r="F36" s="30"/>
      <c r="G36" s="30"/>
      <c r="H36" s="30"/>
      <c r="I36" s="30"/>
      <c r="J36" s="30"/>
      <c r="K36" s="30"/>
      <c r="L36" s="30"/>
      <c r="M36" s="30"/>
      <c r="N36" s="30"/>
      <c r="O36" s="30"/>
      <c r="P36" s="30"/>
      <c r="Q36" s="30"/>
      <c r="R36" s="30"/>
      <c r="S36" s="30"/>
      <c r="T36" s="30"/>
      <c r="U36" s="30"/>
      <c r="V36" s="30"/>
      <c r="W36" s="30"/>
      <c r="X36" s="30"/>
      <c r="Y36" s="30"/>
      <c r="Z36" s="30"/>
      <c r="AA36" s="30"/>
      <c r="AB36" s="30"/>
      <c r="AC36" s="30"/>
      <c r="AD36" s="30"/>
      <c r="AE36" s="30"/>
      <c r="AF36" s="30"/>
      <c r="AG36" s="30"/>
      <c r="AH36" s="30"/>
      <c r="AI36" s="30"/>
      <c r="AJ36" s="30"/>
      <c r="AK36" s="30"/>
      <c r="AL36" s="30"/>
      <c r="AM36" s="30"/>
      <c r="AN36" s="30"/>
      <c r="AO36" s="30"/>
      <c r="AP36" s="30"/>
      <c r="AQ36" s="30"/>
      <c r="AR36" s="30"/>
      <c r="AS36" s="30"/>
      <c r="AT36" s="30"/>
      <c r="AU36" s="30"/>
      <c r="AV36" s="30"/>
      <c r="AW36" s="30"/>
      <c r="AX36" s="30"/>
      <c r="AY36" s="30"/>
      <c r="AZ36" s="30"/>
      <c r="BA36" s="30"/>
      <c r="BB36" s="30"/>
      <c r="BC36" s="30"/>
    </row>
    <row r="37" spans="2:55" s="34" customFormat="1" x14ac:dyDescent="0.2"/>
    <row r="38" spans="2:55" x14ac:dyDescent="0.2">
      <c r="B38" s="30"/>
      <c r="C38" s="30"/>
      <c r="D38" s="30"/>
      <c r="E38" s="30"/>
      <c r="F38" s="30"/>
      <c r="G38" s="30"/>
      <c r="H38" s="30"/>
      <c r="I38" s="30"/>
      <c r="J38" s="30"/>
      <c r="K38" s="30"/>
      <c r="L38" s="30"/>
      <c r="M38" s="30"/>
      <c r="N38" s="30"/>
      <c r="O38" s="30"/>
      <c r="P38" s="30"/>
      <c r="Q38" s="30"/>
      <c r="R38" s="30"/>
      <c r="S38" s="30"/>
      <c r="T38" s="30"/>
      <c r="U38" s="30"/>
      <c r="V38" s="30"/>
      <c r="W38" s="30"/>
      <c r="X38" s="30"/>
      <c r="Y38" s="30"/>
      <c r="Z38" s="30"/>
      <c r="AA38" s="30"/>
      <c r="AB38" s="30"/>
      <c r="AC38" s="30"/>
      <c r="AD38" s="30"/>
      <c r="AE38" s="30"/>
      <c r="AF38" s="30"/>
      <c r="AG38" s="30"/>
      <c r="AH38" s="30"/>
      <c r="AI38" s="30"/>
      <c r="AJ38" s="30"/>
      <c r="AK38" s="30"/>
      <c r="AL38" s="30"/>
      <c r="AM38" s="30"/>
      <c r="AN38" s="30"/>
      <c r="AO38" s="30"/>
      <c r="AP38" s="30"/>
      <c r="AQ38" s="30"/>
      <c r="AR38" s="30"/>
      <c r="AS38" s="30"/>
      <c r="AT38" s="30"/>
      <c r="AU38" s="30"/>
      <c r="AV38" s="30"/>
      <c r="AW38" s="30"/>
      <c r="AX38" s="30"/>
      <c r="AY38" s="30"/>
      <c r="AZ38" s="30"/>
      <c r="BA38" s="30"/>
      <c r="BB38" s="30"/>
      <c r="BC38" s="30"/>
    </row>
    <row r="39" spans="2:55" x14ac:dyDescent="0.2">
      <c r="B39" s="30"/>
      <c r="C39" s="30"/>
      <c r="D39" s="30"/>
      <c r="E39" s="30"/>
      <c r="F39" s="30"/>
      <c r="G39" s="30"/>
      <c r="H39" s="30"/>
      <c r="I39" s="30"/>
      <c r="J39" s="30"/>
      <c r="K39" s="30"/>
      <c r="L39" s="30"/>
      <c r="M39" s="30"/>
      <c r="N39" s="30"/>
      <c r="O39" s="30"/>
      <c r="P39" s="30"/>
      <c r="Q39" s="30"/>
      <c r="R39" s="30"/>
      <c r="S39" s="30"/>
      <c r="T39" s="30"/>
      <c r="U39" s="30"/>
      <c r="V39" s="30"/>
      <c r="W39" s="30"/>
      <c r="X39" s="30"/>
      <c r="Y39" s="30"/>
      <c r="Z39" s="30"/>
      <c r="AA39" s="30"/>
      <c r="AB39" s="30"/>
      <c r="AC39" s="30"/>
      <c r="AD39" s="30"/>
      <c r="AE39" s="30"/>
      <c r="AF39" s="30"/>
      <c r="AG39" s="30"/>
      <c r="AH39" s="30"/>
      <c r="AI39" s="30"/>
      <c r="AJ39" s="30"/>
      <c r="AK39" s="30"/>
      <c r="AL39" s="30"/>
      <c r="AM39" s="30"/>
      <c r="AN39" s="30"/>
      <c r="AO39" s="30"/>
      <c r="AP39" s="30"/>
      <c r="AQ39" s="30"/>
      <c r="AR39" s="30"/>
      <c r="AS39" s="30"/>
      <c r="AT39" s="30"/>
      <c r="AU39" s="30"/>
      <c r="AV39" s="30"/>
      <c r="AW39" s="30"/>
      <c r="AX39" s="30"/>
      <c r="AY39" s="30"/>
      <c r="AZ39" s="30"/>
      <c r="BA39" s="30"/>
      <c r="BB39" s="30"/>
      <c r="BC39" s="30"/>
    </row>
    <row r="40" spans="2:55" s="34" customFormat="1" x14ac:dyDescent="0.2"/>
    <row r="41" spans="2:55" x14ac:dyDescent="0.2">
      <c r="B41" s="30"/>
      <c r="C41" s="30"/>
      <c r="D41" s="30"/>
      <c r="E41" s="30"/>
      <c r="F41" s="30"/>
      <c r="G41" s="30"/>
      <c r="H41" s="30"/>
      <c r="I41" s="30"/>
      <c r="J41" s="30"/>
      <c r="K41" s="30"/>
      <c r="L41" s="30"/>
      <c r="M41" s="30"/>
      <c r="N41" s="30"/>
      <c r="O41" s="30"/>
      <c r="P41" s="30"/>
      <c r="Q41" s="30"/>
      <c r="R41" s="30"/>
      <c r="S41" s="30"/>
      <c r="T41" s="30"/>
      <c r="U41" s="30"/>
      <c r="V41" s="30"/>
      <c r="W41" s="30"/>
      <c r="X41" s="30"/>
      <c r="Y41" s="30"/>
      <c r="Z41" s="30"/>
      <c r="AA41" s="30"/>
      <c r="AB41" s="30"/>
      <c r="AC41" s="30"/>
      <c r="AD41" s="30"/>
      <c r="AE41" s="30"/>
      <c r="AF41" s="30"/>
      <c r="AG41" s="30"/>
      <c r="AH41" s="30"/>
      <c r="AI41" s="30"/>
      <c r="AJ41" s="30"/>
      <c r="AK41" s="30"/>
      <c r="AL41" s="30"/>
      <c r="AM41" s="30"/>
      <c r="AN41" s="30"/>
      <c r="AO41" s="30"/>
      <c r="AP41" s="30"/>
      <c r="AQ41" s="30"/>
      <c r="AR41" s="30"/>
      <c r="AS41" s="30"/>
      <c r="AT41" s="30"/>
      <c r="AU41" s="30"/>
      <c r="AV41" s="30"/>
      <c r="AW41" s="30"/>
      <c r="AX41" s="30"/>
      <c r="AY41" s="30"/>
      <c r="AZ41" s="30"/>
      <c r="BA41" s="30"/>
      <c r="BB41" s="30"/>
      <c r="BC41" s="30"/>
    </row>
    <row r="42" spans="2:55" x14ac:dyDescent="0.2">
      <c r="B42" s="30"/>
      <c r="C42" s="30"/>
      <c r="D42" s="30"/>
      <c r="E42" s="30"/>
      <c r="F42" s="30"/>
      <c r="G42" s="30"/>
      <c r="H42" s="30"/>
      <c r="I42" s="30"/>
      <c r="J42" s="30"/>
      <c r="K42" s="30"/>
      <c r="L42" s="30"/>
      <c r="M42" s="30"/>
      <c r="N42" s="30"/>
      <c r="O42" s="30"/>
      <c r="P42" s="30"/>
      <c r="Q42" s="30"/>
      <c r="R42" s="30"/>
      <c r="S42" s="30"/>
      <c r="T42" s="30"/>
      <c r="U42" s="30"/>
      <c r="V42" s="30"/>
      <c r="W42" s="30"/>
      <c r="X42" s="30"/>
      <c r="Y42" s="30"/>
      <c r="Z42" s="30"/>
      <c r="AA42" s="30"/>
      <c r="AB42" s="30"/>
      <c r="AC42" s="30"/>
      <c r="AD42" s="30"/>
      <c r="AE42" s="30"/>
      <c r="AF42" s="30"/>
      <c r="AG42" s="30"/>
      <c r="AH42" s="30"/>
      <c r="AI42" s="30"/>
      <c r="AJ42" s="30"/>
      <c r="AK42" s="30"/>
      <c r="AL42" s="30"/>
      <c r="AM42" s="30"/>
      <c r="AN42" s="30"/>
      <c r="AO42" s="30"/>
      <c r="AP42" s="30"/>
      <c r="AQ42" s="30"/>
      <c r="AR42" s="30"/>
      <c r="AS42" s="30"/>
      <c r="AT42" s="30"/>
      <c r="AU42" s="30"/>
      <c r="AV42" s="30"/>
      <c r="AW42" s="30"/>
      <c r="AX42" s="30"/>
      <c r="AY42" s="30"/>
      <c r="AZ42" s="30"/>
      <c r="BA42" s="30"/>
      <c r="BB42" s="30"/>
      <c r="BC42" s="30"/>
    </row>
    <row r="43" spans="2:55" s="34" customFormat="1" x14ac:dyDescent="0.2"/>
    <row r="44" spans="2:55" x14ac:dyDescent="0.2">
      <c r="B44" s="30"/>
      <c r="C44" s="30"/>
      <c r="D44" s="30"/>
      <c r="E44" s="30"/>
      <c r="F44" s="30"/>
      <c r="G44" s="30"/>
      <c r="H44" s="30"/>
      <c r="I44" s="30"/>
      <c r="J44" s="30"/>
      <c r="K44" s="30"/>
      <c r="L44" s="30"/>
      <c r="M44" s="30"/>
      <c r="N44" s="30"/>
      <c r="O44" s="30"/>
      <c r="P44" s="30"/>
      <c r="Q44" s="30"/>
      <c r="R44" s="30"/>
      <c r="S44" s="30"/>
      <c r="T44" s="30"/>
      <c r="U44" s="30"/>
      <c r="V44" s="30"/>
      <c r="W44" s="30"/>
      <c r="X44" s="30"/>
      <c r="Y44" s="30"/>
      <c r="Z44" s="30"/>
      <c r="AA44" s="30"/>
      <c r="AB44" s="30"/>
      <c r="AC44" s="30"/>
      <c r="AD44" s="30"/>
      <c r="AE44" s="30"/>
      <c r="AF44" s="30"/>
      <c r="AG44" s="30"/>
      <c r="AH44" s="30"/>
      <c r="AI44" s="30"/>
      <c r="AJ44" s="30"/>
      <c r="AK44" s="30"/>
      <c r="AL44" s="30"/>
      <c r="AM44" s="30"/>
      <c r="AN44" s="30"/>
      <c r="AO44" s="30"/>
      <c r="AP44" s="30"/>
      <c r="AQ44" s="30"/>
      <c r="AR44" s="30"/>
      <c r="AS44" s="30"/>
      <c r="AT44" s="30"/>
      <c r="AU44" s="30"/>
      <c r="AV44" s="30"/>
      <c r="AW44" s="30"/>
      <c r="AX44" s="30"/>
      <c r="AY44" s="30"/>
      <c r="AZ44" s="30"/>
      <c r="BA44" s="30"/>
      <c r="BB44" s="30"/>
      <c r="BC44" s="30"/>
    </row>
    <row r="45" spans="2:55" x14ac:dyDescent="0.2">
      <c r="B45" s="30"/>
      <c r="C45" s="30"/>
      <c r="D45" s="30"/>
      <c r="E45" s="30"/>
      <c r="F45" s="30"/>
      <c r="G45" s="30"/>
      <c r="H45" s="30"/>
      <c r="I45" s="30"/>
      <c r="J45" s="30"/>
      <c r="K45" s="30"/>
      <c r="L45" s="30"/>
      <c r="M45" s="30"/>
      <c r="N45" s="30"/>
      <c r="O45" s="30"/>
      <c r="P45" s="30"/>
      <c r="Q45" s="30"/>
      <c r="R45" s="30"/>
      <c r="S45" s="30"/>
      <c r="T45" s="30"/>
      <c r="U45" s="30"/>
      <c r="V45" s="30"/>
      <c r="W45" s="30"/>
      <c r="X45" s="30"/>
      <c r="Y45" s="30"/>
      <c r="Z45" s="30"/>
      <c r="AA45" s="30"/>
      <c r="AB45" s="30"/>
      <c r="AC45" s="30"/>
      <c r="AD45" s="30"/>
      <c r="AE45" s="30"/>
      <c r="AF45" s="30"/>
      <c r="AG45" s="30"/>
      <c r="AH45" s="30"/>
      <c r="AI45" s="30"/>
      <c r="AJ45" s="30"/>
      <c r="AK45" s="30"/>
      <c r="AL45" s="30"/>
      <c r="AM45" s="30"/>
      <c r="AN45" s="30"/>
      <c r="AO45" s="30"/>
      <c r="AP45" s="30"/>
      <c r="AQ45" s="30"/>
      <c r="AR45" s="30"/>
      <c r="AS45" s="30"/>
      <c r="AT45" s="30"/>
      <c r="AU45" s="30"/>
      <c r="AV45" s="30"/>
      <c r="AW45" s="30"/>
      <c r="AX45" s="30"/>
      <c r="AY45" s="30"/>
      <c r="AZ45" s="30"/>
      <c r="BA45" s="30"/>
      <c r="BB45" s="30"/>
      <c r="BC45" s="30"/>
    </row>
    <row r="46" spans="2:55" s="34" customFormat="1" x14ac:dyDescent="0.2"/>
    <row r="47" spans="2:55" x14ac:dyDescent="0.2">
      <c r="B47" s="30"/>
      <c r="C47" s="30"/>
      <c r="D47" s="30"/>
      <c r="E47" s="30"/>
      <c r="F47" s="30"/>
      <c r="G47" s="30"/>
      <c r="H47" s="30"/>
      <c r="I47" s="30"/>
      <c r="J47" s="30"/>
      <c r="K47" s="30"/>
      <c r="L47" s="30"/>
      <c r="M47" s="30"/>
      <c r="N47" s="30"/>
      <c r="O47" s="30"/>
      <c r="P47" s="30"/>
      <c r="Q47" s="30"/>
      <c r="R47" s="30"/>
      <c r="S47" s="30"/>
      <c r="T47" s="30"/>
      <c r="U47" s="30"/>
      <c r="V47" s="30"/>
      <c r="W47" s="30"/>
      <c r="X47" s="30"/>
      <c r="Y47" s="30"/>
      <c r="Z47" s="30"/>
      <c r="AA47" s="30"/>
      <c r="AB47" s="30"/>
      <c r="AC47" s="30"/>
      <c r="AD47" s="30"/>
      <c r="AE47" s="30"/>
      <c r="AF47" s="30"/>
      <c r="AG47" s="30"/>
      <c r="AH47" s="30"/>
      <c r="AI47" s="30"/>
      <c r="AJ47" s="30"/>
      <c r="AK47" s="30"/>
      <c r="AL47" s="30"/>
      <c r="AM47" s="30"/>
      <c r="AN47" s="30"/>
      <c r="AO47" s="30"/>
      <c r="AP47" s="30"/>
      <c r="AQ47" s="30"/>
      <c r="AR47" s="30"/>
      <c r="AS47" s="30"/>
      <c r="AT47" s="30"/>
      <c r="AU47" s="30"/>
      <c r="AV47" s="30"/>
      <c r="AW47" s="30"/>
      <c r="AX47" s="30"/>
      <c r="AY47" s="30"/>
      <c r="AZ47" s="30"/>
      <c r="BA47" s="30"/>
      <c r="BB47" s="30"/>
      <c r="BC47" s="30"/>
    </row>
    <row r="48" spans="2:55" x14ac:dyDescent="0.2">
      <c r="B48" s="30"/>
      <c r="C48" s="30"/>
      <c r="D48" s="30"/>
      <c r="E48" s="30"/>
      <c r="F48" s="30"/>
      <c r="G48" s="30"/>
      <c r="H48" s="30"/>
      <c r="I48" s="30"/>
      <c r="J48" s="30"/>
      <c r="K48" s="30"/>
      <c r="L48" s="30"/>
      <c r="M48" s="30"/>
      <c r="N48" s="30"/>
      <c r="O48" s="30"/>
      <c r="P48" s="30"/>
      <c r="Q48" s="30"/>
      <c r="R48" s="30"/>
      <c r="S48" s="30"/>
      <c r="T48" s="30"/>
      <c r="U48" s="30"/>
      <c r="V48" s="30"/>
      <c r="W48" s="30"/>
      <c r="X48" s="30"/>
      <c r="Y48" s="30"/>
      <c r="Z48" s="30"/>
      <c r="AA48" s="30"/>
      <c r="AB48" s="30"/>
      <c r="AC48" s="30"/>
      <c r="AD48" s="30"/>
      <c r="AE48" s="30"/>
      <c r="AF48" s="30"/>
      <c r="AG48" s="30"/>
      <c r="AH48" s="30"/>
      <c r="AI48" s="30"/>
      <c r="AJ48" s="30"/>
      <c r="AK48" s="30"/>
      <c r="AL48" s="30"/>
      <c r="AM48" s="30"/>
      <c r="AN48" s="30"/>
      <c r="AO48" s="30"/>
      <c r="AP48" s="30"/>
      <c r="AQ48" s="30"/>
      <c r="AR48" s="30"/>
      <c r="AS48" s="30"/>
      <c r="AT48" s="30"/>
      <c r="AU48" s="30"/>
      <c r="AV48" s="30"/>
      <c r="AW48" s="30"/>
      <c r="AX48" s="30"/>
      <c r="AY48" s="30"/>
      <c r="AZ48" s="30"/>
      <c r="BA48" s="30"/>
      <c r="BB48" s="30"/>
      <c r="BC48" s="30"/>
    </row>
    <row r="49" spans="2:55" s="34" customFormat="1" x14ac:dyDescent="0.2"/>
    <row r="50" spans="2:55" x14ac:dyDescent="0.2">
      <c r="B50" s="30"/>
      <c r="C50" s="30"/>
      <c r="D50" s="30"/>
      <c r="E50" s="30"/>
      <c r="F50" s="30"/>
      <c r="G50" s="30"/>
      <c r="H50" s="30"/>
      <c r="I50" s="30"/>
      <c r="J50" s="30"/>
      <c r="K50" s="30"/>
      <c r="L50" s="30"/>
      <c r="M50" s="30"/>
      <c r="N50" s="30"/>
      <c r="O50" s="30"/>
      <c r="P50" s="30"/>
      <c r="Q50" s="30"/>
      <c r="R50" s="30"/>
      <c r="S50" s="30"/>
      <c r="T50" s="30"/>
      <c r="U50" s="30"/>
      <c r="V50" s="30"/>
      <c r="W50" s="30"/>
      <c r="X50" s="30"/>
      <c r="Y50" s="30"/>
      <c r="Z50" s="30"/>
      <c r="AA50" s="30"/>
      <c r="AB50" s="30"/>
      <c r="AC50" s="30"/>
      <c r="AD50" s="30"/>
      <c r="AE50" s="30"/>
      <c r="AF50" s="30"/>
      <c r="AG50" s="30"/>
      <c r="AH50" s="30"/>
      <c r="AI50" s="30"/>
      <c r="AJ50" s="30"/>
      <c r="AK50" s="30"/>
      <c r="AL50" s="30"/>
      <c r="AM50" s="30"/>
      <c r="AN50" s="30"/>
      <c r="AO50" s="30"/>
      <c r="AP50" s="30"/>
      <c r="AQ50" s="30"/>
      <c r="AR50" s="30"/>
      <c r="AS50" s="30"/>
      <c r="AT50" s="30"/>
      <c r="AU50" s="30"/>
      <c r="AV50" s="30"/>
      <c r="AW50" s="30"/>
      <c r="AX50" s="30"/>
      <c r="AY50" s="30"/>
      <c r="AZ50" s="30"/>
      <c r="BA50" s="30"/>
      <c r="BB50" s="30"/>
      <c r="BC50" s="30"/>
    </row>
    <row r="51" spans="2:55" x14ac:dyDescent="0.2">
      <c r="B51" s="30"/>
      <c r="C51" s="30"/>
      <c r="D51" s="30"/>
      <c r="E51" s="30"/>
      <c r="F51" s="30"/>
      <c r="G51" s="30"/>
      <c r="H51" s="30"/>
      <c r="I51" s="30"/>
      <c r="J51" s="30"/>
      <c r="K51" s="30"/>
      <c r="L51" s="30"/>
      <c r="M51" s="30"/>
      <c r="N51" s="30"/>
      <c r="O51" s="30"/>
      <c r="P51" s="30"/>
      <c r="Q51" s="30"/>
      <c r="R51" s="30"/>
      <c r="S51" s="30"/>
      <c r="T51" s="30"/>
      <c r="U51" s="30"/>
      <c r="V51" s="30"/>
      <c r="W51" s="30"/>
      <c r="X51" s="30"/>
      <c r="Y51" s="30"/>
      <c r="Z51" s="30"/>
      <c r="AA51" s="30"/>
      <c r="AB51" s="30"/>
      <c r="AC51" s="30"/>
      <c r="AD51" s="30"/>
      <c r="AE51" s="30"/>
      <c r="AF51" s="30"/>
      <c r="AG51" s="30"/>
      <c r="AH51" s="30"/>
      <c r="AI51" s="30"/>
      <c r="AJ51" s="30"/>
      <c r="AK51" s="30"/>
      <c r="AL51" s="30"/>
      <c r="AM51" s="30"/>
      <c r="AN51" s="30"/>
      <c r="AO51" s="30"/>
      <c r="AP51" s="30"/>
      <c r="AQ51" s="30"/>
      <c r="AR51" s="30"/>
      <c r="AS51" s="30"/>
      <c r="AT51" s="30"/>
      <c r="AU51" s="30"/>
      <c r="AV51" s="30"/>
      <c r="AW51" s="30"/>
      <c r="AX51" s="30"/>
      <c r="AY51" s="30"/>
      <c r="AZ51" s="30"/>
      <c r="BA51" s="30"/>
      <c r="BB51" s="30"/>
      <c r="BC51" s="30"/>
    </row>
    <row r="52" spans="2:55" s="34" customFormat="1" x14ac:dyDescent="0.2"/>
    <row r="53" spans="2:55" x14ac:dyDescent="0.2">
      <c r="B53" s="30"/>
      <c r="C53" s="30"/>
      <c r="D53" s="30"/>
      <c r="E53" s="30"/>
      <c r="F53" s="30"/>
      <c r="G53" s="30"/>
      <c r="H53" s="30"/>
      <c r="I53" s="30"/>
      <c r="J53" s="30"/>
      <c r="K53" s="30"/>
      <c r="L53" s="30"/>
      <c r="M53" s="30"/>
      <c r="N53" s="30"/>
      <c r="O53" s="30"/>
      <c r="P53" s="30"/>
      <c r="Q53" s="30"/>
      <c r="R53" s="30"/>
      <c r="S53" s="30"/>
      <c r="T53" s="30"/>
      <c r="U53" s="30"/>
      <c r="V53" s="30"/>
      <c r="W53" s="30"/>
      <c r="X53" s="30"/>
      <c r="Y53" s="30"/>
      <c r="Z53" s="30"/>
      <c r="AA53" s="30"/>
      <c r="AB53" s="30"/>
      <c r="AC53" s="30"/>
      <c r="AD53" s="30"/>
      <c r="AE53" s="30"/>
      <c r="AF53" s="30"/>
      <c r="AG53" s="30"/>
      <c r="AH53" s="30"/>
      <c r="AI53" s="30"/>
      <c r="AJ53" s="30"/>
      <c r="AK53" s="30"/>
      <c r="AL53" s="30"/>
      <c r="AM53" s="30"/>
      <c r="AN53" s="30"/>
      <c r="AO53" s="30"/>
      <c r="AP53" s="30"/>
      <c r="AQ53" s="30"/>
      <c r="AR53" s="30"/>
      <c r="AS53" s="30"/>
      <c r="AT53" s="30"/>
      <c r="AU53" s="30"/>
      <c r="AV53" s="30"/>
      <c r="AW53" s="30"/>
      <c r="AX53" s="30"/>
      <c r="AY53" s="30"/>
      <c r="AZ53" s="30"/>
      <c r="BA53" s="30"/>
      <c r="BB53" s="30"/>
      <c r="BC53" s="30"/>
    </row>
    <row r="54" spans="2:55" x14ac:dyDescent="0.2">
      <c r="B54" s="30"/>
      <c r="C54" s="30"/>
      <c r="D54" s="30"/>
      <c r="E54" s="30"/>
      <c r="F54" s="30"/>
      <c r="G54" s="30"/>
      <c r="H54" s="30"/>
      <c r="I54" s="30"/>
      <c r="J54" s="30"/>
      <c r="K54" s="30"/>
      <c r="L54" s="30"/>
      <c r="M54" s="30"/>
      <c r="N54" s="30"/>
      <c r="O54" s="30"/>
      <c r="P54" s="30"/>
      <c r="Q54" s="30"/>
      <c r="R54" s="30"/>
      <c r="S54" s="30"/>
      <c r="T54" s="30"/>
      <c r="U54" s="30"/>
      <c r="V54" s="30"/>
      <c r="W54" s="30"/>
      <c r="X54" s="30"/>
      <c r="Y54" s="30"/>
      <c r="Z54" s="30"/>
      <c r="AA54" s="30"/>
      <c r="AB54" s="30"/>
      <c r="AC54" s="30"/>
      <c r="AD54" s="30"/>
      <c r="AE54" s="30"/>
      <c r="AF54" s="30"/>
      <c r="AG54" s="30"/>
      <c r="AH54" s="30"/>
      <c r="AI54" s="30"/>
      <c r="AJ54" s="30"/>
      <c r="AK54" s="30"/>
      <c r="AL54" s="30"/>
      <c r="AM54" s="30"/>
      <c r="AN54" s="30"/>
      <c r="AO54" s="30"/>
      <c r="AP54" s="30"/>
      <c r="AQ54" s="30"/>
      <c r="AR54" s="30"/>
      <c r="AS54" s="30"/>
      <c r="AT54" s="30"/>
      <c r="AU54" s="30"/>
      <c r="AV54" s="30"/>
      <c r="AW54" s="30"/>
      <c r="AX54" s="30"/>
      <c r="AY54" s="30"/>
      <c r="AZ54" s="30"/>
      <c r="BA54" s="30"/>
      <c r="BB54" s="30"/>
      <c r="BC54" s="30"/>
    </row>
    <row r="55" spans="2:55" s="34" customFormat="1" x14ac:dyDescent="0.2"/>
    <row r="56" spans="2:55" x14ac:dyDescent="0.2">
      <c r="B56" s="30"/>
      <c r="C56" s="30"/>
      <c r="D56" s="30"/>
      <c r="E56" s="30"/>
      <c r="F56" s="30"/>
      <c r="G56" s="30"/>
      <c r="H56" s="30"/>
      <c r="I56" s="30"/>
      <c r="J56" s="30"/>
      <c r="K56" s="30"/>
      <c r="L56" s="30"/>
      <c r="M56" s="30"/>
      <c r="N56" s="30"/>
      <c r="O56" s="30"/>
      <c r="P56" s="30"/>
      <c r="Q56" s="30"/>
      <c r="R56" s="30"/>
      <c r="S56" s="30"/>
      <c r="T56" s="30"/>
      <c r="U56" s="30"/>
      <c r="V56" s="30"/>
      <c r="W56" s="30"/>
      <c r="X56" s="30"/>
      <c r="Y56" s="30"/>
      <c r="Z56" s="30"/>
      <c r="AA56" s="30"/>
      <c r="AB56" s="30"/>
      <c r="AC56" s="30"/>
      <c r="AD56" s="30"/>
      <c r="AE56" s="30"/>
      <c r="AF56" s="30"/>
      <c r="AG56" s="30"/>
      <c r="AH56" s="30"/>
      <c r="AI56" s="30"/>
      <c r="AJ56" s="30"/>
      <c r="AK56" s="30"/>
      <c r="AL56" s="30"/>
      <c r="AM56" s="30"/>
      <c r="AN56" s="30"/>
      <c r="AO56" s="30"/>
      <c r="AP56" s="30"/>
      <c r="AQ56" s="30"/>
      <c r="AR56" s="30"/>
      <c r="AS56" s="30"/>
      <c r="AT56" s="30"/>
      <c r="AU56" s="30"/>
      <c r="AV56" s="30"/>
      <c r="AW56" s="30"/>
      <c r="AX56" s="30"/>
      <c r="AY56" s="30"/>
      <c r="AZ56" s="30"/>
      <c r="BA56" s="30"/>
      <c r="BB56" s="30"/>
      <c r="BC56" s="30"/>
    </row>
    <row r="57" spans="2:55" x14ac:dyDescent="0.2">
      <c r="B57" s="30"/>
      <c r="C57" s="30"/>
      <c r="D57" s="30"/>
      <c r="E57" s="30"/>
      <c r="F57" s="30"/>
      <c r="G57" s="30"/>
      <c r="H57" s="30"/>
      <c r="I57" s="30"/>
      <c r="J57" s="30"/>
      <c r="K57" s="30"/>
      <c r="L57" s="30"/>
      <c r="M57" s="30"/>
      <c r="N57" s="30"/>
      <c r="O57" s="30"/>
      <c r="P57" s="30"/>
      <c r="Q57" s="30"/>
      <c r="R57" s="30"/>
      <c r="S57" s="30"/>
      <c r="T57" s="30"/>
      <c r="U57" s="30"/>
      <c r="V57" s="30"/>
      <c r="W57" s="30"/>
      <c r="X57" s="30"/>
      <c r="Y57" s="30"/>
      <c r="Z57" s="30"/>
      <c r="AA57" s="30"/>
      <c r="AB57" s="30"/>
      <c r="AC57" s="30"/>
      <c r="AD57" s="30"/>
      <c r="AE57" s="30"/>
      <c r="AF57" s="30"/>
      <c r="AG57" s="30"/>
      <c r="AH57" s="30"/>
      <c r="AI57" s="30"/>
      <c r="AJ57" s="30"/>
      <c r="AK57" s="30"/>
      <c r="AL57" s="30"/>
      <c r="AM57" s="30"/>
      <c r="AN57" s="30"/>
      <c r="AO57" s="30"/>
      <c r="AP57" s="30"/>
      <c r="AQ57" s="30"/>
      <c r="AR57" s="30"/>
      <c r="AS57" s="30"/>
      <c r="AT57" s="30"/>
      <c r="AU57" s="30"/>
      <c r="AV57" s="30"/>
      <c r="AW57" s="30"/>
      <c r="AX57" s="30"/>
      <c r="AY57" s="30"/>
      <c r="AZ57" s="30"/>
      <c r="BA57" s="30"/>
      <c r="BB57" s="30"/>
      <c r="BC57" s="30"/>
    </row>
    <row r="58" spans="2:55" s="34" customFormat="1" x14ac:dyDescent="0.2"/>
    <row r="59" spans="2:55" x14ac:dyDescent="0.2">
      <c r="B59" s="30"/>
      <c r="C59" s="30"/>
      <c r="D59" s="30"/>
      <c r="E59" s="30"/>
      <c r="F59" s="30"/>
      <c r="G59" s="30"/>
      <c r="H59" s="30"/>
      <c r="I59" s="30"/>
      <c r="J59" s="30"/>
      <c r="K59" s="30"/>
      <c r="L59" s="30"/>
      <c r="M59" s="30"/>
      <c r="N59" s="30"/>
      <c r="O59" s="30"/>
      <c r="P59" s="30"/>
      <c r="Q59" s="30"/>
      <c r="R59" s="30"/>
      <c r="S59" s="30"/>
      <c r="T59" s="30"/>
      <c r="U59" s="30"/>
      <c r="V59" s="30"/>
      <c r="W59" s="30"/>
      <c r="X59" s="30"/>
      <c r="Y59" s="30"/>
      <c r="Z59" s="30"/>
      <c r="AA59" s="30"/>
      <c r="AB59" s="30"/>
      <c r="AC59" s="30"/>
      <c r="AD59" s="30"/>
      <c r="AE59" s="30"/>
      <c r="AF59" s="30"/>
      <c r="AG59" s="30"/>
      <c r="AH59" s="30"/>
      <c r="AI59" s="30"/>
      <c r="AJ59" s="30"/>
      <c r="AK59" s="30"/>
      <c r="AL59" s="30"/>
      <c r="AM59" s="30"/>
      <c r="AN59" s="30"/>
      <c r="AO59" s="30"/>
      <c r="AP59" s="30"/>
      <c r="AQ59" s="30"/>
      <c r="AR59" s="30"/>
      <c r="AS59" s="30"/>
      <c r="AT59" s="30"/>
      <c r="AU59" s="30"/>
      <c r="AV59" s="30"/>
      <c r="AW59" s="30"/>
      <c r="AX59" s="30"/>
      <c r="AY59" s="30"/>
      <c r="AZ59" s="30"/>
      <c r="BA59" s="30"/>
      <c r="BB59" s="30"/>
      <c r="BC59" s="30"/>
    </row>
    <row r="60" spans="2:55" x14ac:dyDescent="0.2">
      <c r="B60" s="30"/>
      <c r="C60" s="30"/>
      <c r="D60" s="30"/>
      <c r="E60" s="30"/>
      <c r="F60" s="30"/>
      <c r="G60" s="30"/>
      <c r="H60" s="30"/>
      <c r="I60" s="30"/>
      <c r="J60" s="30"/>
      <c r="K60" s="30"/>
      <c r="L60" s="30"/>
      <c r="M60" s="30"/>
      <c r="N60" s="30"/>
      <c r="O60" s="30"/>
      <c r="P60" s="30"/>
      <c r="Q60" s="30"/>
      <c r="R60" s="30"/>
      <c r="S60" s="30"/>
      <c r="T60" s="30"/>
      <c r="U60" s="30"/>
      <c r="V60" s="30"/>
      <c r="W60" s="30"/>
      <c r="X60" s="30"/>
      <c r="Y60" s="30"/>
      <c r="Z60" s="30"/>
      <c r="AA60" s="30"/>
      <c r="AB60" s="30"/>
      <c r="AC60" s="30"/>
      <c r="AD60" s="30"/>
      <c r="AE60" s="30"/>
      <c r="AF60" s="30"/>
      <c r="AG60" s="30"/>
      <c r="AH60" s="30"/>
      <c r="AI60" s="30"/>
      <c r="AJ60" s="30"/>
      <c r="AK60" s="30"/>
      <c r="AL60" s="30"/>
      <c r="AM60" s="30"/>
      <c r="AN60" s="30"/>
      <c r="AO60" s="30"/>
      <c r="AP60" s="30"/>
      <c r="AQ60" s="30"/>
      <c r="AR60" s="30"/>
      <c r="AS60" s="30"/>
      <c r="AT60" s="30"/>
      <c r="AU60" s="30"/>
      <c r="AV60" s="30"/>
      <c r="AW60" s="30"/>
      <c r="AX60" s="30"/>
      <c r="AY60" s="30"/>
      <c r="AZ60" s="30"/>
      <c r="BA60" s="30"/>
      <c r="BB60" s="30"/>
      <c r="BC60" s="30"/>
    </row>
    <row r="61" spans="2:55" s="34" customFormat="1" x14ac:dyDescent="0.2"/>
    <row r="62" spans="2:55" x14ac:dyDescent="0.2">
      <c r="B62" s="30"/>
      <c r="C62" s="30"/>
      <c r="D62" s="30"/>
      <c r="E62" s="30"/>
      <c r="F62" s="30"/>
      <c r="G62" s="30"/>
      <c r="H62" s="30"/>
      <c r="I62" s="30"/>
      <c r="J62" s="30"/>
      <c r="K62" s="30"/>
      <c r="L62" s="30"/>
      <c r="M62" s="30"/>
      <c r="N62" s="30"/>
      <c r="O62" s="30"/>
      <c r="P62" s="30"/>
      <c r="Q62" s="30"/>
      <c r="R62" s="30"/>
      <c r="S62" s="30"/>
      <c r="T62" s="30"/>
      <c r="U62" s="30"/>
      <c r="V62" s="30"/>
      <c r="W62" s="30"/>
      <c r="X62" s="30"/>
      <c r="Y62" s="30"/>
      <c r="Z62" s="30"/>
      <c r="AA62" s="30"/>
      <c r="AB62" s="30"/>
      <c r="AC62" s="30"/>
      <c r="AD62" s="30"/>
      <c r="AE62" s="30"/>
      <c r="AF62" s="30"/>
      <c r="AG62" s="30"/>
      <c r="AH62" s="30"/>
      <c r="AI62" s="30"/>
      <c r="AJ62" s="30"/>
      <c r="AK62" s="30"/>
      <c r="AL62" s="30"/>
      <c r="AM62" s="30"/>
      <c r="AN62" s="30"/>
      <c r="AO62" s="30"/>
      <c r="AP62" s="30"/>
      <c r="AQ62" s="30"/>
      <c r="AR62" s="30"/>
      <c r="AS62" s="30"/>
      <c r="AT62" s="30"/>
      <c r="AU62" s="30"/>
      <c r="AV62" s="30"/>
      <c r="AW62" s="30"/>
      <c r="AX62" s="30"/>
      <c r="AY62" s="30"/>
      <c r="AZ62" s="30"/>
      <c r="BA62" s="30"/>
      <c r="BB62" s="30"/>
      <c r="BC62" s="30"/>
    </row>
    <row r="63" spans="2:55" x14ac:dyDescent="0.2">
      <c r="B63" s="30"/>
      <c r="C63" s="30"/>
      <c r="D63" s="30"/>
      <c r="E63" s="30"/>
      <c r="F63" s="30"/>
      <c r="G63" s="30"/>
      <c r="H63" s="30"/>
      <c r="I63" s="30"/>
      <c r="J63" s="30"/>
      <c r="K63" s="30"/>
      <c r="L63" s="30"/>
      <c r="M63" s="30"/>
      <c r="N63" s="30"/>
      <c r="O63" s="30"/>
      <c r="P63" s="30"/>
      <c r="Q63" s="30"/>
      <c r="R63" s="30"/>
      <c r="S63" s="30"/>
      <c r="T63" s="30"/>
      <c r="U63" s="30"/>
      <c r="V63" s="30"/>
      <c r="W63" s="30"/>
      <c r="X63" s="30"/>
      <c r="Y63" s="30"/>
      <c r="Z63" s="30"/>
      <c r="AA63" s="30"/>
      <c r="AB63" s="30"/>
      <c r="AC63" s="30"/>
      <c r="AD63" s="30"/>
      <c r="AE63" s="30"/>
      <c r="AF63" s="30"/>
      <c r="AG63" s="30"/>
      <c r="AH63" s="30"/>
      <c r="AI63" s="30"/>
      <c r="AJ63" s="30"/>
      <c r="AK63" s="30"/>
      <c r="AL63" s="30"/>
      <c r="AM63" s="30"/>
      <c r="AN63" s="30"/>
      <c r="AO63" s="30"/>
      <c r="AP63" s="30"/>
      <c r="AQ63" s="30"/>
      <c r="AR63" s="30"/>
      <c r="AS63" s="30"/>
      <c r="AT63" s="30"/>
      <c r="AU63" s="30"/>
      <c r="AV63" s="30"/>
      <c r="AW63" s="30"/>
      <c r="AX63" s="30"/>
      <c r="AY63" s="30"/>
      <c r="AZ63" s="30"/>
      <c r="BA63" s="30"/>
      <c r="BB63" s="30"/>
      <c r="BC63" s="30"/>
    </row>
    <row r="64" spans="2:55" s="34" customFormat="1" x14ac:dyDescent="0.2"/>
    <row r="65" spans="2:55" x14ac:dyDescent="0.2">
      <c r="B65" s="30"/>
      <c r="C65" s="30"/>
      <c r="D65" s="30"/>
      <c r="E65" s="30"/>
      <c r="F65" s="30"/>
      <c r="G65" s="30"/>
      <c r="H65" s="30"/>
      <c r="I65" s="30"/>
      <c r="J65" s="30"/>
      <c r="K65" s="30"/>
      <c r="L65" s="30"/>
      <c r="M65" s="30"/>
      <c r="N65" s="30"/>
      <c r="O65" s="30"/>
      <c r="P65" s="30"/>
      <c r="Q65" s="30"/>
      <c r="R65" s="30"/>
      <c r="S65" s="30"/>
      <c r="T65" s="30"/>
      <c r="U65" s="30"/>
      <c r="V65" s="30"/>
      <c r="W65" s="30"/>
      <c r="X65" s="30"/>
      <c r="Y65" s="30"/>
      <c r="Z65" s="30"/>
      <c r="AA65" s="30"/>
      <c r="AB65" s="30"/>
      <c r="AC65" s="30"/>
      <c r="AD65" s="30"/>
      <c r="AE65" s="30"/>
      <c r="AF65" s="30"/>
      <c r="AG65" s="30"/>
      <c r="AH65" s="30"/>
      <c r="AI65" s="30"/>
      <c r="AJ65" s="30"/>
      <c r="AK65" s="30"/>
      <c r="AL65" s="30"/>
      <c r="AM65" s="30"/>
      <c r="AN65" s="30"/>
      <c r="AO65" s="30"/>
      <c r="AP65" s="30"/>
      <c r="AQ65" s="30"/>
      <c r="AR65" s="30"/>
      <c r="AS65" s="30"/>
      <c r="AT65" s="30"/>
      <c r="AU65" s="30"/>
      <c r="AV65" s="30"/>
      <c r="AW65" s="30"/>
      <c r="AX65" s="30"/>
      <c r="AY65" s="30"/>
      <c r="AZ65" s="30"/>
      <c r="BA65" s="30"/>
      <c r="BB65" s="30"/>
      <c r="BC65" s="30"/>
    </row>
    <row r="66" spans="2:55" x14ac:dyDescent="0.2">
      <c r="B66" s="30"/>
      <c r="C66" s="30"/>
      <c r="D66" s="30"/>
      <c r="E66" s="30"/>
      <c r="F66" s="30"/>
      <c r="G66" s="30"/>
      <c r="H66" s="30"/>
      <c r="I66" s="30"/>
      <c r="J66" s="30"/>
      <c r="K66" s="30"/>
      <c r="L66" s="30"/>
      <c r="M66" s="30"/>
      <c r="N66" s="30"/>
      <c r="O66" s="30"/>
      <c r="P66" s="30"/>
      <c r="Q66" s="30"/>
      <c r="R66" s="30"/>
      <c r="S66" s="30"/>
      <c r="T66" s="30"/>
      <c r="U66" s="30"/>
      <c r="V66" s="30"/>
      <c r="W66" s="30"/>
      <c r="X66" s="30"/>
      <c r="Y66" s="30"/>
      <c r="Z66" s="30"/>
      <c r="AA66" s="30"/>
      <c r="AB66" s="30"/>
      <c r="AC66" s="30"/>
      <c r="AD66" s="30"/>
      <c r="AE66" s="30"/>
      <c r="AF66" s="30"/>
      <c r="AG66" s="30"/>
      <c r="AH66" s="30"/>
      <c r="AI66" s="30"/>
      <c r="AJ66" s="30"/>
      <c r="AK66" s="30"/>
      <c r="AL66" s="30"/>
      <c r="AM66" s="30"/>
      <c r="AN66" s="30"/>
      <c r="AO66" s="30"/>
      <c r="AP66" s="30"/>
      <c r="AQ66" s="30"/>
      <c r="AR66" s="30"/>
      <c r="AS66" s="30"/>
      <c r="AT66" s="30"/>
      <c r="AU66" s="30"/>
      <c r="AV66" s="30"/>
      <c r="AW66" s="30"/>
      <c r="AX66" s="30"/>
      <c r="AY66" s="30"/>
      <c r="AZ66" s="30"/>
      <c r="BA66" s="30"/>
      <c r="BB66" s="30"/>
      <c r="BC66" s="30"/>
    </row>
    <row r="67" spans="2:55" s="34" customFormat="1" x14ac:dyDescent="0.2"/>
  </sheetData>
  <mergeCells count="18">
    <mergeCell ref="AY1:BC1"/>
    <mergeCell ref="A3:BC3"/>
    <mergeCell ref="A4:BC4"/>
    <mergeCell ref="A5:A7"/>
    <mergeCell ref="AE1:AI1"/>
    <mergeCell ref="AJ1:AQ1"/>
    <mergeCell ref="AR1:AX1"/>
    <mergeCell ref="K1:O1"/>
    <mergeCell ref="P1:Z1"/>
    <mergeCell ref="AA1:AD1"/>
    <mergeCell ref="A1:A2"/>
    <mergeCell ref="B1:D1"/>
    <mergeCell ref="E1:J1"/>
    <mergeCell ref="A8:A10"/>
    <mergeCell ref="A11:A13"/>
    <mergeCell ref="A14:A16"/>
    <mergeCell ref="A17:A19"/>
    <mergeCell ref="A20:A22"/>
  </mergeCells>
  <hyperlinks>
    <hyperlink ref="A28" location="INDEX!A1" display="Back To Index"/>
  </hyperlinks>
  <pageMargins left="0.7" right="0.7" top="0.75" bottom="0.75" header="0.3" footer="0.3"/>
  <pageSetup paperSize="9" fitToWidth="99" orientation="landscape" verticalDpi="0" r:id="rId1"/>
  <headerFooter>
    <oddFooter>&amp;LOpinium Research Confidential&amp;C&amp;D&amp;RPage &amp;P</oddFooter>
  </headerFooter>
  <colBreaks count="7" manualBreakCount="7">
    <brk id="10" max="1048575" man="1"/>
    <brk id="15" max="1048575" man="1"/>
    <brk id="26" max="1048575" man="1"/>
    <brk id="30" max="1048575" man="1"/>
    <brk id="35" max="1048575" man="1"/>
    <brk id="43" max="1048575" man="1"/>
    <brk id="50" max="1048575"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67"/>
  <sheetViews>
    <sheetView showGridLines="0" workbookViewId="0">
      <pane xSplit="1" ySplit="7" topLeftCell="B8" activePane="bottomRight" state="frozen"/>
      <selection activeCell="B11" sqref="B11"/>
      <selection pane="topRight" activeCell="B11" sqref="B11"/>
      <selection pane="bottomLeft" activeCell="B11" sqref="B11"/>
      <selection pane="bottomRight" activeCell="B20" sqref="B20"/>
    </sheetView>
  </sheetViews>
  <sheetFormatPr defaultRowHeight="12" x14ac:dyDescent="0.2"/>
  <cols>
    <col min="1" max="1" width="40.625" style="2" customWidth="1"/>
    <col min="2" max="55" width="10.625" style="1" customWidth="1"/>
    <col min="56" max="1000" width="7.875" style="1" customWidth="1"/>
    <col min="1001" max="16384" width="9" style="1"/>
  </cols>
  <sheetData>
    <row r="1" spans="1:55" x14ac:dyDescent="0.2">
      <c r="A1" s="57"/>
      <c r="B1" s="54" t="s">
        <v>561</v>
      </c>
      <c r="C1" s="54"/>
      <c r="D1" s="54"/>
      <c r="E1" s="54" t="s">
        <v>1</v>
      </c>
      <c r="F1" s="54"/>
      <c r="G1" s="54"/>
      <c r="H1" s="54"/>
      <c r="I1" s="54"/>
      <c r="J1" s="54"/>
      <c r="K1" s="54" t="s">
        <v>2</v>
      </c>
      <c r="L1" s="54"/>
      <c r="M1" s="54"/>
      <c r="N1" s="54"/>
      <c r="O1" s="54"/>
      <c r="P1" s="54" t="s">
        <v>567</v>
      </c>
      <c r="Q1" s="54"/>
      <c r="R1" s="54"/>
      <c r="S1" s="54"/>
      <c r="T1" s="54"/>
      <c r="U1" s="54"/>
      <c r="V1" s="54"/>
      <c r="W1" s="54"/>
      <c r="X1" s="54"/>
      <c r="Y1" s="54"/>
      <c r="Z1" s="54"/>
      <c r="AA1" s="54" t="s">
        <v>5</v>
      </c>
      <c r="AB1" s="54"/>
      <c r="AC1" s="54"/>
      <c r="AD1" s="54"/>
      <c r="AE1" s="54" t="s">
        <v>568</v>
      </c>
      <c r="AF1" s="54"/>
      <c r="AG1" s="54"/>
      <c r="AH1" s="54"/>
      <c r="AI1" s="54"/>
      <c r="AJ1" s="54" t="s">
        <v>8</v>
      </c>
      <c r="AK1" s="54"/>
      <c r="AL1" s="54"/>
      <c r="AM1" s="54"/>
      <c r="AN1" s="54"/>
      <c r="AO1" s="54"/>
      <c r="AP1" s="54"/>
      <c r="AQ1" s="54"/>
      <c r="AR1" s="54" t="s">
        <v>562</v>
      </c>
      <c r="AS1" s="54"/>
      <c r="AT1" s="54"/>
      <c r="AU1" s="54"/>
      <c r="AV1" s="54"/>
      <c r="AW1" s="54"/>
      <c r="AX1" s="54"/>
      <c r="AY1" s="54" t="s">
        <v>12</v>
      </c>
      <c r="AZ1" s="54"/>
      <c r="BA1" s="54"/>
      <c r="BB1" s="54"/>
      <c r="BC1" s="54"/>
    </row>
    <row r="2" spans="1:55" ht="36" x14ac:dyDescent="0.2">
      <c r="A2" s="57"/>
      <c r="B2" s="4" t="s">
        <v>13</v>
      </c>
      <c r="C2" s="3" t="s">
        <v>14</v>
      </c>
      <c r="D2" s="3" t="s">
        <v>15</v>
      </c>
      <c r="E2" s="4" t="s">
        <v>13</v>
      </c>
      <c r="F2" s="3" t="s">
        <v>16</v>
      </c>
      <c r="G2" s="3" t="s">
        <v>17</v>
      </c>
      <c r="H2" s="3" t="s">
        <v>18</v>
      </c>
      <c r="I2" s="3" t="s">
        <v>19</v>
      </c>
      <c r="J2" s="3" t="s">
        <v>20</v>
      </c>
      <c r="K2" s="4" t="s">
        <v>13</v>
      </c>
      <c r="L2" s="3" t="s">
        <v>21</v>
      </c>
      <c r="M2" s="3" t="s">
        <v>22</v>
      </c>
      <c r="N2" s="3" t="s">
        <v>23</v>
      </c>
      <c r="O2" s="3" t="s">
        <v>24</v>
      </c>
      <c r="P2" s="4" t="s">
        <v>13</v>
      </c>
      <c r="Q2" s="3" t="s">
        <v>25</v>
      </c>
      <c r="R2" s="3" t="s">
        <v>26</v>
      </c>
      <c r="S2" s="3" t="s">
        <v>27</v>
      </c>
      <c r="T2" s="3" t="s">
        <v>28</v>
      </c>
      <c r="U2" s="3" t="s">
        <v>29</v>
      </c>
      <c r="V2" s="3" t="s">
        <v>30</v>
      </c>
      <c r="W2" s="3" t="s">
        <v>31</v>
      </c>
      <c r="X2" s="3" t="s">
        <v>32</v>
      </c>
      <c r="Y2" s="3" t="s">
        <v>33</v>
      </c>
      <c r="Z2" s="3" t="s">
        <v>126</v>
      </c>
      <c r="AA2" s="4" t="s">
        <v>13</v>
      </c>
      <c r="AB2" s="3" t="s">
        <v>35</v>
      </c>
      <c r="AC2" s="3" t="s">
        <v>36</v>
      </c>
      <c r="AD2" s="3" t="s">
        <v>37</v>
      </c>
      <c r="AE2" s="4" t="s">
        <v>13</v>
      </c>
      <c r="AF2" s="3" t="s">
        <v>38</v>
      </c>
      <c r="AG2" s="3" t="s">
        <v>39</v>
      </c>
      <c r="AH2" s="3" t="s">
        <v>40</v>
      </c>
      <c r="AI2" s="3" t="s">
        <v>127</v>
      </c>
      <c r="AJ2" s="4" t="s">
        <v>13</v>
      </c>
      <c r="AK2" s="3" t="s">
        <v>41</v>
      </c>
      <c r="AL2" s="3" t="s">
        <v>42</v>
      </c>
      <c r="AM2" s="3" t="s">
        <v>43</v>
      </c>
      <c r="AN2" s="3" t="s">
        <v>44</v>
      </c>
      <c r="AO2" s="3" t="s">
        <v>45</v>
      </c>
      <c r="AP2" s="3" t="s">
        <v>46</v>
      </c>
      <c r="AQ2" s="3" t="s">
        <v>47</v>
      </c>
      <c r="AR2" s="4" t="s">
        <v>13</v>
      </c>
      <c r="AS2" s="3" t="s">
        <v>48</v>
      </c>
      <c r="AT2" s="3" t="s">
        <v>49</v>
      </c>
      <c r="AU2" s="3" t="s">
        <v>50</v>
      </c>
      <c r="AV2" s="3" t="s">
        <v>51</v>
      </c>
      <c r="AW2" s="3" t="s">
        <v>52</v>
      </c>
      <c r="AX2" s="3" t="s">
        <v>40</v>
      </c>
      <c r="AY2" s="4" t="s">
        <v>13</v>
      </c>
      <c r="AZ2" s="3" t="s">
        <v>53</v>
      </c>
      <c r="BA2" s="3" t="s">
        <v>54</v>
      </c>
      <c r="BB2" s="3" t="s">
        <v>55</v>
      </c>
      <c r="BC2" s="3" t="s">
        <v>128</v>
      </c>
    </row>
    <row r="3" spans="1:55" x14ac:dyDescent="0.2">
      <c r="A3" s="55" t="s">
        <v>6</v>
      </c>
      <c r="B3" s="55"/>
      <c r="C3" s="55"/>
      <c r="D3" s="55"/>
      <c r="E3" s="55"/>
      <c r="F3" s="55"/>
      <c r="G3" s="55"/>
      <c r="H3" s="55"/>
      <c r="I3" s="55"/>
      <c r="J3" s="55"/>
      <c r="K3" s="55"/>
      <c r="L3" s="55"/>
      <c r="M3" s="55"/>
      <c r="N3" s="55"/>
      <c r="O3" s="55"/>
      <c r="P3" s="55"/>
      <c r="Q3" s="55"/>
      <c r="R3" s="55"/>
      <c r="S3" s="55"/>
      <c r="T3" s="55"/>
      <c r="U3" s="55"/>
      <c r="V3" s="55"/>
      <c r="W3" s="55"/>
      <c r="X3" s="55"/>
      <c r="Y3" s="55"/>
      <c r="Z3" s="55"/>
      <c r="AA3" s="55"/>
      <c r="AB3" s="55"/>
      <c r="AC3" s="55"/>
      <c r="AD3" s="55"/>
      <c r="AE3" s="55"/>
      <c r="AF3" s="55"/>
      <c r="AG3" s="55"/>
      <c r="AH3" s="55"/>
      <c r="AI3" s="55"/>
      <c r="AJ3" s="55"/>
      <c r="AK3" s="55"/>
      <c r="AL3" s="55"/>
      <c r="AM3" s="55"/>
      <c r="AN3" s="55"/>
      <c r="AO3" s="55"/>
      <c r="AP3" s="55"/>
      <c r="AQ3" s="55"/>
      <c r="AR3" s="55"/>
      <c r="AS3" s="55"/>
      <c r="AT3" s="55"/>
      <c r="AU3" s="55"/>
      <c r="AV3" s="55"/>
      <c r="AW3" s="55"/>
      <c r="AX3" s="55"/>
      <c r="AY3" s="55"/>
      <c r="AZ3" s="55"/>
      <c r="BA3" s="55"/>
      <c r="BB3" s="55"/>
      <c r="BC3" s="55"/>
    </row>
    <row r="4" spans="1:55" x14ac:dyDescent="0.2">
      <c r="A4" s="53" t="s">
        <v>7</v>
      </c>
      <c r="B4" s="54"/>
      <c r="C4" s="54"/>
      <c r="D4" s="54"/>
      <c r="E4" s="54"/>
      <c r="F4" s="54"/>
      <c r="G4" s="54"/>
      <c r="H4" s="54"/>
      <c r="I4" s="54"/>
      <c r="J4" s="54"/>
      <c r="K4" s="54"/>
      <c r="L4" s="54"/>
      <c r="M4" s="54"/>
      <c r="N4" s="54"/>
      <c r="O4" s="54"/>
      <c r="P4" s="54"/>
      <c r="Q4" s="54"/>
      <c r="R4" s="54"/>
      <c r="S4" s="54"/>
      <c r="T4" s="54"/>
      <c r="U4" s="54"/>
      <c r="V4" s="54"/>
      <c r="W4" s="54"/>
      <c r="X4" s="54"/>
      <c r="Y4" s="54"/>
      <c r="Z4" s="54"/>
      <c r="AA4" s="54"/>
      <c r="AB4" s="54"/>
      <c r="AC4" s="54"/>
      <c r="AD4" s="54"/>
      <c r="AE4" s="54"/>
      <c r="AF4" s="54"/>
      <c r="AG4" s="54"/>
      <c r="AH4" s="54"/>
      <c r="AI4" s="54"/>
      <c r="AJ4" s="54"/>
      <c r="AK4" s="54"/>
      <c r="AL4" s="54"/>
      <c r="AM4" s="54"/>
      <c r="AN4" s="54"/>
      <c r="AO4" s="54"/>
      <c r="AP4" s="54"/>
      <c r="AQ4" s="54"/>
      <c r="AR4" s="54"/>
      <c r="AS4" s="54"/>
      <c r="AT4" s="54"/>
      <c r="AU4" s="54"/>
      <c r="AV4" s="54"/>
      <c r="AW4" s="54"/>
      <c r="AX4" s="54"/>
      <c r="AY4" s="54"/>
      <c r="AZ4" s="54"/>
      <c r="BA4" s="54"/>
      <c r="BB4" s="54"/>
      <c r="BC4" s="54"/>
    </row>
    <row r="5" spans="1:55" x14ac:dyDescent="0.2">
      <c r="A5" s="56" t="s">
        <v>549</v>
      </c>
      <c r="B5" s="29">
        <v>2005</v>
      </c>
      <c r="C5" s="29">
        <v>979</v>
      </c>
      <c r="D5" s="29">
        <v>1026</v>
      </c>
      <c r="E5" s="29">
        <v>2005</v>
      </c>
      <c r="F5" s="29">
        <v>571</v>
      </c>
      <c r="G5" s="29">
        <v>324</v>
      </c>
      <c r="H5" s="29">
        <v>358</v>
      </c>
      <c r="I5" s="29">
        <v>294</v>
      </c>
      <c r="J5" s="29">
        <v>458</v>
      </c>
      <c r="K5" s="29">
        <v>2005</v>
      </c>
      <c r="L5" s="29">
        <v>1684</v>
      </c>
      <c r="M5" s="29">
        <v>169</v>
      </c>
      <c r="N5" s="29">
        <v>96</v>
      </c>
      <c r="O5" s="29">
        <v>55</v>
      </c>
      <c r="P5" s="29">
        <v>1950</v>
      </c>
      <c r="Q5" s="29">
        <v>587</v>
      </c>
      <c r="R5" s="29">
        <v>650</v>
      </c>
      <c r="S5" s="29">
        <v>111</v>
      </c>
      <c r="T5" s="29">
        <v>89</v>
      </c>
      <c r="U5" s="29">
        <v>53</v>
      </c>
      <c r="V5" s="29">
        <v>7</v>
      </c>
      <c r="W5" s="29">
        <v>48</v>
      </c>
      <c r="X5" s="29">
        <v>16</v>
      </c>
      <c r="Y5" s="29">
        <v>111</v>
      </c>
      <c r="Z5" s="29">
        <v>278</v>
      </c>
      <c r="AA5" s="29">
        <v>2005</v>
      </c>
      <c r="AB5" s="29">
        <v>866</v>
      </c>
      <c r="AC5" s="29">
        <v>934</v>
      </c>
      <c r="AD5" s="29">
        <v>206</v>
      </c>
      <c r="AE5" s="29">
        <v>2005</v>
      </c>
      <c r="AF5" s="29">
        <v>680</v>
      </c>
      <c r="AG5" s="29">
        <v>555</v>
      </c>
      <c r="AH5" s="29">
        <v>543</v>
      </c>
      <c r="AI5" s="29">
        <v>227</v>
      </c>
      <c r="AJ5" s="29">
        <v>2005</v>
      </c>
      <c r="AK5" s="29">
        <v>488</v>
      </c>
      <c r="AL5" s="29">
        <v>245</v>
      </c>
      <c r="AM5" s="29">
        <v>295</v>
      </c>
      <c r="AN5" s="29">
        <v>208</v>
      </c>
      <c r="AO5" s="29">
        <v>225</v>
      </c>
      <c r="AP5" s="29">
        <v>265</v>
      </c>
      <c r="AQ5" s="29">
        <v>279</v>
      </c>
      <c r="AR5" s="29">
        <v>2005</v>
      </c>
      <c r="AS5" s="29">
        <v>92</v>
      </c>
      <c r="AT5" s="29">
        <v>679</v>
      </c>
      <c r="AU5" s="29">
        <v>803</v>
      </c>
      <c r="AV5" s="29">
        <v>265</v>
      </c>
      <c r="AW5" s="29">
        <v>130</v>
      </c>
      <c r="AX5" s="29">
        <v>36</v>
      </c>
      <c r="AY5" s="29">
        <v>2005</v>
      </c>
      <c r="AZ5" s="29">
        <v>348</v>
      </c>
      <c r="BA5" s="29">
        <v>1032</v>
      </c>
      <c r="BB5" s="29">
        <v>534</v>
      </c>
      <c r="BC5" s="29">
        <v>90</v>
      </c>
    </row>
    <row r="6" spans="1:55" x14ac:dyDescent="0.2">
      <c r="A6" s="53"/>
      <c r="B6" s="29">
        <v>2005</v>
      </c>
      <c r="C6" s="29">
        <v>914</v>
      </c>
      <c r="D6" s="29">
        <v>1091</v>
      </c>
      <c r="E6" s="29">
        <v>2005</v>
      </c>
      <c r="F6" s="29">
        <v>370</v>
      </c>
      <c r="G6" s="29">
        <v>331</v>
      </c>
      <c r="H6" s="29">
        <v>369</v>
      </c>
      <c r="I6" s="29">
        <v>384</v>
      </c>
      <c r="J6" s="29">
        <v>551</v>
      </c>
      <c r="K6" s="29">
        <v>2005</v>
      </c>
      <c r="L6" s="29">
        <v>1677</v>
      </c>
      <c r="M6" s="29">
        <v>173</v>
      </c>
      <c r="N6" s="29">
        <v>111</v>
      </c>
      <c r="O6" s="29">
        <v>44</v>
      </c>
      <c r="P6" s="29">
        <v>1961</v>
      </c>
      <c r="Q6" s="29">
        <v>585</v>
      </c>
      <c r="R6" s="29">
        <v>618</v>
      </c>
      <c r="S6" s="29">
        <v>119</v>
      </c>
      <c r="T6" s="29">
        <v>113</v>
      </c>
      <c r="U6" s="29">
        <v>70</v>
      </c>
      <c r="V6" s="29">
        <v>7</v>
      </c>
      <c r="W6" s="29">
        <v>57</v>
      </c>
      <c r="X6" s="29">
        <v>11</v>
      </c>
      <c r="Y6" s="29">
        <v>98</v>
      </c>
      <c r="Z6" s="29">
        <v>283</v>
      </c>
      <c r="AA6" s="29">
        <v>2005</v>
      </c>
      <c r="AB6" s="29">
        <v>903</v>
      </c>
      <c r="AC6" s="29">
        <v>931</v>
      </c>
      <c r="AD6" s="29">
        <v>171</v>
      </c>
      <c r="AE6" s="29">
        <v>2005</v>
      </c>
      <c r="AF6" s="29">
        <v>677</v>
      </c>
      <c r="AG6" s="29">
        <v>538</v>
      </c>
      <c r="AH6" s="29">
        <v>570</v>
      </c>
      <c r="AI6" s="29">
        <v>220</v>
      </c>
      <c r="AJ6" s="29">
        <v>2005</v>
      </c>
      <c r="AK6" s="29">
        <v>426</v>
      </c>
      <c r="AL6" s="29">
        <v>120</v>
      </c>
      <c r="AM6" s="29">
        <v>401</v>
      </c>
      <c r="AN6" s="29">
        <v>148</v>
      </c>
      <c r="AO6" s="29">
        <v>360</v>
      </c>
      <c r="AP6" s="29">
        <v>221</v>
      </c>
      <c r="AQ6" s="29">
        <v>329</v>
      </c>
      <c r="AR6" s="29">
        <v>2005</v>
      </c>
      <c r="AS6" s="29">
        <v>99</v>
      </c>
      <c r="AT6" s="29">
        <v>704</v>
      </c>
      <c r="AU6" s="29">
        <v>804</v>
      </c>
      <c r="AV6" s="29">
        <v>251</v>
      </c>
      <c r="AW6" s="29">
        <v>115</v>
      </c>
      <c r="AX6" s="29">
        <v>32</v>
      </c>
      <c r="AY6" s="29">
        <v>2005</v>
      </c>
      <c r="AZ6" s="29">
        <v>328</v>
      </c>
      <c r="BA6" s="29">
        <v>1063</v>
      </c>
      <c r="BB6" s="29">
        <v>537</v>
      </c>
      <c r="BC6" s="29">
        <v>77</v>
      </c>
    </row>
    <row r="7" spans="1:55" s="34" customFormat="1" x14ac:dyDescent="0.2">
      <c r="A7" s="53"/>
      <c r="B7" s="33">
        <v>1</v>
      </c>
      <c r="C7" s="33">
        <v>1</v>
      </c>
      <c r="D7" s="33">
        <v>1</v>
      </c>
      <c r="E7" s="33">
        <v>1</v>
      </c>
      <c r="F7" s="33">
        <v>1</v>
      </c>
      <c r="G7" s="33">
        <v>1</v>
      </c>
      <c r="H7" s="33">
        <v>1</v>
      </c>
      <c r="I7" s="33">
        <v>1</v>
      </c>
      <c r="J7" s="33">
        <v>1</v>
      </c>
      <c r="K7" s="33">
        <v>1</v>
      </c>
      <c r="L7" s="33">
        <v>1</v>
      </c>
      <c r="M7" s="33">
        <v>1</v>
      </c>
      <c r="N7" s="33">
        <v>1</v>
      </c>
      <c r="O7" s="33">
        <v>1</v>
      </c>
      <c r="P7" s="33">
        <v>1</v>
      </c>
      <c r="Q7" s="33">
        <v>1</v>
      </c>
      <c r="R7" s="33">
        <v>1</v>
      </c>
      <c r="S7" s="33">
        <v>1</v>
      </c>
      <c r="T7" s="33">
        <v>1</v>
      </c>
      <c r="U7" s="33">
        <v>1</v>
      </c>
      <c r="V7" s="33">
        <v>1</v>
      </c>
      <c r="W7" s="33">
        <v>1</v>
      </c>
      <c r="X7" s="33">
        <v>1</v>
      </c>
      <c r="Y7" s="33">
        <v>1</v>
      </c>
      <c r="Z7" s="33">
        <v>1</v>
      </c>
      <c r="AA7" s="33">
        <v>1</v>
      </c>
      <c r="AB7" s="33">
        <v>1</v>
      </c>
      <c r="AC7" s="33">
        <v>1</v>
      </c>
      <c r="AD7" s="33">
        <v>1</v>
      </c>
      <c r="AE7" s="33">
        <v>1</v>
      </c>
      <c r="AF7" s="33">
        <v>1</v>
      </c>
      <c r="AG7" s="33">
        <v>1</v>
      </c>
      <c r="AH7" s="33">
        <v>1</v>
      </c>
      <c r="AI7" s="33">
        <v>1</v>
      </c>
      <c r="AJ7" s="33">
        <v>1</v>
      </c>
      <c r="AK7" s="33">
        <v>1</v>
      </c>
      <c r="AL7" s="33">
        <v>1</v>
      </c>
      <c r="AM7" s="33">
        <v>1</v>
      </c>
      <c r="AN7" s="33">
        <v>1</v>
      </c>
      <c r="AO7" s="33">
        <v>1</v>
      </c>
      <c r="AP7" s="33">
        <v>1</v>
      </c>
      <c r="AQ7" s="33">
        <v>1</v>
      </c>
      <c r="AR7" s="33">
        <v>1</v>
      </c>
      <c r="AS7" s="33">
        <v>1</v>
      </c>
      <c r="AT7" s="33">
        <v>1</v>
      </c>
      <c r="AU7" s="33">
        <v>1</v>
      </c>
      <c r="AV7" s="33">
        <v>1</v>
      </c>
      <c r="AW7" s="33">
        <v>1</v>
      </c>
      <c r="AX7" s="33">
        <v>1</v>
      </c>
      <c r="AY7" s="33">
        <v>1</v>
      </c>
      <c r="AZ7" s="33">
        <v>1</v>
      </c>
      <c r="BA7" s="33">
        <v>1</v>
      </c>
      <c r="BB7" s="33">
        <v>1</v>
      </c>
      <c r="BC7" s="33">
        <v>1</v>
      </c>
    </row>
    <row r="8" spans="1:55" x14ac:dyDescent="0.2">
      <c r="A8" s="53" t="s">
        <v>38</v>
      </c>
      <c r="B8" s="29">
        <v>680</v>
      </c>
      <c r="C8" s="29">
        <v>354</v>
      </c>
      <c r="D8" s="29">
        <v>327</v>
      </c>
      <c r="E8" s="29">
        <v>680</v>
      </c>
      <c r="F8" s="29">
        <v>156</v>
      </c>
      <c r="G8" s="29">
        <v>79</v>
      </c>
      <c r="H8" s="29">
        <v>104</v>
      </c>
      <c r="I8" s="29">
        <v>114</v>
      </c>
      <c r="J8" s="29">
        <v>228</v>
      </c>
      <c r="K8" s="29">
        <v>680</v>
      </c>
      <c r="L8" s="29">
        <v>589</v>
      </c>
      <c r="M8" s="29">
        <v>48</v>
      </c>
      <c r="N8" s="29">
        <v>22</v>
      </c>
      <c r="O8" s="29">
        <v>22</v>
      </c>
      <c r="P8" s="29">
        <v>658</v>
      </c>
      <c r="Q8" s="29">
        <v>490</v>
      </c>
      <c r="R8" s="29">
        <v>31</v>
      </c>
      <c r="S8" s="29">
        <v>19</v>
      </c>
      <c r="T8" s="29">
        <v>27</v>
      </c>
      <c r="U8" s="29">
        <v>4</v>
      </c>
      <c r="V8" s="29">
        <v>1</v>
      </c>
      <c r="W8" s="29">
        <v>7</v>
      </c>
      <c r="X8" s="29">
        <v>1</v>
      </c>
      <c r="Y8" s="29">
        <v>9</v>
      </c>
      <c r="Z8" s="29">
        <v>70</v>
      </c>
      <c r="AA8" s="29">
        <v>680</v>
      </c>
      <c r="AB8" s="29">
        <v>203</v>
      </c>
      <c r="AC8" s="29">
        <v>450</v>
      </c>
      <c r="AD8" s="29">
        <v>27</v>
      </c>
      <c r="AE8" s="29">
        <v>680</v>
      </c>
      <c r="AF8" s="29">
        <v>680</v>
      </c>
      <c r="AG8" s="29">
        <v>0</v>
      </c>
      <c r="AH8" s="29">
        <v>0</v>
      </c>
      <c r="AI8" s="29">
        <v>0</v>
      </c>
      <c r="AJ8" s="29">
        <v>680</v>
      </c>
      <c r="AK8" s="29">
        <v>151</v>
      </c>
      <c r="AL8" s="29">
        <v>52</v>
      </c>
      <c r="AM8" s="29">
        <v>110</v>
      </c>
      <c r="AN8" s="29">
        <v>61</v>
      </c>
      <c r="AO8" s="29">
        <v>118</v>
      </c>
      <c r="AP8" s="29">
        <v>122</v>
      </c>
      <c r="AQ8" s="29">
        <v>66</v>
      </c>
      <c r="AR8" s="29">
        <v>680</v>
      </c>
      <c r="AS8" s="29">
        <v>54</v>
      </c>
      <c r="AT8" s="29">
        <v>294</v>
      </c>
      <c r="AU8" s="29">
        <v>250</v>
      </c>
      <c r="AV8" s="29">
        <v>64</v>
      </c>
      <c r="AW8" s="29">
        <v>11</v>
      </c>
      <c r="AX8" s="29">
        <v>7</v>
      </c>
      <c r="AY8" s="29">
        <v>680</v>
      </c>
      <c r="AZ8" s="29">
        <v>143</v>
      </c>
      <c r="BA8" s="29">
        <v>387</v>
      </c>
      <c r="BB8" s="29">
        <v>126</v>
      </c>
      <c r="BC8" s="29">
        <v>25</v>
      </c>
    </row>
    <row r="9" spans="1:55" x14ac:dyDescent="0.2">
      <c r="A9" s="53"/>
      <c r="B9" s="29">
        <v>677</v>
      </c>
      <c r="C9" s="29" t="s">
        <v>0</v>
      </c>
      <c r="D9" s="29" t="s">
        <v>0</v>
      </c>
      <c r="E9" s="29">
        <v>677</v>
      </c>
      <c r="F9" s="29" t="s">
        <v>0</v>
      </c>
      <c r="G9" s="29" t="s">
        <v>0</v>
      </c>
      <c r="H9" s="29" t="s">
        <v>0</v>
      </c>
      <c r="I9" s="29" t="s">
        <v>0</v>
      </c>
      <c r="J9" s="29" t="s">
        <v>0</v>
      </c>
      <c r="K9" s="29">
        <v>677</v>
      </c>
      <c r="L9" s="29" t="s">
        <v>0</v>
      </c>
      <c r="M9" s="29" t="s">
        <v>0</v>
      </c>
      <c r="N9" s="29" t="s">
        <v>0</v>
      </c>
      <c r="O9" s="29" t="s">
        <v>0</v>
      </c>
      <c r="P9" s="29">
        <v>659</v>
      </c>
      <c r="Q9" s="29" t="s">
        <v>0</v>
      </c>
      <c r="R9" s="29" t="s">
        <v>0</v>
      </c>
      <c r="S9" s="29" t="s">
        <v>0</v>
      </c>
      <c r="T9" s="29" t="s">
        <v>0</v>
      </c>
      <c r="U9" s="29" t="s">
        <v>0</v>
      </c>
      <c r="V9" s="29" t="s">
        <v>0</v>
      </c>
      <c r="W9" s="29" t="s">
        <v>0</v>
      </c>
      <c r="X9" s="29" t="s">
        <v>0</v>
      </c>
      <c r="Y9" s="29" t="s">
        <v>0</v>
      </c>
      <c r="Z9" s="29" t="s">
        <v>0</v>
      </c>
      <c r="AA9" s="29">
        <v>677</v>
      </c>
      <c r="AB9" s="29" t="s">
        <v>0</v>
      </c>
      <c r="AC9" s="29" t="s">
        <v>0</v>
      </c>
      <c r="AD9" s="29" t="s">
        <v>0</v>
      </c>
      <c r="AE9" s="29">
        <v>677</v>
      </c>
      <c r="AF9" s="29" t="s">
        <v>0</v>
      </c>
      <c r="AG9" s="29" t="s">
        <v>0</v>
      </c>
      <c r="AH9" s="29" t="s">
        <v>0</v>
      </c>
      <c r="AI9" s="29" t="s">
        <v>0</v>
      </c>
      <c r="AJ9" s="29">
        <v>677</v>
      </c>
      <c r="AK9" s="29" t="s">
        <v>0</v>
      </c>
      <c r="AL9" s="29" t="s">
        <v>0</v>
      </c>
      <c r="AM9" s="29" t="s">
        <v>0</v>
      </c>
      <c r="AN9" s="29" t="s">
        <v>0</v>
      </c>
      <c r="AO9" s="29" t="s">
        <v>0</v>
      </c>
      <c r="AP9" s="29" t="s">
        <v>0</v>
      </c>
      <c r="AQ9" s="29" t="s">
        <v>0</v>
      </c>
      <c r="AR9" s="29">
        <v>677</v>
      </c>
      <c r="AS9" s="29" t="s">
        <v>0</v>
      </c>
      <c r="AT9" s="29" t="s">
        <v>0</v>
      </c>
      <c r="AU9" s="29" t="s">
        <v>0</v>
      </c>
      <c r="AV9" s="29" t="s">
        <v>0</v>
      </c>
      <c r="AW9" s="29" t="s">
        <v>0</v>
      </c>
      <c r="AX9" s="29" t="s">
        <v>0</v>
      </c>
      <c r="AY9" s="29">
        <v>677</v>
      </c>
      <c r="AZ9" s="29" t="s">
        <v>0</v>
      </c>
      <c r="BA9" s="29" t="s">
        <v>0</v>
      </c>
      <c r="BB9" s="29" t="s">
        <v>0</v>
      </c>
      <c r="BC9" s="29" t="s">
        <v>0</v>
      </c>
    </row>
    <row r="10" spans="1:55" s="34" customFormat="1" x14ac:dyDescent="0.2">
      <c r="A10" s="53"/>
      <c r="B10" s="33">
        <v>0.34</v>
      </c>
      <c r="C10" s="35">
        <v>0.36</v>
      </c>
      <c r="D10" s="35">
        <v>0.32</v>
      </c>
      <c r="E10" s="33">
        <v>0.34</v>
      </c>
      <c r="F10" s="35">
        <v>0.27</v>
      </c>
      <c r="G10" s="35">
        <v>0.24</v>
      </c>
      <c r="H10" s="35">
        <v>0.28999999999999998</v>
      </c>
      <c r="I10" s="35">
        <v>0.39</v>
      </c>
      <c r="J10" s="35">
        <v>0.5</v>
      </c>
      <c r="K10" s="33">
        <v>0.34</v>
      </c>
      <c r="L10" s="35">
        <v>0.35</v>
      </c>
      <c r="M10" s="35">
        <v>0.28000000000000003</v>
      </c>
      <c r="N10" s="35">
        <v>0.22</v>
      </c>
      <c r="O10" s="35">
        <v>0.4</v>
      </c>
      <c r="P10" s="33">
        <v>0.34</v>
      </c>
      <c r="Q10" s="35">
        <v>0.83</v>
      </c>
      <c r="R10" s="35">
        <v>0.05</v>
      </c>
      <c r="S10" s="35">
        <v>0.18</v>
      </c>
      <c r="T10" s="35">
        <v>0.31</v>
      </c>
      <c r="U10" s="35">
        <v>7.0000000000000007E-2</v>
      </c>
      <c r="V10" s="35">
        <v>7.0000000000000007E-2</v>
      </c>
      <c r="W10" s="35">
        <v>0.14000000000000001</v>
      </c>
      <c r="X10" s="35">
        <v>0.08</v>
      </c>
      <c r="Y10" s="35">
        <v>0.08</v>
      </c>
      <c r="Z10" s="35">
        <v>0.25</v>
      </c>
      <c r="AA10" s="33">
        <v>0.34</v>
      </c>
      <c r="AB10" s="35">
        <v>0.23</v>
      </c>
      <c r="AC10" s="35">
        <v>0.48</v>
      </c>
      <c r="AD10" s="35">
        <v>0.13</v>
      </c>
      <c r="AE10" s="33">
        <v>0.34</v>
      </c>
      <c r="AF10" s="35">
        <v>1</v>
      </c>
      <c r="AG10" s="35">
        <v>0</v>
      </c>
      <c r="AH10" s="35">
        <v>0</v>
      </c>
      <c r="AI10" s="35">
        <v>0</v>
      </c>
      <c r="AJ10" s="33">
        <v>0.34</v>
      </c>
      <c r="AK10" s="35">
        <v>0.31</v>
      </c>
      <c r="AL10" s="35">
        <v>0.21</v>
      </c>
      <c r="AM10" s="35">
        <v>0.37</v>
      </c>
      <c r="AN10" s="35">
        <v>0.28999999999999998</v>
      </c>
      <c r="AO10" s="35">
        <v>0.52</v>
      </c>
      <c r="AP10" s="35">
        <v>0.46</v>
      </c>
      <c r="AQ10" s="35">
        <v>0.24</v>
      </c>
      <c r="AR10" s="33">
        <v>0.34</v>
      </c>
      <c r="AS10" s="35">
        <v>0.57999999999999996</v>
      </c>
      <c r="AT10" s="35">
        <v>0.43</v>
      </c>
      <c r="AU10" s="35">
        <v>0.31</v>
      </c>
      <c r="AV10" s="35">
        <v>0.24</v>
      </c>
      <c r="AW10" s="35">
        <v>0.08</v>
      </c>
      <c r="AX10" s="35">
        <v>0.19</v>
      </c>
      <c r="AY10" s="33">
        <v>0.34</v>
      </c>
      <c r="AZ10" s="35">
        <v>0.41</v>
      </c>
      <c r="BA10" s="35">
        <v>0.37</v>
      </c>
      <c r="BB10" s="35">
        <v>0.24</v>
      </c>
      <c r="BC10" s="35">
        <v>0.28000000000000003</v>
      </c>
    </row>
    <row r="11" spans="1:55" x14ac:dyDescent="0.2">
      <c r="A11" s="53" t="s">
        <v>39</v>
      </c>
      <c r="B11" s="29">
        <v>555</v>
      </c>
      <c r="C11" s="29">
        <v>292</v>
      </c>
      <c r="D11" s="29">
        <v>263</v>
      </c>
      <c r="E11" s="29">
        <v>555</v>
      </c>
      <c r="F11" s="29">
        <v>203</v>
      </c>
      <c r="G11" s="29">
        <v>100</v>
      </c>
      <c r="H11" s="29">
        <v>108</v>
      </c>
      <c r="I11" s="29">
        <v>69</v>
      </c>
      <c r="J11" s="29">
        <v>74</v>
      </c>
      <c r="K11" s="29">
        <v>555</v>
      </c>
      <c r="L11" s="29">
        <v>463</v>
      </c>
      <c r="M11" s="29">
        <v>41</v>
      </c>
      <c r="N11" s="29">
        <v>38</v>
      </c>
      <c r="O11" s="29">
        <v>12</v>
      </c>
      <c r="P11" s="29">
        <v>542</v>
      </c>
      <c r="Q11" s="29">
        <v>10</v>
      </c>
      <c r="R11" s="29">
        <v>454</v>
      </c>
      <c r="S11" s="29">
        <v>11</v>
      </c>
      <c r="T11" s="29">
        <v>4</v>
      </c>
      <c r="U11" s="29">
        <v>12</v>
      </c>
      <c r="V11" s="29">
        <v>1</v>
      </c>
      <c r="W11" s="29">
        <v>15</v>
      </c>
      <c r="X11" s="29">
        <v>3</v>
      </c>
      <c r="Y11" s="29">
        <v>14</v>
      </c>
      <c r="Z11" s="29">
        <v>20</v>
      </c>
      <c r="AA11" s="29">
        <v>555</v>
      </c>
      <c r="AB11" s="29">
        <v>334</v>
      </c>
      <c r="AC11" s="29">
        <v>158</v>
      </c>
      <c r="AD11" s="29">
        <v>63</v>
      </c>
      <c r="AE11" s="29">
        <v>555</v>
      </c>
      <c r="AF11" s="29">
        <v>0</v>
      </c>
      <c r="AG11" s="29">
        <v>555</v>
      </c>
      <c r="AH11" s="29">
        <v>0</v>
      </c>
      <c r="AI11" s="29">
        <v>0</v>
      </c>
      <c r="AJ11" s="29">
        <v>555</v>
      </c>
      <c r="AK11" s="29">
        <v>171</v>
      </c>
      <c r="AL11" s="29">
        <v>67</v>
      </c>
      <c r="AM11" s="29">
        <v>64</v>
      </c>
      <c r="AN11" s="29">
        <v>65</v>
      </c>
      <c r="AO11" s="29">
        <v>36</v>
      </c>
      <c r="AP11" s="29">
        <v>48</v>
      </c>
      <c r="AQ11" s="29">
        <v>103</v>
      </c>
      <c r="AR11" s="29">
        <v>555</v>
      </c>
      <c r="AS11" s="29">
        <v>18</v>
      </c>
      <c r="AT11" s="29">
        <v>166</v>
      </c>
      <c r="AU11" s="29">
        <v>237</v>
      </c>
      <c r="AV11" s="29">
        <v>84</v>
      </c>
      <c r="AW11" s="29">
        <v>41</v>
      </c>
      <c r="AX11" s="29">
        <v>7</v>
      </c>
      <c r="AY11" s="29">
        <v>555</v>
      </c>
      <c r="AZ11" s="29">
        <v>102</v>
      </c>
      <c r="BA11" s="29">
        <v>257</v>
      </c>
      <c r="BB11" s="29">
        <v>172</v>
      </c>
      <c r="BC11" s="29">
        <v>24</v>
      </c>
    </row>
    <row r="12" spans="1:55" x14ac:dyDescent="0.2">
      <c r="A12" s="53"/>
      <c r="B12" s="29">
        <v>538</v>
      </c>
      <c r="C12" s="29" t="s">
        <v>0</v>
      </c>
      <c r="D12" s="29" t="s">
        <v>0</v>
      </c>
      <c r="E12" s="29">
        <v>538</v>
      </c>
      <c r="F12" s="29" t="s">
        <v>0</v>
      </c>
      <c r="G12" s="29" t="s">
        <v>0</v>
      </c>
      <c r="H12" s="29" t="s">
        <v>0</v>
      </c>
      <c r="I12" s="29" t="s">
        <v>0</v>
      </c>
      <c r="J12" s="29" t="s">
        <v>0</v>
      </c>
      <c r="K12" s="29">
        <v>538</v>
      </c>
      <c r="L12" s="29" t="s">
        <v>0</v>
      </c>
      <c r="M12" s="29" t="s">
        <v>0</v>
      </c>
      <c r="N12" s="29" t="s">
        <v>0</v>
      </c>
      <c r="O12" s="29" t="s">
        <v>0</v>
      </c>
      <c r="P12" s="29">
        <v>528</v>
      </c>
      <c r="Q12" s="29" t="s">
        <v>0</v>
      </c>
      <c r="R12" s="29" t="s">
        <v>0</v>
      </c>
      <c r="S12" s="29" t="s">
        <v>0</v>
      </c>
      <c r="T12" s="29" t="s">
        <v>0</v>
      </c>
      <c r="U12" s="29" t="s">
        <v>0</v>
      </c>
      <c r="V12" s="29" t="s">
        <v>0</v>
      </c>
      <c r="W12" s="29" t="s">
        <v>0</v>
      </c>
      <c r="X12" s="29" t="s">
        <v>0</v>
      </c>
      <c r="Y12" s="29" t="s">
        <v>0</v>
      </c>
      <c r="Z12" s="29" t="s">
        <v>0</v>
      </c>
      <c r="AA12" s="29">
        <v>538</v>
      </c>
      <c r="AB12" s="29" t="s">
        <v>0</v>
      </c>
      <c r="AC12" s="29" t="s">
        <v>0</v>
      </c>
      <c r="AD12" s="29" t="s">
        <v>0</v>
      </c>
      <c r="AE12" s="29">
        <v>538</v>
      </c>
      <c r="AF12" s="29" t="s">
        <v>0</v>
      </c>
      <c r="AG12" s="29" t="s">
        <v>0</v>
      </c>
      <c r="AH12" s="29" t="s">
        <v>0</v>
      </c>
      <c r="AI12" s="29" t="s">
        <v>0</v>
      </c>
      <c r="AJ12" s="29">
        <v>538</v>
      </c>
      <c r="AK12" s="29" t="s">
        <v>0</v>
      </c>
      <c r="AL12" s="29" t="s">
        <v>0</v>
      </c>
      <c r="AM12" s="29" t="s">
        <v>0</v>
      </c>
      <c r="AN12" s="29" t="s">
        <v>0</v>
      </c>
      <c r="AO12" s="29" t="s">
        <v>0</v>
      </c>
      <c r="AP12" s="29" t="s">
        <v>0</v>
      </c>
      <c r="AQ12" s="29" t="s">
        <v>0</v>
      </c>
      <c r="AR12" s="29">
        <v>538</v>
      </c>
      <c r="AS12" s="29" t="s">
        <v>0</v>
      </c>
      <c r="AT12" s="29" t="s">
        <v>0</v>
      </c>
      <c r="AU12" s="29" t="s">
        <v>0</v>
      </c>
      <c r="AV12" s="29" t="s">
        <v>0</v>
      </c>
      <c r="AW12" s="29" t="s">
        <v>0</v>
      </c>
      <c r="AX12" s="29" t="s">
        <v>0</v>
      </c>
      <c r="AY12" s="29">
        <v>538</v>
      </c>
      <c r="AZ12" s="29" t="s">
        <v>0</v>
      </c>
      <c r="BA12" s="29" t="s">
        <v>0</v>
      </c>
      <c r="BB12" s="29" t="s">
        <v>0</v>
      </c>
      <c r="BC12" s="29" t="s">
        <v>0</v>
      </c>
    </row>
    <row r="13" spans="1:55" s="34" customFormat="1" x14ac:dyDescent="0.2">
      <c r="A13" s="53"/>
      <c r="B13" s="33">
        <v>0.28000000000000003</v>
      </c>
      <c r="C13" s="35">
        <v>0.3</v>
      </c>
      <c r="D13" s="35">
        <v>0.26</v>
      </c>
      <c r="E13" s="33">
        <v>0.28000000000000003</v>
      </c>
      <c r="F13" s="35">
        <v>0.36</v>
      </c>
      <c r="G13" s="35">
        <v>0.31</v>
      </c>
      <c r="H13" s="35">
        <v>0.3</v>
      </c>
      <c r="I13" s="35">
        <v>0.24</v>
      </c>
      <c r="J13" s="35">
        <v>0.16</v>
      </c>
      <c r="K13" s="33">
        <v>0.28000000000000003</v>
      </c>
      <c r="L13" s="35">
        <v>0.28000000000000003</v>
      </c>
      <c r="M13" s="35">
        <v>0.24</v>
      </c>
      <c r="N13" s="35">
        <v>0.39</v>
      </c>
      <c r="O13" s="35">
        <v>0.22</v>
      </c>
      <c r="P13" s="33">
        <v>0.28000000000000003</v>
      </c>
      <c r="Q13" s="35">
        <v>0.02</v>
      </c>
      <c r="R13" s="35">
        <v>0.7</v>
      </c>
      <c r="S13" s="35">
        <v>0.1</v>
      </c>
      <c r="T13" s="35">
        <v>0.04</v>
      </c>
      <c r="U13" s="35">
        <v>0.22</v>
      </c>
      <c r="V13" s="35">
        <v>0.08</v>
      </c>
      <c r="W13" s="35">
        <v>0.3</v>
      </c>
      <c r="X13" s="35">
        <v>0.17</v>
      </c>
      <c r="Y13" s="35">
        <v>0.12</v>
      </c>
      <c r="Z13" s="35">
        <v>7.0000000000000007E-2</v>
      </c>
      <c r="AA13" s="33">
        <v>0.28000000000000003</v>
      </c>
      <c r="AB13" s="35">
        <v>0.39</v>
      </c>
      <c r="AC13" s="35">
        <v>0.17</v>
      </c>
      <c r="AD13" s="35">
        <v>0.3</v>
      </c>
      <c r="AE13" s="33">
        <v>0.28000000000000003</v>
      </c>
      <c r="AF13" s="35">
        <v>0</v>
      </c>
      <c r="AG13" s="35">
        <v>1</v>
      </c>
      <c r="AH13" s="35">
        <v>0</v>
      </c>
      <c r="AI13" s="35">
        <v>0</v>
      </c>
      <c r="AJ13" s="33">
        <v>0.28000000000000003</v>
      </c>
      <c r="AK13" s="35">
        <v>0.35</v>
      </c>
      <c r="AL13" s="35">
        <v>0.27</v>
      </c>
      <c r="AM13" s="35">
        <v>0.22</v>
      </c>
      <c r="AN13" s="35">
        <v>0.31</v>
      </c>
      <c r="AO13" s="35">
        <v>0.16</v>
      </c>
      <c r="AP13" s="35">
        <v>0.18</v>
      </c>
      <c r="AQ13" s="35">
        <v>0.37</v>
      </c>
      <c r="AR13" s="33">
        <v>0.28000000000000003</v>
      </c>
      <c r="AS13" s="35">
        <v>0.2</v>
      </c>
      <c r="AT13" s="35">
        <v>0.24</v>
      </c>
      <c r="AU13" s="35">
        <v>0.3</v>
      </c>
      <c r="AV13" s="35">
        <v>0.32</v>
      </c>
      <c r="AW13" s="35">
        <v>0.32</v>
      </c>
      <c r="AX13" s="35">
        <v>0.21</v>
      </c>
      <c r="AY13" s="33">
        <v>0.28000000000000003</v>
      </c>
      <c r="AZ13" s="35">
        <v>0.28999999999999998</v>
      </c>
      <c r="BA13" s="35">
        <v>0.25</v>
      </c>
      <c r="BB13" s="35">
        <v>0.32</v>
      </c>
      <c r="BC13" s="35">
        <v>0.27</v>
      </c>
    </row>
    <row r="14" spans="1:55" x14ac:dyDescent="0.2">
      <c r="A14" s="53" t="s">
        <v>40</v>
      </c>
      <c r="B14" s="29">
        <v>543</v>
      </c>
      <c r="C14" s="29">
        <v>263</v>
      </c>
      <c r="D14" s="29">
        <v>279</v>
      </c>
      <c r="E14" s="29">
        <v>543</v>
      </c>
      <c r="F14" s="29">
        <v>139</v>
      </c>
      <c r="G14" s="29">
        <v>101</v>
      </c>
      <c r="H14" s="29">
        <v>106</v>
      </c>
      <c r="I14" s="29">
        <v>81</v>
      </c>
      <c r="J14" s="29">
        <v>117</v>
      </c>
      <c r="K14" s="29">
        <v>543</v>
      </c>
      <c r="L14" s="29">
        <v>430</v>
      </c>
      <c r="M14" s="29">
        <v>68</v>
      </c>
      <c r="N14" s="29">
        <v>28</v>
      </c>
      <c r="O14" s="29">
        <v>17</v>
      </c>
      <c r="P14" s="29">
        <v>526</v>
      </c>
      <c r="Q14" s="29">
        <v>64</v>
      </c>
      <c r="R14" s="29">
        <v>111</v>
      </c>
      <c r="S14" s="29">
        <v>69</v>
      </c>
      <c r="T14" s="29">
        <v>51</v>
      </c>
      <c r="U14" s="29">
        <v>33</v>
      </c>
      <c r="V14" s="29">
        <v>6</v>
      </c>
      <c r="W14" s="29">
        <v>21</v>
      </c>
      <c r="X14" s="29">
        <v>12</v>
      </c>
      <c r="Y14" s="29">
        <v>62</v>
      </c>
      <c r="Z14" s="29">
        <v>98</v>
      </c>
      <c r="AA14" s="29">
        <v>543</v>
      </c>
      <c r="AB14" s="29">
        <v>240</v>
      </c>
      <c r="AC14" s="29">
        <v>235</v>
      </c>
      <c r="AD14" s="29">
        <v>68</v>
      </c>
      <c r="AE14" s="29">
        <v>543</v>
      </c>
      <c r="AF14" s="29">
        <v>0</v>
      </c>
      <c r="AG14" s="29">
        <v>0</v>
      </c>
      <c r="AH14" s="29">
        <v>543</v>
      </c>
      <c r="AI14" s="29">
        <v>0</v>
      </c>
      <c r="AJ14" s="29">
        <v>543</v>
      </c>
      <c r="AK14" s="29">
        <v>124</v>
      </c>
      <c r="AL14" s="29">
        <v>75</v>
      </c>
      <c r="AM14" s="29">
        <v>97</v>
      </c>
      <c r="AN14" s="29">
        <v>53</v>
      </c>
      <c r="AO14" s="29">
        <v>56</v>
      </c>
      <c r="AP14" s="29">
        <v>65</v>
      </c>
      <c r="AQ14" s="29">
        <v>74</v>
      </c>
      <c r="AR14" s="29">
        <v>543</v>
      </c>
      <c r="AS14" s="29">
        <v>19</v>
      </c>
      <c r="AT14" s="29">
        <v>165</v>
      </c>
      <c r="AU14" s="29">
        <v>210</v>
      </c>
      <c r="AV14" s="29">
        <v>87</v>
      </c>
      <c r="AW14" s="29">
        <v>52</v>
      </c>
      <c r="AX14" s="29">
        <v>10</v>
      </c>
      <c r="AY14" s="29">
        <v>543</v>
      </c>
      <c r="AZ14" s="29">
        <v>80</v>
      </c>
      <c r="BA14" s="29">
        <v>276</v>
      </c>
      <c r="BB14" s="29">
        <v>168</v>
      </c>
      <c r="BC14" s="29">
        <v>19</v>
      </c>
    </row>
    <row r="15" spans="1:55" x14ac:dyDescent="0.2">
      <c r="A15" s="53"/>
      <c r="B15" s="29">
        <v>570</v>
      </c>
      <c r="C15" s="29" t="s">
        <v>0</v>
      </c>
      <c r="D15" s="29" t="s">
        <v>0</v>
      </c>
      <c r="E15" s="29">
        <v>570</v>
      </c>
      <c r="F15" s="29" t="s">
        <v>0</v>
      </c>
      <c r="G15" s="29" t="s">
        <v>0</v>
      </c>
      <c r="H15" s="29" t="s">
        <v>0</v>
      </c>
      <c r="I15" s="29" t="s">
        <v>0</v>
      </c>
      <c r="J15" s="29" t="s">
        <v>0</v>
      </c>
      <c r="K15" s="29">
        <v>570</v>
      </c>
      <c r="L15" s="29" t="s">
        <v>0</v>
      </c>
      <c r="M15" s="29" t="s">
        <v>0</v>
      </c>
      <c r="N15" s="29" t="s">
        <v>0</v>
      </c>
      <c r="O15" s="29" t="s">
        <v>0</v>
      </c>
      <c r="P15" s="29">
        <v>557</v>
      </c>
      <c r="Q15" s="29" t="s">
        <v>0</v>
      </c>
      <c r="R15" s="29" t="s">
        <v>0</v>
      </c>
      <c r="S15" s="29" t="s">
        <v>0</v>
      </c>
      <c r="T15" s="29" t="s">
        <v>0</v>
      </c>
      <c r="U15" s="29" t="s">
        <v>0</v>
      </c>
      <c r="V15" s="29" t="s">
        <v>0</v>
      </c>
      <c r="W15" s="29" t="s">
        <v>0</v>
      </c>
      <c r="X15" s="29" t="s">
        <v>0</v>
      </c>
      <c r="Y15" s="29" t="s">
        <v>0</v>
      </c>
      <c r="Z15" s="29" t="s">
        <v>0</v>
      </c>
      <c r="AA15" s="29">
        <v>570</v>
      </c>
      <c r="AB15" s="29" t="s">
        <v>0</v>
      </c>
      <c r="AC15" s="29" t="s">
        <v>0</v>
      </c>
      <c r="AD15" s="29" t="s">
        <v>0</v>
      </c>
      <c r="AE15" s="29">
        <v>570</v>
      </c>
      <c r="AF15" s="29" t="s">
        <v>0</v>
      </c>
      <c r="AG15" s="29" t="s">
        <v>0</v>
      </c>
      <c r="AH15" s="29" t="s">
        <v>0</v>
      </c>
      <c r="AI15" s="29" t="s">
        <v>0</v>
      </c>
      <c r="AJ15" s="29">
        <v>570</v>
      </c>
      <c r="AK15" s="29" t="s">
        <v>0</v>
      </c>
      <c r="AL15" s="29" t="s">
        <v>0</v>
      </c>
      <c r="AM15" s="29" t="s">
        <v>0</v>
      </c>
      <c r="AN15" s="29" t="s">
        <v>0</v>
      </c>
      <c r="AO15" s="29" t="s">
        <v>0</v>
      </c>
      <c r="AP15" s="29" t="s">
        <v>0</v>
      </c>
      <c r="AQ15" s="29" t="s">
        <v>0</v>
      </c>
      <c r="AR15" s="29">
        <v>570</v>
      </c>
      <c r="AS15" s="29" t="s">
        <v>0</v>
      </c>
      <c r="AT15" s="29" t="s">
        <v>0</v>
      </c>
      <c r="AU15" s="29" t="s">
        <v>0</v>
      </c>
      <c r="AV15" s="29" t="s">
        <v>0</v>
      </c>
      <c r="AW15" s="29" t="s">
        <v>0</v>
      </c>
      <c r="AX15" s="29" t="s">
        <v>0</v>
      </c>
      <c r="AY15" s="29">
        <v>570</v>
      </c>
      <c r="AZ15" s="29" t="s">
        <v>0</v>
      </c>
      <c r="BA15" s="29" t="s">
        <v>0</v>
      </c>
      <c r="BB15" s="29" t="s">
        <v>0</v>
      </c>
      <c r="BC15" s="29" t="s">
        <v>0</v>
      </c>
    </row>
    <row r="16" spans="1:55" s="34" customFormat="1" x14ac:dyDescent="0.2">
      <c r="A16" s="53"/>
      <c r="B16" s="33">
        <v>0.27</v>
      </c>
      <c r="C16" s="35">
        <v>0.27</v>
      </c>
      <c r="D16" s="35">
        <v>0.27</v>
      </c>
      <c r="E16" s="33">
        <v>0.27</v>
      </c>
      <c r="F16" s="35">
        <v>0.24</v>
      </c>
      <c r="G16" s="35">
        <v>0.31</v>
      </c>
      <c r="H16" s="35">
        <v>0.3</v>
      </c>
      <c r="I16" s="35">
        <v>0.27</v>
      </c>
      <c r="J16" s="35">
        <v>0.26</v>
      </c>
      <c r="K16" s="33">
        <v>0.27</v>
      </c>
      <c r="L16" s="35">
        <v>0.26</v>
      </c>
      <c r="M16" s="35">
        <v>0.4</v>
      </c>
      <c r="N16" s="35">
        <v>0.28999999999999998</v>
      </c>
      <c r="O16" s="35">
        <v>0.31</v>
      </c>
      <c r="P16" s="33">
        <v>0.27</v>
      </c>
      <c r="Q16" s="35">
        <v>0.11</v>
      </c>
      <c r="R16" s="35">
        <v>0.17</v>
      </c>
      <c r="S16" s="35">
        <v>0.63</v>
      </c>
      <c r="T16" s="35">
        <v>0.56999999999999995</v>
      </c>
      <c r="U16" s="35">
        <v>0.62</v>
      </c>
      <c r="V16" s="35">
        <v>0.84</v>
      </c>
      <c r="W16" s="35">
        <v>0.43</v>
      </c>
      <c r="X16" s="35">
        <v>0.75</v>
      </c>
      <c r="Y16" s="35">
        <v>0.56000000000000005</v>
      </c>
      <c r="Z16" s="35">
        <v>0.35</v>
      </c>
      <c r="AA16" s="33">
        <v>0.27</v>
      </c>
      <c r="AB16" s="35">
        <v>0.28000000000000003</v>
      </c>
      <c r="AC16" s="35">
        <v>0.25</v>
      </c>
      <c r="AD16" s="35">
        <v>0.33</v>
      </c>
      <c r="AE16" s="33">
        <v>0.27</v>
      </c>
      <c r="AF16" s="35">
        <v>0</v>
      </c>
      <c r="AG16" s="35">
        <v>0</v>
      </c>
      <c r="AH16" s="35">
        <v>1</v>
      </c>
      <c r="AI16" s="35">
        <v>0</v>
      </c>
      <c r="AJ16" s="33">
        <v>0.27</v>
      </c>
      <c r="AK16" s="35">
        <v>0.25</v>
      </c>
      <c r="AL16" s="35">
        <v>0.31</v>
      </c>
      <c r="AM16" s="35">
        <v>0.33</v>
      </c>
      <c r="AN16" s="35">
        <v>0.25</v>
      </c>
      <c r="AO16" s="35">
        <v>0.25</v>
      </c>
      <c r="AP16" s="35">
        <v>0.25</v>
      </c>
      <c r="AQ16" s="35">
        <v>0.26</v>
      </c>
      <c r="AR16" s="33">
        <v>0.27</v>
      </c>
      <c r="AS16" s="35">
        <v>0.2</v>
      </c>
      <c r="AT16" s="35">
        <v>0.24</v>
      </c>
      <c r="AU16" s="35">
        <v>0.26</v>
      </c>
      <c r="AV16" s="35">
        <v>0.33</v>
      </c>
      <c r="AW16" s="35">
        <v>0.4</v>
      </c>
      <c r="AX16" s="35">
        <v>0.28999999999999998</v>
      </c>
      <c r="AY16" s="33">
        <v>0.27</v>
      </c>
      <c r="AZ16" s="35">
        <v>0.23</v>
      </c>
      <c r="BA16" s="35">
        <v>0.27</v>
      </c>
      <c r="BB16" s="35">
        <v>0.32</v>
      </c>
      <c r="BC16" s="35">
        <v>0.21</v>
      </c>
    </row>
    <row r="17" spans="1:55" x14ac:dyDescent="0.2">
      <c r="A17" s="53" t="s">
        <v>129</v>
      </c>
      <c r="B17" s="29">
        <v>227</v>
      </c>
      <c r="C17" s="29">
        <v>69</v>
      </c>
      <c r="D17" s="29">
        <v>158</v>
      </c>
      <c r="E17" s="29">
        <v>227</v>
      </c>
      <c r="F17" s="29">
        <v>73</v>
      </c>
      <c r="G17" s="29">
        <v>44</v>
      </c>
      <c r="H17" s="29">
        <v>41</v>
      </c>
      <c r="I17" s="29">
        <v>31</v>
      </c>
      <c r="J17" s="29">
        <v>39</v>
      </c>
      <c r="K17" s="29">
        <v>227</v>
      </c>
      <c r="L17" s="29">
        <v>202</v>
      </c>
      <c r="M17" s="29">
        <v>13</v>
      </c>
      <c r="N17" s="29">
        <v>8</v>
      </c>
      <c r="O17" s="29">
        <v>4</v>
      </c>
      <c r="P17" s="29">
        <v>223</v>
      </c>
      <c r="Q17" s="29">
        <v>23</v>
      </c>
      <c r="R17" s="29">
        <v>53</v>
      </c>
      <c r="S17" s="29">
        <v>11</v>
      </c>
      <c r="T17" s="29">
        <v>7</v>
      </c>
      <c r="U17" s="29">
        <v>5</v>
      </c>
      <c r="V17" s="29">
        <v>0</v>
      </c>
      <c r="W17" s="29">
        <v>6</v>
      </c>
      <c r="X17" s="29">
        <v>0</v>
      </c>
      <c r="Y17" s="29">
        <v>27</v>
      </c>
      <c r="Z17" s="29">
        <v>90</v>
      </c>
      <c r="AA17" s="29">
        <v>227</v>
      </c>
      <c r="AB17" s="29">
        <v>89</v>
      </c>
      <c r="AC17" s="29">
        <v>90</v>
      </c>
      <c r="AD17" s="29">
        <v>48</v>
      </c>
      <c r="AE17" s="29">
        <v>227</v>
      </c>
      <c r="AF17" s="29">
        <v>0</v>
      </c>
      <c r="AG17" s="29">
        <v>0</v>
      </c>
      <c r="AH17" s="29">
        <v>0</v>
      </c>
      <c r="AI17" s="29">
        <v>227</v>
      </c>
      <c r="AJ17" s="29">
        <v>227</v>
      </c>
      <c r="AK17" s="29">
        <v>42</v>
      </c>
      <c r="AL17" s="29">
        <v>51</v>
      </c>
      <c r="AM17" s="29">
        <v>24</v>
      </c>
      <c r="AN17" s="29">
        <v>29</v>
      </c>
      <c r="AO17" s="29">
        <v>15</v>
      </c>
      <c r="AP17" s="29">
        <v>30</v>
      </c>
      <c r="AQ17" s="29">
        <v>37</v>
      </c>
      <c r="AR17" s="29">
        <v>227</v>
      </c>
      <c r="AS17" s="29">
        <v>2</v>
      </c>
      <c r="AT17" s="29">
        <v>54</v>
      </c>
      <c r="AU17" s="29">
        <v>105</v>
      </c>
      <c r="AV17" s="29">
        <v>30</v>
      </c>
      <c r="AW17" s="29">
        <v>26</v>
      </c>
      <c r="AX17" s="29">
        <v>11</v>
      </c>
      <c r="AY17" s="29">
        <v>227</v>
      </c>
      <c r="AZ17" s="29">
        <v>24</v>
      </c>
      <c r="BA17" s="29">
        <v>113</v>
      </c>
      <c r="BB17" s="29">
        <v>68</v>
      </c>
      <c r="BC17" s="29">
        <v>22</v>
      </c>
    </row>
    <row r="18" spans="1:55" x14ac:dyDescent="0.2">
      <c r="A18" s="53"/>
      <c r="B18" s="29">
        <v>220</v>
      </c>
      <c r="C18" s="29" t="s">
        <v>0</v>
      </c>
      <c r="D18" s="29" t="s">
        <v>0</v>
      </c>
      <c r="E18" s="29">
        <v>220</v>
      </c>
      <c r="F18" s="29" t="s">
        <v>0</v>
      </c>
      <c r="G18" s="29" t="s">
        <v>0</v>
      </c>
      <c r="H18" s="29" t="s">
        <v>0</v>
      </c>
      <c r="I18" s="29" t="s">
        <v>0</v>
      </c>
      <c r="J18" s="29" t="s">
        <v>0</v>
      </c>
      <c r="K18" s="29">
        <v>220</v>
      </c>
      <c r="L18" s="29" t="s">
        <v>0</v>
      </c>
      <c r="M18" s="29" t="s">
        <v>0</v>
      </c>
      <c r="N18" s="29" t="s">
        <v>0</v>
      </c>
      <c r="O18" s="29" t="s">
        <v>0</v>
      </c>
      <c r="P18" s="29">
        <v>217</v>
      </c>
      <c r="Q18" s="29" t="s">
        <v>0</v>
      </c>
      <c r="R18" s="29" t="s">
        <v>0</v>
      </c>
      <c r="S18" s="29" t="s">
        <v>0</v>
      </c>
      <c r="T18" s="29" t="s">
        <v>0</v>
      </c>
      <c r="U18" s="29" t="s">
        <v>0</v>
      </c>
      <c r="V18" s="29" t="s">
        <v>0</v>
      </c>
      <c r="W18" s="29" t="s">
        <v>0</v>
      </c>
      <c r="X18" s="29" t="s">
        <v>0</v>
      </c>
      <c r="Y18" s="29" t="s">
        <v>0</v>
      </c>
      <c r="Z18" s="29" t="s">
        <v>0</v>
      </c>
      <c r="AA18" s="29">
        <v>220</v>
      </c>
      <c r="AB18" s="29" t="s">
        <v>0</v>
      </c>
      <c r="AC18" s="29" t="s">
        <v>0</v>
      </c>
      <c r="AD18" s="29" t="s">
        <v>0</v>
      </c>
      <c r="AE18" s="29">
        <v>220</v>
      </c>
      <c r="AF18" s="29" t="s">
        <v>0</v>
      </c>
      <c r="AG18" s="29" t="s">
        <v>0</v>
      </c>
      <c r="AH18" s="29" t="s">
        <v>0</v>
      </c>
      <c r="AI18" s="29" t="s">
        <v>0</v>
      </c>
      <c r="AJ18" s="29">
        <v>220</v>
      </c>
      <c r="AK18" s="29" t="s">
        <v>0</v>
      </c>
      <c r="AL18" s="29" t="s">
        <v>0</v>
      </c>
      <c r="AM18" s="29" t="s">
        <v>0</v>
      </c>
      <c r="AN18" s="29" t="s">
        <v>0</v>
      </c>
      <c r="AO18" s="29" t="s">
        <v>0</v>
      </c>
      <c r="AP18" s="29" t="s">
        <v>0</v>
      </c>
      <c r="AQ18" s="29" t="s">
        <v>0</v>
      </c>
      <c r="AR18" s="29">
        <v>220</v>
      </c>
      <c r="AS18" s="29" t="s">
        <v>0</v>
      </c>
      <c r="AT18" s="29" t="s">
        <v>0</v>
      </c>
      <c r="AU18" s="29" t="s">
        <v>0</v>
      </c>
      <c r="AV18" s="29" t="s">
        <v>0</v>
      </c>
      <c r="AW18" s="29" t="s">
        <v>0</v>
      </c>
      <c r="AX18" s="29" t="s">
        <v>0</v>
      </c>
      <c r="AY18" s="29">
        <v>220</v>
      </c>
      <c r="AZ18" s="29" t="s">
        <v>0</v>
      </c>
      <c r="BA18" s="29" t="s">
        <v>0</v>
      </c>
      <c r="BB18" s="29" t="s">
        <v>0</v>
      </c>
      <c r="BC18" s="29" t="s">
        <v>0</v>
      </c>
    </row>
    <row r="19" spans="1:55" s="34" customFormat="1" x14ac:dyDescent="0.2">
      <c r="A19" s="53"/>
      <c r="B19" s="33">
        <v>0.11</v>
      </c>
      <c r="C19" s="35">
        <v>7.0000000000000007E-2</v>
      </c>
      <c r="D19" s="35">
        <v>0.15</v>
      </c>
      <c r="E19" s="33">
        <v>0.11</v>
      </c>
      <c r="F19" s="35">
        <v>0.13</v>
      </c>
      <c r="G19" s="35">
        <v>0.14000000000000001</v>
      </c>
      <c r="H19" s="35">
        <v>0.11</v>
      </c>
      <c r="I19" s="35">
        <v>0.1</v>
      </c>
      <c r="J19" s="35">
        <v>0.08</v>
      </c>
      <c r="K19" s="33">
        <v>0.11</v>
      </c>
      <c r="L19" s="35">
        <v>0.12</v>
      </c>
      <c r="M19" s="35">
        <v>0.08</v>
      </c>
      <c r="N19" s="35">
        <v>0.09</v>
      </c>
      <c r="O19" s="35">
        <v>7.0000000000000007E-2</v>
      </c>
      <c r="P19" s="33">
        <v>0.11</v>
      </c>
      <c r="Q19" s="35">
        <v>0.04</v>
      </c>
      <c r="R19" s="35">
        <v>0.08</v>
      </c>
      <c r="S19" s="35">
        <v>0.1</v>
      </c>
      <c r="T19" s="35">
        <v>0.08</v>
      </c>
      <c r="U19" s="35">
        <v>0.1</v>
      </c>
      <c r="V19" s="35">
        <v>0</v>
      </c>
      <c r="W19" s="35">
        <v>0.13</v>
      </c>
      <c r="X19" s="35">
        <v>0</v>
      </c>
      <c r="Y19" s="35">
        <v>0.24</v>
      </c>
      <c r="Z19" s="35">
        <v>0.33</v>
      </c>
      <c r="AA19" s="33">
        <v>0.11</v>
      </c>
      <c r="AB19" s="35">
        <v>0.1</v>
      </c>
      <c r="AC19" s="35">
        <v>0.1</v>
      </c>
      <c r="AD19" s="35">
        <v>0.23</v>
      </c>
      <c r="AE19" s="33">
        <v>0.11</v>
      </c>
      <c r="AF19" s="35">
        <v>0</v>
      </c>
      <c r="AG19" s="35">
        <v>0</v>
      </c>
      <c r="AH19" s="35">
        <v>0</v>
      </c>
      <c r="AI19" s="35">
        <v>1</v>
      </c>
      <c r="AJ19" s="33">
        <v>0.11</v>
      </c>
      <c r="AK19" s="35">
        <v>0.09</v>
      </c>
      <c r="AL19" s="35">
        <v>0.21</v>
      </c>
      <c r="AM19" s="35">
        <v>0.08</v>
      </c>
      <c r="AN19" s="35">
        <v>0.14000000000000001</v>
      </c>
      <c r="AO19" s="35">
        <v>7.0000000000000007E-2</v>
      </c>
      <c r="AP19" s="35">
        <v>0.11</v>
      </c>
      <c r="AQ19" s="35">
        <v>0.13</v>
      </c>
      <c r="AR19" s="33">
        <v>0.11</v>
      </c>
      <c r="AS19" s="35">
        <v>0.02</v>
      </c>
      <c r="AT19" s="35">
        <v>0.08</v>
      </c>
      <c r="AU19" s="35">
        <v>0.13</v>
      </c>
      <c r="AV19" s="35">
        <v>0.11</v>
      </c>
      <c r="AW19" s="35">
        <v>0.2</v>
      </c>
      <c r="AX19" s="35">
        <v>0.32</v>
      </c>
      <c r="AY19" s="33">
        <v>0.11</v>
      </c>
      <c r="AZ19" s="35">
        <v>7.0000000000000007E-2</v>
      </c>
      <c r="BA19" s="35">
        <v>0.11</v>
      </c>
      <c r="BB19" s="35">
        <v>0.13</v>
      </c>
      <c r="BC19" s="35">
        <v>0.24</v>
      </c>
    </row>
    <row r="20" spans="1:55" x14ac:dyDescent="0.2">
      <c r="B20" s="64">
        <f>B10-B13</f>
        <v>0.06</v>
      </c>
      <c r="C20" s="30"/>
      <c r="D20" s="30"/>
      <c r="E20" s="30"/>
      <c r="F20" s="30"/>
      <c r="G20" s="30"/>
      <c r="H20" s="30"/>
      <c r="I20" s="30"/>
      <c r="J20" s="30"/>
      <c r="K20" s="30"/>
      <c r="L20" s="30"/>
      <c r="M20" s="30"/>
      <c r="N20" s="30"/>
      <c r="O20" s="30"/>
      <c r="P20" s="30"/>
      <c r="Q20" s="30"/>
      <c r="R20" s="30"/>
      <c r="S20" s="30"/>
      <c r="T20" s="30"/>
      <c r="U20" s="30"/>
      <c r="V20" s="30"/>
      <c r="W20" s="30"/>
      <c r="X20" s="30"/>
      <c r="Y20" s="30"/>
      <c r="Z20" s="30"/>
      <c r="AA20" s="30"/>
      <c r="AB20" s="30"/>
      <c r="AC20" s="30"/>
      <c r="AD20" s="30"/>
      <c r="AE20" s="30"/>
      <c r="AF20" s="30"/>
      <c r="AG20" s="30"/>
      <c r="AH20" s="30"/>
      <c r="AI20" s="30"/>
      <c r="AJ20" s="30"/>
      <c r="AK20" s="30"/>
      <c r="AL20" s="30"/>
      <c r="AM20" s="30"/>
      <c r="AN20" s="30"/>
      <c r="AO20" s="30"/>
      <c r="AP20" s="30"/>
      <c r="AQ20" s="30"/>
      <c r="AR20" s="30"/>
      <c r="AS20" s="30"/>
      <c r="AT20" s="30"/>
      <c r="AU20" s="30"/>
      <c r="AV20" s="30"/>
      <c r="AW20" s="30"/>
      <c r="AX20" s="30"/>
      <c r="AY20" s="30"/>
      <c r="AZ20" s="30"/>
      <c r="BA20" s="30"/>
      <c r="BB20" s="30"/>
      <c r="BC20" s="30"/>
    </row>
    <row r="21" spans="1:55" ht="12.75" x14ac:dyDescent="0.2">
      <c r="A21" s="22" t="s">
        <v>560</v>
      </c>
      <c r="B21" s="30"/>
      <c r="C21" s="30"/>
      <c r="D21" s="30"/>
      <c r="E21" s="30"/>
      <c r="F21" s="30"/>
      <c r="G21" s="30"/>
      <c r="H21" s="30"/>
      <c r="I21" s="30"/>
      <c r="J21" s="30"/>
      <c r="K21" s="30"/>
      <c r="L21" s="30"/>
      <c r="M21" s="30"/>
      <c r="N21" s="30"/>
      <c r="O21" s="30"/>
      <c r="P21" s="30"/>
      <c r="Q21" s="30"/>
      <c r="R21" s="30"/>
      <c r="S21" s="30"/>
      <c r="T21" s="30"/>
      <c r="U21" s="30"/>
      <c r="V21" s="30"/>
      <c r="W21" s="30"/>
      <c r="X21" s="30"/>
      <c r="Y21" s="30"/>
      <c r="Z21" s="30"/>
      <c r="AA21" s="30"/>
      <c r="AB21" s="30"/>
      <c r="AC21" s="30"/>
      <c r="AD21" s="30"/>
      <c r="AE21" s="30"/>
      <c r="AF21" s="30"/>
      <c r="AG21" s="30"/>
      <c r="AH21" s="30"/>
      <c r="AI21" s="30"/>
      <c r="AJ21" s="30"/>
      <c r="AK21" s="30"/>
      <c r="AL21" s="30"/>
      <c r="AM21" s="30"/>
      <c r="AN21" s="30"/>
      <c r="AO21" s="30"/>
      <c r="AP21" s="30"/>
      <c r="AQ21" s="30"/>
      <c r="AR21" s="30"/>
      <c r="AS21" s="30"/>
      <c r="AT21" s="30"/>
      <c r="AU21" s="30"/>
      <c r="AV21" s="30"/>
      <c r="AW21" s="30"/>
      <c r="AX21" s="30"/>
      <c r="AY21" s="30"/>
      <c r="AZ21" s="30"/>
      <c r="BA21" s="30"/>
      <c r="BB21" s="30"/>
      <c r="BC21" s="30"/>
    </row>
    <row r="22" spans="1:55" s="34" customFormat="1" x14ac:dyDescent="0.2"/>
    <row r="23" spans="1:55" x14ac:dyDescent="0.2">
      <c r="B23" s="30"/>
      <c r="C23" s="30"/>
      <c r="D23" s="30"/>
      <c r="E23" s="30"/>
      <c r="F23" s="30"/>
      <c r="G23" s="30"/>
      <c r="H23" s="30"/>
      <c r="I23" s="30"/>
      <c r="J23" s="30"/>
      <c r="K23" s="30"/>
      <c r="L23" s="30"/>
      <c r="M23" s="30"/>
      <c r="N23" s="30"/>
      <c r="O23" s="30"/>
      <c r="P23" s="30"/>
      <c r="Q23" s="30"/>
      <c r="R23" s="30"/>
      <c r="S23" s="30"/>
      <c r="T23" s="30"/>
      <c r="U23" s="30"/>
      <c r="V23" s="30"/>
      <c r="W23" s="30"/>
      <c r="X23" s="30"/>
      <c r="Y23" s="30"/>
      <c r="Z23" s="30"/>
      <c r="AA23" s="30"/>
      <c r="AB23" s="30"/>
      <c r="AC23" s="30"/>
      <c r="AD23" s="30"/>
      <c r="AE23" s="30"/>
      <c r="AF23" s="30"/>
      <c r="AG23" s="30"/>
      <c r="AH23" s="30"/>
      <c r="AI23" s="30"/>
      <c r="AJ23" s="30"/>
      <c r="AK23" s="30"/>
      <c r="AL23" s="30"/>
      <c r="AM23" s="30"/>
      <c r="AN23" s="30"/>
      <c r="AO23" s="30"/>
      <c r="AP23" s="30"/>
      <c r="AQ23" s="30"/>
      <c r="AR23" s="30"/>
      <c r="AS23" s="30"/>
      <c r="AT23" s="30"/>
      <c r="AU23" s="30"/>
      <c r="AV23" s="30"/>
      <c r="AW23" s="30"/>
      <c r="AX23" s="30"/>
      <c r="AY23" s="30"/>
      <c r="AZ23" s="30"/>
      <c r="BA23" s="30"/>
      <c r="BB23" s="30"/>
      <c r="BC23" s="30"/>
    </row>
    <row r="24" spans="1:55" x14ac:dyDescent="0.2">
      <c r="B24" s="30"/>
      <c r="C24" s="30"/>
      <c r="D24" s="30"/>
      <c r="E24" s="30"/>
      <c r="F24" s="30"/>
      <c r="G24" s="30"/>
      <c r="H24" s="30"/>
      <c r="I24" s="30"/>
      <c r="J24" s="30"/>
      <c r="K24" s="30"/>
      <c r="L24" s="30"/>
      <c r="M24" s="30"/>
      <c r="N24" s="30"/>
      <c r="O24" s="30"/>
      <c r="P24" s="30"/>
      <c r="Q24" s="30"/>
      <c r="R24" s="30"/>
      <c r="S24" s="30"/>
      <c r="T24" s="30"/>
      <c r="U24" s="30"/>
      <c r="V24" s="30"/>
      <c r="W24" s="30"/>
      <c r="X24" s="30"/>
      <c r="Y24" s="30"/>
      <c r="Z24" s="30"/>
      <c r="AA24" s="30"/>
      <c r="AB24" s="30"/>
      <c r="AC24" s="30"/>
      <c r="AD24" s="30"/>
      <c r="AE24" s="30"/>
      <c r="AF24" s="30"/>
      <c r="AG24" s="30"/>
      <c r="AH24" s="30"/>
      <c r="AI24" s="30"/>
      <c r="AJ24" s="30"/>
      <c r="AK24" s="30"/>
      <c r="AL24" s="30"/>
      <c r="AM24" s="30"/>
      <c r="AN24" s="30"/>
      <c r="AO24" s="30"/>
      <c r="AP24" s="30"/>
      <c r="AQ24" s="30"/>
      <c r="AR24" s="30"/>
      <c r="AS24" s="30"/>
      <c r="AT24" s="30"/>
      <c r="AU24" s="30"/>
      <c r="AV24" s="30"/>
      <c r="AW24" s="30"/>
      <c r="AX24" s="30"/>
      <c r="AY24" s="30"/>
      <c r="AZ24" s="30"/>
      <c r="BA24" s="30"/>
      <c r="BB24" s="30"/>
      <c r="BC24" s="30"/>
    </row>
    <row r="25" spans="1:55" s="34" customFormat="1" x14ac:dyDescent="0.2"/>
    <row r="26" spans="1:55" x14ac:dyDescent="0.2">
      <c r="B26" s="30"/>
      <c r="C26" s="30"/>
      <c r="D26" s="30"/>
      <c r="E26" s="30"/>
      <c r="F26" s="30"/>
      <c r="G26" s="30"/>
      <c r="H26" s="30"/>
      <c r="I26" s="30"/>
      <c r="J26" s="30"/>
      <c r="K26" s="30"/>
      <c r="L26" s="30"/>
      <c r="M26" s="30"/>
      <c r="N26" s="30"/>
      <c r="O26" s="30"/>
      <c r="P26" s="30"/>
      <c r="Q26" s="30"/>
      <c r="R26" s="30"/>
      <c r="S26" s="30"/>
      <c r="T26" s="30"/>
      <c r="U26" s="30"/>
      <c r="V26" s="30"/>
      <c r="W26" s="30"/>
      <c r="X26" s="30"/>
      <c r="Y26" s="30"/>
      <c r="Z26" s="30"/>
      <c r="AA26" s="30"/>
      <c r="AB26" s="30"/>
      <c r="AC26" s="30"/>
      <c r="AD26" s="30"/>
      <c r="AE26" s="30"/>
      <c r="AF26" s="30"/>
      <c r="AG26" s="30"/>
      <c r="AH26" s="30"/>
      <c r="AI26" s="30"/>
      <c r="AJ26" s="30"/>
      <c r="AK26" s="30"/>
      <c r="AL26" s="30"/>
      <c r="AM26" s="30"/>
      <c r="AN26" s="30"/>
      <c r="AO26" s="30"/>
      <c r="AP26" s="30"/>
      <c r="AQ26" s="30"/>
      <c r="AR26" s="30"/>
      <c r="AS26" s="30"/>
      <c r="AT26" s="30"/>
      <c r="AU26" s="30"/>
      <c r="AV26" s="30"/>
      <c r="AW26" s="30"/>
      <c r="AX26" s="30"/>
      <c r="AY26" s="30"/>
      <c r="AZ26" s="30"/>
      <c r="BA26" s="30"/>
      <c r="BB26" s="30"/>
      <c r="BC26" s="30"/>
    </row>
    <row r="27" spans="1:55" x14ac:dyDescent="0.2">
      <c r="B27" s="30"/>
      <c r="C27" s="30"/>
      <c r="D27" s="30"/>
      <c r="E27" s="30"/>
      <c r="F27" s="30"/>
      <c r="G27" s="30"/>
      <c r="H27" s="30"/>
      <c r="I27" s="30"/>
      <c r="J27" s="30"/>
      <c r="K27" s="30"/>
      <c r="L27" s="30"/>
      <c r="M27" s="30"/>
      <c r="N27" s="30"/>
      <c r="O27" s="30"/>
      <c r="P27" s="30"/>
      <c r="Q27" s="30"/>
      <c r="R27" s="30"/>
      <c r="S27" s="30"/>
      <c r="T27" s="30"/>
      <c r="U27" s="30"/>
      <c r="V27" s="30"/>
      <c r="W27" s="30"/>
      <c r="X27" s="30"/>
      <c r="Y27" s="30"/>
      <c r="Z27" s="30"/>
      <c r="AA27" s="30"/>
      <c r="AB27" s="30"/>
      <c r="AC27" s="30"/>
      <c r="AD27" s="30"/>
      <c r="AE27" s="30"/>
      <c r="AF27" s="30"/>
      <c r="AG27" s="30"/>
      <c r="AH27" s="30"/>
      <c r="AI27" s="30"/>
      <c r="AJ27" s="30"/>
      <c r="AK27" s="30"/>
      <c r="AL27" s="30"/>
      <c r="AM27" s="30"/>
      <c r="AN27" s="30"/>
      <c r="AO27" s="30"/>
      <c r="AP27" s="30"/>
      <c r="AQ27" s="30"/>
      <c r="AR27" s="30"/>
      <c r="AS27" s="30"/>
      <c r="AT27" s="30"/>
      <c r="AU27" s="30"/>
      <c r="AV27" s="30"/>
      <c r="AW27" s="30"/>
      <c r="AX27" s="30"/>
      <c r="AY27" s="30"/>
      <c r="AZ27" s="30"/>
      <c r="BA27" s="30"/>
      <c r="BB27" s="30"/>
      <c r="BC27" s="30"/>
    </row>
    <row r="28" spans="1:55" s="34" customFormat="1" x14ac:dyDescent="0.2"/>
    <row r="29" spans="1:55" x14ac:dyDescent="0.2">
      <c r="B29" s="30"/>
      <c r="C29" s="30"/>
      <c r="D29" s="30"/>
      <c r="E29" s="30"/>
      <c r="F29" s="30"/>
      <c r="G29" s="30"/>
      <c r="H29" s="30"/>
      <c r="I29" s="30"/>
      <c r="J29" s="30"/>
      <c r="K29" s="30"/>
      <c r="L29" s="30"/>
      <c r="M29" s="30"/>
      <c r="N29" s="30"/>
      <c r="O29" s="30"/>
      <c r="P29" s="30"/>
      <c r="Q29" s="30"/>
      <c r="R29" s="30"/>
      <c r="S29" s="30"/>
      <c r="T29" s="30"/>
      <c r="U29" s="30"/>
      <c r="V29" s="30"/>
      <c r="W29" s="30"/>
      <c r="X29" s="30"/>
      <c r="Y29" s="30"/>
      <c r="Z29" s="30"/>
      <c r="AA29" s="30"/>
      <c r="AB29" s="30"/>
      <c r="AC29" s="30"/>
      <c r="AD29" s="30"/>
      <c r="AE29" s="30"/>
      <c r="AF29" s="30"/>
      <c r="AG29" s="30"/>
      <c r="AH29" s="30"/>
      <c r="AI29" s="30"/>
      <c r="AJ29" s="30"/>
      <c r="AK29" s="30"/>
      <c r="AL29" s="30"/>
      <c r="AM29" s="30"/>
      <c r="AN29" s="30"/>
      <c r="AO29" s="30"/>
      <c r="AP29" s="30"/>
      <c r="AQ29" s="30"/>
      <c r="AR29" s="30"/>
      <c r="AS29" s="30"/>
      <c r="AT29" s="30"/>
      <c r="AU29" s="30"/>
      <c r="AV29" s="30"/>
      <c r="AW29" s="30"/>
      <c r="AX29" s="30"/>
      <c r="AY29" s="30"/>
      <c r="AZ29" s="30"/>
      <c r="BA29" s="30"/>
      <c r="BB29" s="30"/>
      <c r="BC29" s="30"/>
    </row>
    <row r="30" spans="1:55" x14ac:dyDescent="0.2">
      <c r="B30" s="30"/>
      <c r="C30" s="30"/>
      <c r="D30" s="30"/>
      <c r="E30" s="30"/>
      <c r="F30" s="30"/>
      <c r="G30" s="30"/>
      <c r="H30" s="30"/>
      <c r="I30" s="30"/>
      <c r="J30" s="30"/>
      <c r="K30" s="30"/>
      <c r="L30" s="30"/>
      <c r="M30" s="30"/>
      <c r="N30" s="30"/>
      <c r="O30" s="30"/>
      <c r="P30" s="30"/>
      <c r="Q30" s="30"/>
      <c r="R30" s="30"/>
      <c r="S30" s="30"/>
      <c r="T30" s="30"/>
      <c r="U30" s="30"/>
      <c r="V30" s="30"/>
      <c r="W30" s="30"/>
      <c r="X30" s="30"/>
      <c r="Y30" s="30"/>
      <c r="Z30" s="30"/>
      <c r="AA30" s="30"/>
      <c r="AB30" s="30"/>
      <c r="AC30" s="30"/>
      <c r="AD30" s="30"/>
      <c r="AE30" s="30"/>
      <c r="AF30" s="30"/>
      <c r="AG30" s="30"/>
      <c r="AH30" s="30"/>
      <c r="AI30" s="30"/>
      <c r="AJ30" s="30"/>
      <c r="AK30" s="30"/>
      <c r="AL30" s="30"/>
      <c r="AM30" s="30"/>
      <c r="AN30" s="30"/>
      <c r="AO30" s="30"/>
      <c r="AP30" s="30"/>
      <c r="AQ30" s="30"/>
      <c r="AR30" s="30"/>
      <c r="AS30" s="30"/>
      <c r="AT30" s="30"/>
      <c r="AU30" s="30"/>
      <c r="AV30" s="30"/>
      <c r="AW30" s="30"/>
      <c r="AX30" s="30"/>
      <c r="AY30" s="30"/>
      <c r="AZ30" s="30"/>
      <c r="BA30" s="30"/>
      <c r="BB30" s="30"/>
      <c r="BC30" s="30"/>
    </row>
    <row r="31" spans="1:55" s="34" customFormat="1" x14ac:dyDescent="0.2"/>
    <row r="32" spans="1:55" x14ac:dyDescent="0.2">
      <c r="B32" s="30"/>
      <c r="C32" s="30"/>
      <c r="D32" s="30"/>
      <c r="E32" s="30"/>
      <c r="F32" s="30"/>
      <c r="G32" s="30"/>
      <c r="H32" s="30"/>
      <c r="I32" s="30"/>
      <c r="J32" s="30"/>
      <c r="K32" s="30"/>
      <c r="L32" s="30"/>
      <c r="M32" s="30"/>
      <c r="N32" s="30"/>
      <c r="O32" s="30"/>
      <c r="P32" s="30"/>
      <c r="Q32" s="30"/>
      <c r="R32" s="30"/>
      <c r="S32" s="30"/>
      <c r="T32" s="30"/>
      <c r="U32" s="30"/>
      <c r="V32" s="30"/>
      <c r="W32" s="30"/>
      <c r="X32" s="30"/>
      <c r="Y32" s="30"/>
      <c r="Z32" s="30"/>
      <c r="AA32" s="30"/>
      <c r="AB32" s="30"/>
      <c r="AC32" s="30"/>
      <c r="AD32" s="30"/>
      <c r="AE32" s="30"/>
      <c r="AF32" s="30"/>
      <c r="AG32" s="30"/>
      <c r="AH32" s="30"/>
      <c r="AI32" s="30"/>
      <c r="AJ32" s="30"/>
      <c r="AK32" s="30"/>
      <c r="AL32" s="30"/>
      <c r="AM32" s="30"/>
      <c r="AN32" s="30"/>
      <c r="AO32" s="30"/>
      <c r="AP32" s="30"/>
      <c r="AQ32" s="30"/>
      <c r="AR32" s="30"/>
      <c r="AS32" s="30"/>
      <c r="AT32" s="30"/>
      <c r="AU32" s="30"/>
      <c r="AV32" s="30"/>
      <c r="AW32" s="30"/>
      <c r="AX32" s="30"/>
      <c r="AY32" s="30"/>
      <c r="AZ32" s="30"/>
      <c r="BA32" s="30"/>
      <c r="BB32" s="30"/>
      <c r="BC32" s="30"/>
    </row>
    <row r="33" spans="2:55" x14ac:dyDescent="0.2">
      <c r="B33" s="30"/>
      <c r="C33" s="30"/>
      <c r="D33" s="30"/>
      <c r="E33" s="30"/>
      <c r="F33" s="30"/>
      <c r="G33" s="30"/>
      <c r="H33" s="30"/>
      <c r="I33" s="30"/>
      <c r="J33" s="30"/>
      <c r="K33" s="30"/>
      <c r="L33" s="30"/>
      <c r="M33" s="30"/>
      <c r="N33" s="30"/>
      <c r="O33" s="30"/>
      <c r="P33" s="30"/>
      <c r="Q33" s="30"/>
      <c r="R33" s="30"/>
      <c r="S33" s="30"/>
      <c r="T33" s="30"/>
      <c r="U33" s="30"/>
      <c r="V33" s="30"/>
      <c r="W33" s="30"/>
      <c r="X33" s="30"/>
      <c r="Y33" s="30"/>
      <c r="Z33" s="30"/>
      <c r="AA33" s="30"/>
      <c r="AB33" s="30"/>
      <c r="AC33" s="30"/>
      <c r="AD33" s="30"/>
      <c r="AE33" s="30"/>
      <c r="AF33" s="30"/>
      <c r="AG33" s="30"/>
      <c r="AH33" s="30"/>
      <c r="AI33" s="30"/>
      <c r="AJ33" s="30"/>
      <c r="AK33" s="30"/>
      <c r="AL33" s="30"/>
      <c r="AM33" s="30"/>
      <c r="AN33" s="30"/>
      <c r="AO33" s="30"/>
      <c r="AP33" s="30"/>
      <c r="AQ33" s="30"/>
      <c r="AR33" s="30"/>
      <c r="AS33" s="30"/>
      <c r="AT33" s="30"/>
      <c r="AU33" s="30"/>
      <c r="AV33" s="30"/>
      <c r="AW33" s="30"/>
      <c r="AX33" s="30"/>
      <c r="AY33" s="30"/>
      <c r="AZ33" s="30"/>
      <c r="BA33" s="30"/>
      <c r="BB33" s="30"/>
      <c r="BC33" s="30"/>
    </row>
    <row r="34" spans="2:55" s="34" customFormat="1" x14ac:dyDescent="0.2"/>
    <row r="35" spans="2:55" x14ac:dyDescent="0.2">
      <c r="B35" s="30"/>
      <c r="C35" s="30"/>
      <c r="D35" s="30"/>
      <c r="E35" s="30"/>
      <c r="F35" s="30"/>
      <c r="G35" s="30"/>
      <c r="H35" s="30"/>
      <c r="I35" s="30"/>
      <c r="J35" s="30"/>
      <c r="K35" s="30"/>
      <c r="L35" s="30"/>
      <c r="M35" s="30"/>
      <c r="N35" s="30"/>
      <c r="O35" s="30"/>
      <c r="P35" s="30"/>
      <c r="Q35" s="30"/>
      <c r="R35" s="30"/>
      <c r="S35" s="30"/>
      <c r="T35" s="30"/>
      <c r="U35" s="30"/>
      <c r="V35" s="30"/>
      <c r="W35" s="30"/>
      <c r="X35" s="30"/>
      <c r="Y35" s="30"/>
      <c r="Z35" s="30"/>
      <c r="AA35" s="30"/>
      <c r="AB35" s="30"/>
      <c r="AC35" s="30"/>
      <c r="AD35" s="30"/>
      <c r="AE35" s="30"/>
      <c r="AF35" s="30"/>
      <c r="AG35" s="30"/>
      <c r="AH35" s="30"/>
      <c r="AI35" s="30"/>
      <c r="AJ35" s="30"/>
      <c r="AK35" s="30"/>
      <c r="AL35" s="30"/>
      <c r="AM35" s="30"/>
      <c r="AN35" s="30"/>
      <c r="AO35" s="30"/>
      <c r="AP35" s="30"/>
      <c r="AQ35" s="30"/>
      <c r="AR35" s="30"/>
      <c r="AS35" s="30"/>
      <c r="AT35" s="30"/>
      <c r="AU35" s="30"/>
      <c r="AV35" s="30"/>
      <c r="AW35" s="30"/>
      <c r="AX35" s="30"/>
      <c r="AY35" s="30"/>
      <c r="AZ35" s="30"/>
      <c r="BA35" s="30"/>
      <c r="BB35" s="30"/>
      <c r="BC35" s="30"/>
    </row>
    <row r="36" spans="2:55" x14ac:dyDescent="0.2">
      <c r="B36" s="30"/>
      <c r="C36" s="30"/>
      <c r="D36" s="30"/>
      <c r="E36" s="30"/>
      <c r="F36" s="30"/>
      <c r="G36" s="30"/>
      <c r="H36" s="30"/>
      <c r="I36" s="30"/>
      <c r="J36" s="30"/>
      <c r="K36" s="30"/>
      <c r="L36" s="30"/>
      <c r="M36" s="30"/>
      <c r="N36" s="30"/>
      <c r="O36" s="30"/>
      <c r="P36" s="30"/>
      <c r="Q36" s="30"/>
      <c r="R36" s="30"/>
      <c r="S36" s="30"/>
      <c r="T36" s="30"/>
      <c r="U36" s="30"/>
      <c r="V36" s="30"/>
      <c r="W36" s="30"/>
      <c r="X36" s="30"/>
      <c r="Y36" s="30"/>
      <c r="Z36" s="30"/>
      <c r="AA36" s="30"/>
      <c r="AB36" s="30"/>
      <c r="AC36" s="30"/>
      <c r="AD36" s="30"/>
      <c r="AE36" s="30"/>
      <c r="AF36" s="30"/>
      <c r="AG36" s="30"/>
      <c r="AH36" s="30"/>
      <c r="AI36" s="30"/>
      <c r="AJ36" s="30"/>
      <c r="AK36" s="30"/>
      <c r="AL36" s="30"/>
      <c r="AM36" s="30"/>
      <c r="AN36" s="30"/>
      <c r="AO36" s="30"/>
      <c r="AP36" s="30"/>
      <c r="AQ36" s="30"/>
      <c r="AR36" s="30"/>
      <c r="AS36" s="30"/>
      <c r="AT36" s="30"/>
      <c r="AU36" s="30"/>
      <c r="AV36" s="30"/>
      <c r="AW36" s="30"/>
      <c r="AX36" s="30"/>
      <c r="AY36" s="30"/>
      <c r="AZ36" s="30"/>
      <c r="BA36" s="30"/>
      <c r="BB36" s="30"/>
      <c r="BC36" s="30"/>
    </row>
    <row r="37" spans="2:55" s="34" customFormat="1" x14ac:dyDescent="0.2"/>
    <row r="38" spans="2:55" x14ac:dyDescent="0.2">
      <c r="B38" s="30"/>
      <c r="C38" s="30"/>
      <c r="D38" s="30"/>
      <c r="E38" s="30"/>
      <c r="F38" s="30"/>
      <c r="G38" s="30"/>
      <c r="H38" s="30"/>
      <c r="I38" s="30"/>
      <c r="J38" s="30"/>
      <c r="K38" s="30"/>
      <c r="L38" s="30"/>
      <c r="M38" s="30"/>
      <c r="N38" s="30"/>
      <c r="O38" s="30"/>
      <c r="P38" s="30"/>
      <c r="Q38" s="30"/>
      <c r="R38" s="30"/>
      <c r="S38" s="30"/>
      <c r="T38" s="30"/>
      <c r="U38" s="30"/>
      <c r="V38" s="30"/>
      <c r="W38" s="30"/>
      <c r="X38" s="30"/>
      <c r="Y38" s="30"/>
      <c r="Z38" s="30"/>
      <c r="AA38" s="30"/>
      <c r="AB38" s="30"/>
      <c r="AC38" s="30"/>
      <c r="AD38" s="30"/>
      <c r="AE38" s="30"/>
      <c r="AF38" s="30"/>
      <c r="AG38" s="30"/>
      <c r="AH38" s="30"/>
      <c r="AI38" s="30"/>
      <c r="AJ38" s="30"/>
      <c r="AK38" s="30"/>
      <c r="AL38" s="30"/>
      <c r="AM38" s="30"/>
      <c r="AN38" s="30"/>
      <c r="AO38" s="30"/>
      <c r="AP38" s="30"/>
      <c r="AQ38" s="30"/>
      <c r="AR38" s="30"/>
      <c r="AS38" s="30"/>
      <c r="AT38" s="30"/>
      <c r="AU38" s="30"/>
      <c r="AV38" s="30"/>
      <c r="AW38" s="30"/>
      <c r="AX38" s="30"/>
      <c r="AY38" s="30"/>
      <c r="AZ38" s="30"/>
      <c r="BA38" s="30"/>
      <c r="BB38" s="30"/>
      <c r="BC38" s="30"/>
    </row>
    <row r="39" spans="2:55" x14ac:dyDescent="0.2">
      <c r="B39" s="30"/>
      <c r="C39" s="30"/>
      <c r="D39" s="30"/>
      <c r="E39" s="30"/>
      <c r="F39" s="30"/>
      <c r="G39" s="30"/>
      <c r="H39" s="30"/>
      <c r="I39" s="30"/>
      <c r="J39" s="30"/>
      <c r="K39" s="30"/>
      <c r="L39" s="30"/>
      <c r="M39" s="30"/>
      <c r="N39" s="30"/>
      <c r="O39" s="30"/>
      <c r="P39" s="30"/>
      <c r="Q39" s="30"/>
      <c r="R39" s="30"/>
      <c r="S39" s="30"/>
      <c r="T39" s="30"/>
      <c r="U39" s="30"/>
      <c r="V39" s="30"/>
      <c r="W39" s="30"/>
      <c r="X39" s="30"/>
      <c r="Y39" s="30"/>
      <c r="Z39" s="30"/>
      <c r="AA39" s="30"/>
      <c r="AB39" s="30"/>
      <c r="AC39" s="30"/>
      <c r="AD39" s="30"/>
      <c r="AE39" s="30"/>
      <c r="AF39" s="30"/>
      <c r="AG39" s="30"/>
      <c r="AH39" s="30"/>
      <c r="AI39" s="30"/>
      <c r="AJ39" s="30"/>
      <c r="AK39" s="30"/>
      <c r="AL39" s="30"/>
      <c r="AM39" s="30"/>
      <c r="AN39" s="30"/>
      <c r="AO39" s="30"/>
      <c r="AP39" s="30"/>
      <c r="AQ39" s="30"/>
      <c r="AR39" s="30"/>
      <c r="AS39" s="30"/>
      <c r="AT39" s="30"/>
      <c r="AU39" s="30"/>
      <c r="AV39" s="30"/>
      <c r="AW39" s="30"/>
      <c r="AX39" s="30"/>
      <c r="AY39" s="30"/>
      <c r="AZ39" s="30"/>
      <c r="BA39" s="30"/>
      <c r="BB39" s="30"/>
      <c r="BC39" s="30"/>
    </row>
    <row r="40" spans="2:55" s="34" customFormat="1" x14ac:dyDescent="0.2"/>
    <row r="41" spans="2:55" x14ac:dyDescent="0.2">
      <c r="B41" s="30"/>
      <c r="C41" s="30"/>
      <c r="D41" s="30"/>
      <c r="E41" s="30"/>
      <c r="F41" s="30"/>
      <c r="G41" s="30"/>
      <c r="H41" s="30"/>
      <c r="I41" s="30"/>
      <c r="J41" s="30"/>
      <c r="K41" s="30"/>
      <c r="L41" s="30"/>
      <c r="M41" s="30"/>
      <c r="N41" s="30"/>
      <c r="O41" s="30"/>
      <c r="P41" s="30"/>
      <c r="Q41" s="30"/>
      <c r="R41" s="30"/>
      <c r="S41" s="30"/>
      <c r="T41" s="30"/>
      <c r="U41" s="30"/>
      <c r="V41" s="30"/>
      <c r="W41" s="30"/>
      <c r="X41" s="30"/>
      <c r="Y41" s="30"/>
      <c r="Z41" s="30"/>
      <c r="AA41" s="30"/>
      <c r="AB41" s="30"/>
      <c r="AC41" s="30"/>
      <c r="AD41" s="30"/>
      <c r="AE41" s="30"/>
      <c r="AF41" s="30"/>
      <c r="AG41" s="30"/>
      <c r="AH41" s="30"/>
      <c r="AI41" s="30"/>
      <c r="AJ41" s="30"/>
      <c r="AK41" s="30"/>
      <c r="AL41" s="30"/>
      <c r="AM41" s="30"/>
      <c r="AN41" s="30"/>
      <c r="AO41" s="30"/>
      <c r="AP41" s="30"/>
      <c r="AQ41" s="30"/>
      <c r="AR41" s="30"/>
      <c r="AS41" s="30"/>
      <c r="AT41" s="30"/>
      <c r="AU41" s="30"/>
      <c r="AV41" s="30"/>
      <c r="AW41" s="30"/>
      <c r="AX41" s="30"/>
      <c r="AY41" s="30"/>
      <c r="AZ41" s="30"/>
      <c r="BA41" s="30"/>
      <c r="BB41" s="30"/>
      <c r="BC41" s="30"/>
    </row>
    <row r="42" spans="2:55" x14ac:dyDescent="0.2">
      <c r="B42" s="30"/>
      <c r="C42" s="30"/>
      <c r="D42" s="30"/>
      <c r="E42" s="30"/>
      <c r="F42" s="30"/>
      <c r="G42" s="30"/>
      <c r="H42" s="30"/>
      <c r="I42" s="30"/>
      <c r="J42" s="30"/>
      <c r="K42" s="30"/>
      <c r="L42" s="30"/>
      <c r="M42" s="30"/>
      <c r="N42" s="30"/>
      <c r="O42" s="30"/>
      <c r="P42" s="30"/>
      <c r="Q42" s="30"/>
      <c r="R42" s="30"/>
      <c r="S42" s="30"/>
      <c r="T42" s="30"/>
      <c r="U42" s="30"/>
      <c r="V42" s="30"/>
      <c r="W42" s="30"/>
      <c r="X42" s="30"/>
      <c r="Y42" s="30"/>
      <c r="Z42" s="30"/>
      <c r="AA42" s="30"/>
      <c r="AB42" s="30"/>
      <c r="AC42" s="30"/>
      <c r="AD42" s="30"/>
      <c r="AE42" s="30"/>
      <c r="AF42" s="30"/>
      <c r="AG42" s="30"/>
      <c r="AH42" s="30"/>
      <c r="AI42" s="30"/>
      <c r="AJ42" s="30"/>
      <c r="AK42" s="30"/>
      <c r="AL42" s="30"/>
      <c r="AM42" s="30"/>
      <c r="AN42" s="30"/>
      <c r="AO42" s="30"/>
      <c r="AP42" s="30"/>
      <c r="AQ42" s="30"/>
      <c r="AR42" s="30"/>
      <c r="AS42" s="30"/>
      <c r="AT42" s="30"/>
      <c r="AU42" s="30"/>
      <c r="AV42" s="30"/>
      <c r="AW42" s="30"/>
      <c r="AX42" s="30"/>
      <c r="AY42" s="30"/>
      <c r="AZ42" s="30"/>
      <c r="BA42" s="30"/>
      <c r="BB42" s="30"/>
      <c r="BC42" s="30"/>
    </row>
    <row r="43" spans="2:55" s="34" customFormat="1" x14ac:dyDescent="0.2"/>
    <row r="44" spans="2:55" x14ac:dyDescent="0.2">
      <c r="B44" s="30"/>
      <c r="C44" s="30"/>
      <c r="D44" s="30"/>
      <c r="E44" s="30"/>
      <c r="F44" s="30"/>
      <c r="G44" s="30"/>
      <c r="H44" s="30"/>
      <c r="I44" s="30"/>
      <c r="J44" s="30"/>
      <c r="K44" s="30"/>
      <c r="L44" s="30"/>
      <c r="M44" s="30"/>
      <c r="N44" s="30"/>
      <c r="O44" s="30"/>
      <c r="P44" s="30"/>
      <c r="Q44" s="30"/>
      <c r="R44" s="30"/>
      <c r="S44" s="30"/>
      <c r="T44" s="30"/>
      <c r="U44" s="30"/>
      <c r="V44" s="30"/>
      <c r="W44" s="30"/>
      <c r="X44" s="30"/>
      <c r="Y44" s="30"/>
      <c r="Z44" s="30"/>
      <c r="AA44" s="30"/>
      <c r="AB44" s="30"/>
      <c r="AC44" s="30"/>
      <c r="AD44" s="30"/>
      <c r="AE44" s="30"/>
      <c r="AF44" s="30"/>
      <c r="AG44" s="30"/>
      <c r="AH44" s="30"/>
      <c r="AI44" s="30"/>
      <c r="AJ44" s="30"/>
      <c r="AK44" s="30"/>
      <c r="AL44" s="30"/>
      <c r="AM44" s="30"/>
      <c r="AN44" s="30"/>
      <c r="AO44" s="30"/>
      <c r="AP44" s="30"/>
      <c r="AQ44" s="30"/>
      <c r="AR44" s="30"/>
      <c r="AS44" s="30"/>
      <c r="AT44" s="30"/>
      <c r="AU44" s="30"/>
      <c r="AV44" s="30"/>
      <c r="AW44" s="30"/>
      <c r="AX44" s="30"/>
      <c r="AY44" s="30"/>
      <c r="AZ44" s="30"/>
      <c r="BA44" s="30"/>
      <c r="BB44" s="30"/>
      <c r="BC44" s="30"/>
    </row>
    <row r="45" spans="2:55" x14ac:dyDescent="0.2">
      <c r="B45" s="30"/>
      <c r="C45" s="30"/>
      <c r="D45" s="30"/>
      <c r="E45" s="30"/>
      <c r="F45" s="30"/>
      <c r="G45" s="30"/>
      <c r="H45" s="30"/>
      <c r="I45" s="30"/>
      <c r="J45" s="30"/>
      <c r="K45" s="30"/>
      <c r="L45" s="30"/>
      <c r="M45" s="30"/>
      <c r="N45" s="30"/>
      <c r="O45" s="30"/>
      <c r="P45" s="30"/>
      <c r="Q45" s="30"/>
      <c r="R45" s="30"/>
      <c r="S45" s="30"/>
      <c r="T45" s="30"/>
      <c r="U45" s="30"/>
      <c r="V45" s="30"/>
      <c r="W45" s="30"/>
      <c r="X45" s="30"/>
      <c r="Y45" s="30"/>
      <c r="Z45" s="30"/>
      <c r="AA45" s="30"/>
      <c r="AB45" s="30"/>
      <c r="AC45" s="30"/>
      <c r="AD45" s="30"/>
      <c r="AE45" s="30"/>
      <c r="AF45" s="30"/>
      <c r="AG45" s="30"/>
      <c r="AH45" s="30"/>
      <c r="AI45" s="30"/>
      <c r="AJ45" s="30"/>
      <c r="AK45" s="30"/>
      <c r="AL45" s="30"/>
      <c r="AM45" s="30"/>
      <c r="AN45" s="30"/>
      <c r="AO45" s="30"/>
      <c r="AP45" s="30"/>
      <c r="AQ45" s="30"/>
      <c r="AR45" s="30"/>
      <c r="AS45" s="30"/>
      <c r="AT45" s="30"/>
      <c r="AU45" s="30"/>
      <c r="AV45" s="30"/>
      <c r="AW45" s="30"/>
      <c r="AX45" s="30"/>
      <c r="AY45" s="30"/>
      <c r="AZ45" s="30"/>
      <c r="BA45" s="30"/>
      <c r="BB45" s="30"/>
      <c r="BC45" s="30"/>
    </row>
    <row r="46" spans="2:55" s="34" customFormat="1" x14ac:dyDescent="0.2"/>
    <row r="47" spans="2:55" x14ac:dyDescent="0.2">
      <c r="B47" s="30"/>
      <c r="C47" s="30"/>
      <c r="D47" s="30"/>
      <c r="E47" s="30"/>
      <c r="F47" s="30"/>
      <c r="G47" s="30"/>
      <c r="H47" s="30"/>
      <c r="I47" s="30"/>
      <c r="J47" s="30"/>
      <c r="K47" s="30"/>
      <c r="L47" s="30"/>
      <c r="M47" s="30"/>
      <c r="N47" s="30"/>
      <c r="O47" s="30"/>
      <c r="P47" s="30"/>
      <c r="Q47" s="30"/>
      <c r="R47" s="30"/>
      <c r="S47" s="30"/>
      <c r="T47" s="30"/>
      <c r="U47" s="30"/>
      <c r="V47" s="30"/>
      <c r="W47" s="30"/>
      <c r="X47" s="30"/>
      <c r="Y47" s="30"/>
      <c r="Z47" s="30"/>
      <c r="AA47" s="30"/>
      <c r="AB47" s="30"/>
      <c r="AC47" s="30"/>
      <c r="AD47" s="30"/>
      <c r="AE47" s="30"/>
      <c r="AF47" s="30"/>
      <c r="AG47" s="30"/>
      <c r="AH47" s="30"/>
      <c r="AI47" s="30"/>
      <c r="AJ47" s="30"/>
      <c r="AK47" s="30"/>
      <c r="AL47" s="30"/>
      <c r="AM47" s="30"/>
      <c r="AN47" s="30"/>
      <c r="AO47" s="30"/>
      <c r="AP47" s="30"/>
      <c r="AQ47" s="30"/>
      <c r="AR47" s="30"/>
      <c r="AS47" s="30"/>
      <c r="AT47" s="30"/>
      <c r="AU47" s="30"/>
      <c r="AV47" s="30"/>
      <c r="AW47" s="30"/>
      <c r="AX47" s="30"/>
      <c r="AY47" s="30"/>
      <c r="AZ47" s="30"/>
      <c r="BA47" s="30"/>
      <c r="BB47" s="30"/>
      <c r="BC47" s="30"/>
    </row>
    <row r="48" spans="2:55" x14ac:dyDescent="0.2">
      <c r="B48" s="30"/>
      <c r="C48" s="30"/>
      <c r="D48" s="30"/>
      <c r="E48" s="30"/>
      <c r="F48" s="30"/>
      <c r="G48" s="30"/>
      <c r="H48" s="30"/>
      <c r="I48" s="30"/>
      <c r="J48" s="30"/>
      <c r="K48" s="30"/>
      <c r="L48" s="30"/>
      <c r="M48" s="30"/>
      <c r="N48" s="30"/>
      <c r="O48" s="30"/>
      <c r="P48" s="30"/>
      <c r="Q48" s="30"/>
      <c r="R48" s="30"/>
      <c r="S48" s="30"/>
      <c r="T48" s="30"/>
      <c r="U48" s="30"/>
      <c r="V48" s="30"/>
      <c r="W48" s="30"/>
      <c r="X48" s="30"/>
      <c r="Y48" s="30"/>
      <c r="Z48" s="30"/>
      <c r="AA48" s="30"/>
      <c r="AB48" s="30"/>
      <c r="AC48" s="30"/>
      <c r="AD48" s="30"/>
      <c r="AE48" s="30"/>
      <c r="AF48" s="30"/>
      <c r="AG48" s="30"/>
      <c r="AH48" s="30"/>
      <c r="AI48" s="30"/>
      <c r="AJ48" s="30"/>
      <c r="AK48" s="30"/>
      <c r="AL48" s="30"/>
      <c r="AM48" s="30"/>
      <c r="AN48" s="30"/>
      <c r="AO48" s="30"/>
      <c r="AP48" s="30"/>
      <c r="AQ48" s="30"/>
      <c r="AR48" s="30"/>
      <c r="AS48" s="30"/>
      <c r="AT48" s="30"/>
      <c r="AU48" s="30"/>
      <c r="AV48" s="30"/>
      <c r="AW48" s="30"/>
      <c r="AX48" s="30"/>
      <c r="AY48" s="30"/>
      <c r="AZ48" s="30"/>
      <c r="BA48" s="30"/>
      <c r="BB48" s="30"/>
      <c r="BC48" s="30"/>
    </row>
    <row r="49" spans="2:55" s="34" customFormat="1" x14ac:dyDescent="0.2"/>
    <row r="50" spans="2:55" x14ac:dyDescent="0.2">
      <c r="B50" s="30"/>
      <c r="C50" s="30"/>
      <c r="D50" s="30"/>
      <c r="E50" s="30"/>
      <c r="F50" s="30"/>
      <c r="G50" s="30"/>
      <c r="H50" s="30"/>
      <c r="I50" s="30"/>
      <c r="J50" s="30"/>
      <c r="K50" s="30"/>
      <c r="L50" s="30"/>
      <c r="M50" s="30"/>
      <c r="N50" s="30"/>
      <c r="O50" s="30"/>
      <c r="P50" s="30"/>
      <c r="Q50" s="30"/>
      <c r="R50" s="30"/>
      <c r="S50" s="30"/>
      <c r="T50" s="30"/>
      <c r="U50" s="30"/>
      <c r="V50" s="30"/>
      <c r="W50" s="30"/>
      <c r="X50" s="30"/>
      <c r="Y50" s="30"/>
      <c r="Z50" s="30"/>
      <c r="AA50" s="30"/>
      <c r="AB50" s="30"/>
      <c r="AC50" s="30"/>
      <c r="AD50" s="30"/>
      <c r="AE50" s="30"/>
      <c r="AF50" s="30"/>
      <c r="AG50" s="30"/>
      <c r="AH50" s="30"/>
      <c r="AI50" s="30"/>
      <c r="AJ50" s="30"/>
      <c r="AK50" s="30"/>
      <c r="AL50" s="30"/>
      <c r="AM50" s="30"/>
      <c r="AN50" s="30"/>
      <c r="AO50" s="30"/>
      <c r="AP50" s="30"/>
      <c r="AQ50" s="30"/>
      <c r="AR50" s="30"/>
      <c r="AS50" s="30"/>
      <c r="AT50" s="30"/>
      <c r="AU50" s="30"/>
      <c r="AV50" s="30"/>
      <c r="AW50" s="30"/>
      <c r="AX50" s="30"/>
      <c r="AY50" s="30"/>
      <c r="AZ50" s="30"/>
      <c r="BA50" s="30"/>
      <c r="BB50" s="30"/>
      <c r="BC50" s="30"/>
    </row>
    <row r="51" spans="2:55" x14ac:dyDescent="0.2">
      <c r="B51" s="30"/>
      <c r="C51" s="30"/>
      <c r="D51" s="30"/>
      <c r="E51" s="30"/>
      <c r="F51" s="30"/>
      <c r="G51" s="30"/>
      <c r="H51" s="30"/>
      <c r="I51" s="30"/>
      <c r="J51" s="30"/>
      <c r="K51" s="30"/>
      <c r="L51" s="30"/>
      <c r="M51" s="30"/>
      <c r="N51" s="30"/>
      <c r="O51" s="30"/>
      <c r="P51" s="30"/>
      <c r="Q51" s="30"/>
      <c r="R51" s="30"/>
      <c r="S51" s="30"/>
      <c r="T51" s="30"/>
      <c r="U51" s="30"/>
      <c r="V51" s="30"/>
      <c r="W51" s="30"/>
      <c r="X51" s="30"/>
      <c r="Y51" s="30"/>
      <c r="Z51" s="30"/>
      <c r="AA51" s="30"/>
      <c r="AB51" s="30"/>
      <c r="AC51" s="30"/>
      <c r="AD51" s="30"/>
      <c r="AE51" s="30"/>
      <c r="AF51" s="30"/>
      <c r="AG51" s="30"/>
      <c r="AH51" s="30"/>
      <c r="AI51" s="30"/>
      <c r="AJ51" s="30"/>
      <c r="AK51" s="30"/>
      <c r="AL51" s="30"/>
      <c r="AM51" s="30"/>
      <c r="AN51" s="30"/>
      <c r="AO51" s="30"/>
      <c r="AP51" s="30"/>
      <c r="AQ51" s="30"/>
      <c r="AR51" s="30"/>
      <c r="AS51" s="30"/>
      <c r="AT51" s="30"/>
      <c r="AU51" s="30"/>
      <c r="AV51" s="30"/>
      <c r="AW51" s="30"/>
      <c r="AX51" s="30"/>
      <c r="AY51" s="30"/>
      <c r="AZ51" s="30"/>
      <c r="BA51" s="30"/>
      <c r="BB51" s="30"/>
      <c r="BC51" s="30"/>
    </row>
    <row r="52" spans="2:55" s="34" customFormat="1" x14ac:dyDescent="0.2"/>
    <row r="53" spans="2:55" x14ac:dyDescent="0.2">
      <c r="B53" s="30"/>
      <c r="C53" s="30"/>
      <c r="D53" s="30"/>
      <c r="E53" s="30"/>
      <c r="F53" s="30"/>
      <c r="G53" s="30"/>
      <c r="H53" s="30"/>
      <c r="I53" s="30"/>
      <c r="J53" s="30"/>
      <c r="K53" s="30"/>
      <c r="L53" s="30"/>
      <c r="M53" s="30"/>
      <c r="N53" s="30"/>
      <c r="O53" s="30"/>
      <c r="P53" s="30"/>
      <c r="Q53" s="30"/>
      <c r="R53" s="30"/>
      <c r="S53" s="30"/>
      <c r="T53" s="30"/>
      <c r="U53" s="30"/>
      <c r="V53" s="30"/>
      <c r="W53" s="30"/>
      <c r="X53" s="30"/>
      <c r="Y53" s="30"/>
      <c r="Z53" s="30"/>
      <c r="AA53" s="30"/>
      <c r="AB53" s="30"/>
      <c r="AC53" s="30"/>
      <c r="AD53" s="30"/>
      <c r="AE53" s="30"/>
      <c r="AF53" s="30"/>
      <c r="AG53" s="30"/>
      <c r="AH53" s="30"/>
      <c r="AI53" s="30"/>
      <c r="AJ53" s="30"/>
      <c r="AK53" s="30"/>
      <c r="AL53" s="30"/>
      <c r="AM53" s="30"/>
      <c r="AN53" s="30"/>
      <c r="AO53" s="30"/>
      <c r="AP53" s="30"/>
      <c r="AQ53" s="30"/>
      <c r="AR53" s="30"/>
      <c r="AS53" s="30"/>
      <c r="AT53" s="30"/>
      <c r="AU53" s="30"/>
      <c r="AV53" s="30"/>
      <c r="AW53" s="30"/>
      <c r="AX53" s="30"/>
      <c r="AY53" s="30"/>
      <c r="AZ53" s="30"/>
      <c r="BA53" s="30"/>
      <c r="BB53" s="30"/>
      <c r="BC53" s="30"/>
    </row>
    <row r="54" spans="2:55" x14ac:dyDescent="0.2">
      <c r="B54" s="30"/>
      <c r="C54" s="30"/>
      <c r="D54" s="30"/>
      <c r="E54" s="30"/>
      <c r="F54" s="30"/>
      <c r="G54" s="30"/>
      <c r="H54" s="30"/>
      <c r="I54" s="30"/>
      <c r="J54" s="30"/>
      <c r="K54" s="30"/>
      <c r="L54" s="30"/>
      <c r="M54" s="30"/>
      <c r="N54" s="30"/>
      <c r="O54" s="30"/>
      <c r="P54" s="30"/>
      <c r="Q54" s="30"/>
      <c r="R54" s="30"/>
      <c r="S54" s="30"/>
      <c r="T54" s="30"/>
      <c r="U54" s="30"/>
      <c r="V54" s="30"/>
      <c r="W54" s="30"/>
      <c r="X54" s="30"/>
      <c r="Y54" s="30"/>
      <c r="Z54" s="30"/>
      <c r="AA54" s="30"/>
      <c r="AB54" s="30"/>
      <c r="AC54" s="30"/>
      <c r="AD54" s="30"/>
      <c r="AE54" s="30"/>
      <c r="AF54" s="30"/>
      <c r="AG54" s="30"/>
      <c r="AH54" s="30"/>
      <c r="AI54" s="30"/>
      <c r="AJ54" s="30"/>
      <c r="AK54" s="30"/>
      <c r="AL54" s="30"/>
      <c r="AM54" s="30"/>
      <c r="AN54" s="30"/>
      <c r="AO54" s="30"/>
      <c r="AP54" s="30"/>
      <c r="AQ54" s="30"/>
      <c r="AR54" s="30"/>
      <c r="AS54" s="30"/>
      <c r="AT54" s="30"/>
      <c r="AU54" s="30"/>
      <c r="AV54" s="30"/>
      <c r="AW54" s="30"/>
      <c r="AX54" s="30"/>
      <c r="AY54" s="30"/>
      <c r="AZ54" s="30"/>
      <c r="BA54" s="30"/>
      <c r="BB54" s="30"/>
      <c r="BC54" s="30"/>
    </row>
    <row r="55" spans="2:55" s="34" customFormat="1" x14ac:dyDescent="0.2"/>
    <row r="56" spans="2:55" x14ac:dyDescent="0.2">
      <c r="B56" s="30"/>
      <c r="C56" s="30"/>
      <c r="D56" s="30"/>
      <c r="E56" s="30"/>
      <c r="F56" s="30"/>
      <c r="G56" s="30"/>
      <c r="H56" s="30"/>
      <c r="I56" s="30"/>
      <c r="J56" s="30"/>
      <c r="K56" s="30"/>
      <c r="L56" s="30"/>
      <c r="M56" s="30"/>
      <c r="N56" s="30"/>
      <c r="O56" s="30"/>
      <c r="P56" s="30"/>
      <c r="Q56" s="30"/>
      <c r="R56" s="30"/>
      <c r="S56" s="30"/>
      <c r="T56" s="30"/>
      <c r="U56" s="30"/>
      <c r="V56" s="30"/>
      <c r="W56" s="30"/>
      <c r="X56" s="30"/>
      <c r="Y56" s="30"/>
      <c r="Z56" s="30"/>
      <c r="AA56" s="30"/>
      <c r="AB56" s="30"/>
      <c r="AC56" s="30"/>
      <c r="AD56" s="30"/>
      <c r="AE56" s="30"/>
      <c r="AF56" s="30"/>
      <c r="AG56" s="30"/>
      <c r="AH56" s="30"/>
      <c r="AI56" s="30"/>
      <c r="AJ56" s="30"/>
      <c r="AK56" s="30"/>
      <c r="AL56" s="30"/>
      <c r="AM56" s="30"/>
      <c r="AN56" s="30"/>
      <c r="AO56" s="30"/>
      <c r="AP56" s="30"/>
      <c r="AQ56" s="30"/>
      <c r="AR56" s="30"/>
      <c r="AS56" s="30"/>
      <c r="AT56" s="30"/>
      <c r="AU56" s="30"/>
      <c r="AV56" s="30"/>
      <c r="AW56" s="30"/>
      <c r="AX56" s="30"/>
      <c r="AY56" s="30"/>
      <c r="AZ56" s="30"/>
      <c r="BA56" s="30"/>
      <c r="BB56" s="30"/>
      <c r="BC56" s="30"/>
    </row>
    <row r="57" spans="2:55" x14ac:dyDescent="0.2">
      <c r="B57" s="30"/>
      <c r="C57" s="30"/>
      <c r="D57" s="30"/>
      <c r="E57" s="30"/>
      <c r="F57" s="30"/>
      <c r="G57" s="30"/>
      <c r="H57" s="30"/>
      <c r="I57" s="30"/>
      <c r="J57" s="30"/>
      <c r="K57" s="30"/>
      <c r="L57" s="30"/>
      <c r="M57" s="30"/>
      <c r="N57" s="30"/>
      <c r="O57" s="30"/>
      <c r="P57" s="30"/>
      <c r="Q57" s="30"/>
      <c r="R57" s="30"/>
      <c r="S57" s="30"/>
      <c r="T57" s="30"/>
      <c r="U57" s="30"/>
      <c r="V57" s="30"/>
      <c r="W57" s="30"/>
      <c r="X57" s="30"/>
      <c r="Y57" s="30"/>
      <c r="Z57" s="30"/>
      <c r="AA57" s="30"/>
      <c r="AB57" s="30"/>
      <c r="AC57" s="30"/>
      <c r="AD57" s="30"/>
      <c r="AE57" s="30"/>
      <c r="AF57" s="30"/>
      <c r="AG57" s="30"/>
      <c r="AH57" s="30"/>
      <c r="AI57" s="30"/>
      <c r="AJ57" s="30"/>
      <c r="AK57" s="30"/>
      <c r="AL57" s="30"/>
      <c r="AM57" s="30"/>
      <c r="AN57" s="30"/>
      <c r="AO57" s="30"/>
      <c r="AP57" s="30"/>
      <c r="AQ57" s="30"/>
      <c r="AR57" s="30"/>
      <c r="AS57" s="30"/>
      <c r="AT57" s="30"/>
      <c r="AU57" s="30"/>
      <c r="AV57" s="30"/>
      <c r="AW57" s="30"/>
      <c r="AX57" s="30"/>
      <c r="AY57" s="30"/>
      <c r="AZ57" s="30"/>
      <c r="BA57" s="30"/>
      <c r="BB57" s="30"/>
      <c r="BC57" s="30"/>
    </row>
    <row r="58" spans="2:55" s="34" customFormat="1" x14ac:dyDescent="0.2"/>
    <row r="59" spans="2:55" x14ac:dyDescent="0.2">
      <c r="B59" s="30"/>
      <c r="C59" s="30"/>
      <c r="D59" s="30"/>
      <c r="E59" s="30"/>
      <c r="F59" s="30"/>
      <c r="G59" s="30"/>
      <c r="H59" s="30"/>
      <c r="I59" s="30"/>
      <c r="J59" s="30"/>
      <c r="K59" s="30"/>
      <c r="L59" s="30"/>
      <c r="M59" s="30"/>
      <c r="N59" s="30"/>
      <c r="O59" s="30"/>
      <c r="P59" s="30"/>
      <c r="Q59" s="30"/>
      <c r="R59" s="30"/>
      <c r="S59" s="30"/>
      <c r="T59" s="30"/>
      <c r="U59" s="30"/>
      <c r="V59" s="30"/>
      <c r="W59" s="30"/>
      <c r="X59" s="30"/>
      <c r="Y59" s="30"/>
      <c r="Z59" s="30"/>
      <c r="AA59" s="30"/>
      <c r="AB59" s="30"/>
      <c r="AC59" s="30"/>
      <c r="AD59" s="30"/>
      <c r="AE59" s="30"/>
      <c r="AF59" s="30"/>
      <c r="AG59" s="30"/>
      <c r="AH59" s="30"/>
      <c r="AI59" s="30"/>
      <c r="AJ59" s="30"/>
      <c r="AK59" s="30"/>
      <c r="AL59" s="30"/>
      <c r="AM59" s="30"/>
      <c r="AN59" s="30"/>
      <c r="AO59" s="30"/>
      <c r="AP59" s="30"/>
      <c r="AQ59" s="30"/>
      <c r="AR59" s="30"/>
      <c r="AS59" s="30"/>
      <c r="AT59" s="30"/>
      <c r="AU59" s="30"/>
      <c r="AV59" s="30"/>
      <c r="AW59" s="30"/>
      <c r="AX59" s="30"/>
      <c r="AY59" s="30"/>
      <c r="AZ59" s="30"/>
      <c r="BA59" s="30"/>
      <c r="BB59" s="30"/>
      <c r="BC59" s="30"/>
    </row>
    <row r="60" spans="2:55" x14ac:dyDescent="0.2">
      <c r="B60" s="30"/>
      <c r="C60" s="30"/>
      <c r="D60" s="30"/>
      <c r="E60" s="30"/>
      <c r="F60" s="30"/>
      <c r="G60" s="30"/>
      <c r="H60" s="30"/>
      <c r="I60" s="30"/>
      <c r="J60" s="30"/>
      <c r="K60" s="30"/>
      <c r="L60" s="30"/>
      <c r="M60" s="30"/>
      <c r="N60" s="30"/>
      <c r="O60" s="30"/>
      <c r="P60" s="30"/>
      <c r="Q60" s="30"/>
      <c r="R60" s="30"/>
      <c r="S60" s="30"/>
      <c r="T60" s="30"/>
      <c r="U60" s="30"/>
      <c r="V60" s="30"/>
      <c r="W60" s="30"/>
      <c r="X60" s="30"/>
      <c r="Y60" s="30"/>
      <c r="Z60" s="30"/>
      <c r="AA60" s="30"/>
      <c r="AB60" s="30"/>
      <c r="AC60" s="30"/>
      <c r="AD60" s="30"/>
      <c r="AE60" s="30"/>
      <c r="AF60" s="30"/>
      <c r="AG60" s="30"/>
      <c r="AH60" s="30"/>
      <c r="AI60" s="30"/>
      <c r="AJ60" s="30"/>
      <c r="AK60" s="30"/>
      <c r="AL60" s="30"/>
      <c r="AM60" s="30"/>
      <c r="AN60" s="30"/>
      <c r="AO60" s="30"/>
      <c r="AP60" s="30"/>
      <c r="AQ60" s="30"/>
      <c r="AR60" s="30"/>
      <c r="AS60" s="30"/>
      <c r="AT60" s="30"/>
      <c r="AU60" s="30"/>
      <c r="AV60" s="30"/>
      <c r="AW60" s="30"/>
      <c r="AX60" s="30"/>
      <c r="AY60" s="30"/>
      <c r="AZ60" s="30"/>
      <c r="BA60" s="30"/>
      <c r="BB60" s="30"/>
      <c r="BC60" s="30"/>
    </row>
    <row r="61" spans="2:55" s="34" customFormat="1" x14ac:dyDescent="0.2"/>
    <row r="62" spans="2:55" x14ac:dyDescent="0.2">
      <c r="B62" s="30"/>
      <c r="C62" s="30"/>
      <c r="D62" s="30"/>
      <c r="E62" s="30"/>
      <c r="F62" s="30"/>
      <c r="G62" s="30"/>
      <c r="H62" s="30"/>
      <c r="I62" s="30"/>
      <c r="J62" s="30"/>
      <c r="K62" s="30"/>
      <c r="L62" s="30"/>
      <c r="M62" s="30"/>
      <c r="N62" s="30"/>
      <c r="O62" s="30"/>
      <c r="P62" s="30"/>
      <c r="Q62" s="30"/>
      <c r="R62" s="30"/>
      <c r="S62" s="30"/>
      <c r="T62" s="30"/>
      <c r="U62" s="30"/>
      <c r="V62" s="30"/>
      <c r="W62" s="30"/>
      <c r="X62" s="30"/>
      <c r="Y62" s="30"/>
      <c r="Z62" s="30"/>
      <c r="AA62" s="30"/>
      <c r="AB62" s="30"/>
      <c r="AC62" s="30"/>
      <c r="AD62" s="30"/>
      <c r="AE62" s="30"/>
      <c r="AF62" s="30"/>
      <c r="AG62" s="30"/>
      <c r="AH62" s="30"/>
      <c r="AI62" s="30"/>
      <c r="AJ62" s="30"/>
      <c r="AK62" s="30"/>
      <c r="AL62" s="30"/>
      <c r="AM62" s="30"/>
      <c r="AN62" s="30"/>
      <c r="AO62" s="30"/>
      <c r="AP62" s="30"/>
      <c r="AQ62" s="30"/>
      <c r="AR62" s="30"/>
      <c r="AS62" s="30"/>
      <c r="AT62" s="30"/>
      <c r="AU62" s="30"/>
      <c r="AV62" s="30"/>
      <c r="AW62" s="30"/>
      <c r="AX62" s="30"/>
      <c r="AY62" s="30"/>
      <c r="AZ62" s="30"/>
      <c r="BA62" s="30"/>
      <c r="BB62" s="30"/>
      <c r="BC62" s="30"/>
    </row>
    <row r="63" spans="2:55" x14ac:dyDescent="0.2">
      <c r="B63" s="30"/>
      <c r="C63" s="30"/>
      <c r="D63" s="30"/>
      <c r="E63" s="30"/>
      <c r="F63" s="30"/>
      <c r="G63" s="30"/>
      <c r="H63" s="30"/>
      <c r="I63" s="30"/>
      <c r="J63" s="30"/>
      <c r="K63" s="30"/>
      <c r="L63" s="30"/>
      <c r="M63" s="30"/>
      <c r="N63" s="30"/>
      <c r="O63" s="30"/>
      <c r="P63" s="30"/>
      <c r="Q63" s="30"/>
      <c r="R63" s="30"/>
      <c r="S63" s="30"/>
      <c r="T63" s="30"/>
      <c r="U63" s="30"/>
      <c r="V63" s="30"/>
      <c r="W63" s="30"/>
      <c r="X63" s="30"/>
      <c r="Y63" s="30"/>
      <c r="Z63" s="30"/>
      <c r="AA63" s="30"/>
      <c r="AB63" s="30"/>
      <c r="AC63" s="30"/>
      <c r="AD63" s="30"/>
      <c r="AE63" s="30"/>
      <c r="AF63" s="30"/>
      <c r="AG63" s="30"/>
      <c r="AH63" s="30"/>
      <c r="AI63" s="30"/>
      <c r="AJ63" s="30"/>
      <c r="AK63" s="30"/>
      <c r="AL63" s="30"/>
      <c r="AM63" s="30"/>
      <c r="AN63" s="30"/>
      <c r="AO63" s="30"/>
      <c r="AP63" s="30"/>
      <c r="AQ63" s="30"/>
      <c r="AR63" s="30"/>
      <c r="AS63" s="30"/>
      <c r="AT63" s="30"/>
      <c r="AU63" s="30"/>
      <c r="AV63" s="30"/>
      <c r="AW63" s="30"/>
      <c r="AX63" s="30"/>
      <c r="AY63" s="30"/>
      <c r="AZ63" s="30"/>
      <c r="BA63" s="30"/>
      <c r="BB63" s="30"/>
      <c r="BC63" s="30"/>
    </row>
    <row r="64" spans="2:55" s="34" customFormat="1" x14ac:dyDescent="0.2"/>
    <row r="65" spans="2:55" x14ac:dyDescent="0.2">
      <c r="B65" s="30"/>
      <c r="C65" s="30"/>
      <c r="D65" s="30"/>
      <c r="E65" s="30"/>
      <c r="F65" s="30"/>
      <c r="G65" s="30"/>
      <c r="H65" s="30"/>
      <c r="I65" s="30"/>
      <c r="J65" s="30"/>
      <c r="K65" s="30"/>
      <c r="L65" s="30"/>
      <c r="M65" s="30"/>
      <c r="N65" s="30"/>
      <c r="O65" s="30"/>
      <c r="P65" s="30"/>
      <c r="Q65" s="30"/>
      <c r="R65" s="30"/>
      <c r="S65" s="30"/>
      <c r="T65" s="30"/>
      <c r="U65" s="30"/>
      <c r="V65" s="30"/>
      <c r="W65" s="30"/>
      <c r="X65" s="30"/>
      <c r="Y65" s="30"/>
      <c r="Z65" s="30"/>
      <c r="AA65" s="30"/>
      <c r="AB65" s="30"/>
      <c r="AC65" s="30"/>
      <c r="AD65" s="30"/>
      <c r="AE65" s="30"/>
      <c r="AF65" s="30"/>
      <c r="AG65" s="30"/>
      <c r="AH65" s="30"/>
      <c r="AI65" s="30"/>
      <c r="AJ65" s="30"/>
      <c r="AK65" s="30"/>
      <c r="AL65" s="30"/>
      <c r="AM65" s="30"/>
      <c r="AN65" s="30"/>
      <c r="AO65" s="30"/>
      <c r="AP65" s="30"/>
      <c r="AQ65" s="30"/>
      <c r="AR65" s="30"/>
      <c r="AS65" s="30"/>
      <c r="AT65" s="30"/>
      <c r="AU65" s="30"/>
      <c r="AV65" s="30"/>
      <c r="AW65" s="30"/>
      <c r="AX65" s="30"/>
      <c r="AY65" s="30"/>
      <c r="AZ65" s="30"/>
      <c r="BA65" s="30"/>
      <c r="BB65" s="30"/>
      <c r="BC65" s="30"/>
    </row>
    <row r="66" spans="2:55" x14ac:dyDescent="0.2">
      <c r="B66" s="30"/>
      <c r="C66" s="30"/>
      <c r="D66" s="30"/>
      <c r="E66" s="30"/>
      <c r="F66" s="30"/>
      <c r="G66" s="30"/>
      <c r="H66" s="30"/>
      <c r="I66" s="30"/>
      <c r="J66" s="30"/>
      <c r="K66" s="30"/>
      <c r="L66" s="30"/>
      <c r="M66" s="30"/>
      <c r="N66" s="30"/>
      <c r="O66" s="30"/>
      <c r="P66" s="30"/>
      <c r="Q66" s="30"/>
      <c r="R66" s="30"/>
      <c r="S66" s="30"/>
      <c r="T66" s="30"/>
      <c r="U66" s="30"/>
      <c r="V66" s="30"/>
      <c r="W66" s="30"/>
      <c r="X66" s="30"/>
      <c r="Y66" s="30"/>
      <c r="Z66" s="30"/>
      <c r="AA66" s="30"/>
      <c r="AB66" s="30"/>
      <c r="AC66" s="30"/>
      <c r="AD66" s="30"/>
      <c r="AE66" s="30"/>
      <c r="AF66" s="30"/>
      <c r="AG66" s="30"/>
      <c r="AH66" s="30"/>
      <c r="AI66" s="30"/>
      <c r="AJ66" s="30"/>
      <c r="AK66" s="30"/>
      <c r="AL66" s="30"/>
      <c r="AM66" s="30"/>
      <c r="AN66" s="30"/>
      <c r="AO66" s="30"/>
      <c r="AP66" s="30"/>
      <c r="AQ66" s="30"/>
      <c r="AR66" s="30"/>
      <c r="AS66" s="30"/>
      <c r="AT66" s="30"/>
      <c r="AU66" s="30"/>
      <c r="AV66" s="30"/>
      <c r="AW66" s="30"/>
      <c r="AX66" s="30"/>
      <c r="AY66" s="30"/>
      <c r="AZ66" s="30"/>
      <c r="BA66" s="30"/>
      <c r="BB66" s="30"/>
      <c r="BC66" s="30"/>
    </row>
    <row r="67" spans="2:55" s="34" customFormat="1" x14ac:dyDescent="0.2"/>
  </sheetData>
  <mergeCells count="17">
    <mergeCell ref="E1:J1"/>
    <mergeCell ref="A8:A10"/>
    <mergeCell ref="A11:A13"/>
    <mergeCell ref="A14:A16"/>
    <mergeCell ref="A17:A19"/>
    <mergeCell ref="AY1:BC1"/>
    <mergeCell ref="A3:BC3"/>
    <mergeCell ref="A4:BC4"/>
    <mergeCell ref="A5:A7"/>
    <mergeCell ref="AE1:AI1"/>
    <mergeCell ref="AJ1:AQ1"/>
    <mergeCell ref="AR1:AX1"/>
    <mergeCell ref="K1:O1"/>
    <mergeCell ref="P1:Z1"/>
    <mergeCell ref="AA1:AD1"/>
    <mergeCell ref="A1:A2"/>
    <mergeCell ref="B1:D1"/>
  </mergeCells>
  <hyperlinks>
    <hyperlink ref="A21" location="INDEX!A1" display="Back To Index"/>
  </hyperlinks>
  <pageMargins left="0.7" right="0.7" top="0.75" bottom="0.75" header="0.3" footer="0.3"/>
  <pageSetup paperSize="9" fitToWidth="99" orientation="landscape" verticalDpi="0" r:id="rId1"/>
  <headerFooter>
    <oddFooter>&amp;LOpinium Research Confidential&amp;C&amp;D&amp;RPage &amp;P</oddFooter>
  </headerFooter>
  <colBreaks count="7" manualBreakCount="7">
    <brk id="10" max="1048575" man="1"/>
    <brk id="15" max="1048575" man="1"/>
    <brk id="26" max="1048575" man="1"/>
    <brk id="30" max="1048575" man="1"/>
    <brk id="35" max="1048575" man="1"/>
    <brk id="43" max="1048575" man="1"/>
    <brk id="50" max="1048575"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67"/>
  <sheetViews>
    <sheetView showGridLines="0" workbookViewId="0">
      <pane xSplit="1" ySplit="7" topLeftCell="B8" activePane="bottomRight" state="frozen"/>
      <selection activeCell="B11" sqref="B11"/>
      <selection pane="topRight" activeCell="B11" sqref="B11"/>
      <selection pane="bottomLeft" activeCell="B11" sqref="B11"/>
      <selection pane="bottomRight" activeCell="A20" sqref="A20:XFD20"/>
    </sheetView>
  </sheetViews>
  <sheetFormatPr defaultRowHeight="12" x14ac:dyDescent="0.2"/>
  <cols>
    <col min="1" max="1" width="40.625" style="2" customWidth="1"/>
    <col min="2" max="55" width="10.625" style="1" customWidth="1"/>
    <col min="56" max="1000" width="7.875" style="1" customWidth="1"/>
    <col min="1001" max="16384" width="9" style="1"/>
  </cols>
  <sheetData>
    <row r="1" spans="1:55" x14ac:dyDescent="0.2">
      <c r="A1" s="57"/>
      <c r="B1" s="54" t="s">
        <v>561</v>
      </c>
      <c r="C1" s="54"/>
      <c r="D1" s="54"/>
      <c r="E1" s="54" t="s">
        <v>1</v>
      </c>
      <c r="F1" s="54"/>
      <c r="G1" s="54"/>
      <c r="H1" s="54"/>
      <c r="I1" s="54"/>
      <c r="J1" s="54"/>
      <c r="K1" s="54" t="s">
        <v>2</v>
      </c>
      <c r="L1" s="54"/>
      <c r="M1" s="54"/>
      <c r="N1" s="54"/>
      <c r="O1" s="54"/>
      <c r="P1" s="54" t="s">
        <v>567</v>
      </c>
      <c r="Q1" s="54"/>
      <c r="R1" s="54"/>
      <c r="S1" s="54"/>
      <c r="T1" s="54"/>
      <c r="U1" s="54"/>
      <c r="V1" s="54"/>
      <c r="W1" s="54"/>
      <c r="X1" s="54"/>
      <c r="Y1" s="54"/>
      <c r="Z1" s="54"/>
      <c r="AA1" s="54" t="s">
        <v>5</v>
      </c>
      <c r="AB1" s="54"/>
      <c r="AC1" s="54"/>
      <c r="AD1" s="54"/>
      <c r="AE1" s="54" t="s">
        <v>568</v>
      </c>
      <c r="AF1" s="54"/>
      <c r="AG1" s="54"/>
      <c r="AH1" s="54"/>
      <c r="AI1" s="54"/>
      <c r="AJ1" s="54" t="s">
        <v>8</v>
      </c>
      <c r="AK1" s="54"/>
      <c r="AL1" s="54"/>
      <c r="AM1" s="54"/>
      <c r="AN1" s="54"/>
      <c r="AO1" s="54"/>
      <c r="AP1" s="54"/>
      <c r="AQ1" s="54"/>
      <c r="AR1" s="54" t="s">
        <v>562</v>
      </c>
      <c r="AS1" s="54"/>
      <c r="AT1" s="54"/>
      <c r="AU1" s="54"/>
      <c r="AV1" s="54"/>
      <c r="AW1" s="54"/>
      <c r="AX1" s="54"/>
      <c r="AY1" s="54" t="s">
        <v>12</v>
      </c>
      <c r="AZ1" s="54"/>
      <c r="BA1" s="54"/>
      <c r="BB1" s="54"/>
      <c r="BC1" s="54"/>
    </row>
    <row r="2" spans="1:55" ht="36" x14ac:dyDescent="0.2">
      <c r="A2" s="57"/>
      <c r="B2" s="4" t="s">
        <v>13</v>
      </c>
      <c r="C2" s="3" t="s">
        <v>14</v>
      </c>
      <c r="D2" s="3" t="s">
        <v>15</v>
      </c>
      <c r="E2" s="4" t="s">
        <v>13</v>
      </c>
      <c r="F2" s="3" t="s">
        <v>16</v>
      </c>
      <c r="G2" s="3" t="s">
        <v>17</v>
      </c>
      <c r="H2" s="3" t="s">
        <v>18</v>
      </c>
      <c r="I2" s="3" t="s">
        <v>19</v>
      </c>
      <c r="J2" s="3" t="s">
        <v>20</v>
      </c>
      <c r="K2" s="4" t="s">
        <v>13</v>
      </c>
      <c r="L2" s="3" t="s">
        <v>21</v>
      </c>
      <c r="M2" s="3" t="s">
        <v>22</v>
      </c>
      <c r="N2" s="3" t="s">
        <v>23</v>
      </c>
      <c r="O2" s="3" t="s">
        <v>24</v>
      </c>
      <c r="P2" s="4" t="s">
        <v>13</v>
      </c>
      <c r="Q2" s="3" t="s">
        <v>25</v>
      </c>
      <c r="R2" s="3" t="s">
        <v>26</v>
      </c>
      <c r="S2" s="3" t="s">
        <v>27</v>
      </c>
      <c r="T2" s="3" t="s">
        <v>28</v>
      </c>
      <c r="U2" s="3" t="s">
        <v>29</v>
      </c>
      <c r="V2" s="3" t="s">
        <v>30</v>
      </c>
      <c r="W2" s="3" t="s">
        <v>31</v>
      </c>
      <c r="X2" s="3" t="s">
        <v>32</v>
      </c>
      <c r="Y2" s="3" t="s">
        <v>33</v>
      </c>
      <c r="Z2" s="3" t="s">
        <v>130</v>
      </c>
      <c r="AA2" s="4" t="s">
        <v>13</v>
      </c>
      <c r="AB2" s="3" t="s">
        <v>35</v>
      </c>
      <c r="AC2" s="3" t="s">
        <v>36</v>
      </c>
      <c r="AD2" s="3" t="s">
        <v>37</v>
      </c>
      <c r="AE2" s="4" t="s">
        <v>13</v>
      </c>
      <c r="AF2" s="3" t="s">
        <v>38</v>
      </c>
      <c r="AG2" s="3" t="s">
        <v>39</v>
      </c>
      <c r="AH2" s="3" t="s">
        <v>40</v>
      </c>
      <c r="AI2" s="3" t="s">
        <v>131</v>
      </c>
      <c r="AJ2" s="4" t="s">
        <v>13</v>
      </c>
      <c r="AK2" s="3" t="s">
        <v>41</v>
      </c>
      <c r="AL2" s="3" t="s">
        <v>42</v>
      </c>
      <c r="AM2" s="3" t="s">
        <v>43</v>
      </c>
      <c r="AN2" s="3" t="s">
        <v>44</v>
      </c>
      <c r="AO2" s="3" t="s">
        <v>45</v>
      </c>
      <c r="AP2" s="3" t="s">
        <v>46</v>
      </c>
      <c r="AQ2" s="3" t="s">
        <v>47</v>
      </c>
      <c r="AR2" s="4" t="s">
        <v>13</v>
      </c>
      <c r="AS2" s="3" t="s">
        <v>48</v>
      </c>
      <c r="AT2" s="3" t="s">
        <v>49</v>
      </c>
      <c r="AU2" s="3" t="s">
        <v>50</v>
      </c>
      <c r="AV2" s="3" t="s">
        <v>51</v>
      </c>
      <c r="AW2" s="3" t="s">
        <v>52</v>
      </c>
      <c r="AX2" s="3" t="s">
        <v>40</v>
      </c>
      <c r="AY2" s="4" t="s">
        <v>13</v>
      </c>
      <c r="AZ2" s="3" t="s">
        <v>53</v>
      </c>
      <c r="BA2" s="3" t="s">
        <v>54</v>
      </c>
      <c r="BB2" s="3" t="s">
        <v>55</v>
      </c>
      <c r="BC2" s="3" t="s">
        <v>132</v>
      </c>
    </row>
    <row r="3" spans="1:55" x14ac:dyDescent="0.2">
      <c r="A3" s="55" t="s">
        <v>133</v>
      </c>
      <c r="B3" s="55"/>
      <c r="C3" s="55"/>
      <c r="D3" s="55"/>
      <c r="E3" s="55"/>
      <c r="F3" s="55"/>
      <c r="G3" s="55"/>
      <c r="H3" s="55"/>
      <c r="I3" s="55"/>
      <c r="J3" s="55"/>
      <c r="K3" s="55"/>
      <c r="L3" s="55"/>
      <c r="M3" s="55"/>
      <c r="N3" s="55"/>
      <c r="O3" s="55"/>
      <c r="P3" s="55"/>
      <c r="Q3" s="55"/>
      <c r="R3" s="55"/>
      <c r="S3" s="55"/>
      <c r="T3" s="55"/>
      <c r="U3" s="55"/>
      <c r="V3" s="55"/>
      <c r="W3" s="55"/>
      <c r="X3" s="55"/>
      <c r="Y3" s="55"/>
      <c r="Z3" s="55"/>
      <c r="AA3" s="55"/>
      <c r="AB3" s="55"/>
      <c r="AC3" s="55"/>
      <c r="AD3" s="55"/>
      <c r="AE3" s="55"/>
      <c r="AF3" s="55"/>
      <c r="AG3" s="55"/>
      <c r="AH3" s="55"/>
      <c r="AI3" s="55"/>
      <c r="AJ3" s="55"/>
      <c r="AK3" s="55"/>
      <c r="AL3" s="55"/>
      <c r="AM3" s="55"/>
      <c r="AN3" s="55"/>
      <c r="AO3" s="55"/>
      <c r="AP3" s="55"/>
      <c r="AQ3" s="55"/>
      <c r="AR3" s="55"/>
      <c r="AS3" s="55"/>
      <c r="AT3" s="55"/>
      <c r="AU3" s="55"/>
      <c r="AV3" s="55"/>
      <c r="AW3" s="55"/>
      <c r="AX3" s="55"/>
      <c r="AY3" s="55"/>
      <c r="AZ3" s="55"/>
      <c r="BA3" s="55"/>
      <c r="BB3" s="55"/>
      <c r="BC3" s="55"/>
    </row>
    <row r="4" spans="1:55" x14ac:dyDescent="0.2">
      <c r="A4" s="53" t="s">
        <v>134</v>
      </c>
      <c r="B4" s="54"/>
      <c r="C4" s="54"/>
      <c r="D4" s="54"/>
      <c r="E4" s="54"/>
      <c r="F4" s="54"/>
      <c r="G4" s="54"/>
      <c r="H4" s="54"/>
      <c r="I4" s="54"/>
      <c r="J4" s="54"/>
      <c r="K4" s="54"/>
      <c r="L4" s="54"/>
      <c r="M4" s="54"/>
      <c r="N4" s="54"/>
      <c r="O4" s="54"/>
      <c r="P4" s="54"/>
      <c r="Q4" s="54"/>
      <c r="R4" s="54"/>
      <c r="S4" s="54"/>
      <c r="T4" s="54"/>
      <c r="U4" s="54"/>
      <c r="V4" s="54"/>
      <c r="W4" s="54"/>
      <c r="X4" s="54"/>
      <c r="Y4" s="54"/>
      <c r="Z4" s="54"/>
      <c r="AA4" s="54"/>
      <c r="AB4" s="54"/>
      <c r="AC4" s="54"/>
      <c r="AD4" s="54"/>
      <c r="AE4" s="54"/>
      <c r="AF4" s="54"/>
      <c r="AG4" s="54"/>
      <c r="AH4" s="54"/>
      <c r="AI4" s="54"/>
      <c r="AJ4" s="54"/>
      <c r="AK4" s="54"/>
      <c r="AL4" s="54"/>
      <c r="AM4" s="54"/>
      <c r="AN4" s="54"/>
      <c r="AO4" s="54"/>
      <c r="AP4" s="54"/>
      <c r="AQ4" s="54"/>
      <c r="AR4" s="54"/>
      <c r="AS4" s="54"/>
      <c r="AT4" s="54"/>
      <c r="AU4" s="54"/>
      <c r="AV4" s="54"/>
      <c r="AW4" s="54"/>
      <c r="AX4" s="54"/>
      <c r="AY4" s="54"/>
      <c r="AZ4" s="54"/>
      <c r="BA4" s="54"/>
      <c r="BB4" s="54"/>
      <c r="BC4" s="54"/>
    </row>
    <row r="5" spans="1:55" x14ac:dyDescent="0.2">
      <c r="A5" s="56" t="s">
        <v>549</v>
      </c>
      <c r="B5" s="29">
        <v>2005</v>
      </c>
      <c r="C5" s="29">
        <v>979</v>
      </c>
      <c r="D5" s="29">
        <v>1026</v>
      </c>
      <c r="E5" s="29">
        <v>2005</v>
      </c>
      <c r="F5" s="29">
        <v>571</v>
      </c>
      <c r="G5" s="29">
        <v>324</v>
      </c>
      <c r="H5" s="29">
        <v>358</v>
      </c>
      <c r="I5" s="29">
        <v>294</v>
      </c>
      <c r="J5" s="29">
        <v>458</v>
      </c>
      <c r="K5" s="29">
        <v>2005</v>
      </c>
      <c r="L5" s="29">
        <v>1684</v>
      </c>
      <c r="M5" s="29">
        <v>169</v>
      </c>
      <c r="N5" s="29">
        <v>96</v>
      </c>
      <c r="O5" s="29">
        <v>55</v>
      </c>
      <c r="P5" s="29">
        <v>1950</v>
      </c>
      <c r="Q5" s="29">
        <v>587</v>
      </c>
      <c r="R5" s="29">
        <v>650</v>
      </c>
      <c r="S5" s="29">
        <v>111</v>
      </c>
      <c r="T5" s="29">
        <v>89</v>
      </c>
      <c r="U5" s="29">
        <v>53</v>
      </c>
      <c r="V5" s="29">
        <v>7</v>
      </c>
      <c r="W5" s="29">
        <v>48</v>
      </c>
      <c r="X5" s="29">
        <v>16</v>
      </c>
      <c r="Y5" s="29">
        <v>111</v>
      </c>
      <c r="Z5" s="29">
        <v>278</v>
      </c>
      <c r="AA5" s="29">
        <v>2005</v>
      </c>
      <c r="AB5" s="29">
        <v>866</v>
      </c>
      <c r="AC5" s="29">
        <v>934</v>
      </c>
      <c r="AD5" s="29">
        <v>206</v>
      </c>
      <c r="AE5" s="29">
        <v>2005</v>
      </c>
      <c r="AF5" s="29">
        <v>680</v>
      </c>
      <c r="AG5" s="29">
        <v>555</v>
      </c>
      <c r="AH5" s="29">
        <v>543</v>
      </c>
      <c r="AI5" s="29">
        <v>227</v>
      </c>
      <c r="AJ5" s="29">
        <v>2005</v>
      </c>
      <c r="AK5" s="29">
        <v>488</v>
      </c>
      <c r="AL5" s="29">
        <v>245</v>
      </c>
      <c r="AM5" s="29">
        <v>295</v>
      </c>
      <c r="AN5" s="29">
        <v>208</v>
      </c>
      <c r="AO5" s="29">
        <v>225</v>
      </c>
      <c r="AP5" s="29">
        <v>265</v>
      </c>
      <c r="AQ5" s="29">
        <v>279</v>
      </c>
      <c r="AR5" s="29">
        <v>2005</v>
      </c>
      <c r="AS5" s="29">
        <v>92</v>
      </c>
      <c r="AT5" s="29">
        <v>679</v>
      </c>
      <c r="AU5" s="29">
        <v>803</v>
      </c>
      <c r="AV5" s="29">
        <v>265</v>
      </c>
      <c r="AW5" s="29">
        <v>130</v>
      </c>
      <c r="AX5" s="29">
        <v>36</v>
      </c>
      <c r="AY5" s="29">
        <v>2005</v>
      </c>
      <c r="AZ5" s="29">
        <v>348</v>
      </c>
      <c r="BA5" s="29">
        <v>1032</v>
      </c>
      <c r="BB5" s="29">
        <v>534</v>
      </c>
      <c r="BC5" s="29">
        <v>90</v>
      </c>
    </row>
    <row r="6" spans="1:55" x14ac:dyDescent="0.2">
      <c r="A6" s="53"/>
      <c r="B6" s="29">
        <v>2005</v>
      </c>
      <c r="C6" s="29">
        <v>914</v>
      </c>
      <c r="D6" s="29">
        <v>1091</v>
      </c>
      <c r="E6" s="29">
        <v>2005</v>
      </c>
      <c r="F6" s="29">
        <v>370</v>
      </c>
      <c r="G6" s="29">
        <v>331</v>
      </c>
      <c r="H6" s="29">
        <v>369</v>
      </c>
      <c r="I6" s="29">
        <v>384</v>
      </c>
      <c r="J6" s="29">
        <v>551</v>
      </c>
      <c r="K6" s="29">
        <v>2005</v>
      </c>
      <c r="L6" s="29">
        <v>1677</v>
      </c>
      <c r="M6" s="29">
        <v>173</v>
      </c>
      <c r="N6" s="29">
        <v>111</v>
      </c>
      <c r="O6" s="29">
        <v>44</v>
      </c>
      <c r="P6" s="29">
        <v>1961</v>
      </c>
      <c r="Q6" s="29">
        <v>585</v>
      </c>
      <c r="R6" s="29">
        <v>618</v>
      </c>
      <c r="S6" s="29">
        <v>119</v>
      </c>
      <c r="T6" s="29">
        <v>113</v>
      </c>
      <c r="U6" s="29">
        <v>70</v>
      </c>
      <c r="V6" s="29">
        <v>7</v>
      </c>
      <c r="W6" s="29">
        <v>57</v>
      </c>
      <c r="X6" s="29">
        <v>11</v>
      </c>
      <c r="Y6" s="29">
        <v>98</v>
      </c>
      <c r="Z6" s="29">
        <v>283</v>
      </c>
      <c r="AA6" s="29">
        <v>2005</v>
      </c>
      <c r="AB6" s="29">
        <v>903</v>
      </c>
      <c r="AC6" s="29">
        <v>931</v>
      </c>
      <c r="AD6" s="29">
        <v>171</v>
      </c>
      <c r="AE6" s="29">
        <v>2005</v>
      </c>
      <c r="AF6" s="29">
        <v>677</v>
      </c>
      <c r="AG6" s="29">
        <v>538</v>
      </c>
      <c r="AH6" s="29">
        <v>570</v>
      </c>
      <c r="AI6" s="29">
        <v>220</v>
      </c>
      <c r="AJ6" s="29">
        <v>2005</v>
      </c>
      <c r="AK6" s="29">
        <v>426</v>
      </c>
      <c r="AL6" s="29">
        <v>120</v>
      </c>
      <c r="AM6" s="29">
        <v>401</v>
      </c>
      <c r="AN6" s="29">
        <v>148</v>
      </c>
      <c r="AO6" s="29">
        <v>360</v>
      </c>
      <c r="AP6" s="29">
        <v>221</v>
      </c>
      <c r="AQ6" s="29">
        <v>329</v>
      </c>
      <c r="AR6" s="29">
        <v>2005</v>
      </c>
      <c r="AS6" s="29">
        <v>99</v>
      </c>
      <c r="AT6" s="29">
        <v>704</v>
      </c>
      <c r="AU6" s="29">
        <v>804</v>
      </c>
      <c r="AV6" s="29">
        <v>251</v>
      </c>
      <c r="AW6" s="29">
        <v>115</v>
      </c>
      <c r="AX6" s="29">
        <v>32</v>
      </c>
      <c r="AY6" s="29">
        <v>2005</v>
      </c>
      <c r="AZ6" s="29">
        <v>328</v>
      </c>
      <c r="BA6" s="29">
        <v>1063</v>
      </c>
      <c r="BB6" s="29">
        <v>537</v>
      </c>
      <c r="BC6" s="29">
        <v>77</v>
      </c>
    </row>
    <row r="7" spans="1:55" s="34" customFormat="1" x14ac:dyDescent="0.2">
      <c r="A7" s="53"/>
      <c r="B7" s="33">
        <v>1</v>
      </c>
      <c r="C7" s="33">
        <v>1</v>
      </c>
      <c r="D7" s="33">
        <v>1</v>
      </c>
      <c r="E7" s="33">
        <v>1</v>
      </c>
      <c r="F7" s="33">
        <v>1</v>
      </c>
      <c r="G7" s="33">
        <v>1</v>
      </c>
      <c r="H7" s="33">
        <v>1</v>
      </c>
      <c r="I7" s="33">
        <v>1</v>
      </c>
      <c r="J7" s="33">
        <v>1</v>
      </c>
      <c r="K7" s="33">
        <v>1</v>
      </c>
      <c r="L7" s="33">
        <v>1</v>
      </c>
      <c r="M7" s="33">
        <v>1</v>
      </c>
      <c r="N7" s="33">
        <v>1</v>
      </c>
      <c r="O7" s="33">
        <v>1</v>
      </c>
      <c r="P7" s="33">
        <v>1</v>
      </c>
      <c r="Q7" s="33">
        <v>1</v>
      </c>
      <c r="R7" s="33">
        <v>1</v>
      </c>
      <c r="S7" s="33">
        <v>1</v>
      </c>
      <c r="T7" s="33">
        <v>1</v>
      </c>
      <c r="U7" s="33">
        <v>1</v>
      </c>
      <c r="V7" s="33">
        <v>1</v>
      </c>
      <c r="W7" s="33">
        <v>1</v>
      </c>
      <c r="X7" s="33">
        <v>1</v>
      </c>
      <c r="Y7" s="33">
        <v>1</v>
      </c>
      <c r="Z7" s="33">
        <v>1</v>
      </c>
      <c r="AA7" s="33">
        <v>1</v>
      </c>
      <c r="AB7" s="33">
        <v>1</v>
      </c>
      <c r="AC7" s="33">
        <v>1</v>
      </c>
      <c r="AD7" s="33">
        <v>1</v>
      </c>
      <c r="AE7" s="33">
        <v>1</v>
      </c>
      <c r="AF7" s="33">
        <v>1</v>
      </c>
      <c r="AG7" s="33">
        <v>1</v>
      </c>
      <c r="AH7" s="33">
        <v>1</v>
      </c>
      <c r="AI7" s="33">
        <v>1</v>
      </c>
      <c r="AJ7" s="33">
        <v>1</v>
      </c>
      <c r="AK7" s="33">
        <v>1</v>
      </c>
      <c r="AL7" s="33">
        <v>1</v>
      </c>
      <c r="AM7" s="33">
        <v>1</v>
      </c>
      <c r="AN7" s="33">
        <v>1</v>
      </c>
      <c r="AO7" s="33">
        <v>1</v>
      </c>
      <c r="AP7" s="33">
        <v>1</v>
      </c>
      <c r="AQ7" s="33">
        <v>1</v>
      </c>
      <c r="AR7" s="33">
        <v>1</v>
      </c>
      <c r="AS7" s="33">
        <v>1</v>
      </c>
      <c r="AT7" s="33">
        <v>1</v>
      </c>
      <c r="AU7" s="33">
        <v>1</v>
      </c>
      <c r="AV7" s="33">
        <v>1</v>
      </c>
      <c r="AW7" s="33">
        <v>1</v>
      </c>
      <c r="AX7" s="33">
        <v>1</v>
      </c>
      <c r="AY7" s="33">
        <v>1</v>
      </c>
      <c r="AZ7" s="33">
        <v>1</v>
      </c>
      <c r="BA7" s="33">
        <v>1</v>
      </c>
      <c r="BB7" s="33">
        <v>1</v>
      </c>
      <c r="BC7" s="33">
        <v>1</v>
      </c>
    </row>
    <row r="8" spans="1:55" x14ac:dyDescent="0.2">
      <c r="A8" s="53" t="s">
        <v>135</v>
      </c>
      <c r="B8" s="29">
        <v>1212</v>
      </c>
      <c r="C8" s="29">
        <v>625</v>
      </c>
      <c r="D8" s="29">
        <v>587</v>
      </c>
      <c r="E8" s="29">
        <v>1212</v>
      </c>
      <c r="F8" s="29">
        <v>342</v>
      </c>
      <c r="G8" s="29">
        <v>186</v>
      </c>
      <c r="H8" s="29">
        <v>226</v>
      </c>
      <c r="I8" s="29">
        <v>188</v>
      </c>
      <c r="J8" s="29">
        <v>270</v>
      </c>
      <c r="K8" s="29">
        <v>1212</v>
      </c>
      <c r="L8" s="29">
        <v>1012</v>
      </c>
      <c r="M8" s="29">
        <v>107</v>
      </c>
      <c r="N8" s="29">
        <v>51</v>
      </c>
      <c r="O8" s="29">
        <v>41</v>
      </c>
      <c r="P8" s="29">
        <v>1170</v>
      </c>
      <c r="Q8" s="29">
        <v>377</v>
      </c>
      <c r="R8" s="29">
        <v>413</v>
      </c>
      <c r="S8" s="29">
        <v>67</v>
      </c>
      <c r="T8" s="29">
        <v>50</v>
      </c>
      <c r="U8" s="29">
        <v>37</v>
      </c>
      <c r="V8" s="29">
        <v>3</v>
      </c>
      <c r="W8" s="29">
        <v>28</v>
      </c>
      <c r="X8" s="29">
        <v>8</v>
      </c>
      <c r="Y8" s="29">
        <v>28</v>
      </c>
      <c r="Z8" s="29">
        <v>159</v>
      </c>
      <c r="AA8" s="29">
        <v>1212</v>
      </c>
      <c r="AB8" s="29">
        <v>600</v>
      </c>
      <c r="AC8" s="29">
        <v>612</v>
      </c>
      <c r="AD8" s="29">
        <v>0</v>
      </c>
      <c r="AE8" s="29">
        <v>1212</v>
      </c>
      <c r="AF8" s="29">
        <v>429</v>
      </c>
      <c r="AG8" s="29">
        <v>356</v>
      </c>
      <c r="AH8" s="29">
        <v>310</v>
      </c>
      <c r="AI8" s="29">
        <v>117</v>
      </c>
      <c r="AJ8" s="29">
        <v>1212</v>
      </c>
      <c r="AK8" s="29">
        <v>323</v>
      </c>
      <c r="AL8" s="29">
        <v>103</v>
      </c>
      <c r="AM8" s="29">
        <v>209</v>
      </c>
      <c r="AN8" s="29">
        <v>129</v>
      </c>
      <c r="AO8" s="29">
        <v>129</v>
      </c>
      <c r="AP8" s="29">
        <v>154</v>
      </c>
      <c r="AQ8" s="29">
        <v>165</v>
      </c>
      <c r="AR8" s="29">
        <v>1212</v>
      </c>
      <c r="AS8" s="29">
        <v>61</v>
      </c>
      <c r="AT8" s="29">
        <v>409</v>
      </c>
      <c r="AU8" s="29">
        <v>505</v>
      </c>
      <c r="AV8" s="29">
        <v>150</v>
      </c>
      <c r="AW8" s="29">
        <v>68</v>
      </c>
      <c r="AX8" s="29">
        <v>19</v>
      </c>
      <c r="AY8" s="29">
        <v>1212</v>
      </c>
      <c r="AZ8" s="29">
        <v>222</v>
      </c>
      <c r="BA8" s="29">
        <v>623</v>
      </c>
      <c r="BB8" s="29">
        <v>321</v>
      </c>
      <c r="BC8" s="29">
        <v>46</v>
      </c>
    </row>
    <row r="9" spans="1:55" x14ac:dyDescent="0.2">
      <c r="A9" s="53"/>
      <c r="B9" s="29">
        <v>1228</v>
      </c>
      <c r="C9" s="29" t="s">
        <v>0</v>
      </c>
      <c r="D9" s="29" t="s">
        <v>0</v>
      </c>
      <c r="E9" s="29">
        <v>1228</v>
      </c>
      <c r="F9" s="29" t="s">
        <v>0</v>
      </c>
      <c r="G9" s="29" t="s">
        <v>0</v>
      </c>
      <c r="H9" s="29" t="s">
        <v>0</v>
      </c>
      <c r="I9" s="29" t="s">
        <v>0</v>
      </c>
      <c r="J9" s="29" t="s">
        <v>0</v>
      </c>
      <c r="K9" s="29">
        <v>1228</v>
      </c>
      <c r="L9" s="29" t="s">
        <v>0</v>
      </c>
      <c r="M9" s="29" t="s">
        <v>0</v>
      </c>
      <c r="N9" s="29" t="s">
        <v>0</v>
      </c>
      <c r="O9" s="29" t="s">
        <v>0</v>
      </c>
      <c r="P9" s="29">
        <v>1193</v>
      </c>
      <c r="Q9" s="29" t="s">
        <v>0</v>
      </c>
      <c r="R9" s="29" t="s">
        <v>0</v>
      </c>
      <c r="S9" s="29" t="s">
        <v>0</v>
      </c>
      <c r="T9" s="29" t="s">
        <v>0</v>
      </c>
      <c r="U9" s="29" t="s">
        <v>0</v>
      </c>
      <c r="V9" s="29" t="s">
        <v>0</v>
      </c>
      <c r="W9" s="29" t="s">
        <v>0</v>
      </c>
      <c r="X9" s="29" t="s">
        <v>0</v>
      </c>
      <c r="Y9" s="29" t="s">
        <v>0</v>
      </c>
      <c r="Z9" s="29" t="s">
        <v>0</v>
      </c>
      <c r="AA9" s="29">
        <v>1228</v>
      </c>
      <c r="AB9" s="29" t="s">
        <v>0</v>
      </c>
      <c r="AC9" s="29" t="s">
        <v>0</v>
      </c>
      <c r="AD9" s="29" t="s">
        <v>0</v>
      </c>
      <c r="AE9" s="29">
        <v>1228</v>
      </c>
      <c r="AF9" s="29" t="s">
        <v>0</v>
      </c>
      <c r="AG9" s="29" t="s">
        <v>0</v>
      </c>
      <c r="AH9" s="29" t="s">
        <v>0</v>
      </c>
      <c r="AI9" s="29" t="s">
        <v>0</v>
      </c>
      <c r="AJ9" s="29">
        <v>1228</v>
      </c>
      <c r="AK9" s="29" t="s">
        <v>0</v>
      </c>
      <c r="AL9" s="29" t="s">
        <v>0</v>
      </c>
      <c r="AM9" s="29" t="s">
        <v>0</v>
      </c>
      <c r="AN9" s="29" t="s">
        <v>0</v>
      </c>
      <c r="AO9" s="29" t="s">
        <v>0</v>
      </c>
      <c r="AP9" s="29" t="s">
        <v>0</v>
      </c>
      <c r="AQ9" s="29" t="s">
        <v>0</v>
      </c>
      <c r="AR9" s="29">
        <v>1228</v>
      </c>
      <c r="AS9" s="29" t="s">
        <v>0</v>
      </c>
      <c r="AT9" s="29" t="s">
        <v>0</v>
      </c>
      <c r="AU9" s="29" t="s">
        <v>0</v>
      </c>
      <c r="AV9" s="29" t="s">
        <v>0</v>
      </c>
      <c r="AW9" s="29" t="s">
        <v>0</v>
      </c>
      <c r="AX9" s="29" t="s">
        <v>0</v>
      </c>
      <c r="AY9" s="29">
        <v>1228</v>
      </c>
      <c r="AZ9" s="29" t="s">
        <v>0</v>
      </c>
      <c r="BA9" s="29" t="s">
        <v>0</v>
      </c>
      <c r="BB9" s="29" t="s">
        <v>0</v>
      </c>
      <c r="BC9" s="29" t="s">
        <v>0</v>
      </c>
    </row>
    <row r="10" spans="1:55" s="34" customFormat="1" x14ac:dyDescent="0.2">
      <c r="A10" s="53"/>
      <c r="B10" s="33">
        <v>0.6</v>
      </c>
      <c r="C10" s="35">
        <v>0.64</v>
      </c>
      <c r="D10" s="35">
        <v>0.56999999999999995</v>
      </c>
      <c r="E10" s="33">
        <v>0.6</v>
      </c>
      <c r="F10" s="35">
        <v>0.6</v>
      </c>
      <c r="G10" s="35">
        <v>0.57999999999999996</v>
      </c>
      <c r="H10" s="35">
        <v>0.63</v>
      </c>
      <c r="I10" s="35">
        <v>0.64</v>
      </c>
      <c r="J10" s="35">
        <v>0.59</v>
      </c>
      <c r="K10" s="33">
        <v>0.6</v>
      </c>
      <c r="L10" s="35">
        <v>0.6</v>
      </c>
      <c r="M10" s="35">
        <v>0.63</v>
      </c>
      <c r="N10" s="35">
        <v>0.53</v>
      </c>
      <c r="O10" s="35">
        <v>0.75</v>
      </c>
      <c r="P10" s="33">
        <v>0.6</v>
      </c>
      <c r="Q10" s="35">
        <v>0.64</v>
      </c>
      <c r="R10" s="35">
        <v>0.64</v>
      </c>
      <c r="S10" s="35">
        <v>0.61</v>
      </c>
      <c r="T10" s="35">
        <v>0.56000000000000005</v>
      </c>
      <c r="U10" s="35">
        <v>0.71</v>
      </c>
      <c r="V10" s="35">
        <v>0.47</v>
      </c>
      <c r="W10" s="35">
        <v>0.56999999999999995</v>
      </c>
      <c r="X10" s="35">
        <v>0.53</v>
      </c>
      <c r="Y10" s="35">
        <v>0.25</v>
      </c>
      <c r="Z10" s="35">
        <v>0.56999999999999995</v>
      </c>
      <c r="AA10" s="33">
        <v>0.6</v>
      </c>
      <c r="AB10" s="35">
        <v>0.69</v>
      </c>
      <c r="AC10" s="35">
        <v>0.66</v>
      </c>
      <c r="AD10" s="35">
        <v>0</v>
      </c>
      <c r="AE10" s="33">
        <v>0.6</v>
      </c>
      <c r="AF10" s="35">
        <v>0.63</v>
      </c>
      <c r="AG10" s="35">
        <v>0.64</v>
      </c>
      <c r="AH10" s="35">
        <v>0.56999999999999995</v>
      </c>
      <c r="AI10" s="35">
        <v>0.52</v>
      </c>
      <c r="AJ10" s="33">
        <v>0.6</v>
      </c>
      <c r="AK10" s="35">
        <v>0.66</v>
      </c>
      <c r="AL10" s="35">
        <v>0.42</v>
      </c>
      <c r="AM10" s="35">
        <v>0.71</v>
      </c>
      <c r="AN10" s="35">
        <v>0.62</v>
      </c>
      <c r="AO10" s="35">
        <v>0.56999999999999995</v>
      </c>
      <c r="AP10" s="35">
        <v>0.57999999999999996</v>
      </c>
      <c r="AQ10" s="35">
        <v>0.59</v>
      </c>
      <c r="AR10" s="33">
        <v>0.6</v>
      </c>
      <c r="AS10" s="35">
        <v>0.66</v>
      </c>
      <c r="AT10" s="35">
        <v>0.6</v>
      </c>
      <c r="AU10" s="35">
        <v>0.63</v>
      </c>
      <c r="AV10" s="35">
        <v>0.56999999999999995</v>
      </c>
      <c r="AW10" s="35">
        <v>0.53</v>
      </c>
      <c r="AX10" s="35">
        <v>0.53</v>
      </c>
      <c r="AY10" s="33">
        <v>0.6</v>
      </c>
      <c r="AZ10" s="35">
        <v>0.64</v>
      </c>
      <c r="BA10" s="35">
        <v>0.6</v>
      </c>
      <c r="BB10" s="35">
        <v>0.6</v>
      </c>
      <c r="BC10" s="35">
        <v>0.51</v>
      </c>
    </row>
    <row r="11" spans="1:55" x14ac:dyDescent="0.2">
      <c r="A11" s="53" t="s">
        <v>136</v>
      </c>
      <c r="B11" s="29">
        <v>588</v>
      </c>
      <c r="C11" s="29">
        <v>280</v>
      </c>
      <c r="D11" s="29">
        <v>307</v>
      </c>
      <c r="E11" s="29">
        <v>588</v>
      </c>
      <c r="F11" s="29">
        <v>134</v>
      </c>
      <c r="G11" s="29">
        <v>86</v>
      </c>
      <c r="H11" s="29">
        <v>104</v>
      </c>
      <c r="I11" s="29">
        <v>87</v>
      </c>
      <c r="J11" s="29">
        <v>177</v>
      </c>
      <c r="K11" s="29">
        <v>588</v>
      </c>
      <c r="L11" s="29">
        <v>500</v>
      </c>
      <c r="M11" s="29">
        <v>54</v>
      </c>
      <c r="N11" s="29">
        <v>31</v>
      </c>
      <c r="O11" s="29">
        <v>2</v>
      </c>
      <c r="P11" s="29">
        <v>585</v>
      </c>
      <c r="Q11" s="29">
        <v>197</v>
      </c>
      <c r="R11" s="29">
        <v>178</v>
      </c>
      <c r="S11" s="29">
        <v>42</v>
      </c>
      <c r="T11" s="29">
        <v>35</v>
      </c>
      <c r="U11" s="29">
        <v>14</v>
      </c>
      <c r="V11" s="29">
        <v>2</v>
      </c>
      <c r="W11" s="29">
        <v>15</v>
      </c>
      <c r="X11" s="29">
        <v>4</v>
      </c>
      <c r="Y11" s="29">
        <v>10</v>
      </c>
      <c r="Z11" s="29">
        <v>88</v>
      </c>
      <c r="AA11" s="29">
        <v>588</v>
      </c>
      <c r="AB11" s="29">
        <v>266</v>
      </c>
      <c r="AC11" s="29">
        <v>322</v>
      </c>
      <c r="AD11" s="29">
        <v>0</v>
      </c>
      <c r="AE11" s="29">
        <v>588</v>
      </c>
      <c r="AF11" s="29">
        <v>225</v>
      </c>
      <c r="AG11" s="29">
        <v>136</v>
      </c>
      <c r="AH11" s="29">
        <v>165</v>
      </c>
      <c r="AI11" s="29">
        <v>62</v>
      </c>
      <c r="AJ11" s="29">
        <v>588</v>
      </c>
      <c r="AK11" s="29">
        <v>117</v>
      </c>
      <c r="AL11" s="29">
        <v>78</v>
      </c>
      <c r="AM11" s="29">
        <v>70</v>
      </c>
      <c r="AN11" s="29">
        <v>62</v>
      </c>
      <c r="AO11" s="29">
        <v>93</v>
      </c>
      <c r="AP11" s="29">
        <v>100</v>
      </c>
      <c r="AQ11" s="29">
        <v>67</v>
      </c>
      <c r="AR11" s="29">
        <v>588</v>
      </c>
      <c r="AS11" s="29">
        <v>25</v>
      </c>
      <c r="AT11" s="29">
        <v>227</v>
      </c>
      <c r="AU11" s="29">
        <v>209</v>
      </c>
      <c r="AV11" s="29">
        <v>82</v>
      </c>
      <c r="AW11" s="29">
        <v>33</v>
      </c>
      <c r="AX11" s="29">
        <v>12</v>
      </c>
      <c r="AY11" s="29">
        <v>588</v>
      </c>
      <c r="AZ11" s="29">
        <v>96</v>
      </c>
      <c r="BA11" s="29">
        <v>324</v>
      </c>
      <c r="BB11" s="29">
        <v>142</v>
      </c>
      <c r="BC11" s="29">
        <v>26</v>
      </c>
    </row>
    <row r="12" spans="1:55" x14ac:dyDescent="0.2">
      <c r="A12" s="53"/>
      <c r="B12" s="29">
        <v>606</v>
      </c>
      <c r="C12" s="29" t="s">
        <v>0</v>
      </c>
      <c r="D12" s="29" t="s">
        <v>0</v>
      </c>
      <c r="E12" s="29">
        <v>606</v>
      </c>
      <c r="F12" s="29" t="s">
        <v>0</v>
      </c>
      <c r="G12" s="29" t="s">
        <v>0</v>
      </c>
      <c r="H12" s="29" t="s">
        <v>0</v>
      </c>
      <c r="I12" s="29" t="s">
        <v>0</v>
      </c>
      <c r="J12" s="29" t="s">
        <v>0</v>
      </c>
      <c r="K12" s="29">
        <v>606</v>
      </c>
      <c r="L12" s="29" t="s">
        <v>0</v>
      </c>
      <c r="M12" s="29" t="s">
        <v>0</v>
      </c>
      <c r="N12" s="29" t="s">
        <v>0</v>
      </c>
      <c r="O12" s="29" t="s">
        <v>0</v>
      </c>
      <c r="P12" s="29">
        <v>604</v>
      </c>
      <c r="Q12" s="29" t="s">
        <v>0</v>
      </c>
      <c r="R12" s="29" t="s">
        <v>0</v>
      </c>
      <c r="S12" s="29" t="s">
        <v>0</v>
      </c>
      <c r="T12" s="29" t="s">
        <v>0</v>
      </c>
      <c r="U12" s="29" t="s">
        <v>0</v>
      </c>
      <c r="V12" s="29" t="s">
        <v>0</v>
      </c>
      <c r="W12" s="29" t="s">
        <v>0</v>
      </c>
      <c r="X12" s="29" t="s">
        <v>0</v>
      </c>
      <c r="Y12" s="29" t="s">
        <v>0</v>
      </c>
      <c r="Z12" s="29" t="s">
        <v>0</v>
      </c>
      <c r="AA12" s="29">
        <v>606</v>
      </c>
      <c r="AB12" s="29" t="s">
        <v>0</v>
      </c>
      <c r="AC12" s="29" t="s">
        <v>0</v>
      </c>
      <c r="AD12" s="29" t="s">
        <v>0</v>
      </c>
      <c r="AE12" s="29">
        <v>606</v>
      </c>
      <c r="AF12" s="29" t="s">
        <v>0</v>
      </c>
      <c r="AG12" s="29" t="s">
        <v>0</v>
      </c>
      <c r="AH12" s="29" t="s">
        <v>0</v>
      </c>
      <c r="AI12" s="29" t="s">
        <v>0</v>
      </c>
      <c r="AJ12" s="29">
        <v>606</v>
      </c>
      <c r="AK12" s="29" t="s">
        <v>0</v>
      </c>
      <c r="AL12" s="29" t="s">
        <v>0</v>
      </c>
      <c r="AM12" s="29" t="s">
        <v>0</v>
      </c>
      <c r="AN12" s="29" t="s">
        <v>0</v>
      </c>
      <c r="AO12" s="29" t="s">
        <v>0</v>
      </c>
      <c r="AP12" s="29" t="s">
        <v>0</v>
      </c>
      <c r="AQ12" s="29" t="s">
        <v>0</v>
      </c>
      <c r="AR12" s="29">
        <v>606</v>
      </c>
      <c r="AS12" s="29" t="s">
        <v>0</v>
      </c>
      <c r="AT12" s="29" t="s">
        <v>0</v>
      </c>
      <c r="AU12" s="29" t="s">
        <v>0</v>
      </c>
      <c r="AV12" s="29" t="s">
        <v>0</v>
      </c>
      <c r="AW12" s="29" t="s">
        <v>0</v>
      </c>
      <c r="AX12" s="29" t="s">
        <v>0</v>
      </c>
      <c r="AY12" s="29">
        <v>606</v>
      </c>
      <c r="AZ12" s="29" t="s">
        <v>0</v>
      </c>
      <c r="BA12" s="29" t="s">
        <v>0</v>
      </c>
      <c r="BB12" s="29" t="s">
        <v>0</v>
      </c>
      <c r="BC12" s="29" t="s">
        <v>0</v>
      </c>
    </row>
    <row r="13" spans="1:55" s="34" customFormat="1" x14ac:dyDescent="0.2">
      <c r="A13" s="53"/>
      <c r="B13" s="33">
        <v>0.28999999999999998</v>
      </c>
      <c r="C13" s="35">
        <v>0.28999999999999998</v>
      </c>
      <c r="D13" s="35">
        <v>0.3</v>
      </c>
      <c r="E13" s="33">
        <v>0.28999999999999998</v>
      </c>
      <c r="F13" s="35">
        <v>0.23</v>
      </c>
      <c r="G13" s="35">
        <v>0.26</v>
      </c>
      <c r="H13" s="35">
        <v>0.28999999999999998</v>
      </c>
      <c r="I13" s="35">
        <v>0.28999999999999998</v>
      </c>
      <c r="J13" s="35">
        <v>0.39</v>
      </c>
      <c r="K13" s="33">
        <v>0.28999999999999998</v>
      </c>
      <c r="L13" s="35">
        <v>0.3</v>
      </c>
      <c r="M13" s="35">
        <v>0.32</v>
      </c>
      <c r="N13" s="35">
        <v>0.32</v>
      </c>
      <c r="O13" s="35">
        <v>0.04</v>
      </c>
      <c r="P13" s="33">
        <v>0.3</v>
      </c>
      <c r="Q13" s="35">
        <v>0.34</v>
      </c>
      <c r="R13" s="35">
        <v>0.27</v>
      </c>
      <c r="S13" s="35">
        <v>0.38</v>
      </c>
      <c r="T13" s="35">
        <v>0.4</v>
      </c>
      <c r="U13" s="35">
        <v>0.26</v>
      </c>
      <c r="V13" s="35">
        <v>0.3</v>
      </c>
      <c r="W13" s="35">
        <v>0.32</v>
      </c>
      <c r="X13" s="35">
        <v>0.27</v>
      </c>
      <c r="Y13" s="35">
        <v>0.09</v>
      </c>
      <c r="Z13" s="35">
        <v>0.32</v>
      </c>
      <c r="AA13" s="33">
        <v>0.28999999999999998</v>
      </c>
      <c r="AB13" s="35">
        <v>0.31</v>
      </c>
      <c r="AC13" s="35">
        <v>0.34</v>
      </c>
      <c r="AD13" s="35">
        <v>0</v>
      </c>
      <c r="AE13" s="33">
        <v>0.28999999999999998</v>
      </c>
      <c r="AF13" s="35">
        <v>0.33</v>
      </c>
      <c r="AG13" s="35">
        <v>0.25</v>
      </c>
      <c r="AH13" s="35">
        <v>0.3</v>
      </c>
      <c r="AI13" s="35">
        <v>0.27</v>
      </c>
      <c r="AJ13" s="33">
        <v>0.28999999999999998</v>
      </c>
      <c r="AK13" s="35">
        <v>0.24</v>
      </c>
      <c r="AL13" s="35">
        <v>0.32</v>
      </c>
      <c r="AM13" s="35">
        <v>0.24</v>
      </c>
      <c r="AN13" s="35">
        <v>0.3</v>
      </c>
      <c r="AO13" s="35">
        <v>0.42</v>
      </c>
      <c r="AP13" s="35">
        <v>0.38</v>
      </c>
      <c r="AQ13" s="35">
        <v>0.24</v>
      </c>
      <c r="AR13" s="33">
        <v>0.28999999999999998</v>
      </c>
      <c r="AS13" s="35">
        <v>0.27</v>
      </c>
      <c r="AT13" s="35">
        <v>0.33</v>
      </c>
      <c r="AU13" s="35">
        <v>0.26</v>
      </c>
      <c r="AV13" s="35">
        <v>0.31</v>
      </c>
      <c r="AW13" s="35">
        <v>0.25</v>
      </c>
      <c r="AX13" s="35">
        <v>0.33</v>
      </c>
      <c r="AY13" s="33">
        <v>0.28999999999999998</v>
      </c>
      <c r="AZ13" s="35">
        <v>0.28000000000000003</v>
      </c>
      <c r="BA13" s="35">
        <v>0.31</v>
      </c>
      <c r="BB13" s="35">
        <v>0.27</v>
      </c>
      <c r="BC13" s="35">
        <v>0.28999999999999998</v>
      </c>
    </row>
    <row r="14" spans="1:55" x14ac:dyDescent="0.2">
      <c r="A14" s="53" t="s">
        <v>137</v>
      </c>
      <c r="B14" s="29">
        <v>139</v>
      </c>
      <c r="C14" s="29">
        <v>56</v>
      </c>
      <c r="D14" s="29">
        <v>83</v>
      </c>
      <c r="E14" s="29">
        <v>139</v>
      </c>
      <c r="F14" s="29">
        <v>55</v>
      </c>
      <c r="G14" s="29">
        <v>37</v>
      </c>
      <c r="H14" s="29">
        <v>24</v>
      </c>
      <c r="I14" s="29">
        <v>15</v>
      </c>
      <c r="J14" s="29">
        <v>8</v>
      </c>
      <c r="K14" s="29">
        <v>139</v>
      </c>
      <c r="L14" s="29">
        <v>116</v>
      </c>
      <c r="M14" s="29">
        <v>5</v>
      </c>
      <c r="N14" s="29">
        <v>9</v>
      </c>
      <c r="O14" s="29">
        <v>8</v>
      </c>
      <c r="P14" s="29">
        <v>130</v>
      </c>
      <c r="Q14" s="29">
        <v>11</v>
      </c>
      <c r="R14" s="29">
        <v>42</v>
      </c>
      <c r="S14" s="29">
        <v>0</v>
      </c>
      <c r="T14" s="29">
        <v>0</v>
      </c>
      <c r="U14" s="29">
        <v>1</v>
      </c>
      <c r="V14" s="29">
        <v>2</v>
      </c>
      <c r="W14" s="29">
        <v>2</v>
      </c>
      <c r="X14" s="29">
        <v>3</v>
      </c>
      <c r="Y14" s="29">
        <v>47</v>
      </c>
      <c r="Z14" s="29">
        <v>23</v>
      </c>
      <c r="AA14" s="29">
        <v>139</v>
      </c>
      <c r="AB14" s="29">
        <v>0</v>
      </c>
      <c r="AC14" s="29">
        <v>0</v>
      </c>
      <c r="AD14" s="29">
        <v>139</v>
      </c>
      <c r="AE14" s="29">
        <v>139</v>
      </c>
      <c r="AF14" s="29">
        <v>24</v>
      </c>
      <c r="AG14" s="29">
        <v>35</v>
      </c>
      <c r="AH14" s="29">
        <v>51</v>
      </c>
      <c r="AI14" s="29">
        <v>28</v>
      </c>
      <c r="AJ14" s="29">
        <v>139</v>
      </c>
      <c r="AK14" s="29">
        <v>27</v>
      </c>
      <c r="AL14" s="29">
        <v>48</v>
      </c>
      <c r="AM14" s="29">
        <v>12</v>
      </c>
      <c r="AN14" s="29">
        <v>15</v>
      </c>
      <c r="AO14" s="29">
        <v>3</v>
      </c>
      <c r="AP14" s="29">
        <v>6</v>
      </c>
      <c r="AQ14" s="29">
        <v>28</v>
      </c>
      <c r="AR14" s="29">
        <v>139</v>
      </c>
      <c r="AS14" s="29">
        <v>7</v>
      </c>
      <c r="AT14" s="29">
        <v>25</v>
      </c>
      <c r="AU14" s="29">
        <v>63</v>
      </c>
      <c r="AV14" s="29">
        <v>22</v>
      </c>
      <c r="AW14" s="29">
        <v>18</v>
      </c>
      <c r="AX14" s="29">
        <v>2</v>
      </c>
      <c r="AY14" s="29">
        <v>139</v>
      </c>
      <c r="AZ14" s="29">
        <v>22</v>
      </c>
      <c r="BA14" s="29">
        <v>59</v>
      </c>
      <c r="BB14" s="29">
        <v>46</v>
      </c>
      <c r="BC14" s="29">
        <v>12</v>
      </c>
    </row>
    <row r="15" spans="1:55" x14ac:dyDescent="0.2">
      <c r="A15" s="53"/>
      <c r="B15" s="29">
        <v>113</v>
      </c>
      <c r="C15" s="29" t="s">
        <v>0</v>
      </c>
      <c r="D15" s="29" t="s">
        <v>0</v>
      </c>
      <c r="E15" s="29">
        <v>113</v>
      </c>
      <c r="F15" s="29" t="s">
        <v>0</v>
      </c>
      <c r="G15" s="29" t="s">
        <v>0</v>
      </c>
      <c r="H15" s="29" t="s">
        <v>0</v>
      </c>
      <c r="I15" s="29" t="s">
        <v>0</v>
      </c>
      <c r="J15" s="29" t="s">
        <v>0</v>
      </c>
      <c r="K15" s="29">
        <v>113</v>
      </c>
      <c r="L15" s="29" t="s">
        <v>0</v>
      </c>
      <c r="M15" s="29" t="s">
        <v>0</v>
      </c>
      <c r="N15" s="29" t="s">
        <v>0</v>
      </c>
      <c r="O15" s="29" t="s">
        <v>0</v>
      </c>
      <c r="P15" s="29">
        <v>108</v>
      </c>
      <c r="Q15" s="29" t="s">
        <v>0</v>
      </c>
      <c r="R15" s="29" t="s">
        <v>0</v>
      </c>
      <c r="S15" s="29" t="s">
        <v>0</v>
      </c>
      <c r="T15" s="29" t="s">
        <v>0</v>
      </c>
      <c r="U15" s="29" t="s">
        <v>0</v>
      </c>
      <c r="V15" s="29" t="s">
        <v>0</v>
      </c>
      <c r="W15" s="29" t="s">
        <v>0</v>
      </c>
      <c r="X15" s="29" t="s">
        <v>0</v>
      </c>
      <c r="Y15" s="29" t="s">
        <v>0</v>
      </c>
      <c r="Z15" s="29" t="s">
        <v>0</v>
      </c>
      <c r="AA15" s="29">
        <v>113</v>
      </c>
      <c r="AB15" s="29" t="s">
        <v>0</v>
      </c>
      <c r="AC15" s="29" t="s">
        <v>0</v>
      </c>
      <c r="AD15" s="29" t="s">
        <v>0</v>
      </c>
      <c r="AE15" s="29">
        <v>113</v>
      </c>
      <c r="AF15" s="29" t="s">
        <v>0</v>
      </c>
      <c r="AG15" s="29" t="s">
        <v>0</v>
      </c>
      <c r="AH15" s="29" t="s">
        <v>0</v>
      </c>
      <c r="AI15" s="29" t="s">
        <v>0</v>
      </c>
      <c r="AJ15" s="29">
        <v>113</v>
      </c>
      <c r="AK15" s="29" t="s">
        <v>0</v>
      </c>
      <c r="AL15" s="29" t="s">
        <v>0</v>
      </c>
      <c r="AM15" s="29" t="s">
        <v>0</v>
      </c>
      <c r="AN15" s="29" t="s">
        <v>0</v>
      </c>
      <c r="AO15" s="29" t="s">
        <v>0</v>
      </c>
      <c r="AP15" s="29" t="s">
        <v>0</v>
      </c>
      <c r="AQ15" s="29" t="s">
        <v>0</v>
      </c>
      <c r="AR15" s="29">
        <v>113</v>
      </c>
      <c r="AS15" s="29" t="s">
        <v>0</v>
      </c>
      <c r="AT15" s="29" t="s">
        <v>0</v>
      </c>
      <c r="AU15" s="29" t="s">
        <v>0</v>
      </c>
      <c r="AV15" s="29" t="s">
        <v>0</v>
      </c>
      <c r="AW15" s="29" t="s">
        <v>0</v>
      </c>
      <c r="AX15" s="29" t="s">
        <v>0</v>
      </c>
      <c r="AY15" s="29">
        <v>113</v>
      </c>
      <c r="AZ15" s="29" t="s">
        <v>0</v>
      </c>
      <c r="BA15" s="29" t="s">
        <v>0</v>
      </c>
      <c r="BB15" s="29" t="s">
        <v>0</v>
      </c>
      <c r="BC15" s="29" t="s">
        <v>0</v>
      </c>
    </row>
    <row r="16" spans="1:55" s="34" customFormat="1" x14ac:dyDescent="0.2">
      <c r="A16" s="53"/>
      <c r="B16" s="33">
        <v>7.0000000000000007E-2</v>
      </c>
      <c r="C16" s="35">
        <v>0.06</v>
      </c>
      <c r="D16" s="35">
        <v>0.08</v>
      </c>
      <c r="E16" s="33">
        <v>7.0000000000000007E-2</v>
      </c>
      <c r="F16" s="35">
        <v>0.1</v>
      </c>
      <c r="G16" s="35">
        <v>0.12</v>
      </c>
      <c r="H16" s="35">
        <v>7.0000000000000007E-2</v>
      </c>
      <c r="I16" s="35">
        <v>0.05</v>
      </c>
      <c r="J16" s="35">
        <v>0.02</v>
      </c>
      <c r="K16" s="33">
        <v>7.0000000000000007E-2</v>
      </c>
      <c r="L16" s="35">
        <v>7.0000000000000007E-2</v>
      </c>
      <c r="M16" s="35">
        <v>0.03</v>
      </c>
      <c r="N16" s="35">
        <v>0.09</v>
      </c>
      <c r="O16" s="35">
        <v>0.15</v>
      </c>
      <c r="P16" s="33">
        <v>7.0000000000000007E-2</v>
      </c>
      <c r="Q16" s="35">
        <v>0.02</v>
      </c>
      <c r="R16" s="35">
        <v>0.06</v>
      </c>
      <c r="S16" s="35">
        <v>0</v>
      </c>
      <c r="T16" s="35">
        <v>0</v>
      </c>
      <c r="U16" s="35">
        <v>0.01</v>
      </c>
      <c r="V16" s="35">
        <v>0.23</v>
      </c>
      <c r="W16" s="35">
        <v>0.03</v>
      </c>
      <c r="X16" s="35">
        <v>0.2</v>
      </c>
      <c r="Y16" s="35">
        <v>0.43</v>
      </c>
      <c r="Z16" s="35">
        <v>0.08</v>
      </c>
      <c r="AA16" s="33">
        <v>7.0000000000000007E-2</v>
      </c>
      <c r="AB16" s="35">
        <v>0</v>
      </c>
      <c r="AC16" s="35">
        <v>0</v>
      </c>
      <c r="AD16" s="35">
        <v>0.67</v>
      </c>
      <c r="AE16" s="33">
        <v>7.0000000000000007E-2</v>
      </c>
      <c r="AF16" s="35">
        <v>0.04</v>
      </c>
      <c r="AG16" s="35">
        <v>0.06</v>
      </c>
      <c r="AH16" s="35">
        <v>0.09</v>
      </c>
      <c r="AI16" s="35">
        <v>0.12</v>
      </c>
      <c r="AJ16" s="33">
        <v>7.0000000000000007E-2</v>
      </c>
      <c r="AK16" s="35">
        <v>0.06</v>
      </c>
      <c r="AL16" s="35">
        <v>0.19</v>
      </c>
      <c r="AM16" s="35">
        <v>0.04</v>
      </c>
      <c r="AN16" s="35">
        <v>7.0000000000000007E-2</v>
      </c>
      <c r="AO16" s="35">
        <v>0.01</v>
      </c>
      <c r="AP16" s="35">
        <v>0.02</v>
      </c>
      <c r="AQ16" s="35">
        <v>0.1</v>
      </c>
      <c r="AR16" s="33">
        <v>7.0000000000000007E-2</v>
      </c>
      <c r="AS16" s="35">
        <v>0.08</v>
      </c>
      <c r="AT16" s="35">
        <v>0.04</v>
      </c>
      <c r="AU16" s="35">
        <v>0.08</v>
      </c>
      <c r="AV16" s="35">
        <v>0.08</v>
      </c>
      <c r="AW16" s="35">
        <v>0.14000000000000001</v>
      </c>
      <c r="AX16" s="35">
        <v>7.0000000000000007E-2</v>
      </c>
      <c r="AY16" s="33">
        <v>7.0000000000000007E-2</v>
      </c>
      <c r="AZ16" s="35">
        <v>0.06</v>
      </c>
      <c r="BA16" s="35">
        <v>0.06</v>
      </c>
      <c r="BB16" s="35">
        <v>0.09</v>
      </c>
      <c r="BC16" s="35">
        <v>0.13</v>
      </c>
    </row>
    <row r="17" spans="1:55" x14ac:dyDescent="0.2">
      <c r="A17" s="53" t="s">
        <v>138</v>
      </c>
      <c r="B17" s="29">
        <v>67</v>
      </c>
      <c r="C17" s="29">
        <v>17</v>
      </c>
      <c r="D17" s="29">
        <v>50</v>
      </c>
      <c r="E17" s="29">
        <v>67</v>
      </c>
      <c r="F17" s="29">
        <v>41</v>
      </c>
      <c r="G17" s="29">
        <v>14</v>
      </c>
      <c r="H17" s="29">
        <v>4</v>
      </c>
      <c r="I17" s="29">
        <v>5</v>
      </c>
      <c r="J17" s="29">
        <v>3</v>
      </c>
      <c r="K17" s="29">
        <v>67</v>
      </c>
      <c r="L17" s="29">
        <v>55</v>
      </c>
      <c r="M17" s="29">
        <v>3</v>
      </c>
      <c r="N17" s="29">
        <v>6</v>
      </c>
      <c r="O17" s="29">
        <v>3</v>
      </c>
      <c r="P17" s="29">
        <v>64</v>
      </c>
      <c r="Q17" s="29">
        <v>2</v>
      </c>
      <c r="R17" s="29">
        <v>16</v>
      </c>
      <c r="S17" s="29">
        <v>2</v>
      </c>
      <c r="T17" s="29">
        <v>4</v>
      </c>
      <c r="U17" s="29">
        <v>1</v>
      </c>
      <c r="V17" s="29">
        <v>0</v>
      </c>
      <c r="W17" s="29">
        <v>4</v>
      </c>
      <c r="X17" s="29">
        <v>0</v>
      </c>
      <c r="Y17" s="29">
        <v>26</v>
      </c>
      <c r="Z17" s="29">
        <v>9</v>
      </c>
      <c r="AA17" s="29">
        <v>67</v>
      </c>
      <c r="AB17" s="29">
        <v>0</v>
      </c>
      <c r="AC17" s="29">
        <v>0</v>
      </c>
      <c r="AD17" s="29">
        <v>67</v>
      </c>
      <c r="AE17" s="29">
        <v>67</v>
      </c>
      <c r="AF17" s="29">
        <v>3</v>
      </c>
      <c r="AG17" s="29">
        <v>27</v>
      </c>
      <c r="AH17" s="29">
        <v>17</v>
      </c>
      <c r="AI17" s="29">
        <v>20</v>
      </c>
      <c r="AJ17" s="29">
        <v>67</v>
      </c>
      <c r="AK17" s="29">
        <v>22</v>
      </c>
      <c r="AL17" s="29">
        <v>17</v>
      </c>
      <c r="AM17" s="29">
        <v>3</v>
      </c>
      <c r="AN17" s="29">
        <v>2</v>
      </c>
      <c r="AO17" s="29">
        <v>0</v>
      </c>
      <c r="AP17" s="29">
        <v>4</v>
      </c>
      <c r="AQ17" s="29">
        <v>19</v>
      </c>
      <c r="AR17" s="29">
        <v>67</v>
      </c>
      <c r="AS17" s="29">
        <v>0</v>
      </c>
      <c r="AT17" s="29">
        <v>18</v>
      </c>
      <c r="AU17" s="29">
        <v>25</v>
      </c>
      <c r="AV17" s="29">
        <v>11</v>
      </c>
      <c r="AW17" s="29">
        <v>11</v>
      </c>
      <c r="AX17" s="29">
        <v>2</v>
      </c>
      <c r="AY17" s="29">
        <v>67</v>
      </c>
      <c r="AZ17" s="29">
        <v>9</v>
      </c>
      <c r="BA17" s="29">
        <v>27</v>
      </c>
      <c r="BB17" s="29">
        <v>25</v>
      </c>
      <c r="BC17" s="29">
        <v>7</v>
      </c>
    </row>
    <row r="18" spans="1:55" x14ac:dyDescent="0.2">
      <c r="A18" s="53"/>
      <c r="B18" s="29">
        <v>58</v>
      </c>
      <c r="C18" s="29" t="s">
        <v>0</v>
      </c>
      <c r="D18" s="29" t="s">
        <v>0</v>
      </c>
      <c r="E18" s="29">
        <v>58</v>
      </c>
      <c r="F18" s="29" t="s">
        <v>0</v>
      </c>
      <c r="G18" s="29" t="s">
        <v>0</v>
      </c>
      <c r="H18" s="29" t="s">
        <v>0</v>
      </c>
      <c r="I18" s="29" t="s">
        <v>0</v>
      </c>
      <c r="J18" s="29" t="s">
        <v>0</v>
      </c>
      <c r="K18" s="29">
        <v>58</v>
      </c>
      <c r="L18" s="29" t="s">
        <v>0</v>
      </c>
      <c r="M18" s="29" t="s">
        <v>0</v>
      </c>
      <c r="N18" s="29" t="s">
        <v>0</v>
      </c>
      <c r="O18" s="29" t="s">
        <v>0</v>
      </c>
      <c r="P18" s="29">
        <v>56</v>
      </c>
      <c r="Q18" s="29" t="s">
        <v>0</v>
      </c>
      <c r="R18" s="29" t="s">
        <v>0</v>
      </c>
      <c r="S18" s="29" t="s">
        <v>0</v>
      </c>
      <c r="T18" s="29" t="s">
        <v>0</v>
      </c>
      <c r="U18" s="29" t="s">
        <v>0</v>
      </c>
      <c r="V18" s="29" t="s">
        <v>0</v>
      </c>
      <c r="W18" s="29" t="s">
        <v>0</v>
      </c>
      <c r="X18" s="29" t="s">
        <v>0</v>
      </c>
      <c r="Y18" s="29" t="s">
        <v>0</v>
      </c>
      <c r="Z18" s="29" t="s">
        <v>0</v>
      </c>
      <c r="AA18" s="29">
        <v>58</v>
      </c>
      <c r="AB18" s="29" t="s">
        <v>0</v>
      </c>
      <c r="AC18" s="29" t="s">
        <v>0</v>
      </c>
      <c r="AD18" s="29" t="s">
        <v>0</v>
      </c>
      <c r="AE18" s="29">
        <v>58</v>
      </c>
      <c r="AF18" s="29" t="s">
        <v>0</v>
      </c>
      <c r="AG18" s="29" t="s">
        <v>0</v>
      </c>
      <c r="AH18" s="29" t="s">
        <v>0</v>
      </c>
      <c r="AI18" s="29" t="s">
        <v>0</v>
      </c>
      <c r="AJ18" s="29">
        <v>58</v>
      </c>
      <c r="AK18" s="29" t="s">
        <v>0</v>
      </c>
      <c r="AL18" s="29" t="s">
        <v>0</v>
      </c>
      <c r="AM18" s="29" t="s">
        <v>0</v>
      </c>
      <c r="AN18" s="29" t="s">
        <v>0</v>
      </c>
      <c r="AO18" s="29" t="s">
        <v>0</v>
      </c>
      <c r="AP18" s="29" t="s">
        <v>0</v>
      </c>
      <c r="AQ18" s="29" t="s">
        <v>0</v>
      </c>
      <c r="AR18" s="29">
        <v>58</v>
      </c>
      <c r="AS18" s="29" t="s">
        <v>0</v>
      </c>
      <c r="AT18" s="29" t="s">
        <v>0</v>
      </c>
      <c r="AU18" s="29" t="s">
        <v>0</v>
      </c>
      <c r="AV18" s="29" t="s">
        <v>0</v>
      </c>
      <c r="AW18" s="29" t="s">
        <v>0</v>
      </c>
      <c r="AX18" s="29" t="s">
        <v>0</v>
      </c>
      <c r="AY18" s="29">
        <v>58</v>
      </c>
      <c r="AZ18" s="29" t="s">
        <v>0</v>
      </c>
      <c r="BA18" s="29" t="s">
        <v>0</v>
      </c>
      <c r="BB18" s="29" t="s">
        <v>0</v>
      </c>
      <c r="BC18" s="29" t="s">
        <v>0</v>
      </c>
    </row>
    <row r="19" spans="1:55" s="34" customFormat="1" x14ac:dyDescent="0.2">
      <c r="A19" s="53"/>
      <c r="B19" s="33">
        <v>0.03</v>
      </c>
      <c r="C19" s="35">
        <v>0.02</v>
      </c>
      <c r="D19" s="35">
        <v>0.05</v>
      </c>
      <c r="E19" s="33">
        <v>0.03</v>
      </c>
      <c r="F19" s="35">
        <v>7.0000000000000007E-2</v>
      </c>
      <c r="G19" s="35">
        <v>0.04</v>
      </c>
      <c r="H19" s="35">
        <v>0.01</v>
      </c>
      <c r="I19" s="35">
        <v>0.02</v>
      </c>
      <c r="J19" s="35">
        <v>0.01</v>
      </c>
      <c r="K19" s="33">
        <v>0.03</v>
      </c>
      <c r="L19" s="35">
        <v>0.03</v>
      </c>
      <c r="M19" s="35">
        <v>0.02</v>
      </c>
      <c r="N19" s="35">
        <v>0.06</v>
      </c>
      <c r="O19" s="35">
        <v>0.06</v>
      </c>
      <c r="P19" s="33">
        <v>0.03</v>
      </c>
      <c r="Q19" s="35">
        <v>0</v>
      </c>
      <c r="R19" s="35">
        <v>0.03</v>
      </c>
      <c r="S19" s="35">
        <v>0.02</v>
      </c>
      <c r="T19" s="35">
        <v>0.04</v>
      </c>
      <c r="U19" s="35">
        <v>0.02</v>
      </c>
      <c r="V19" s="35">
        <v>0</v>
      </c>
      <c r="W19" s="35">
        <v>0.08</v>
      </c>
      <c r="X19" s="35">
        <v>0</v>
      </c>
      <c r="Y19" s="35">
        <v>0.23</v>
      </c>
      <c r="Z19" s="35">
        <v>0.03</v>
      </c>
      <c r="AA19" s="33">
        <v>0.03</v>
      </c>
      <c r="AB19" s="35">
        <v>0</v>
      </c>
      <c r="AC19" s="35">
        <v>0</v>
      </c>
      <c r="AD19" s="35">
        <v>0.33</v>
      </c>
      <c r="AE19" s="33">
        <v>0.03</v>
      </c>
      <c r="AF19" s="35">
        <v>0</v>
      </c>
      <c r="AG19" s="35">
        <v>0.05</v>
      </c>
      <c r="AH19" s="35">
        <v>0.03</v>
      </c>
      <c r="AI19" s="35">
        <v>0.09</v>
      </c>
      <c r="AJ19" s="33">
        <v>0.03</v>
      </c>
      <c r="AK19" s="35">
        <v>0.04</v>
      </c>
      <c r="AL19" s="35">
        <v>7.0000000000000007E-2</v>
      </c>
      <c r="AM19" s="35">
        <v>0.01</v>
      </c>
      <c r="AN19" s="35">
        <v>0.01</v>
      </c>
      <c r="AO19" s="35">
        <v>0</v>
      </c>
      <c r="AP19" s="35">
        <v>0.02</v>
      </c>
      <c r="AQ19" s="35">
        <v>7.0000000000000007E-2</v>
      </c>
      <c r="AR19" s="33">
        <v>0.03</v>
      </c>
      <c r="AS19" s="35">
        <v>0</v>
      </c>
      <c r="AT19" s="35">
        <v>0.03</v>
      </c>
      <c r="AU19" s="35">
        <v>0.03</v>
      </c>
      <c r="AV19" s="35">
        <v>0.04</v>
      </c>
      <c r="AW19" s="35">
        <v>0.08</v>
      </c>
      <c r="AX19" s="35">
        <v>7.0000000000000007E-2</v>
      </c>
      <c r="AY19" s="33">
        <v>0.03</v>
      </c>
      <c r="AZ19" s="35">
        <v>0.03</v>
      </c>
      <c r="BA19" s="35">
        <v>0.03</v>
      </c>
      <c r="BB19" s="35">
        <v>0.05</v>
      </c>
      <c r="BC19" s="35">
        <v>0.08</v>
      </c>
    </row>
    <row r="20" spans="1:55" x14ac:dyDescent="0.2">
      <c r="B20" s="30"/>
      <c r="C20" s="30"/>
      <c r="D20" s="30"/>
      <c r="E20" s="30"/>
      <c r="F20" s="30"/>
      <c r="G20" s="30"/>
      <c r="H20" s="30"/>
      <c r="I20" s="30"/>
      <c r="J20" s="30"/>
      <c r="K20" s="30"/>
      <c r="L20" s="30"/>
      <c r="M20" s="30"/>
      <c r="N20" s="30"/>
      <c r="O20" s="30"/>
      <c r="P20" s="30"/>
      <c r="Q20" s="30"/>
      <c r="R20" s="30"/>
      <c r="S20" s="30"/>
      <c r="T20" s="30"/>
      <c r="U20" s="30"/>
      <c r="V20" s="30"/>
      <c r="W20" s="30"/>
      <c r="X20" s="30"/>
      <c r="Y20" s="30"/>
      <c r="Z20" s="30"/>
      <c r="AA20" s="30"/>
      <c r="AB20" s="30"/>
      <c r="AC20" s="30"/>
      <c r="AD20" s="30"/>
      <c r="AE20" s="30"/>
      <c r="AF20" s="30"/>
      <c r="AG20" s="30"/>
      <c r="AH20" s="30"/>
      <c r="AI20" s="30"/>
      <c r="AJ20" s="30"/>
      <c r="AK20" s="30"/>
      <c r="AL20" s="30"/>
      <c r="AM20" s="30"/>
      <c r="AN20" s="30"/>
      <c r="AO20" s="30"/>
      <c r="AP20" s="30"/>
      <c r="AQ20" s="30"/>
      <c r="AR20" s="30"/>
      <c r="AS20" s="30"/>
      <c r="AT20" s="30"/>
      <c r="AU20" s="30"/>
      <c r="AV20" s="30"/>
      <c r="AW20" s="30"/>
      <c r="AX20" s="30"/>
      <c r="AY20" s="30"/>
      <c r="AZ20" s="30"/>
      <c r="BA20" s="30"/>
      <c r="BB20" s="30"/>
      <c r="BC20" s="30"/>
    </row>
    <row r="21" spans="1:55" ht="12.75" x14ac:dyDescent="0.2">
      <c r="A21" s="22" t="s">
        <v>560</v>
      </c>
      <c r="B21" s="30"/>
      <c r="C21" s="30"/>
      <c r="D21" s="30"/>
      <c r="E21" s="30"/>
      <c r="F21" s="30"/>
      <c r="G21" s="30"/>
      <c r="H21" s="30"/>
      <c r="I21" s="30"/>
      <c r="J21" s="30"/>
      <c r="K21" s="30"/>
      <c r="L21" s="30"/>
      <c r="M21" s="30"/>
      <c r="N21" s="30"/>
      <c r="O21" s="30"/>
      <c r="P21" s="30"/>
      <c r="Q21" s="30"/>
      <c r="R21" s="30"/>
      <c r="S21" s="30"/>
      <c r="T21" s="30"/>
      <c r="U21" s="30"/>
      <c r="V21" s="30"/>
      <c r="W21" s="30"/>
      <c r="X21" s="30"/>
      <c r="Y21" s="30"/>
      <c r="Z21" s="30"/>
      <c r="AA21" s="30"/>
      <c r="AB21" s="30"/>
      <c r="AC21" s="30"/>
      <c r="AD21" s="30"/>
      <c r="AE21" s="30"/>
      <c r="AF21" s="30"/>
      <c r="AG21" s="30"/>
      <c r="AH21" s="30"/>
      <c r="AI21" s="30"/>
      <c r="AJ21" s="30"/>
      <c r="AK21" s="30"/>
      <c r="AL21" s="30"/>
      <c r="AM21" s="30"/>
      <c r="AN21" s="30"/>
      <c r="AO21" s="30"/>
      <c r="AP21" s="30"/>
      <c r="AQ21" s="30"/>
      <c r="AR21" s="30"/>
      <c r="AS21" s="30"/>
      <c r="AT21" s="30"/>
      <c r="AU21" s="30"/>
      <c r="AV21" s="30"/>
      <c r="AW21" s="30"/>
      <c r="AX21" s="30"/>
      <c r="AY21" s="30"/>
      <c r="AZ21" s="30"/>
      <c r="BA21" s="30"/>
      <c r="BB21" s="30"/>
      <c r="BC21" s="30"/>
    </row>
    <row r="22" spans="1:55" s="34" customFormat="1" x14ac:dyDescent="0.2"/>
    <row r="23" spans="1:55" x14ac:dyDescent="0.2">
      <c r="B23" s="30"/>
      <c r="C23" s="30"/>
      <c r="D23" s="30"/>
      <c r="E23" s="30"/>
      <c r="F23" s="30"/>
      <c r="G23" s="30"/>
      <c r="H23" s="30"/>
      <c r="I23" s="30"/>
      <c r="J23" s="30"/>
      <c r="K23" s="30"/>
      <c r="L23" s="30"/>
      <c r="M23" s="30"/>
      <c r="N23" s="30"/>
      <c r="O23" s="30"/>
      <c r="P23" s="30"/>
      <c r="Q23" s="30"/>
      <c r="R23" s="30"/>
      <c r="S23" s="30"/>
      <c r="T23" s="30"/>
      <c r="U23" s="30"/>
      <c r="V23" s="30"/>
      <c r="W23" s="30"/>
      <c r="X23" s="30"/>
      <c r="Y23" s="30"/>
      <c r="Z23" s="30"/>
      <c r="AA23" s="30"/>
      <c r="AB23" s="30"/>
      <c r="AC23" s="30"/>
      <c r="AD23" s="30"/>
      <c r="AE23" s="30"/>
      <c r="AF23" s="30"/>
      <c r="AG23" s="30"/>
      <c r="AH23" s="30"/>
      <c r="AI23" s="30"/>
      <c r="AJ23" s="30"/>
      <c r="AK23" s="30"/>
      <c r="AL23" s="30"/>
      <c r="AM23" s="30"/>
      <c r="AN23" s="30"/>
      <c r="AO23" s="30"/>
      <c r="AP23" s="30"/>
      <c r="AQ23" s="30"/>
      <c r="AR23" s="30"/>
      <c r="AS23" s="30"/>
      <c r="AT23" s="30"/>
      <c r="AU23" s="30"/>
      <c r="AV23" s="30"/>
      <c r="AW23" s="30"/>
      <c r="AX23" s="30"/>
      <c r="AY23" s="30"/>
      <c r="AZ23" s="30"/>
      <c r="BA23" s="30"/>
      <c r="BB23" s="30"/>
      <c r="BC23" s="30"/>
    </row>
    <row r="24" spans="1:55" x14ac:dyDescent="0.2">
      <c r="B24" s="30"/>
      <c r="C24" s="30"/>
      <c r="D24" s="30"/>
      <c r="E24" s="30"/>
      <c r="F24" s="30"/>
      <c r="G24" s="30"/>
      <c r="H24" s="30"/>
      <c r="I24" s="30"/>
      <c r="J24" s="30"/>
      <c r="K24" s="30"/>
      <c r="L24" s="30"/>
      <c r="M24" s="30"/>
      <c r="N24" s="30"/>
      <c r="O24" s="30"/>
      <c r="P24" s="30"/>
      <c r="Q24" s="30"/>
      <c r="R24" s="30"/>
      <c r="S24" s="30"/>
      <c r="T24" s="30"/>
      <c r="U24" s="30"/>
      <c r="V24" s="30"/>
      <c r="W24" s="30"/>
      <c r="X24" s="30"/>
      <c r="Y24" s="30"/>
      <c r="Z24" s="30"/>
      <c r="AA24" s="30"/>
      <c r="AB24" s="30"/>
      <c r="AC24" s="30"/>
      <c r="AD24" s="30"/>
      <c r="AE24" s="30"/>
      <c r="AF24" s="30"/>
      <c r="AG24" s="30"/>
      <c r="AH24" s="30"/>
      <c r="AI24" s="30"/>
      <c r="AJ24" s="30"/>
      <c r="AK24" s="30"/>
      <c r="AL24" s="30"/>
      <c r="AM24" s="30"/>
      <c r="AN24" s="30"/>
      <c r="AO24" s="30"/>
      <c r="AP24" s="30"/>
      <c r="AQ24" s="30"/>
      <c r="AR24" s="30"/>
      <c r="AS24" s="30"/>
      <c r="AT24" s="30"/>
      <c r="AU24" s="30"/>
      <c r="AV24" s="30"/>
      <c r="AW24" s="30"/>
      <c r="AX24" s="30"/>
      <c r="AY24" s="30"/>
      <c r="AZ24" s="30"/>
      <c r="BA24" s="30"/>
      <c r="BB24" s="30"/>
      <c r="BC24" s="30"/>
    </row>
    <row r="25" spans="1:55" s="34" customFormat="1" x14ac:dyDescent="0.2"/>
    <row r="26" spans="1:55" x14ac:dyDescent="0.2">
      <c r="B26" s="30"/>
      <c r="C26" s="30"/>
      <c r="D26" s="30"/>
      <c r="E26" s="30"/>
      <c r="F26" s="30"/>
      <c r="G26" s="30"/>
      <c r="H26" s="30"/>
      <c r="I26" s="30"/>
      <c r="J26" s="30"/>
      <c r="K26" s="30"/>
      <c r="L26" s="30"/>
      <c r="M26" s="30"/>
      <c r="N26" s="30"/>
      <c r="O26" s="30"/>
      <c r="P26" s="30"/>
      <c r="Q26" s="30"/>
      <c r="R26" s="30"/>
      <c r="S26" s="30"/>
      <c r="T26" s="30"/>
      <c r="U26" s="30"/>
      <c r="V26" s="30"/>
      <c r="W26" s="30"/>
      <c r="X26" s="30"/>
      <c r="Y26" s="30"/>
      <c r="Z26" s="30"/>
      <c r="AA26" s="30"/>
      <c r="AB26" s="30"/>
      <c r="AC26" s="30"/>
      <c r="AD26" s="30"/>
      <c r="AE26" s="30"/>
      <c r="AF26" s="30"/>
      <c r="AG26" s="30"/>
      <c r="AH26" s="30"/>
      <c r="AI26" s="30"/>
      <c r="AJ26" s="30"/>
      <c r="AK26" s="30"/>
      <c r="AL26" s="30"/>
      <c r="AM26" s="30"/>
      <c r="AN26" s="30"/>
      <c r="AO26" s="30"/>
      <c r="AP26" s="30"/>
      <c r="AQ26" s="30"/>
      <c r="AR26" s="30"/>
      <c r="AS26" s="30"/>
      <c r="AT26" s="30"/>
      <c r="AU26" s="30"/>
      <c r="AV26" s="30"/>
      <c r="AW26" s="30"/>
      <c r="AX26" s="30"/>
      <c r="AY26" s="30"/>
      <c r="AZ26" s="30"/>
      <c r="BA26" s="30"/>
      <c r="BB26" s="30"/>
      <c r="BC26" s="30"/>
    </row>
    <row r="27" spans="1:55" x14ac:dyDescent="0.2">
      <c r="B27" s="30"/>
      <c r="C27" s="30"/>
      <c r="D27" s="30"/>
      <c r="E27" s="30"/>
      <c r="F27" s="30"/>
      <c r="G27" s="30"/>
      <c r="H27" s="30"/>
      <c r="I27" s="30"/>
      <c r="J27" s="30"/>
      <c r="K27" s="30"/>
      <c r="L27" s="30"/>
      <c r="M27" s="30"/>
      <c r="N27" s="30"/>
      <c r="O27" s="30"/>
      <c r="P27" s="30"/>
      <c r="Q27" s="30"/>
      <c r="R27" s="30"/>
      <c r="S27" s="30"/>
      <c r="T27" s="30"/>
      <c r="U27" s="30"/>
      <c r="V27" s="30"/>
      <c r="W27" s="30"/>
      <c r="X27" s="30"/>
      <c r="Y27" s="30"/>
      <c r="Z27" s="30"/>
      <c r="AA27" s="30"/>
      <c r="AB27" s="30"/>
      <c r="AC27" s="30"/>
      <c r="AD27" s="30"/>
      <c r="AE27" s="30"/>
      <c r="AF27" s="30"/>
      <c r="AG27" s="30"/>
      <c r="AH27" s="30"/>
      <c r="AI27" s="30"/>
      <c r="AJ27" s="30"/>
      <c r="AK27" s="30"/>
      <c r="AL27" s="30"/>
      <c r="AM27" s="30"/>
      <c r="AN27" s="30"/>
      <c r="AO27" s="30"/>
      <c r="AP27" s="30"/>
      <c r="AQ27" s="30"/>
      <c r="AR27" s="30"/>
      <c r="AS27" s="30"/>
      <c r="AT27" s="30"/>
      <c r="AU27" s="30"/>
      <c r="AV27" s="30"/>
      <c r="AW27" s="30"/>
      <c r="AX27" s="30"/>
      <c r="AY27" s="30"/>
      <c r="AZ27" s="30"/>
      <c r="BA27" s="30"/>
      <c r="BB27" s="30"/>
      <c r="BC27" s="30"/>
    </row>
    <row r="28" spans="1:55" s="34" customFormat="1" x14ac:dyDescent="0.2"/>
    <row r="29" spans="1:55" x14ac:dyDescent="0.2">
      <c r="B29" s="30"/>
      <c r="C29" s="30"/>
      <c r="D29" s="30"/>
      <c r="E29" s="30"/>
      <c r="F29" s="30"/>
      <c r="G29" s="30"/>
      <c r="H29" s="30"/>
      <c r="I29" s="30"/>
      <c r="J29" s="30"/>
      <c r="K29" s="30"/>
      <c r="L29" s="30"/>
      <c r="M29" s="30"/>
      <c r="N29" s="30"/>
      <c r="O29" s="30"/>
      <c r="P29" s="30"/>
      <c r="Q29" s="30"/>
      <c r="R29" s="30"/>
      <c r="S29" s="30"/>
      <c r="T29" s="30"/>
      <c r="U29" s="30"/>
      <c r="V29" s="30"/>
      <c r="W29" s="30"/>
      <c r="X29" s="30"/>
      <c r="Y29" s="30"/>
      <c r="Z29" s="30"/>
      <c r="AA29" s="30"/>
      <c r="AB29" s="30"/>
      <c r="AC29" s="30"/>
      <c r="AD29" s="30"/>
      <c r="AE29" s="30"/>
      <c r="AF29" s="30"/>
      <c r="AG29" s="30"/>
      <c r="AH29" s="30"/>
      <c r="AI29" s="30"/>
      <c r="AJ29" s="30"/>
      <c r="AK29" s="30"/>
      <c r="AL29" s="30"/>
      <c r="AM29" s="30"/>
      <c r="AN29" s="30"/>
      <c r="AO29" s="30"/>
      <c r="AP29" s="30"/>
      <c r="AQ29" s="30"/>
      <c r="AR29" s="30"/>
      <c r="AS29" s="30"/>
      <c r="AT29" s="30"/>
      <c r="AU29" s="30"/>
      <c r="AV29" s="30"/>
      <c r="AW29" s="30"/>
      <c r="AX29" s="30"/>
      <c r="AY29" s="30"/>
      <c r="AZ29" s="30"/>
      <c r="BA29" s="30"/>
      <c r="BB29" s="30"/>
      <c r="BC29" s="30"/>
    </row>
    <row r="30" spans="1:55" x14ac:dyDescent="0.2">
      <c r="B30" s="30"/>
      <c r="C30" s="30"/>
      <c r="D30" s="30"/>
      <c r="E30" s="30"/>
      <c r="F30" s="30"/>
      <c r="G30" s="30"/>
      <c r="H30" s="30"/>
      <c r="I30" s="30"/>
      <c r="J30" s="30"/>
      <c r="K30" s="30"/>
      <c r="L30" s="30"/>
      <c r="M30" s="30"/>
      <c r="N30" s="30"/>
      <c r="O30" s="30"/>
      <c r="P30" s="30"/>
      <c r="Q30" s="30"/>
      <c r="R30" s="30"/>
      <c r="S30" s="30"/>
      <c r="T30" s="30"/>
      <c r="U30" s="30"/>
      <c r="V30" s="30"/>
      <c r="W30" s="30"/>
      <c r="X30" s="30"/>
      <c r="Y30" s="30"/>
      <c r="Z30" s="30"/>
      <c r="AA30" s="30"/>
      <c r="AB30" s="30"/>
      <c r="AC30" s="30"/>
      <c r="AD30" s="30"/>
      <c r="AE30" s="30"/>
      <c r="AF30" s="30"/>
      <c r="AG30" s="30"/>
      <c r="AH30" s="30"/>
      <c r="AI30" s="30"/>
      <c r="AJ30" s="30"/>
      <c r="AK30" s="30"/>
      <c r="AL30" s="30"/>
      <c r="AM30" s="30"/>
      <c r="AN30" s="30"/>
      <c r="AO30" s="30"/>
      <c r="AP30" s="30"/>
      <c r="AQ30" s="30"/>
      <c r="AR30" s="30"/>
      <c r="AS30" s="30"/>
      <c r="AT30" s="30"/>
      <c r="AU30" s="30"/>
      <c r="AV30" s="30"/>
      <c r="AW30" s="30"/>
      <c r="AX30" s="30"/>
      <c r="AY30" s="30"/>
      <c r="AZ30" s="30"/>
      <c r="BA30" s="30"/>
      <c r="BB30" s="30"/>
      <c r="BC30" s="30"/>
    </row>
    <row r="31" spans="1:55" s="34" customFormat="1" x14ac:dyDescent="0.2"/>
    <row r="32" spans="1:55" x14ac:dyDescent="0.2">
      <c r="B32" s="30"/>
      <c r="C32" s="30"/>
      <c r="D32" s="30"/>
      <c r="E32" s="30"/>
      <c r="F32" s="30"/>
      <c r="G32" s="30"/>
      <c r="H32" s="30"/>
      <c r="I32" s="30"/>
      <c r="J32" s="30"/>
      <c r="K32" s="30"/>
      <c r="L32" s="30"/>
      <c r="M32" s="30"/>
      <c r="N32" s="30"/>
      <c r="O32" s="30"/>
      <c r="P32" s="30"/>
      <c r="Q32" s="30"/>
      <c r="R32" s="30"/>
      <c r="S32" s="30"/>
      <c r="T32" s="30"/>
      <c r="U32" s="30"/>
      <c r="V32" s="30"/>
      <c r="W32" s="30"/>
      <c r="X32" s="30"/>
      <c r="Y32" s="30"/>
      <c r="Z32" s="30"/>
      <c r="AA32" s="30"/>
      <c r="AB32" s="30"/>
      <c r="AC32" s="30"/>
      <c r="AD32" s="30"/>
      <c r="AE32" s="30"/>
      <c r="AF32" s="30"/>
      <c r="AG32" s="30"/>
      <c r="AH32" s="30"/>
      <c r="AI32" s="30"/>
      <c r="AJ32" s="30"/>
      <c r="AK32" s="30"/>
      <c r="AL32" s="30"/>
      <c r="AM32" s="30"/>
      <c r="AN32" s="30"/>
      <c r="AO32" s="30"/>
      <c r="AP32" s="30"/>
      <c r="AQ32" s="30"/>
      <c r="AR32" s="30"/>
      <c r="AS32" s="30"/>
      <c r="AT32" s="30"/>
      <c r="AU32" s="30"/>
      <c r="AV32" s="30"/>
      <c r="AW32" s="30"/>
      <c r="AX32" s="30"/>
      <c r="AY32" s="30"/>
      <c r="AZ32" s="30"/>
      <c r="BA32" s="30"/>
      <c r="BB32" s="30"/>
      <c r="BC32" s="30"/>
    </row>
    <row r="33" spans="2:55" x14ac:dyDescent="0.2">
      <c r="B33" s="30"/>
      <c r="C33" s="30"/>
      <c r="D33" s="30"/>
      <c r="E33" s="30"/>
      <c r="F33" s="30"/>
      <c r="G33" s="30"/>
      <c r="H33" s="30"/>
      <c r="I33" s="30"/>
      <c r="J33" s="30"/>
      <c r="K33" s="30"/>
      <c r="L33" s="30"/>
      <c r="M33" s="30"/>
      <c r="N33" s="30"/>
      <c r="O33" s="30"/>
      <c r="P33" s="30"/>
      <c r="Q33" s="30"/>
      <c r="R33" s="30"/>
      <c r="S33" s="30"/>
      <c r="T33" s="30"/>
      <c r="U33" s="30"/>
      <c r="V33" s="30"/>
      <c r="W33" s="30"/>
      <c r="X33" s="30"/>
      <c r="Y33" s="30"/>
      <c r="Z33" s="30"/>
      <c r="AA33" s="30"/>
      <c r="AB33" s="30"/>
      <c r="AC33" s="30"/>
      <c r="AD33" s="30"/>
      <c r="AE33" s="30"/>
      <c r="AF33" s="30"/>
      <c r="AG33" s="30"/>
      <c r="AH33" s="30"/>
      <c r="AI33" s="30"/>
      <c r="AJ33" s="30"/>
      <c r="AK33" s="30"/>
      <c r="AL33" s="30"/>
      <c r="AM33" s="30"/>
      <c r="AN33" s="30"/>
      <c r="AO33" s="30"/>
      <c r="AP33" s="30"/>
      <c r="AQ33" s="30"/>
      <c r="AR33" s="30"/>
      <c r="AS33" s="30"/>
      <c r="AT33" s="30"/>
      <c r="AU33" s="30"/>
      <c r="AV33" s="30"/>
      <c r="AW33" s="30"/>
      <c r="AX33" s="30"/>
      <c r="AY33" s="30"/>
      <c r="AZ33" s="30"/>
      <c r="BA33" s="30"/>
      <c r="BB33" s="30"/>
      <c r="BC33" s="30"/>
    </row>
    <row r="34" spans="2:55" s="34" customFormat="1" x14ac:dyDescent="0.2"/>
    <row r="35" spans="2:55" x14ac:dyDescent="0.2">
      <c r="B35" s="30"/>
      <c r="C35" s="30"/>
      <c r="D35" s="30"/>
      <c r="E35" s="30"/>
      <c r="F35" s="30"/>
      <c r="G35" s="30"/>
      <c r="H35" s="30"/>
      <c r="I35" s="30"/>
      <c r="J35" s="30"/>
      <c r="K35" s="30"/>
      <c r="L35" s="30"/>
      <c r="M35" s="30"/>
      <c r="N35" s="30"/>
      <c r="O35" s="30"/>
      <c r="P35" s="30"/>
      <c r="Q35" s="30"/>
      <c r="R35" s="30"/>
      <c r="S35" s="30"/>
      <c r="T35" s="30"/>
      <c r="U35" s="30"/>
      <c r="V35" s="30"/>
      <c r="W35" s="30"/>
      <c r="X35" s="30"/>
      <c r="Y35" s="30"/>
      <c r="Z35" s="30"/>
      <c r="AA35" s="30"/>
      <c r="AB35" s="30"/>
      <c r="AC35" s="30"/>
      <c r="AD35" s="30"/>
      <c r="AE35" s="30"/>
      <c r="AF35" s="30"/>
      <c r="AG35" s="30"/>
      <c r="AH35" s="30"/>
      <c r="AI35" s="30"/>
      <c r="AJ35" s="30"/>
      <c r="AK35" s="30"/>
      <c r="AL35" s="30"/>
      <c r="AM35" s="30"/>
      <c r="AN35" s="30"/>
      <c r="AO35" s="30"/>
      <c r="AP35" s="30"/>
      <c r="AQ35" s="30"/>
      <c r="AR35" s="30"/>
      <c r="AS35" s="30"/>
      <c r="AT35" s="30"/>
      <c r="AU35" s="30"/>
      <c r="AV35" s="30"/>
      <c r="AW35" s="30"/>
      <c r="AX35" s="30"/>
      <c r="AY35" s="30"/>
      <c r="AZ35" s="30"/>
      <c r="BA35" s="30"/>
      <c r="BB35" s="30"/>
      <c r="BC35" s="30"/>
    </row>
    <row r="36" spans="2:55" x14ac:dyDescent="0.2">
      <c r="B36" s="30"/>
      <c r="C36" s="30"/>
      <c r="D36" s="30"/>
      <c r="E36" s="30"/>
      <c r="F36" s="30"/>
      <c r="G36" s="30"/>
      <c r="H36" s="30"/>
      <c r="I36" s="30"/>
      <c r="J36" s="30"/>
      <c r="K36" s="30"/>
      <c r="L36" s="30"/>
      <c r="M36" s="30"/>
      <c r="N36" s="30"/>
      <c r="O36" s="30"/>
      <c r="P36" s="30"/>
      <c r="Q36" s="30"/>
      <c r="R36" s="30"/>
      <c r="S36" s="30"/>
      <c r="T36" s="30"/>
      <c r="U36" s="30"/>
      <c r="V36" s="30"/>
      <c r="W36" s="30"/>
      <c r="X36" s="30"/>
      <c r="Y36" s="30"/>
      <c r="Z36" s="30"/>
      <c r="AA36" s="30"/>
      <c r="AB36" s="30"/>
      <c r="AC36" s="30"/>
      <c r="AD36" s="30"/>
      <c r="AE36" s="30"/>
      <c r="AF36" s="30"/>
      <c r="AG36" s="30"/>
      <c r="AH36" s="30"/>
      <c r="AI36" s="30"/>
      <c r="AJ36" s="30"/>
      <c r="AK36" s="30"/>
      <c r="AL36" s="30"/>
      <c r="AM36" s="30"/>
      <c r="AN36" s="30"/>
      <c r="AO36" s="30"/>
      <c r="AP36" s="30"/>
      <c r="AQ36" s="30"/>
      <c r="AR36" s="30"/>
      <c r="AS36" s="30"/>
      <c r="AT36" s="30"/>
      <c r="AU36" s="30"/>
      <c r="AV36" s="30"/>
      <c r="AW36" s="30"/>
      <c r="AX36" s="30"/>
      <c r="AY36" s="30"/>
      <c r="AZ36" s="30"/>
      <c r="BA36" s="30"/>
      <c r="BB36" s="30"/>
      <c r="BC36" s="30"/>
    </row>
    <row r="37" spans="2:55" s="34" customFormat="1" x14ac:dyDescent="0.2"/>
    <row r="38" spans="2:55" x14ac:dyDescent="0.2">
      <c r="B38" s="30"/>
      <c r="C38" s="30"/>
      <c r="D38" s="30"/>
      <c r="E38" s="30"/>
      <c r="F38" s="30"/>
      <c r="G38" s="30"/>
      <c r="H38" s="30"/>
      <c r="I38" s="30"/>
      <c r="J38" s="30"/>
      <c r="K38" s="30"/>
      <c r="L38" s="30"/>
      <c r="M38" s="30"/>
      <c r="N38" s="30"/>
      <c r="O38" s="30"/>
      <c r="P38" s="30"/>
      <c r="Q38" s="30"/>
      <c r="R38" s="30"/>
      <c r="S38" s="30"/>
      <c r="T38" s="30"/>
      <c r="U38" s="30"/>
      <c r="V38" s="30"/>
      <c r="W38" s="30"/>
      <c r="X38" s="30"/>
      <c r="Y38" s="30"/>
      <c r="Z38" s="30"/>
      <c r="AA38" s="30"/>
      <c r="AB38" s="30"/>
      <c r="AC38" s="30"/>
      <c r="AD38" s="30"/>
      <c r="AE38" s="30"/>
      <c r="AF38" s="30"/>
      <c r="AG38" s="30"/>
      <c r="AH38" s="30"/>
      <c r="AI38" s="30"/>
      <c r="AJ38" s="30"/>
      <c r="AK38" s="30"/>
      <c r="AL38" s="30"/>
      <c r="AM38" s="30"/>
      <c r="AN38" s="30"/>
      <c r="AO38" s="30"/>
      <c r="AP38" s="30"/>
      <c r="AQ38" s="30"/>
      <c r="AR38" s="30"/>
      <c r="AS38" s="30"/>
      <c r="AT38" s="30"/>
      <c r="AU38" s="30"/>
      <c r="AV38" s="30"/>
      <c r="AW38" s="30"/>
      <c r="AX38" s="30"/>
      <c r="AY38" s="30"/>
      <c r="AZ38" s="30"/>
      <c r="BA38" s="30"/>
      <c r="BB38" s="30"/>
      <c r="BC38" s="30"/>
    </row>
    <row r="39" spans="2:55" x14ac:dyDescent="0.2">
      <c r="B39" s="30"/>
      <c r="C39" s="30"/>
      <c r="D39" s="30"/>
      <c r="E39" s="30"/>
      <c r="F39" s="30"/>
      <c r="G39" s="30"/>
      <c r="H39" s="30"/>
      <c r="I39" s="30"/>
      <c r="J39" s="30"/>
      <c r="K39" s="30"/>
      <c r="L39" s="30"/>
      <c r="M39" s="30"/>
      <c r="N39" s="30"/>
      <c r="O39" s="30"/>
      <c r="P39" s="30"/>
      <c r="Q39" s="30"/>
      <c r="R39" s="30"/>
      <c r="S39" s="30"/>
      <c r="T39" s="30"/>
      <c r="U39" s="30"/>
      <c r="V39" s="30"/>
      <c r="W39" s="30"/>
      <c r="X39" s="30"/>
      <c r="Y39" s="30"/>
      <c r="Z39" s="30"/>
      <c r="AA39" s="30"/>
      <c r="AB39" s="30"/>
      <c r="AC39" s="30"/>
      <c r="AD39" s="30"/>
      <c r="AE39" s="30"/>
      <c r="AF39" s="30"/>
      <c r="AG39" s="30"/>
      <c r="AH39" s="30"/>
      <c r="AI39" s="30"/>
      <c r="AJ39" s="30"/>
      <c r="AK39" s="30"/>
      <c r="AL39" s="30"/>
      <c r="AM39" s="30"/>
      <c r="AN39" s="30"/>
      <c r="AO39" s="30"/>
      <c r="AP39" s="30"/>
      <c r="AQ39" s="30"/>
      <c r="AR39" s="30"/>
      <c r="AS39" s="30"/>
      <c r="AT39" s="30"/>
      <c r="AU39" s="30"/>
      <c r="AV39" s="30"/>
      <c r="AW39" s="30"/>
      <c r="AX39" s="30"/>
      <c r="AY39" s="30"/>
      <c r="AZ39" s="30"/>
      <c r="BA39" s="30"/>
      <c r="BB39" s="30"/>
      <c r="BC39" s="30"/>
    </row>
    <row r="40" spans="2:55" s="34" customFormat="1" x14ac:dyDescent="0.2"/>
    <row r="41" spans="2:55" x14ac:dyDescent="0.2">
      <c r="B41" s="30"/>
      <c r="C41" s="30"/>
      <c r="D41" s="30"/>
      <c r="E41" s="30"/>
      <c r="F41" s="30"/>
      <c r="G41" s="30"/>
      <c r="H41" s="30"/>
      <c r="I41" s="30"/>
      <c r="J41" s="30"/>
      <c r="K41" s="30"/>
      <c r="L41" s="30"/>
      <c r="M41" s="30"/>
      <c r="N41" s="30"/>
      <c r="O41" s="30"/>
      <c r="P41" s="30"/>
      <c r="Q41" s="30"/>
      <c r="R41" s="30"/>
      <c r="S41" s="30"/>
      <c r="T41" s="30"/>
      <c r="U41" s="30"/>
      <c r="V41" s="30"/>
      <c r="W41" s="30"/>
      <c r="X41" s="30"/>
      <c r="Y41" s="30"/>
      <c r="Z41" s="30"/>
      <c r="AA41" s="30"/>
      <c r="AB41" s="30"/>
      <c r="AC41" s="30"/>
      <c r="AD41" s="30"/>
      <c r="AE41" s="30"/>
      <c r="AF41" s="30"/>
      <c r="AG41" s="30"/>
      <c r="AH41" s="30"/>
      <c r="AI41" s="30"/>
      <c r="AJ41" s="30"/>
      <c r="AK41" s="30"/>
      <c r="AL41" s="30"/>
      <c r="AM41" s="30"/>
      <c r="AN41" s="30"/>
      <c r="AO41" s="30"/>
      <c r="AP41" s="30"/>
      <c r="AQ41" s="30"/>
      <c r="AR41" s="30"/>
      <c r="AS41" s="30"/>
      <c r="AT41" s="30"/>
      <c r="AU41" s="30"/>
      <c r="AV41" s="30"/>
      <c r="AW41" s="30"/>
      <c r="AX41" s="30"/>
      <c r="AY41" s="30"/>
      <c r="AZ41" s="30"/>
      <c r="BA41" s="30"/>
      <c r="BB41" s="30"/>
      <c r="BC41" s="30"/>
    </row>
    <row r="42" spans="2:55" x14ac:dyDescent="0.2">
      <c r="B42" s="30"/>
      <c r="C42" s="30"/>
      <c r="D42" s="30"/>
      <c r="E42" s="30"/>
      <c r="F42" s="30"/>
      <c r="G42" s="30"/>
      <c r="H42" s="30"/>
      <c r="I42" s="30"/>
      <c r="J42" s="30"/>
      <c r="K42" s="30"/>
      <c r="L42" s="30"/>
      <c r="M42" s="30"/>
      <c r="N42" s="30"/>
      <c r="O42" s="30"/>
      <c r="P42" s="30"/>
      <c r="Q42" s="30"/>
      <c r="R42" s="30"/>
      <c r="S42" s="30"/>
      <c r="T42" s="30"/>
      <c r="U42" s="30"/>
      <c r="V42" s="30"/>
      <c r="W42" s="30"/>
      <c r="X42" s="30"/>
      <c r="Y42" s="30"/>
      <c r="Z42" s="30"/>
      <c r="AA42" s="30"/>
      <c r="AB42" s="30"/>
      <c r="AC42" s="30"/>
      <c r="AD42" s="30"/>
      <c r="AE42" s="30"/>
      <c r="AF42" s="30"/>
      <c r="AG42" s="30"/>
      <c r="AH42" s="30"/>
      <c r="AI42" s="30"/>
      <c r="AJ42" s="30"/>
      <c r="AK42" s="30"/>
      <c r="AL42" s="30"/>
      <c r="AM42" s="30"/>
      <c r="AN42" s="30"/>
      <c r="AO42" s="30"/>
      <c r="AP42" s="30"/>
      <c r="AQ42" s="30"/>
      <c r="AR42" s="30"/>
      <c r="AS42" s="30"/>
      <c r="AT42" s="30"/>
      <c r="AU42" s="30"/>
      <c r="AV42" s="30"/>
      <c r="AW42" s="30"/>
      <c r="AX42" s="30"/>
      <c r="AY42" s="30"/>
      <c r="AZ42" s="30"/>
      <c r="BA42" s="30"/>
      <c r="BB42" s="30"/>
      <c r="BC42" s="30"/>
    </row>
    <row r="43" spans="2:55" s="34" customFormat="1" x14ac:dyDescent="0.2"/>
    <row r="44" spans="2:55" x14ac:dyDescent="0.2">
      <c r="B44" s="30"/>
      <c r="C44" s="30"/>
      <c r="D44" s="30"/>
      <c r="E44" s="30"/>
      <c r="F44" s="30"/>
      <c r="G44" s="30"/>
      <c r="H44" s="30"/>
      <c r="I44" s="30"/>
      <c r="J44" s="30"/>
      <c r="K44" s="30"/>
      <c r="L44" s="30"/>
      <c r="M44" s="30"/>
      <c r="N44" s="30"/>
      <c r="O44" s="30"/>
      <c r="P44" s="30"/>
      <c r="Q44" s="30"/>
      <c r="R44" s="30"/>
      <c r="S44" s="30"/>
      <c r="T44" s="30"/>
      <c r="U44" s="30"/>
      <c r="V44" s="30"/>
      <c r="W44" s="30"/>
      <c r="X44" s="30"/>
      <c r="Y44" s="30"/>
      <c r="Z44" s="30"/>
      <c r="AA44" s="30"/>
      <c r="AB44" s="30"/>
      <c r="AC44" s="30"/>
      <c r="AD44" s="30"/>
      <c r="AE44" s="30"/>
      <c r="AF44" s="30"/>
      <c r="AG44" s="30"/>
      <c r="AH44" s="30"/>
      <c r="AI44" s="30"/>
      <c r="AJ44" s="30"/>
      <c r="AK44" s="30"/>
      <c r="AL44" s="30"/>
      <c r="AM44" s="30"/>
      <c r="AN44" s="30"/>
      <c r="AO44" s="30"/>
      <c r="AP44" s="30"/>
      <c r="AQ44" s="30"/>
      <c r="AR44" s="30"/>
      <c r="AS44" s="30"/>
      <c r="AT44" s="30"/>
      <c r="AU44" s="30"/>
      <c r="AV44" s="30"/>
      <c r="AW44" s="30"/>
      <c r="AX44" s="30"/>
      <c r="AY44" s="30"/>
      <c r="AZ44" s="30"/>
      <c r="BA44" s="30"/>
      <c r="BB44" s="30"/>
      <c r="BC44" s="30"/>
    </row>
    <row r="45" spans="2:55" x14ac:dyDescent="0.2">
      <c r="B45" s="30"/>
      <c r="C45" s="30"/>
      <c r="D45" s="30"/>
      <c r="E45" s="30"/>
      <c r="F45" s="30"/>
      <c r="G45" s="30"/>
      <c r="H45" s="30"/>
      <c r="I45" s="30"/>
      <c r="J45" s="30"/>
      <c r="K45" s="30"/>
      <c r="L45" s="30"/>
      <c r="M45" s="30"/>
      <c r="N45" s="30"/>
      <c r="O45" s="30"/>
      <c r="P45" s="30"/>
      <c r="Q45" s="30"/>
      <c r="R45" s="30"/>
      <c r="S45" s="30"/>
      <c r="T45" s="30"/>
      <c r="U45" s="30"/>
      <c r="V45" s="30"/>
      <c r="W45" s="30"/>
      <c r="X45" s="30"/>
      <c r="Y45" s="30"/>
      <c r="Z45" s="30"/>
      <c r="AA45" s="30"/>
      <c r="AB45" s="30"/>
      <c r="AC45" s="30"/>
      <c r="AD45" s="30"/>
      <c r="AE45" s="30"/>
      <c r="AF45" s="30"/>
      <c r="AG45" s="30"/>
      <c r="AH45" s="30"/>
      <c r="AI45" s="30"/>
      <c r="AJ45" s="30"/>
      <c r="AK45" s="30"/>
      <c r="AL45" s="30"/>
      <c r="AM45" s="30"/>
      <c r="AN45" s="30"/>
      <c r="AO45" s="30"/>
      <c r="AP45" s="30"/>
      <c r="AQ45" s="30"/>
      <c r="AR45" s="30"/>
      <c r="AS45" s="30"/>
      <c r="AT45" s="30"/>
      <c r="AU45" s="30"/>
      <c r="AV45" s="30"/>
      <c r="AW45" s="30"/>
      <c r="AX45" s="30"/>
      <c r="AY45" s="30"/>
      <c r="AZ45" s="30"/>
      <c r="BA45" s="30"/>
      <c r="BB45" s="30"/>
      <c r="BC45" s="30"/>
    </row>
    <row r="46" spans="2:55" s="34" customFormat="1" x14ac:dyDescent="0.2"/>
    <row r="47" spans="2:55" x14ac:dyDescent="0.2">
      <c r="B47" s="30"/>
      <c r="C47" s="30"/>
      <c r="D47" s="30"/>
      <c r="E47" s="30"/>
      <c r="F47" s="30"/>
      <c r="G47" s="30"/>
      <c r="H47" s="30"/>
      <c r="I47" s="30"/>
      <c r="J47" s="30"/>
      <c r="K47" s="30"/>
      <c r="L47" s="30"/>
      <c r="M47" s="30"/>
      <c r="N47" s="30"/>
      <c r="O47" s="30"/>
      <c r="P47" s="30"/>
      <c r="Q47" s="30"/>
      <c r="R47" s="30"/>
      <c r="S47" s="30"/>
      <c r="T47" s="30"/>
      <c r="U47" s="30"/>
      <c r="V47" s="30"/>
      <c r="W47" s="30"/>
      <c r="X47" s="30"/>
      <c r="Y47" s="30"/>
      <c r="Z47" s="30"/>
      <c r="AA47" s="30"/>
      <c r="AB47" s="30"/>
      <c r="AC47" s="30"/>
      <c r="AD47" s="30"/>
      <c r="AE47" s="30"/>
      <c r="AF47" s="30"/>
      <c r="AG47" s="30"/>
      <c r="AH47" s="30"/>
      <c r="AI47" s="30"/>
      <c r="AJ47" s="30"/>
      <c r="AK47" s="30"/>
      <c r="AL47" s="30"/>
      <c r="AM47" s="30"/>
      <c r="AN47" s="30"/>
      <c r="AO47" s="30"/>
      <c r="AP47" s="30"/>
      <c r="AQ47" s="30"/>
      <c r="AR47" s="30"/>
      <c r="AS47" s="30"/>
      <c r="AT47" s="30"/>
      <c r="AU47" s="30"/>
      <c r="AV47" s="30"/>
      <c r="AW47" s="30"/>
      <c r="AX47" s="30"/>
      <c r="AY47" s="30"/>
      <c r="AZ47" s="30"/>
      <c r="BA47" s="30"/>
      <c r="BB47" s="30"/>
      <c r="BC47" s="30"/>
    </row>
    <row r="48" spans="2:55" x14ac:dyDescent="0.2">
      <c r="B48" s="30"/>
      <c r="C48" s="30"/>
      <c r="D48" s="30"/>
      <c r="E48" s="30"/>
      <c r="F48" s="30"/>
      <c r="G48" s="30"/>
      <c r="H48" s="30"/>
      <c r="I48" s="30"/>
      <c r="J48" s="30"/>
      <c r="K48" s="30"/>
      <c r="L48" s="30"/>
      <c r="M48" s="30"/>
      <c r="N48" s="30"/>
      <c r="O48" s="30"/>
      <c r="P48" s="30"/>
      <c r="Q48" s="30"/>
      <c r="R48" s="30"/>
      <c r="S48" s="30"/>
      <c r="T48" s="30"/>
      <c r="U48" s="30"/>
      <c r="V48" s="30"/>
      <c r="W48" s="30"/>
      <c r="X48" s="30"/>
      <c r="Y48" s="30"/>
      <c r="Z48" s="30"/>
      <c r="AA48" s="30"/>
      <c r="AB48" s="30"/>
      <c r="AC48" s="30"/>
      <c r="AD48" s="30"/>
      <c r="AE48" s="30"/>
      <c r="AF48" s="30"/>
      <c r="AG48" s="30"/>
      <c r="AH48" s="30"/>
      <c r="AI48" s="30"/>
      <c r="AJ48" s="30"/>
      <c r="AK48" s="30"/>
      <c r="AL48" s="30"/>
      <c r="AM48" s="30"/>
      <c r="AN48" s="30"/>
      <c r="AO48" s="30"/>
      <c r="AP48" s="30"/>
      <c r="AQ48" s="30"/>
      <c r="AR48" s="30"/>
      <c r="AS48" s="30"/>
      <c r="AT48" s="30"/>
      <c r="AU48" s="30"/>
      <c r="AV48" s="30"/>
      <c r="AW48" s="30"/>
      <c r="AX48" s="30"/>
      <c r="AY48" s="30"/>
      <c r="AZ48" s="30"/>
      <c r="BA48" s="30"/>
      <c r="BB48" s="30"/>
      <c r="BC48" s="30"/>
    </row>
    <row r="49" spans="2:55" s="34" customFormat="1" x14ac:dyDescent="0.2"/>
    <row r="50" spans="2:55" x14ac:dyDescent="0.2">
      <c r="B50" s="30"/>
      <c r="C50" s="30"/>
      <c r="D50" s="30"/>
      <c r="E50" s="30"/>
      <c r="F50" s="30"/>
      <c r="G50" s="30"/>
      <c r="H50" s="30"/>
      <c r="I50" s="30"/>
      <c r="J50" s="30"/>
      <c r="K50" s="30"/>
      <c r="L50" s="30"/>
      <c r="M50" s="30"/>
      <c r="N50" s="30"/>
      <c r="O50" s="30"/>
      <c r="P50" s="30"/>
      <c r="Q50" s="30"/>
      <c r="R50" s="30"/>
      <c r="S50" s="30"/>
      <c r="T50" s="30"/>
      <c r="U50" s="30"/>
      <c r="V50" s="30"/>
      <c r="W50" s="30"/>
      <c r="X50" s="30"/>
      <c r="Y50" s="30"/>
      <c r="Z50" s="30"/>
      <c r="AA50" s="30"/>
      <c r="AB50" s="30"/>
      <c r="AC50" s="30"/>
      <c r="AD50" s="30"/>
      <c r="AE50" s="30"/>
      <c r="AF50" s="30"/>
      <c r="AG50" s="30"/>
      <c r="AH50" s="30"/>
      <c r="AI50" s="30"/>
      <c r="AJ50" s="30"/>
      <c r="AK50" s="30"/>
      <c r="AL50" s="30"/>
      <c r="AM50" s="30"/>
      <c r="AN50" s="30"/>
      <c r="AO50" s="30"/>
      <c r="AP50" s="30"/>
      <c r="AQ50" s="30"/>
      <c r="AR50" s="30"/>
      <c r="AS50" s="30"/>
      <c r="AT50" s="30"/>
      <c r="AU50" s="30"/>
      <c r="AV50" s="30"/>
      <c r="AW50" s="30"/>
      <c r="AX50" s="30"/>
      <c r="AY50" s="30"/>
      <c r="AZ50" s="30"/>
      <c r="BA50" s="30"/>
      <c r="BB50" s="30"/>
      <c r="BC50" s="30"/>
    </row>
    <row r="51" spans="2:55" x14ac:dyDescent="0.2">
      <c r="B51" s="30"/>
      <c r="C51" s="30"/>
      <c r="D51" s="30"/>
      <c r="E51" s="30"/>
      <c r="F51" s="30"/>
      <c r="G51" s="30"/>
      <c r="H51" s="30"/>
      <c r="I51" s="30"/>
      <c r="J51" s="30"/>
      <c r="K51" s="30"/>
      <c r="L51" s="30"/>
      <c r="M51" s="30"/>
      <c r="N51" s="30"/>
      <c r="O51" s="30"/>
      <c r="P51" s="30"/>
      <c r="Q51" s="30"/>
      <c r="R51" s="30"/>
      <c r="S51" s="30"/>
      <c r="T51" s="30"/>
      <c r="U51" s="30"/>
      <c r="V51" s="30"/>
      <c r="W51" s="30"/>
      <c r="X51" s="30"/>
      <c r="Y51" s="30"/>
      <c r="Z51" s="30"/>
      <c r="AA51" s="30"/>
      <c r="AB51" s="30"/>
      <c r="AC51" s="30"/>
      <c r="AD51" s="30"/>
      <c r="AE51" s="30"/>
      <c r="AF51" s="30"/>
      <c r="AG51" s="30"/>
      <c r="AH51" s="30"/>
      <c r="AI51" s="30"/>
      <c r="AJ51" s="30"/>
      <c r="AK51" s="30"/>
      <c r="AL51" s="30"/>
      <c r="AM51" s="30"/>
      <c r="AN51" s="30"/>
      <c r="AO51" s="30"/>
      <c r="AP51" s="30"/>
      <c r="AQ51" s="30"/>
      <c r="AR51" s="30"/>
      <c r="AS51" s="30"/>
      <c r="AT51" s="30"/>
      <c r="AU51" s="30"/>
      <c r="AV51" s="30"/>
      <c r="AW51" s="30"/>
      <c r="AX51" s="30"/>
      <c r="AY51" s="30"/>
      <c r="AZ51" s="30"/>
      <c r="BA51" s="30"/>
      <c r="BB51" s="30"/>
      <c r="BC51" s="30"/>
    </row>
    <row r="52" spans="2:55" s="34" customFormat="1" x14ac:dyDescent="0.2"/>
    <row r="53" spans="2:55" x14ac:dyDescent="0.2">
      <c r="B53" s="30"/>
      <c r="C53" s="30"/>
      <c r="D53" s="30"/>
      <c r="E53" s="30"/>
      <c r="F53" s="30"/>
      <c r="G53" s="30"/>
      <c r="H53" s="30"/>
      <c r="I53" s="30"/>
      <c r="J53" s="30"/>
      <c r="K53" s="30"/>
      <c r="L53" s="30"/>
      <c r="M53" s="30"/>
      <c r="N53" s="30"/>
      <c r="O53" s="30"/>
      <c r="P53" s="30"/>
      <c r="Q53" s="30"/>
      <c r="R53" s="30"/>
      <c r="S53" s="30"/>
      <c r="T53" s="30"/>
      <c r="U53" s="30"/>
      <c r="V53" s="30"/>
      <c r="W53" s="30"/>
      <c r="X53" s="30"/>
      <c r="Y53" s="30"/>
      <c r="Z53" s="30"/>
      <c r="AA53" s="30"/>
      <c r="AB53" s="30"/>
      <c r="AC53" s="30"/>
      <c r="AD53" s="30"/>
      <c r="AE53" s="30"/>
      <c r="AF53" s="30"/>
      <c r="AG53" s="30"/>
      <c r="AH53" s="30"/>
      <c r="AI53" s="30"/>
      <c r="AJ53" s="30"/>
      <c r="AK53" s="30"/>
      <c r="AL53" s="30"/>
      <c r="AM53" s="30"/>
      <c r="AN53" s="30"/>
      <c r="AO53" s="30"/>
      <c r="AP53" s="30"/>
      <c r="AQ53" s="30"/>
      <c r="AR53" s="30"/>
      <c r="AS53" s="30"/>
      <c r="AT53" s="30"/>
      <c r="AU53" s="30"/>
      <c r="AV53" s="30"/>
      <c r="AW53" s="30"/>
      <c r="AX53" s="30"/>
      <c r="AY53" s="30"/>
      <c r="AZ53" s="30"/>
      <c r="BA53" s="30"/>
      <c r="BB53" s="30"/>
      <c r="BC53" s="30"/>
    </row>
    <row r="54" spans="2:55" x14ac:dyDescent="0.2">
      <c r="B54" s="30"/>
      <c r="C54" s="30"/>
      <c r="D54" s="30"/>
      <c r="E54" s="30"/>
      <c r="F54" s="30"/>
      <c r="G54" s="30"/>
      <c r="H54" s="30"/>
      <c r="I54" s="30"/>
      <c r="J54" s="30"/>
      <c r="K54" s="30"/>
      <c r="L54" s="30"/>
      <c r="M54" s="30"/>
      <c r="N54" s="30"/>
      <c r="O54" s="30"/>
      <c r="P54" s="30"/>
      <c r="Q54" s="30"/>
      <c r="R54" s="30"/>
      <c r="S54" s="30"/>
      <c r="T54" s="30"/>
      <c r="U54" s="30"/>
      <c r="V54" s="30"/>
      <c r="W54" s="30"/>
      <c r="X54" s="30"/>
      <c r="Y54" s="30"/>
      <c r="Z54" s="30"/>
      <c r="AA54" s="30"/>
      <c r="AB54" s="30"/>
      <c r="AC54" s="30"/>
      <c r="AD54" s="30"/>
      <c r="AE54" s="30"/>
      <c r="AF54" s="30"/>
      <c r="AG54" s="30"/>
      <c r="AH54" s="30"/>
      <c r="AI54" s="30"/>
      <c r="AJ54" s="30"/>
      <c r="AK54" s="30"/>
      <c r="AL54" s="30"/>
      <c r="AM54" s="30"/>
      <c r="AN54" s="30"/>
      <c r="AO54" s="30"/>
      <c r="AP54" s="30"/>
      <c r="AQ54" s="30"/>
      <c r="AR54" s="30"/>
      <c r="AS54" s="30"/>
      <c r="AT54" s="30"/>
      <c r="AU54" s="30"/>
      <c r="AV54" s="30"/>
      <c r="AW54" s="30"/>
      <c r="AX54" s="30"/>
      <c r="AY54" s="30"/>
      <c r="AZ54" s="30"/>
      <c r="BA54" s="30"/>
      <c r="BB54" s="30"/>
      <c r="BC54" s="30"/>
    </row>
    <row r="55" spans="2:55" s="34" customFormat="1" x14ac:dyDescent="0.2"/>
    <row r="56" spans="2:55" x14ac:dyDescent="0.2">
      <c r="B56" s="30"/>
      <c r="C56" s="30"/>
      <c r="D56" s="30"/>
      <c r="E56" s="30"/>
      <c r="F56" s="30"/>
      <c r="G56" s="30"/>
      <c r="H56" s="30"/>
      <c r="I56" s="30"/>
      <c r="J56" s="30"/>
      <c r="K56" s="30"/>
      <c r="L56" s="30"/>
      <c r="M56" s="30"/>
      <c r="N56" s="30"/>
      <c r="O56" s="30"/>
      <c r="P56" s="30"/>
      <c r="Q56" s="30"/>
      <c r="R56" s="30"/>
      <c r="S56" s="30"/>
      <c r="T56" s="30"/>
      <c r="U56" s="30"/>
      <c r="V56" s="30"/>
      <c r="W56" s="30"/>
      <c r="X56" s="30"/>
      <c r="Y56" s="30"/>
      <c r="Z56" s="30"/>
      <c r="AA56" s="30"/>
      <c r="AB56" s="30"/>
      <c r="AC56" s="30"/>
      <c r="AD56" s="30"/>
      <c r="AE56" s="30"/>
      <c r="AF56" s="30"/>
      <c r="AG56" s="30"/>
      <c r="AH56" s="30"/>
      <c r="AI56" s="30"/>
      <c r="AJ56" s="30"/>
      <c r="AK56" s="30"/>
      <c r="AL56" s="30"/>
      <c r="AM56" s="30"/>
      <c r="AN56" s="30"/>
      <c r="AO56" s="30"/>
      <c r="AP56" s="30"/>
      <c r="AQ56" s="30"/>
      <c r="AR56" s="30"/>
      <c r="AS56" s="30"/>
      <c r="AT56" s="30"/>
      <c r="AU56" s="30"/>
      <c r="AV56" s="30"/>
      <c r="AW56" s="30"/>
      <c r="AX56" s="30"/>
      <c r="AY56" s="30"/>
      <c r="AZ56" s="30"/>
      <c r="BA56" s="30"/>
      <c r="BB56" s="30"/>
      <c r="BC56" s="30"/>
    </row>
    <row r="57" spans="2:55" x14ac:dyDescent="0.2">
      <c r="B57" s="30"/>
      <c r="C57" s="30"/>
      <c r="D57" s="30"/>
      <c r="E57" s="30"/>
      <c r="F57" s="30"/>
      <c r="G57" s="30"/>
      <c r="H57" s="30"/>
      <c r="I57" s="30"/>
      <c r="J57" s="30"/>
      <c r="K57" s="30"/>
      <c r="L57" s="30"/>
      <c r="M57" s="30"/>
      <c r="N57" s="30"/>
      <c r="O57" s="30"/>
      <c r="P57" s="30"/>
      <c r="Q57" s="30"/>
      <c r="R57" s="30"/>
      <c r="S57" s="30"/>
      <c r="T57" s="30"/>
      <c r="U57" s="30"/>
      <c r="V57" s="30"/>
      <c r="W57" s="30"/>
      <c r="X57" s="30"/>
      <c r="Y57" s="30"/>
      <c r="Z57" s="30"/>
      <c r="AA57" s="30"/>
      <c r="AB57" s="30"/>
      <c r="AC57" s="30"/>
      <c r="AD57" s="30"/>
      <c r="AE57" s="30"/>
      <c r="AF57" s="30"/>
      <c r="AG57" s="30"/>
      <c r="AH57" s="30"/>
      <c r="AI57" s="30"/>
      <c r="AJ57" s="30"/>
      <c r="AK57" s="30"/>
      <c r="AL57" s="30"/>
      <c r="AM57" s="30"/>
      <c r="AN57" s="30"/>
      <c r="AO57" s="30"/>
      <c r="AP57" s="30"/>
      <c r="AQ57" s="30"/>
      <c r="AR57" s="30"/>
      <c r="AS57" s="30"/>
      <c r="AT57" s="30"/>
      <c r="AU57" s="30"/>
      <c r="AV57" s="30"/>
      <c r="AW57" s="30"/>
      <c r="AX57" s="30"/>
      <c r="AY57" s="30"/>
      <c r="AZ57" s="30"/>
      <c r="BA57" s="30"/>
      <c r="BB57" s="30"/>
      <c r="BC57" s="30"/>
    </row>
    <row r="58" spans="2:55" s="34" customFormat="1" x14ac:dyDescent="0.2"/>
    <row r="59" spans="2:55" x14ac:dyDescent="0.2">
      <c r="B59" s="30"/>
      <c r="C59" s="30"/>
      <c r="D59" s="30"/>
      <c r="E59" s="30"/>
      <c r="F59" s="30"/>
      <c r="G59" s="30"/>
      <c r="H59" s="30"/>
      <c r="I59" s="30"/>
      <c r="J59" s="30"/>
      <c r="K59" s="30"/>
      <c r="L59" s="30"/>
      <c r="M59" s="30"/>
      <c r="N59" s="30"/>
      <c r="O59" s="30"/>
      <c r="P59" s="30"/>
      <c r="Q59" s="30"/>
      <c r="R59" s="30"/>
      <c r="S59" s="30"/>
      <c r="T59" s="30"/>
      <c r="U59" s="30"/>
      <c r="V59" s="30"/>
      <c r="W59" s="30"/>
      <c r="X59" s="30"/>
      <c r="Y59" s="30"/>
      <c r="Z59" s="30"/>
      <c r="AA59" s="30"/>
      <c r="AB59" s="30"/>
      <c r="AC59" s="30"/>
      <c r="AD59" s="30"/>
      <c r="AE59" s="30"/>
      <c r="AF59" s="30"/>
      <c r="AG59" s="30"/>
      <c r="AH59" s="30"/>
      <c r="AI59" s="30"/>
      <c r="AJ59" s="30"/>
      <c r="AK59" s="30"/>
      <c r="AL59" s="30"/>
      <c r="AM59" s="30"/>
      <c r="AN59" s="30"/>
      <c r="AO59" s="30"/>
      <c r="AP59" s="30"/>
      <c r="AQ59" s="30"/>
      <c r="AR59" s="30"/>
      <c r="AS59" s="30"/>
      <c r="AT59" s="30"/>
      <c r="AU59" s="30"/>
      <c r="AV59" s="30"/>
      <c r="AW59" s="30"/>
      <c r="AX59" s="30"/>
      <c r="AY59" s="30"/>
      <c r="AZ59" s="30"/>
      <c r="BA59" s="30"/>
      <c r="BB59" s="30"/>
      <c r="BC59" s="30"/>
    </row>
    <row r="60" spans="2:55" x14ac:dyDescent="0.2">
      <c r="B60" s="30"/>
      <c r="C60" s="30"/>
      <c r="D60" s="30"/>
      <c r="E60" s="30"/>
      <c r="F60" s="30"/>
      <c r="G60" s="30"/>
      <c r="H60" s="30"/>
      <c r="I60" s="30"/>
      <c r="J60" s="30"/>
      <c r="K60" s="30"/>
      <c r="L60" s="30"/>
      <c r="M60" s="30"/>
      <c r="N60" s="30"/>
      <c r="O60" s="30"/>
      <c r="P60" s="30"/>
      <c r="Q60" s="30"/>
      <c r="R60" s="30"/>
      <c r="S60" s="30"/>
      <c r="T60" s="30"/>
      <c r="U60" s="30"/>
      <c r="V60" s="30"/>
      <c r="W60" s="30"/>
      <c r="X60" s="30"/>
      <c r="Y60" s="30"/>
      <c r="Z60" s="30"/>
      <c r="AA60" s="30"/>
      <c r="AB60" s="30"/>
      <c r="AC60" s="30"/>
      <c r="AD60" s="30"/>
      <c r="AE60" s="30"/>
      <c r="AF60" s="30"/>
      <c r="AG60" s="30"/>
      <c r="AH60" s="30"/>
      <c r="AI60" s="30"/>
      <c r="AJ60" s="30"/>
      <c r="AK60" s="30"/>
      <c r="AL60" s="30"/>
      <c r="AM60" s="30"/>
      <c r="AN60" s="30"/>
      <c r="AO60" s="30"/>
      <c r="AP60" s="30"/>
      <c r="AQ60" s="30"/>
      <c r="AR60" s="30"/>
      <c r="AS60" s="30"/>
      <c r="AT60" s="30"/>
      <c r="AU60" s="30"/>
      <c r="AV60" s="30"/>
      <c r="AW60" s="30"/>
      <c r="AX60" s="30"/>
      <c r="AY60" s="30"/>
      <c r="AZ60" s="30"/>
      <c r="BA60" s="30"/>
      <c r="BB60" s="30"/>
      <c r="BC60" s="30"/>
    </row>
    <row r="61" spans="2:55" s="34" customFormat="1" x14ac:dyDescent="0.2"/>
    <row r="62" spans="2:55" x14ac:dyDescent="0.2">
      <c r="B62" s="30"/>
      <c r="C62" s="30"/>
      <c r="D62" s="30"/>
      <c r="E62" s="30"/>
      <c r="F62" s="30"/>
      <c r="G62" s="30"/>
      <c r="H62" s="30"/>
      <c r="I62" s="30"/>
      <c r="J62" s="30"/>
      <c r="K62" s="30"/>
      <c r="L62" s="30"/>
      <c r="M62" s="30"/>
      <c r="N62" s="30"/>
      <c r="O62" s="30"/>
      <c r="P62" s="30"/>
      <c r="Q62" s="30"/>
      <c r="R62" s="30"/>
      <c r="S62" s="30"/>
      <c r="T62" s="30"/>
      <c r="U62" s="30"/>
      <c r="V62" s="30"/>
      <c r="W62" s="30"/>
      <c r="X62" s="30"/>
      <c r="Y62" s="30"/>
      <c r="Z62" s="30"/>
      <c r="AA62" s="30"/>
      <c r="AB62" s="30"/>
      <c r="AC62" s="30"/>
      <c r="AD62" s="30"/>
      <c r="AE62" s="30"/>
      <c r="AF62" s="30"/>
      <c r="AG62" s="30"/>
      <c r="AH62" s="30"/>
      <c r="AI62" s="30"/>
      <c r="AJ62" s="30"/>
      <c r="AK62" s="30"/>
      <c r="AL62" s="30"/>
      <c r="AM62" s="30"/>
      <c r="AN62" s="30"/>
      <c r="AO62" s="30"/>
      <c r="AP62" s="30"/>
      <c r="AQ62" s="30"/>
      <c r="AR62" s="30"/>
      <c r="AS62" s="30"/>
      <c r="AT62" s="30"/>
      <c r="AU62" s="30"/>
      <c r="AV62" s="30"/>
      <c r="AW62" s="30"/>
      <c r="AX62" s="30"/>
      <c r="AY62" s="30"/>
      <c r="AZ62" s="30"/>
      <c r="BA62" s="30"/>
      <c r="BB62" s="30"/>
      <c r="BC62" s="30"/>
    </row>
    <row r="63" spans="2:55" x14ac:dyDescent="0.2">
      <c r="B63" s="30"/>
      <c r="C63" s="30"/>
      <c r="D63" s="30"/>
      <c r="E63" s="30"/>
      <c r="F63" s="30"/>
      <c r="G63" s="30"/>
      <c r="H63" s="30"/>
      <c r="I63" s="30"/>
      <c r="J63" s="30"/>
      <c r="K63" s="30"/>
      <c r="L63" s="30"/>
      <c r="M63" s="30"/>
      <c r="N63" s="30"/>
      <c r="O63" s="30"/>
      <c r="P63" s="30"/>
      <c r="Q63" s="30"/>
      <c r="R63" s="30"/>
      <c r="S63" s="30"/>
      <c r="T63" s="30"/>
      <c r="U63" s="30"/>
      <c r="V63" s="30"/>
      <c r="W63" s="30"/>
      <c r="X63" s="30"/>
      <c r="Y63" s="30"/>
      <c r="Z63" s="30"/>
      <c r="AA63" s="30"/>
      <c r="AB63" s="30"/>
      <c r="AC63" s="30"/>
      <c r="AD63" s="30"/>
      <c r="AE63" s="30"/>
      <c r="AF63" s="30"/>
      <c r="AG63" s="30"/>
      <c r="AH63" s="30"/>
      <c r="AI63" s="30"/>
      <c r="AJ63" s="30"/>
      <c r="AK63" s="30"/>
      <c r="AL63" s="30"/>
      <c r="AM63" s="30"/>
      <c r="AN63" s="30"/>
      <c r="AO63" s="30"/>
      <c r="AP63" s="30"/>
      <c r="AQ63" s="30"/>
      <c r="AR63" s="30"/>
      <c r="AS63" s="30"/>
      <c r="AT63" s="30"/>
      <c r="AU63" s="30"/>
      <c r="AV63" s="30"/>
      <c r="AW63" s="30"/>
      <c r="AX63" s="30"/>
      <c r="AY63" s="30"/>
      <c r="AZ63" s="30"/>
      <c r="BA63" s="30"/>
      <c r="BB63" s="30"/>
      <c r="BC63" s="30"/>
    </row>
    <row r="64" spans="2:55" s="34" customFormat="1" x14ac:dyDescent="0.2"/>
    <row r="65" spans="2:55" x14ac:dyDescent="0.2">
      <c r="B65" s="30"/>
      <c r="C65" s="30"/>
      <c r="D65" s="30"/>
      <c r="E65" s="30"/>
      <c r="F65" s="30"/>
      <c r="G65" s="30"/>
      <c r="H65" s="30"/>
      <c r="I65" s="30"/>
      <c r="J65" s="30"/>
      <c r="K65" s="30"/>
      <c r="L65" s="30"/>
      <c r="M65" s="30"/>
      <c r="N65" s="30"/>
      <c r="O65" s="30"/>
      <c r="P65" s="30"/>
      <c r="Q65" s="30"/>
      <c r="R65" s="30"/>
      <c r="S65" s="30"/>
      <c r="T65" s="30"/>
      <c r="U65" s="30"/>
      <c r="V65" s="30"/>
      <c r="W65" s="30"/>
      <c r="X65" s="30"/>
      <c r="Y65" s="30"/>
      <c r="Z65" s="30"/>
      <c r="AA65" s="30"/>
      <c r="AB65" s="30"/>
      <c r="AC65" s="30"/>
      <c r="AD65" s="30"/>
      <c r="AE65" s="30"/>
      <c r="AF65" s="30"/>
      <c r="AG65" s="30"/>
      <c r="AH65" s="30"/>
      <c r="AI65" s="30"/>
      <c r="AJ65" s="30"/>
      <c r="AK65" s="30"/>
      <c r="AL65" s="30"/>
      <c r="AM65" s="30"/>
      <c r="AN65" s="30"/>
      <c r="AO65" s="30"/>
      <c r="AP65" s="30"/>
      <c r="AQ65" s="30"/>
      <c r="AR65" s="30"/>
      <c r="AS65" s="30"/>
      <c r="AT65" s="30"/>
      <c r="AU65" s="30"/>
      <c r="AV65" s="30"/>
      <c r="AW65" s="30"/>
      <c r="AX65" s="30"/>
      <c r="AY65" s="30"/>
      <c r="AZ65" s="30"/>
      <c r="BA65" s="30"/>
      <c r="BB65" s="30"/>
      <c r="BC65" s="30"/>
    </row>
    <row r="66" spans="2:55" x14ac:dyDescent="0.2">
      <c r="B66" s="30"/>
      <c r="C66" s="30"/>
      <c r="D66" s="30"/>
      <c r="E66" s="30"/>
      <c r="F66" s="30"/>
      <c r="G66" s="30"/>
      <c r="H66" s="30"/>
      <c r="I66" s="30"/>
      <c r="J66" s="30"/>
      <c r="K66" s="30"/>
      <c r="L66" s="30"/>
      <c r="M66" s="30"/>
      <c r="N66" s="30"/>
      <c r="O66" s="30"/>
      <c r="P66" s="30"/>
      <c r="Q66" s="30"/>
      <c r="R66" s="30"/>
      <c r="S66" s="30"/>
      <c r="T66" s="30"/>
      <c r="U66" s="30"/>
      <c r="V66" s="30"/>
      <c r="W66" s="30"/>
      <c r="X66" s="30"/>
      <c r="Y66" s="30"/>
      <c r="Z66" s="30"/>
      <c r="AA66" s="30"/>
      <c r="AB66" s="30"/>
      <c r="AC66" s="30"/>
      <c r="AD66" s="30"/>
      <c r="AE66" s="30"/>
      <c r="AF66" s="30"/>
      <c r="AG66" s="30"/>
      <c r="AH66" s="30"/>
      <c r="AI66" s="30"/>
      <c r="AJ66" s="30"/>
      <c r="AK66" s="30"/>
      <c r="AL66" s="30"/>
      <c r="AM66" s="30"/>
      <c r="AN66" s="30"/>
      <c r="AO66" s="30"/>
      <c r="AP66" s="30"/>
      <c r="AQ66" s="30"/>
      <c r="AR66" s="30"/>
      <c r="AS66" s="30"/>
      <c r="AT66" s="30"/>
      <c r="AU66" s="30"/>
      <c r="AV66" s="30"/>
      <c r="AW66" s="30"/>
      <c r="AX66" s="30"/>
      <c r="AY66" s="30"/>
      <c r="AZ66" s="30"/>
      <c r="BA66" s="30"/>
      <c r="BB66" s="30"/>
      <c r="BC66" s="30"/>
    </row>
    <row r="67" spans="2:55" s="34" customFormat="1" x14ac:dyDescent="0.2"/>
  </sheetData>
  <mergeCells count="17">
    <mergeCell ref="E1:J1"/>
    <mergeCell ref="A8:A10"/>
    <mergeCell ref="A11:A13"/>
    <mergeCell ref="A14:A16"/>
    <mergeCell ref="A17:A19"/>
    <mergeCell ref="AY1:BC1"/>
    <mergeCell ref="A3:BC3"/>
    <mergeCell ref="A4:BC4"/>
    <mergeCell ref="A5:A7"/>
    <mergeCell ref="AE1:AI1"/>
    <mergeCell ref="AJ1:AQ1"/>
    <mergeCell ref="AR1:AX1"/>
    <mergeCell ref="K1:O1"/>
    <mergeCell ref="P1:Z1"/>
    <mergeCell ref="AA1:AD1"/>
    <mergeCell ref="A1:A2"/>
    <mergeCell ref="B1:D1"/>
  </mergeCells>
  <hyperlinks>
    <hyperlink ref="A21" location="INDEX!A1" display="Back To Index"/>
  </hyperlinks>
  <pageMargins left="0.7" right="0.7" top="0.75" bottom="0.75" header="0.3" footer="0.3"/>
  <pageSetup paperSize="9" fitToWidth="99" orientation="landscape" verticalDpi="0" r:id="rId1"/>
  <headerFooter>
    <oddFooter>&amp;LOpinium Research Confidential&amp;C&amp;D&amp;RPage &amp;P</oddFooter>
  </headerFooter>
  <colBreaks count="7" manualBreakCount="7">
    <brk id="10" max="1048575" man="1"/>
    <brk id="15" max="1048575" man="1"/>
    <brk id="26" max="1048575" man="1"/>
    <brk id="30" max="1048575" man="1"/>
    <brk id="35" max="1048575" man="1"/>
    <brk id="43" max="1048575" man="1"/>
    <brk id="50" max="1048575"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67"/>
  <sheetViews>
    <sheetView showGridLines="0" workbookViewId="0">
      <pane xSplit="1" ySplit="7" topLeftCell="B8" activePane="bottomRight" state="frozen"/>
      <selection activeCell="B11" sqref="B11"/>
      <selection pane="topRight" activeCell="B11" sqref="B11"/>
      <selection pane="bottomLeft" activeCell="B11" sqref="B11"/>
      <selection pane="bottomRight" activeCell="A5" sqref="A5:A7"/>
    </sheetView>
  </sheetViews>
  <sheetFormatPr defaultRowHeight="12" x14ac:dyDescent="0.2"/>
  <cols>
    <col min="1" max="1" width="40.625" style="2" customWidth="1"/>
    <col min="2" max="55" width="10.625" style="1" customWidth="1"/>
    <col min="56" max="1000" width="7.875" style="1" customWidth="1"/>
    <col min="1001" max="16384" width="9" style="1"/>
  </cols>
  <sheetData>
    <row r="1" spans="1:55" x14ac:dyDescent="0.2">
      <c r="A1" s="57"/>
      <c r="B1" s="54" t="s">
        <v>561</v>
      </c>
      <c r="C1" s="54"/>
      <c r="D1" s="54"/>
      <c r="E1" s="54" t="s">
        <v>1</v>
      </c>
      <c r="F1" s="54"/>
      <c r="G1" s="54"/>
      <c r="H1" s="54"/>
      <c r="I1" s="54"/>
      <c r="J1" s="54"/>
      <c r="K1" s="54" t="s">
        <v>2</v>
      </c>
      <c r="L1" s="54"/>
      <c r="M1" s="54"/>
      <c r="N1" s="54"/>
      <c r="O1" s="54"/>
      <c r="P1" s="54" t="s">
        <v>567</v>
      </c>
      <c r="Q1" s="54"/>
      <c r="R1" s="54"/>
      <c r="S1" s="54"/>
      <c r="T1" s="54"/>
      <c r="U1" s="54"/>
      <c r="V1" s="54"/>
      <c r="W1" s="54"/>
      <c r="X1" s="54"/>
      <c r="Y1" s="54"/>
      <c r="Z1" s="54"/>
      <c r="AA1" s="54" t="s">
        <v>5</v>
      </c>
      <c r="AB1" s="54"/>
      <c r="AC1" s="54"/>
      <c r="AD1" s="54"/>
      <c r="AE1" s="54" t="s">
        <v>568</v>
      </c>
      <c r="AF1" s="54"/>
      <c r="AG1" s="54"/>
      <c r="AH1" s="54"/>
      <c r="AI1" s="54"/>
      <c r="AJ1" s="54" t="s">
        <v>8</v>
      </c>
      <c r="AK1" s="54"/>
      <c r="AL1" s="54"/>
      <c r="AM1" s="54"/>
      <c r="AN1" s="54"/>
      <c r="AO1" s="54"/>
      <c r="AP1" s="54"/>
      <c r="AQ1" s="54"/>
      <c r="AR1" s="54" t="s">
        <v>562</v>
      </c>
      <c r="AS1" s="54"/>
      <c r="AT1" s="54"/>
      <c r="AU1" s="54"/>
      <c r="AV1" s="54"/>
      <c r="AW1" s="54"/>
      <c r="AX1" s="54"/>
      <c r="AY1" s="54" t="s">
        <v>12</v>
      </c>
      <c r="AZ1" s="54"/>
      <c r="BA1" s="54"/>
      <c r="BB1" s="54"/>
      <c r="BC1" s="54"/>
    </row>
    <row r="2" spans="1:55" ht="36" x14ac:dyDescent="0.2">
      <c r="A2" s="57"/>
      <c r="B2" s="4" t="s">
        <v>13</v>
      </c>
      <c r="C2" s="3" t="s">
        <v>14</v>
      </c>
      <c r="D2" s="3" t="s">
        <v>15</v>
      </c>
      <c r="E2" s="4" t="s">
        <v>13</v>
      </c>
      <c r="F2" s="3" t="s">
        <v>16</v>
      </c>
      <c r="G2" s="3" t="s">
        <v>17</v>
      </c>
      <c r="H2" s="3" t="s">
        <v>18</v>
      </c>
      <c r="I2" s="3" t="s">
        <v>19</v>
      </c>
      <c r="J2" s="3" t="s">
        <v>20</v>
      </c>
      <c r="K2" s="4" t="s">
        <v>13</v>
      </c>
      <c r="L2" s="3" t="s">
        <v>21</v>
      </c>
      <c r="M2" s="3" t="s">
        <v>22</v>
      </c>
      <c r="N2" s="3" t="s">
        <v>23</v>
      </c>
      <c r="O2" s="3" t="s">
        <v>24</v>
      </c>
      <c r="P2" s="4" t="s">
        <v>13</v>
      </c>
      <c r="Q2" s="3" t="s">
        <v>25</v>
      </c>
      <c r="R2" s="3" t="s">
        <v>26</v>
      </c>
      <c r="S2" s="3" t="s">
        <v>27</v>
      </c>
      <c r="T2" s="3" t="s">
        <v>28</v>
      </c>
      <c r="U2" s="3" t="s">
        <v>29</v>
      </c>
      <c r="V2" s="3" t="s">
        <v>30</v>
      </c>
      <c r="W2" s="3" t="s">
        <v>31</v>
      </c>
      <c r="X2" s="3" t="s">
        <v>32</v>
      </c>
      <c r="Y2" s="3" t="s">
        <v>33</v>
      </c>
      <c r="Z2" s="3" t="s">
        <v>139</v>
      </c>
      <c r="AA2" s="4" t="s">
        <v>13</v>
      </c>
      <c r="AB2" s="3" t="s">
        <v>35</v>
      </c>
      <c r="AC2" s="3" t="s">
        <v>36</v>
      </c>
      <c r="AD2" s="3" t="s">
        <v>37</v>
      </c>
      <c r="AE2" s="4" t="s">
        <v>13</v>
      </c>
      <c r="AF2" s="3" t="s">
        <v>38</v>
      </c>
      <c r="AG2" s="3" t="s">
        <v>39</v>
      </c>
      <c r="AH2" s="3" t="s">
        <v>40</v>
      </c>
      <c r="AI2" s="3" t="s">
        <v>140</v>
      </c>
      <c r="AJ2" s="4" t="s">
        <v>13</v>
      </c>
      <c r="AK2" s="3" t="s">
        <v>41</v>
      </c>
      <c r="AL2" s="3" t="s">
        <v>42</v>
      </c>
      <c r="AM2" s="3" t="s">
        <v>43</v>
      </c>
      <c r="AN2" s="3" t="s">
        <v>44</v>
      </c>
      <c r="AO2" s="3" t="s">
        <v>45</v>
      </c>
      <c r="AP2" s="3" t="s">
        <v>46</v>
      </c>
      <c r="AQ2" s="3" t="s">
        <v>47</v>
      </c>
      <c r="AR2" s="4" t="s">
        <v>13</v>
      </c>
      <c r="AS2" s="3" t="s">
        <v>48</v>
      </c>
      <c r="AT2" s="3" t="s">
        <v>49</v>
      </c>
      <c r="AU2" s="3" t="s">
        <v>50</v>
      </c>
      <c r="AV2" s="3" t="s">
        <v>51</v>
      </c>
      <c r="AW2" s="3" t="s">
        <v>52</v>
      </c>
      <c r="AX2" s="3" t="s">
        <v>40</v>
      </c>
      <c r="AY2" s="4" t="s">
        <v>13</v>
      </c>
      <c r="AZ2" s="3" t="s">
        <v>53</v>
      </c>
      <c r="BA2" s="3" t="s">
        <v>54</v>
      </c>
      <c r="BB2" s="3" t="s">
        <v>55</v>
      </c>
      <c r="BC2" s="3" t="s">
        <v>141</v>
      </c>
    </row>
    <row r="3" spans="1:55" x14ac:dyDescent="0.2">
      <c r="A3" s="55" t="s">
        <v>142</v>
      </c>
      <c r="B3" s="55"/>
      <c r="C3" s="55"/>
      <c r="D3" s="55"/>
      <c r="E3" s="55"/>
      <c r="F3" s="55"/>
      <c r="G3" s="55"/>
      <c r="H3" s="55"/>
      <c r="I3" s="55"/>
      <c r="J3" s="55"/>
      <c r="K3" s="55"/>
      <c r="L3" s="55"/>
      <c r="M3" s="55"/>
      <c r="N3" s="55"/>
      <c r="O3" s="55"/>
      <c r="P3" s="55"/>
      <c r="Q3" s="55"/>
      <c r="R3" s="55"/>
      <c r="S3" s="55"/>
      <c r="T3" s="55"/>
      <c r="U3" s="55"/>
      <c r="V3" s="55"/>
      <c r="W3" s="55"/>
      <c r="X3" s="55"/>
      <c r="Y3" s="55"/>
      <c r="Z3" s="55"/>
      <c r="AA3" s="55"/>
      <c r="AB3" s="55"/>
      <c r="AC3" s="55"/>
      <c r="AD3" s="55"/>
      <c r="AE3" s="55"/>
      <c r="AF3" s="55"/>
      <c r="AG3" s="55"/>
      <c r="AH3" s="55"/>
      <c r="AI3" s="55"/>
      <c r="AJ3" s="55"/>
      <c r="AK3" s="55"/>
      <c r="AL3" s="55"/>
      <c r="AM3" s="55"/>
      <c r="AN3" s="55"/>
      <c r="AO3" s="55"/>
      <c r="AP3" s="55"/>
      <c r="AQ3" s="55"/>
      <c r="AR3" s="55"/>
      <c r="AS3" s="55"/>
      <c r="AT3" s="55"/>
      <c r="AU3" s="55"/>
      <c r="AV3" s="55"/>
      <c r="AW3" s="55"/>
      <c r="AX3" s="55"/>
      <c r="AY3" s="55"/>
      <c r="AZ3" s="55"/>
      <c r="BA3" s="55"/>
      <c r="BB3" s="55"/>
      <c r="BC3" s="55"/>
    </row>
    <row r="4" spans="1:55" x14ac:dyDescent="0.2">
      <c r="A4" s="53" t="s">
        <v>143</v>
      </c>
      <c r="B4" s="54"/>
      <c r="C4" s="54"/>
      <c r="D4" s="54"/>
      <c r="E4" s="54"/>
      <c r="F4" s="54"/>
      <c r="G4" s="54"/>
      <c r="H4" s="54"/>
      <c r="I4" s="54"/>
      <c r="J4" s="54"/>
      <c r="K4" s="54"/>
      <c r="L4" s="54"/>
      <c r="M4" s="54"/>
      <c r="N4" s="54"/>
      <c r="O4" s="54"/>
      <c r="P4" s="54"/>
      <c r="Q4" s="54"/>
      <c r="R4" s="54"/>
      <c r="S4" s="54"/>
      <c r="T4" s="54"/>
      <c r="U4" s="54"/>
      <c r="V4" s="54"/>
      <c r="W4" s="54"/>
      <c r="X4" s="54"/>
      <c r="Y4" s="54"/>
      <c r="Z4" s="54"/>
      <c r="AA4" s="54"/>
      <c r="AB4" s="54"/>
      <c r="AC4" s="54"/>
      <c r="AD4" s="54"/>
      <c r="AE4" s="54"/>
      <c r="AF4" s="54"/>
      <c r="AG4" s="54"/>
      <c r="AH4" s="54"/>
      <c r="AI4" s="54"/>
      <c r="AJ4" s="54"/>
      <c r="AK4" s="54"/>
      <c r="AL4" s="54"/>
      <c r="AM4" s="54"/>
      <c r="AN4" s="54"/>
      <c r="AO4" s="54"/>
      <c r="AP4" s="54"/>
      <c r="AQ4" s="54"/>
      <c r="AR4" s="54"/>
      <c r="AS4" s="54"/>
      <c r="AT4" s="54"/>
      <c r="AU4" s="54"/>
      <c r="AV4" s="54"/>
      <c r="AW4" s="54"/>
      <c r="AX4" s="54"/>
      <c r="AY4" s="54"/>
      <c r="AZ4" s="54"/>
      <c r="BA4" s="54"/>
      <c r="BB4" s="54"/>
      <c r="BC4" s="54"/>
    </row>
    <row r="5" spans="1:55" x14ac:dyDescent="0.2">
      <c r="A5" s="56" t="s">
        <v>574</v>
      </c>
      <c r="B5" s="29">
        <v>1799</v>
      </c>
      <c r="C5" s="29">
        <v>905</v>
      </c>
      <c r="D5" s="29">
        <v>894</v>
      </c>
      <c r="E5" s="29">
        <v>1799</v>
      </c>
      <c r="F5" s="29">
        <v>476</v>
      </c>
      <c r="G5" s="29">
        <v>272</v>
      </c>
      <c r="H5" s="29">
        <v>330</v>
      </c>
      <c r="I5" s="29">
        <v>275</v>
      </c>
      <c r="J5" s="29">
        <v>447</v>
      </c>
      <c r="K5" s="29">
        <v>1799</v>
      </c>
      <c r="L5" s="29">
        <v>1513</v>
      </c>
      <c r="M5" s="29">
        <v>161</v>
      </c>
      <c r="N5" s="29">
        <v>82</v>
      </c>
      <c r="O5" s="29">
        <v>44</v>
      </c>
      <c r="P5" s="29">
        <v>1756</v>
      </c>
      <c r="Q5" s="29">
        <v>574</v>
      </c>
      <c r="R5" s="29">
        <v>591</v>
      </c>
      <c r="S5" s="29">
        <v>109</v>
      </c>
      <c r="T5" s="29">
        <v>85</v>
      </c>
      <c r="U5" s="29">
        <v>51</v>
      </c>
      <c r="V5" s="29">
        <v>5</v>
      </c>
      <c r="W5" s="29">
        <v>43</v>
      </c>
      <c r="X5" s="29">
        <v>13</v>
      </c>
      <c r="Y5" s="29">
        <v>38</v>
      </c>
      <c r="Z5" s="29">
        <v>246</v>
      </c>
      <c r="AA5" s="29">
        <v>1799</v>
      </c>
      <c r="AB5" s="29">
        <v>866</v>
      </c>
      <c r="AC5" s="29">
        <v>934</v>
      </c>
      <c r="AD5" s="29">
        <v>0</v>
      </c>
      <c r="AE5" s="29">
        <v>1799</v>
      </c>
      <c r="AF5" s="29">
        <v>653</v>
      </c>
      <c r="AG5" s="29">
        <v>492</v>
      </c>
      <c r="AH5" s="29">
        <v>475</v>
      </c>
      <c r="AI5" s="29">
        <v>179</v>
      </c>
      <c r="AJ5" s="29">
        <v>1799</v>
      </c>
      <c r="AK5" s="29">
        <v>439</v>
      </c>
      <c r="AL5" s="29">
        <v>180</v>
      </c>
      <c r="AM5" s="29">
        <v>280</v>
      </c>
      <c r="AN5" s="29">
        <v>191</v>
      </c>
      <c r="AO5" s="29">
        <v>223</v>
      </c>
      <c r="AP5" s="29">
        <v>254</v>
      </c>
      <c r="AQ5" s="29">
        <v>232</v>
      </c>
      <c r="AR5" s="29">
        <v>1799</v>
      </c>
      <c r="AS5" s="29">
        <v>85</v>
      </c>
      <c r="AT5" s="29">
        <v>636</v>
      </c>
      <c r="AU5" s="29">
        <v>715</v>
      </c>
      <c r="AV5" s="29">
        <v>232</v>
      </c>
      <c r="AW5" s="29">
        <v>102</v>
      </c>
      <c r="AX5" s="29">
        <v>31</v>
      </c>
      <c r="AY5" s="29">
        <v>1799</v>
      </c>
      <c r="AZ5" s="29">
        <v>318</v>
      </c>
      <c r="BA5" s="29">
        <v>946</v>
      </c>
      <c r="BB5" s="29">
        <v>463</v>
      </c>
      <c r="BC5" s="29">
        <v>72</v>
      </c>
    </row>
    <row r="6" spans="1:55" x14ac:dyDescent="0.2">
      <c r="A6" s="53"/>
      <c r="B6" s="29">
        <v>1834</v>
      </c>
      <c r="C6" s="29">
        <v>862</v>
      </c>
      <c r="D6" s="29">
        <v>972</v>
      </c>
      <c r="E6" s="29">
        <v>1834</v>
      </c>
      <c r="F6" s="29">
        <v>310</v>
      </c>
      <c r="G6" s="29">
        <v>286</v>
      </c>
      <c r="H6" s="29">
        <v>339</v>
      </c>
      <c r="I6" s="29">
        <v>360</v>
      </c>
      <c r="J6" s="29">
        <v>539</v>
      </c>
      <c r="K6" s="29">
        <v>1834</v>
      </c>
      <c r="L6" s="29">
        <v>1534</v>
      </c>
      <c r="M6" s="29">
        <v>162</v>
      </c>
      <c r="N6" s="29">
        <v>101</v>
      </c>
      <c r="O6" s="29">
        <v>37</v>
      </c>
      <c r="P6" s="29">
        <v>1797</v>
      </c>
      <c r="Q6" s="29">
        <v>572</v>
      </c>
      <c r="R6" s="29">
        <v>570</v>
      </c>
      <c r="S6" s="29">
        <v>115</v>
      </c>
      <c r="T6" s="29">
        <v>111</v>
      </c>
      <c r="U6" s="29">
        <v>67</v>
      </c>
      <c r="V6" s="29">
        <v>6</v>
      </c>
      <c r="W6" s="29">
        <v>52</v>
      </c>
      <c r="X6" s="29">
        <v>10</v>
      </c>
      <c r="Y6" s="29">
        <v>34</v>
      </c>
      <c r="Z6" s="29">
        <v>260</v>
      </c>
      <c r="AA6" s="29">
        <v>1834</v>
      </c>
      <c r="AB6" s="29">
        <v>903</v>
      </c>
      <c r="AC6" s="29">
        <v>931</v>
      </c>
      <c r="AD6" s="29">
        <v>0</v>
      </c>
      <c r="AE6" s="29">
        <v>1834</v>
      </c>
      <c r="AF6" s="29">
        <v>653</v>
      </c>
      <c r="AG6" s="29">
        <v>486</v>
      </c>
      <c r="AH6" s="29">
        <v>513</v>
      </c>
      <c r="AI6" s="29">
        <v>182</v>
      </c>
      <c r="AJ6" s="29">
        <v>1834</v>
      </c>
      <c r="AK6" s="29">
        <v>382</v>
      </c>
      <c r="AL6" s="29">
        <v>91</v>
      </c>
      <c r="AM6" s="29">
        <v>378</v>
      </c>
      <c r="AN6" s="29">
        <v>136</v>
      </c>
      <c r="AO6" s="29">
        <v>356</v>
      </c>
      <c r="AP6" s="29">
        <v>211</v>
      </c>
      <c r="AQ6" s="29">
        <v>280</v>
      </c>
      <c r="AR6" s="29">
        <v>1834</v>
      </c>
      <c r="AS6" s="29">
        <v>94</v>
      </c>
      <c r="AT6" s="29">
        <v>667</v>
      </c>
      <c r="AU6" s="29">
        <v>728</v>
      </c>
      <c r="AV6" s="29">
        <v>224</v>
      </c>
      <c r="AW6" s="29">
        <v>93</v>
      </c>
      <c r="AX6" s="29">
        <v>28</v>
      </c>
      <c r="AY6" s="29">
        <v>1834</v>
      </c>
      <c r="AZ6" s="29">
        <v>301</v>
      </c>
      <c r="BA6" s="29">
        <v>987</v>
      </c>
      <c r="BB6" s="29">
        <v>482</v>
      </c>
      <c r="BC6" s="29">
        <v>64</v>
      </c>
    </row>
    <row r="7" spans="1:55" s="34" customFormat="1" x14ac:dyDescent="0.2">
      <c r="A7" s="53"/>
      <c r="B7" s="33">
        <v>1</v>
      </c>
      <c r="C7" s="33">
        <v>1</v>
      </c>
      <c r="D7" s="33">
        <v>1</v>
      </c>
      <c r="E7" s="33">
        <v>1</v>
      </c>
      <c r="F7" s="33">
        <v>1</v>
      </c>
      <c r="G7" s="33">
        <v>1</v>
      </c>
      <c r="H7" s="33">
        <v>1</v>
      </c>
      <c r="I7" s="33">
        <v>1</v>
      </c>
      <c r="J7" s="33">
        <v>1</v>
      </c>
      <c r="K7" s="33">
        <v>1</v>
      </c>
      <c r="L7" s="33">
        <v>1</v>
      </c>
      <c r="M7" s="33">
        <v>1</v>
      </c>
      <c r="N7" s="33">
        <v>1</v>
      </c>
      <c r="O7" s="33">
        <v>1</v>
      </c>
      <c r="P7" s="33">
        <v>1</v>
      </c>
      <c r="Q7" s="33">
        <v>1</v>
      </c>
      <c r="R7" s="33">
        <v>1</v>
      </c>
      <c r="S7" s="33">
        <v>1</v>
      </c>
      <c r="T7" s="33">
        <v>1</v>
      </c>
      <c r="U7" s="33">
        <v>1</v>
      </c>
      <c r="V7" s="33">
        <v>1</v>
      </c>
      <c r="W7" s="33">
        <v>1</v>
      </c>
      <c r="X7" s="33">
        <v>1</v>
      </c>
      <c r="Y7" s="33">
        <v>1</v>
      </c>
      <c r="Z7" s="33">
        <v>1</v>
      </c>
      <c r="AA7" s="33">
        <v>1</v>
      </c>
      <c r="AB7" s="33">
        <v>1</v>
      </c>
      <c r="AC7" s="33">
        <v>1</v>
      </c>
      <c r="AD7" s="33">
        <v>0</v>
      </c>
      <c r="AE7" s="33">
        <v>1</v>
      </c>
      <c r="AF7" s="33">
        <v>1</v>
      </c>
      <c r="AG7" s="33">
        <v>1</v>
      </c>
      <c r="AH7" s="33">
        <v>1</v>
      </c>
      <c r="AI7" s="33">
        <v>1</v>
      </c>
      <c r="AJ7" s="33">
        <v>1</v>
      </c>
      <c r="AK7" s="33">
        <v>1</v>
      </c>
      <c r="AL7" s="33">
        <v>1</v>
      </c>
      <c r="AM7" s="33">
        <v>1</v>
      </c>
      <c r="AN7" s="33">
        <v>1</v>
      </c>
      <c r="AO7" s="33">
        <v>1</v>
      </c>
      <c r="AP7" s="33">
        <v>1</v>
      </c>
      <c r="AQ7" s="33">
        <v>1</v>
      </c>
      <c r="AR7" s="33">
        <v>1</v>
      </c>
      <c r="AS7" s="33">
        <v>1</v>
      </c>
      <c r="AT7" s="33">
        <v>1</v>
      </c>
      <c r="AU7" s="33">
        <v>1</v>
      </c>
      <c r="AV7" s="33">
        <v>1</v>
      </c>
      <c r="AW7" s="33">
        <v>1</v>
      </c>
      <c r="AX7" s="33">
        <v>1</v>
      </c>
      <c r="AY7" s="33">
        <v>1</v>
      </c>
      <c r="AZ7" s="33">
        <v>1</v>
      </c>
      <c r="BA7" s="33">
        <v>1</v>
      </c>
      <c r="BB7" s="33">
        <v>1</v>
      </c>
      <c r="BC7" s="33">
        <v>1</v>
      </c>
    </row>
    <row r="8" spans="1:55" x14ac:dyDescent="0.2">
      <c r="A8" s="53" t="s">
        <v>144</v>
      </c>
      <c r="B8" s="29">
        <v>866</v>
      </c>
      <c r="C8" s="29">
        <v>414</v>
      </c>
      <c r="D8" s="29">
        <v>452</v>
      </c>
      <c r="E8" s="29">
        <v>866</v>
      </c>
      <c r="F8" s="29">
        <v>289</v>
      </c>
      <c r="G8" s="29">
        <v>158</v>
      </c>
      <c r="H8" s="29">
        <v>148</v>
      </c>
      <c r="I8" s="29">
        <v>100</v>
      </c>
      <c r="J8" s="29">
        <v>171</v>
      </c>
      <c r="K8" s="29">
        <v>866</v>
      </c>
      <c r="L8" s="29">
        <v>702</v>
      </c>
      <c r="M8" s="29">
        <v>95</v>
      </c>
      <c r="N8" s="29">
        <v>39</v>
      </c>
      <c r="O8" s="29">
        <v>29</v>
      </c>
      <c r="P8" s="29">
        <v>837</v>
      </c>
      <c r="Q8" s="29">
        <v>175</v>
      </c>
      <c r="R8" s="29">
        <v>391</v>
      </c>
      <c r="S8" s="29">
        <v>84</v>
      </c>
      <c r="T8" s="29">
        <v>4</v>
      </c>
      <c r="U8" s="29">
        <v>35</v>
      </c>
      <c r="V8" s="29">
        <v>4</v>
      </c>
      <c r="W8" s="29">
        <v>31</v>
      </c>
      <c r="X8" s="29">
        <v>6</v>
      </c>
      <c r="Y8" s="29">
        <v>18</v>
      </c>
      <c r="Z8" s="29">
        <v>89</v>
      </c>
      <c r="AA8" s="29">
        <v>866</v>
      </c>
      <c r="AB8" s="29">
        <v>866</v>
      </c>
      <c r="AC8" s="29">
        <v>0</v>
      </c>
      <c r="AD8" s="29">
        <v>0</v>
      </c>
      <c r="AE8" s="29">
        <v>866</v>
      </c>
      <c r="AF8" s="29">
        <v>203</v>
      </c>
      <c r="AG8" s="29">
        <v>334</v>
      </c>
      <c r="AH8" s="29">
        <v>240</v>
      </c>
      <c r="AI8" s="29">
        <v>89</v>
      </c>
      <c r="AJ8" s="29">
        <v>866</v>
      </c>
      <c r="AK8" s="29">
        <v>305</v>
      </c>
      <c r="AL8" s="29">
        <v>82</v>
      </c>
      <c r="AM8" s="29">
        <v>140</v>
      </c>
      <c r="AN8" s="29">
        <v>65</v>
      </c>
      <c r="AO8" s="29">
        <v>99</v>
      </c>
      <c r="AP8" s="29">
        <v>79</v>
      </c>
      <c r="AQ8" s="29">
        <v>96</v>
      </c>
      <c r="AR8" s="29">
        <v>866</v>
      </c>
      <c r="AS8" s="29">
        <v>44</v>
      </c>
      <c r="AT8" s="29">
        <v>301</v>
      </c>
      <c r="AU8" s="29">
        <v>346</v>
      </c>
      <c r="AV8" s="29">
        <v>115</v>
      </c>
      <c r="AW8" s="29">
        <v>49</v>
      </c>
      <c r="AX8" s="29">
        <v>12</v>
      </c>
      <c r="AY8" s="29">
        <v>866</v>
      </c>
      <c r="AZ8" s="29">
        <v>160</v>
      </c>
      <c r="BA8" s="29">
        <v>431</v>
      </c>
      <c r="BB8" s="29">
        <v>247</v>
      </c>
      <c r="BC8" s="29">
        <v>27</v>
      </c>
    </row>
    <row r="9" spans="1:55" x14ac:dyDescent="0.2">
      <c r="A9" s="53"/>
      <c r="B9" s="29">
        <v>903</v>
      </c>
      <c r="C9" s="29" t="s">
        <v>0</v>
      </c>
      <c r="D9" s="29" t="s">
        <v>0</v>
      </c>
      <c r="E9" s="29">
        <v>903</v>
      </c>
      <c r="F9" s="29" t="s">
        <v>0</v>
      </c>
      <c r="G9" s="29" t="s">
        <v>0</v>
      </c>
      <c r="H9" s="29" t="s">
        <v>0</v>
      </c>
      <c r="I9" s="29" t="s">
        <v>0</v>
      </c>
      <c r="J9" s="29" t="s">
        <v>0</v>
      </c>
      <c r="K9" s="29">
        <v>903</v>
      </c>
      <c r="L9" s="29" t="s">
        <v>0</v>
      </c>
      <c r="M9" s="29" t="s">
        <v>0</v>
      </c>
      <c r="N9" s="29" t="s">
        <v>0</v>
      </c>
      <c r="O9" s="29" t="s">
        <v>0</v>
      </c>
      <c r="P9" s="29">
        <v>878</v>
      </c>
      <c r="Q9" s="29" t="s">
        <v>0</v>
      </c>
      <c r="R9" s="29" t="s">
        <v>0</v>
      </c>
      <c r="S9" s="29" t="s">
        <v>0</v>
      </c>
      <c r="T9" s="29" t="s">
        <v>0</v>
      </c>
      <c r="U9" s="29" t="s">
        <v>0</v>
      </c>
      <c r="V9" s="29" t="s">
        <v>0</v>
      </c>
      <c r="W9" s="29" t="s">
        <v>0</v>
      </c>
      <c r="X9" s="29" t="s">
        <v>0</v>
      </c>
      <c r="Y9" s="29" t="s">
        <v>0</v>
      </c>
      <c r="Z9" s="29" t="s">
        <v>0</v>
      </c>
      <c r="AA9" s="29">
        <v>903</v>
      </c>
      <c r="AB9" s="29" t="s">
        <v>0</v>
      </c>
      <c r="AC9" s="29" t="s">
        <v>0</v>
      </c>
      <c r="AD9" s="29" t="s">
        <v>0</v>
      </c>
      <c r="AE9" s="29">
        <v>903</v>
      </c>
      <c r="AF9" s="29" t="s">
        <v>0</v>
      </c>
      <c r="AG9" s="29" t="s">
        <v>0</v>
      </c>
      <c r="AH9" s="29" t="s">
        <v>0</v>
      </c>
      <c r="AI9" s="29" t="s">
        <v>0</v>
      </c>
      <c r="AJ9" s="29">
        <v>903</v>
      </c>
      <c r="AK9" s="29" t="s">
        <v>0</v>
      </c>
      <c r="AL9" s="29" t="s">
        <v>0</v>
      </c>
      <c r="AM9" s="29" t="s">
        <v>0</v>
      </c>
      <c r="AN9" s="29" t="s">
        <v>0</v>
      </c>
      <c r="AO9" s="29" t="s">
        <v>0</v>
      </c>
      <c r="AP9" s="29" t="s">
        <v>0</v>
      </c>
      <c r="AQ9" s="29" t="s">
        <v>0</v>
      </c>
      <c r="AR9" s="29">
        <v>903</v>
      </c>
      <c r="AS9" s="29" t="s">
        <v>0</v>
      </c>
      <c r="AT9" s="29" t="s">
        <v>0</v>
      </c>
      <c r="AU9" s="29" t="s">
        <v>0</v>
      </c>
      <c r="AV9" s="29" t="s">
        <v>0</v>
      </c>
      <c r="AW9" s="29" t="s">
        <v>0</v>
      </c>
      <c r="AX9" s="29" t="s">
        <v>0</v>
      </c>
      <c r="AY9" s="29">
        <v>903</v>
      </c>
      <c r="AZ9" s="29" t="s">
        <v>0</v>
      </c>
      <c r="BA9" s="29" t="s">
        <v>0</v>
      </c>
      <c r="BB9" s="29" t="s">
        <v>0</v>
      </c>
      <c r="BC9" s="29" t="s">
        <v>0</v>
      </c>
    </row>
    <row r="10" spans="1:55" s="34" customFormat="1" x14ac:dyDescent="0.2">
      <c r="A10" s="53"/>
      <c r="B10" s="33">
        <v>0.48</v>
      </c>
      <c r="C10" s="35">
        <v>0.46</v>
      </c>
      <c r="D10" s="35">
        <v>0.51</v>
      </c>
      <c r="E10" s="33">
        <v>0.48</v>
      </c>
      <c r="F10" s="35">
        <v>0.61</v>
      </c>
      <c r="G10" s="35">
        <v>0.57999999999999996</v>
      </c>
      <c r="H10" s="35">
        <v>0.45</v>
      </c>
      <c r="I10" s="35">
        <v>0.36</v>
      </c>
      <c r="J10" s="35">
        <v>0.38</v>
      </c>
      <c r="K10" s="33">
        <v>0.48</v>
      </c>
      <c r="L10" s="35">
        <v>0.46</v>
      </c>
      <c r="M10" s="35">
        <v>0.59</v>
      </c>
      <c r="N10" s="35">
        <v>0.48</v>
      </c>
      <c r="O10" s="35">
        <v>0.66</v>
      </c>
      <c r="P10" s="33">
        <v>0.48</v>
      </c>
      <c r="Q10" s="35">
        <v>0.31</v>
      </c>
      <c r="R10" s="35">
        <v>0.66</v>
      </c>
      <c r="S10" s="35">
        <v>0.77</v>
      </c>
      <c r="T10" s="35">
        <v>0.05</v>
      </c>
      <c r="U10" s="35">
        <v>0.67</v>
      </c>
      <c r="V10" s="35">
        <v>0.71</v>
      </c>
      <c r="W10" s="35">
        <v>0.71</v>
      </c>
      <c r="X10" s="35">
        <v>0.5</v>
      </c>
      <c r="Y10" s="35">
        <v>0.48</v>
      </c>
      <c r="Z10" s="35">
        <v>0.36</v>
      </c>
      <c r="AA10" s="33">
        <v>0.48</v>
      </c>
      <c r="AB10" s="35">
        <v>1</v>
      </c>
      <c r="AC10" s="35">
        <v>0</v>
      </c>
      <c r="AD10" s="35">
        <v>0</v>
      </c>
      <c r="AE10" s="33">
        <v>0.48</v>
      </c>
      <c r="AF10" s="35">
        <v>0.31</v>
      </c>
      <c r="AG10" s="35">
        <v>0.68</v>
      </c>
      <c r="AH10" s="35">
        <v>0.5</v>
      </c>
      <c r="AI10" s="35">
        <v>0.5</v>
      </c>
      <c r="AJ10" s="33">
        <v>0.48</v>
      </c>
      <c r="AK10" s="35">
        <v>0.69</v>
      </c>
      <c r="AL10" s="35">
        <v>0.46</v>
      </c>
      <c r="AM10" s="35">
        <v>0.5</v>
      </c>
      <c r="AN10" s="35">
        <v>0.34</v>
      </c>
      <c r="AO10" s="35">
        <v>0.44</v>
      </c>
      <c r="AP10" s="35">
        <v>0.31</v>
      </c>
      <c r="AQ10" s="35">
        <v>0.41</v>
      </c>
      <c r="AR10" s="33">
        <v>0.48</v>
      </c>
      <c r="AS10" s="35">
        <v>0.51</v>
      </c>
      <c r="AT10" s="35">
        <v>0.47</v>
      </c>
      <c r="AU10" s="35">
        <v>0.48</v>
      </c>
      <c r="AV10" s="35">
        <v>0.5</v>
      </c>
      <c r="AW10" s="35">
        <v>0.49</v>
      </c>
      <c r="AX10" s="35">
        <v>0.38</v>
      </c>
      <c r="AY10" s="33">
        <v>0.48</v>
      </c>
      <c r="AZ10" s="35">
        <v>0.51</v>
      </c>
      <c r="BA10" s="35">
        <v>0.45</v>
      </c>
      <c r="BB10" s="35">
        <v>0.53</v>
      </c>
      <c r="BC10" s="35">
        <v>0.38</v>
      </c>
    </row>
    <row r="11" spans="1:55" x14ac:dyDescent="0.2">
      <c r="A11" s="53" t="s">
        <v>145</v>
      </c>
      <c r="B11" s="29">
        <v>934</v>
      </c>
      <c r="C11" s="29">
        <v>491</v>
      </c>
      <c r="D11" s="29">
        <v>442</v>
      </c>
      <c r="E11" s="29">
        <v>934</v>
      </c>
      <c r="F11" s="29">
        <v>187</v>
      </c>
      <c r="G11" s="29">
        <v>113</v>
      </c>
      <c r="H11" s="29">
        <v>182</v>
      </c>
      <c r="I11" s="29">
        <v>175</v>
      </c>
      <c r="J11" s="29">
        <v>276</v>
      </c>
      <c r="K11" s="29">
        <v>934</v>
      </c>
      <c r="L11" s="29">
        <v>810</v>
      </c>
      <c r="M11" s="29">
        <v>66</v>
      </c>
      <c r="N11" s="29">
        <v>43</v>
      </c>
      <c r="O11" s="29">
        <v>15</v>
      </c>
      <c r="P11" s="29">
        <v>919</v>
      </c>
      <c r="Q11" s="29">
        <v>399</v>
      </c>
      <c r="R11" s="29">
        <v>200</v>
      </c>
      <c r="S11" s="29">
        <v>25</v>
      </c>
      <c r="T11" s="29">
        <v>81</v>
      </c>
      <c r="U11" s="29">
        <v>17</v>
      </c>
      <c r="V11" s="29">
        <v>2</v>
      </c>
      <c r="W11" s="29">
        <v>12</v>
      </c>
      <c r="X11" s="29">
        <v>6</v>
      </c>
      <c r="Y11" s="29">
        <v>20</v>
      </c>
      <c r="Z11" s="29">
        <v>157</v>
      </c>
      <c r="AA11" s="29">
        <v>934</v>
      </c>
      <c r="AB11" s="29">
        <v>0</v>
      </c>
      <c r="AC11" s="29">
        <v>934</v>
      </c>
      <c r="AD11" s="29">
        <v>0</v>
      </c>
      <c r="AE11" s="29">
        <v>934</v>
      </c>
      <c r="AF11" s="29">
        <v>450</v>
      </c>
      <c r="AG11" s="29">
        <v>158</v>
      </c>
      <c r="AH11" s="29">
        <v>235</v>
      </c>
      <c r="AI11" s="29">
        <v>90</v>
      </c>
      <c r="AJ11" s="29">
        <v>934</v>
      </c>
      <c r="AK11" s="29">
        <v>134</v>
      </c>
      <c r="AL11" s="29">
        <v>98</v>
      </c>
      <c r="AM11" s="29">
        <v>140</v>
      </c>
      <c r="AN11" s="29">
        <v>126</v>
      </c>
      <c r="AO11" s="29">
        <v>124</v>
      </c>
      <c r="AP11" s="29">
        <v>175</v>
      </c>
      <c r="AQ11" s="29">
        <v>136</v>
      </c>
      <c r="AR11" s="29">
        <v>934</v>
      </c>
      <c r="AS11" s="29">
        <v>42</v>
      </c>
      <c r="AT11" s="29">
        <v>335</v>
      </c>
      <c r="AU11" s="29">
        <v>369</v>
      </c>
      <c r="AV11" s="29">
        <v>117</v>
      </c>
      <c r="AW11" s="29">
        <v>52</v>
      </c>
      <c r="AX11" s="29">
        <v>19</v>
      </c>
      <c r="AY11" s="29">
        <v>934</v>
      </c>
      <c r="AZ11" s="29">
        <v>157</v>
      </c>
      <c r="BA11" s="29">
        <v>516</v>
      </c>
      <c r="BB11" s="29">
        <v>216</v>
      </c>
      <c r="BC11" s="29">
        <v>44</v>
      </c>
    </row>
    <row r="12" spans="1:55" x14ac:dyDescent="0.2">
      <c r="A12" s="53"/>
      <c r="B12" s="29">
        <v>931</v>
      </c>
      <c r="C12" s="29" t="s">
        <v>0</v>
      </c>
      <c r="D12" s="29" t="s">
        <v>0</v>
      </c>
      <c r="E12" s="29">
        <v>931</v>
      </c>
      <c r="F12" s="29" t="s">
        <v>0</v>
      </c>
      <c r="G12" s="29" t="s">
        <v>0</v>
      </c>
      <c r="H12" s="29" t="s">
        <v>0</v>
      </c>
      <c r="I12" s="29" t="s">
        <v>0</v>
      </c>
      <c r="J12" s="29" t="s">
        <v>0</v>
      </c>
      <c r="K12" s="29">
        <v>931</v>
      </c>
      <c r="L12" s="29" t="s">
        <v>0</v>
      </c>
      <c r="M12" s="29" t="s">
        <v>0</v>
      </c>
      <c r="N12" s="29" t="s">
        <v>0</v>
      </c>
      <c r="O12" s="29" t="s">
        <v>0</v>
      </c>
      <c r="P12" s="29">
        <v>919</v>
      </c>
      <c r="Q12" s="29" t="s">
        <v>0</v>
      </c>
      <c r="R12" s="29" t="s">
        <v>0</v>
      </c>
      <c r="S12" s="29" t="s">
        <v>0</v>
      </c>
      <c r="T12" s="29" t="s">
        <v>0</v>
      </c>
      <c r="U12" s="29" t="s">
        <v>0</v>
      </c>
      <c r="V12" s="29" t="s">
        <v>0</v>
      </c>
      <c r="W12" s="29" t="s">
        <v>0</v>
      </c>
      <c r="X12" s="29" t="s">
        <v>0</v>
      </c>
      <c r="Y12" s="29" t="s">
        <v>0</v>
      </c>
      <c r="Z12" s="29" t="s">
        <v>0</v>
      </c>
      <c r="AA12" s="29">
        <v>931</v>
      </c>
      <c r="AB12" s="29" t="s">
        <v>0</v>
      </c>
      <c r="AC12" s="29" t="s">
        <v>0</v>
      </c>
      <c r="AD12" s="29" t="s">
        <v>0</v>
      </c>
      <c r="AE12" s="29">
        <v>931</v>
      </c>
      <c r="AF12" s="29" t="s">
        <v>0</v>
      </c>
      <c r="AG12" s="29" t="s">
        <v>0</v>
      </c>
      <c r="AH12" s="29" t="s">
        <v>0</v>
      </c>
      <c r="AI12" s="29" t="s">
        <v>0</v>
      </c>
      <c r="AJ12" s="29">
        <v>931</v>
      </c>
      <c r="AK12" s="29" t="s">
        <v>0</v>
      </c>
      <c r="AL12" s="29" t="s">
        <v>0</v>
      </c>
      <c r="AM12" s="29" t="s">
        <v>0</v>
      </c>
      <c r="AN12" s="29" t="s">
        <v>0</v>
      </c>
      <c r="AO12" s="29" t="s">
        <v>0</v>
      </c>
      <c r="AP12" s="29" t="s">
        <v>0</v>
      </c>
      <c r="AQ12" s="29" t="s">
        <v>0</v>
      </c>
      <c r="AR12" s="29">
        <v>931</v>
      </c>
      <c r="AS12" s="29" t="s">
        <v>0</v>
      </c>
      <c r="AT12" s="29" t="s">
        <v>0</v>
      </c>
      <c r="AU12" s="29" t="s">
        <v>0</v>
      </c>
      <c r="AV12" s="29" t="s">
        <v>0</v>
      </c>
      <c r="AW12" s="29" t="s">
        <v>0</v>
      </c>
      <c r="AX12" s="29" t="s">
        <v>0</v>
      </c>
      <c r="AY12" s="29">
        <v>931</v>
      </c>
      <c r="AZ12" s="29" t="s">
        <v>0</v>
      </c>
      <c r="BA12" s="29" t="s">
        <v>0</v>
      </c>
      <c r="BB12" s="29" t="s">
        <v>0</v>
      </c>
      <c r="BC12" s="29" t="s">
        <v>0</v>
      </c>
    </row>
    <row r="13" spans="1:55" s="34" customFormat="1" x14ac:dyDescent="0.2">
      <c r="A13" s="53"/>
      <c r="B13" s="33">
        <v>0.52</v>
      </c>
      <c r="C13" s="35">
        <v>0.54</v>
      </c>
      <c r="D13" s="35">
        <v>0.49</v>
      </c>
      <c r="E13" s="33">
        <v>0.52</v>
      </c>
      <c r="F13" s="35">
        <v>0.39</v>
      </c>
      <c r="G13" s="35">
        <v>0.42</v>
      </c>
      <c r="H13" s="35">
        <v>0.55000000000000004</v>
      </c>
      <c r="I13" s="35">
        <v>0.64</v>
      </c>
      <c r="J13" s="35">
        <v>0.62</v>
      </c>
      <c r="K13" s="33">
        <v>0.52</v>
      </c>
      <c r="L13" s="35">
        <v>0.54</v>
      </c>
      <c r="M13" s="35">
        <v>0.41</v>
      </c>
      <c r="N13" s="35">
        <v>0.52</v>
      </c>
      <c r="O13" s="35">
        <v>0.34</v>
      </c>
      <c r="P13" s="33">
        <v>0.52</v>
      </c>
      <c r="Q13" s="35">
        <v>0.69</v>
      </c>
      <c r="R13" s="35">
        <v>0.34</v>
      </c>
      <c r="S13" s="35">
        <v>0.23</v>
      </c>
      <c r="T13" s="35">
        <v>0.95</v>
      </c>
      <c r="U13" s="35">
        <v>0.33</v>
      </c>
      <c r="V13" s="35">
        <v>0.28999999999999998</v>
      </c>
      <c r="W13" s="35">
        <v>0.28999999999999998</v>
      </c>
      <c r="X13" s="35">
        <v>0.5</v>
      </c>
      <c r="Y13" s="35">
        <v>0.52</v>
      </c>
      <c r="Z13" s="35">
        <v>0.64</v>
      </c>
      <c r="AA13" s="33">
        <v>0.52</v>
      </c>
      <c r="AB13" s="35">
        <v>0</v>
      </c>
      <c r="AC13" s="35">
        <v>1</v>
      </c>
      <c r="AD13" s="35">
        <v>0</v>
      </c>
      <c r="AE13" s="33">
        <v>0.52</v>
      </c>
      <c r="AF13" s="35">
        <v>0.69</v>
      </c>
      <c r="AG13" s="35">
        <v>0.32</v>
      </c>
      <c r="AH13" s="35">
        <v>0.5</v>
      </c>
      <c r="AI13" s="35">
        <v>0.5</v>
      </c>
      <c r="AJ13" s="33">
        <v>0.52</v>
      </c>
      <c r="AK13" s="35">
        <v>0.31</v>
      </c>
      <c r="AL13" s="35">
        <v>0.54</v>
      </c>
      <c r="AM13" s="35">
        <v>0.5</v>
      </c>
      <c r="AN13" s="35">
        <v>0.66</v>
      </c>
      <c r="AO13" s="35">
        <v>0.56000000000000005</v>
      </c>
      <c r="AP13" s="35">
        <v>0.69</v>
      </c>
      <c r="AQ13" s="35">
        <v>0.59</v>
      </c>
      <c r="AR13" s="33">
        <v>0.52</v>
      </c>
      <c r="AS13" s="35">
        <v>0.49</v>
      </c>
      <c r="AT13" s="35">
        <v>0.53</v>
      </c>
      <c r="AU13" s="35">
        <v>0.52</v>
      </c>
      <c r="AV13" s="35">
        <v>0.5</v>
      </c>
      <c r="AW13" s="35">
        <v>0.51</v>
      </c>
      <c r="AX13" s="35">
        <v>0.62</v>
      </c>
      <c r="AY13" s="33">
        <v>0.52</v>
      </c>
      <c r="AZ13" s="35">
        <v>0.49</v>
      </c>
      <c r="BA13" s="35">
        <v>0.55000000000000004</v>
      </c>
      <c r="BB13" s="35">
        <v>0.47</v>
      </c>
      <c r="BC13" s="35">
        <v>0.62</v>
      </c>
    </row>
    <row r="14" spans="1:55" x14ac:dyDescent="0.2">
      <c r="B14" s="30"/>
      <c r="C14" s="30"/>
      <c r="D14" s="30"/>
      <c r="E14" s="30"/>
      <c r="F14" s="30"/>
      <c r="G14" s="30"/>
      <c r="H14" s="30"/>
      <c r="I14" s="30"/>
      <c r="J14" s="30"/>
      <c r="K14" s="30"/>
      <c r="L14" s="30"/>
      <c r="M14" s="30"/>
      <c r="N14" s="30"/>
      <c r="O14" s="30"/>
      <c r="P14" s="30"/>
      <c r="Q14" s="30"/>
      <c r="R14" s="30"/>
      <c r="S14" s="30"/>
      <c r="T14" s="30"/>
      <c r="U14" s="30"/>
      <c r="V14" s="30"/>
      <c r="W14" s="30"/>
      <c r="X14" s="30"/>
      <c r="Y14" s="30"/>
      <c r="Z14" s="30"/>
      <c r="AA14" s="30"/>
      <c r="AB14" s="30"/>
      <c r="AC14" s="30"/>
      <c r="AD14" s="30"/>
      <c r="AE14" s="30"/>
      <c r="AF14" s="30"/>
      <c r="AG14" s="30"/>
      <c r="AH14" s="30"/>
      <c r="AI14" s="30"/>
      <c r="AJ14" s="30"/>
      <c r="AK14" s="30"/>
      <c r="AL14" s="30"/>
      <c r="AM14" s="30"/>
      <c r="AN14" s="30"/>
      <c r="AO14" s="30"/>
      <c r="AP14" s="30"/>
      <c r="AQ14" s="30"/>
      <c r="AR14" s="30"/>
      <c r="AS14" s="30"/>
      <c r="AT14" s="30"/>
      <c r="AU14" s="30"/>
      <c r="AV14" s="30"/>
      <c r="AW14" s="30"/>
      <c r="AX14" s="30"/>
      <c r="AY14" s="30"/>
      <c r="AZ14" s="30"/>
      <c r="BA14" s="30"/>
      <c r="BB14" s="30"/>
      <c r="BC14" s="30"/>
    </row>
    <row r="15" spans="1:55" ht="12.75" x14ac:dyDescent="0.2">
      <c r="A15" s="22" t="s">
        <v>560</v>
      </c>
      <c r="B15" s="30"/>
      <c r="C15" s="30"/>
      <c r="D15" s="30"/>
      <c r="E15" s="30"/>
      <c r="F15" s="30"/>
      <c r="G15" s="30"/>
      <c r="H15" s="30"/>
      <c r="I15" s="30"/>
      <c r="J15" s="30"/>
      <c r="K15" s="30"/>
      <c r="L15" s="30"/>
      <c r="M15" s="30"/>
      <c r="N15" s="30"/>
      <c r="O15" s="30"/>
      <c r="P15" s="30"/>
      <c r="Q15" s="30"/>
      <c r="R15" s="30"/>
      <c r="S15" s="30"/>
      <c r="T15" s="30"/>
      <c r="U15" s="30"/>
      <c r="V15" s="30"/>
      <c r="W15" s="30"/>
      <c r="X15" s="30"/>
      <c r="Y15" s="30"/>
      <c r="Z15" s="30"/>
      <c r="AA15" s="30"/>
      <c r="AB15" s="30"/>
      <c r="AC15" s="30"/>
      <c r="AD15" s="30"/>
      <c r="AE15" s="30"/>
      <c r="AF15" s="30"/>
      <c r="AG15" s="30"/>
      <c r="AH15" s="30"/>
      <c r="AI15" s="30"/>
      <c r="AJ15" s="30"/>
      <c r="AK15" s="30"/>
      <c r="AL15" s="30"/>
      <c r="AM15" s="30"/>
      <c r="AN15" s="30"/>
      <c r="AO15" s="30"/>
      <c r="AP15" s="30"/>
      <c r="AQ15" s="30"/>
      <c r="AR15" s="30"/>
      <c r="AS15" s="30"/>
      <c r="AT15" s="30"/>
      <c r="AU15" s="30"/>
      <c r="AV15" s="30"/>
      <c r="AW15" s="30"/>
      <c r="AX15" s="30"/>
      <c r="AY15" s="30"/>
      <c r="AZ15" s="30"/>
      <c r="BA15" s="30"/>
      <c r="BB15" s="30"/>
      <c r="BC15" s="30"/>
    </row>
    <row r="16" spans="1:55" s="34" customFormat="1" x14ac:dyDescent="0.2"/>
    <row r="17" spans="2:55" x14ac:dyDescent="0.2">
      <c r="B17" s="30"/>
      <c r="C17" s="30"/>
      <c r="D17" s="30"/>
      <c r="E17" s="30"/>
      <c r="F17" s="30"/>
      <c r="G17" s="30"/>
      <c r="H17" s="30"/>
      <c r="I17" s="30"/>
      <c r="J17" s="30"/>
      <c r="K17" s="30"/>
      <c r="L17" s="30"/>
      <c r="M17" s="30"/>
      <c r="N17" s="30"/>
      <c r="O17" s="30"/>
      <c r="P17" s="30"/>
      <c r="Q17" s="30"/>
      <c r="R17" s="30"/>
      <c r="S17" s="30"/>
      <c r="T17" s="30"/>
      <c r="U17" s="30"/>
      <c r="V17" s="30"/>
      <c r="W17" s="30"/>
      <c r="X17" s="30"/>
      <c r="Y17" s="30"/>
      <c r="Z17" s="30"/>
      <c r="AA17" s="30"/>
      <c r="AB17" s="30"/>
      <c r="AC17" s="30"/>
      <c r="AD17" s="30"/>
      <c r="AE17" s="30"/>
      <c r="AF17" s="30"/>
      <c r="AG17" s="30"/>
      <c r="AH17" s="30"/>
      <c r="AI17" s="30"/>
      <c r="AJ17" s="30"/>
      <c r="AK17" s="30"/>
      <c r="AL17" s="30"/>
      <c r="AM17" s="30"/>
      <c r="AN17" s="30"/>
      <c r="AO17" s="30"/>
      <c r="AP17" s="30"/>
      <c r="AQ17" s="30"/>
      <c r="AR17" s="30"/>
      <c r="AS17" s="30"/>
      <c r="AT17" s="30"/>
      <c r="AU17" s="30"/>
      <c r="AV17" s="30"/>
      <c r="AW17" s="30"/>
      <c r="AX17" s="30"/>
      <c r="AY17" s="30"/>
      <c r="AZ17" s="30"/>
      <c r="BA17" s="30"/>
      <c r="BB17" s="30"/>
      <c r="BC17" s="30"/>
    </row>
    <row r="18" spans="2:55" x14ac:dyDescent="0.2">
      <c r="B18" s="30"/>
      <c r="C18" s="30"/>
      <c r="D18" s="30"/>
      <c r="E18" s="30"/>
      <c r="F18" s="30"/>
      <c r="G18" s="30"/>
      <c r="H18" s="30"/>
      <c r="I18" s="30"/>
      <c r="J18" s="30"/>
      <c r="K18" s="30"/>
      <c r="L18" s="30"/>
      <c r="M18" s="30"/>
      <c r="N18" s="30"/>
      <c r="O18" s="30"/>
      <c r="P18" s="30"/>
      <c r="Q18" s="30"/>
      <c r="R18" s="30"/>
      <c r="S18" s="30"/>
      <c r="T18" s="30"/>
      <c r="U18" s="30"/>
      <c r="V18" s="30"/>
      <c r="W18" s="30"/>
      <c r="X18" s="30"/>
      <c r="Y18" s="30"/>
      <c r="Z18" s="30"/>
      <c r="AA18" s="30"/>
      <c r="AB18" s="30"/>
      <c r="AC18" s="30"/>
      <c r="AD18" s="30"/>
      <c r="AE18" s="30"/>
      <c r="AF18" s="30"/>
      <c r="AG18" s="30"/>
      <c r="AH18" s="30"/>
      <c r="AI18" s="30"/>
      <c r="AJ18" s="30"/>
      <c r="AK18" s="30"/>
      <c r="AL18" s="30"/>
      <c r="AM18" s="30"/>
      <c r="AN18" s="30"/>
      <c r="AO18" s="30"/>
      <c r="AP18" s="30"/>
      <c r="AQ18" s="30"/>
      <c r="AR18" s="30"/>
      <c r="AS18" s="30"/>
      <c r="AT18" s="30"/>
      <c r="AU18" s="30"/>
      <c r="AV18" s="30"/>
      <c r="AW18" s="30"/>
      <c r="AX18" s="30"/>
      <c r="AY18" s="30"/>
      <c r="AZ18" s="30"/>
      <c r="BA18" s="30"/>
      <c r="BB18" s="30"/>
      <c r="BC18" s="30"/>
    </row>
    <row r="19" spans="2:55" s="34" customFormat="1" x14ac:dyDescent="0.2"/>
    <row r="20" spans="2:55" x14ac:dyDescent="0.2">
      <c r="B20" s="30"/>
      <c r="C20" s="30"/>
      <c r="D20" s="30"/>
      <c r="E20" s="30"/>
      <c r="F20" s="30"/>
      <c r="G20" s="30"/>
      <c r="H20" s="30"/>
      <c r="I20" s="30"/>
      <c r="J20" s="30"/>
      <c r="K20" s="30"/>
      <c r="L20" s="30"/>
      <c r="M20" s="30"/>
      <c r="N20" s="30"/>
      <c r="O20" s="30"/>
      <c r="P20" s="30"/>
      <c r="Q20" s="30"/>
      <c r="R20" s="30"/>
      <c r="S20" s="30"/>
      <c r="T20" s="30"/>
      <c r="U20" s="30"/>
      <c r="V20" s="30"/>
      <c r="W20" s="30"/>
      <c r="X20" s="30"/>
      <c r="Y20" s="30"/>
      <c r="Z20" s="30"/>
      <c r="AA20" s="30"/>
      <c r="AB20" s="30"/>
      <c r="AC20" s="30"/>
      <c r="AD20" s="30"/>
      <c r="AE20" s="30"/>
      <c r="AF20" s="30"/>
      <c r="AG20" s="30"/>
      <c r="AH20" s="30"/>
      <c r="AI20" s="30"/>
      <c r="AJ20" s="30"/>
      <c r="AK20" s="30"/>
      <c r="AL20" s="30"/>
      <c r="AM20" s="30"/>
      <c r="AN20" s="30"/>
      <c r="AO20" s="30"/>
      <c r="AP20" s="30"/>
      <c r="AQ20" s="30"/>
      <c r="AR20" s="30"/>
      <c r="AS20" s="30"/>
      <c r="AT20" s="30"/>
      <c r="AU20" s="30"/>
      <c r="AV20" s="30"/>
      <c r="AW20" s="30"/>
      <c r="AX20" s="30"/>
      <c r="AY20" s="30"/>
      <c r="AZ20" s="30"/>
      <c r="BA20" s="30"/>
      <c r="BB20" s="30"/>
      <c r="BC20" s="30"/>
    </row>
    <row r="21" spans="2:55" x14ac:dyDescent="0.2">
      <c r="B21" s="30"/>
      <c r="C21" s="30"/>
      <c r="D21" s="30"/>
      <c r="E21" s="30"/>
      <c r="F21" s="30"/>
      <c r="G21" s="30"/>
      <c r="H21" s="30"/>
      <c r="I21" s="30"/>
      <c r="J21" s="30"/>
      <c r="K21" s="30"/>
      <c r="L21" s="30"/>
      <c r="M21" s="30"/>
      <c r="N21" s="30"/>
      <c r="O21" s="30"/>
      <c r="P21" s="30"/>
      <c r="Q21" s="30"/>
      <c r="R21" s="30"/>
      <c r="S21" s="30"/>
      <c r="T21" s="30"/>
      <c r="U21" s="30"/>
      <c r="V21" s="30"/>
      <c r="W21" s="30"/>
      <c r="X21" s="30"/>
      <c r="Y21" s="30"/>
      <c r="Z21" s="30"/>
      <c r="AA21" s="30"/>
      <c r="AB21" s="30"/>
      <c r="AC21" s="30"/>
      <c r="AD21" s="30"/>
      <c r="AE21" s="30"/>
      <c r="AF21" s="30"/>
      <c r="AG21" s="30"/>
      <c r="AH21" s="30"/>
      <c r="AI21" s="30"/>
      <c r="AJ21" s="30"/>
      <c r="AK21" s="30"/>
      <c r="AL21" s="30"/>
      <c r="AM21" s="30"/>
      <c r="AN21" s="30"/>
      <c r="AO21" s="30"/>
      <c r="AP21" s="30"/>
      <c r="AQ21" s="30"/>
      <c r="AR21" s="30"/>
      <c r="AS21" s="30"/>
      <c r="AT21" s="30"/>
      <c r="AU21" s="30"/>
      <c r="AV21" s="30"/>
      <c r="AW21" s="30"/>
      <c r="AX21" s="30"/>
      <c r="AY21" s="30"/>
      <c r="AZ21" s="30"/>
      <c r="BA21" s="30"/>
      <c r="BB21" s="30"/>
      <c r="BC21" s="30"/>
    </row>
    <row r="22" spans="2:55" s="34" customFormat="1" x14ac:dyDescent="0.2"/>
    <row r="23" spans="2:55" x14ac:dyDescent="0.2">
      <c r="B23" s="30"/>
      <c r="C23" s="30"/>
      <c r="D23" s="30"/>
      <c r="E23" s="30"/>
      <c r="F23" s="30"/>
      <c r="G23" s="30"/>
      <c r="H23" s="30"/>
      <c r="I23" s="30"/>
      <c r="J23" s="30"/>
      <c r="K23" s="30"/>
      <c r="L23" s="30"/>
      <c r="M23" s="30"/>
      <c r="N23" s="30"/>
      <c r="O23" s="30"/>
      <c r="P23" s="30"/>
      <c r="Q23" s="30"/>
      <c r="R23" s="30"/>
      <c r="S23" s="30"/>
      <c r="T23" s="30"/>
      <c r="U23" s="30"/>
      <c r="V23" s="30"/>
      <c r="W23" s="30"/>
      <c r="X23" s="30"/>
      <c r="Y23" s="30"/>
      <c r="Z23" s="30"/>
      <c r="AA23" s="30"/>
      <c r="AB23" s="30"/>
      <c r="AC23" s="30"/>
      <c r="AD23" s="30"/>
      <c r="AE23" s="30"/>
      <c r="AF23" s="30"/>
      <c r="AG23" s="30"/>
      <c r="AH23" s="30"/>
      <c r="AI23" s="30"/>
      <c r="AJ23" s="30"/>
      <c r="AK23" s="30"/>
      <c r="AL23" s="30"/>
      <c r="AM23" s="30"/>
      <c r="AN23" s="30"/>
      <c r="AO23" s="30"/>
      <c r="AP23" s="30"/>
      <c r="AQ23" s="30"/>
      <c r="AR23" s="30"/>
      <c r="AS23" s="30"/>
      <c r="AT23" s="30"/>
      <c r="AU23" s="30"/>
      <c r="AV23" s="30"/>
      <c r="AW23" s="30"/>
      <c r="AX23" s="30"/>
      <c r="AY23" s="30"/>
      <c r="AZ23" s="30"/>
      <c r="BA23" s="30"/>
      <c r="BB23" s="30"/>
      <c r="BC23" s="30"/>
    </row>
    <row r="24" spans="2:55" x14ac:dyDescent="0.2">
      <c r="B24" s="30"/>
      <c r="C24" s="30"/>
      <c r="D24" s="30"/>
      <c r="E24" s="30"/>
      <c r="F24" s="30"/>
      <c r="G24" s="30"/>
      <c r="H24" s="30"/>
      <c r="I24" s="30"/>
      <c r="J24" s="30"/>
      <c r="K24" s="30"/>
      <c r="L24" s="30"/>
      <c r="M24" s="30"/>
      <c r="N24" s="30"/>
      <c r="O24" s="30"/>
      <c r="P24" s="30"/>
      <c r="Q24" s="30"/>
      <c r="R24" s="30"/>
      <c r="S24" s="30"/>
      <c r="T24" s="30"/>
      <c r="U24" s="30"/>
      <c r="V24" s="30"/>
      <c r="W24" s="30"/>
      <c r="X24" s="30"/>
      <c r="Y24" s="30"/>
      <c r="Z24" s="30"/>
      <c r="AA24" s="30"/>
      <c r="AB24" s="30"/>
      <c r="AC24" s="30"/>
      <c r="AD24" s="30"/>
      <c r="AE24" s="30"/>
      <c r="AF24" s="30"/>
      <c r="AG24" s="30"/>
      <c r="AH24" s="30"/>
      <c r="AI24" s="30"/>
      <c r="AJ24" s="30"/>
      <c r="AK24" s="30"/>
      <c r="AL24" s="30"/>
      <c r="AM24" s="30"/>
      <c r="AN24" s="30"/>
      <c r="AO24" s="30"/>
      <c r="AP24" s="30"/>
      <c r="AQ24" s="30"/>
      <c r="AR24" s="30"/>
      <c r="AS24" s="30"/>
      <c r="AT24" s="30"/>
      <c r="AU24" s="30"/>
      <c r="AV24" s="30"/>
      <c r="AW24" s="30"/>
      <c r="AX24" s="30"/>
      <c r="AY24" s="30"/>
      <c r="AZ24" s="30"/>
      <c r="BA24" s="30"/>
      <c r="BB24" s="30"/>
      <c r="BC24" s="30"/>
    </row>
    <row r="25" spans="2:55" s="34" customFormat="1" x14ac:dyDescent="0.2"/>
    <row r="26" spans="2:55" x14ac:dyDescent="0.2">
      <c r="B26" s="30"/>
      <c r="C26" s="30"/>
      <c r="D26" s="30"/>
      <c r="E26" s="30"/>
      <c r="F26" s="30"/>
      <c r="G26" s="30"/>
      <c r="H26" s="30"/>
      <c r="I26" s="30"/>
      <c r="J26" s="30"/>
      <c r="K26" s="30"/>
      <c r="L26" s="30"/>
      <c r="M26" s="30"/>
      <c r="N26" s="30"/>
      <c r="O26" s="30"/>
      <c r="P26" s="30"/>
      <c r="Q26" s="30"/>
      <c r="R26" s="30"/>
      <c r="S26" s="30"/>
      <c r="T26" s="30"/>
      <c r="U26" s="30"/>
      <c r="V26" s="30"/>
      <c r="W26" s="30"/>
      <c r="X26" s="30"/>
      <c r="Y26" s="30"/>
      <c r="Z26" s="30"/>
      <c r="AA26" s="30"/>
      <c r="AB26" s="30"/>
      <c r="AC26" s="30"/>
      <c r="AD26" s="30"/>
      <c r="AE26" s="30"/>
      <c r="AF26" s="30"/>
      <c r="AG26" s="30"/>
      <c r="AH26" s="30"/>
      <c r="AI26" s="30"/>
      <c r="AJ26" s="30"/>
      <c r="AK26" s="30"/>
      <c r="AL26" s="30"/>
      <c r="AM26" s="30"/>
      <c r="AN26" s="30"/>
      <c r="AO26" s="30"/>
      <c r="AP26" s="30"/>
      <c r="AQ26" s="30"/>
      <c r="AR26" s="30"/>
      <c r="AS26" s="30"/>
      <c r="AT26" s="30"/>
      <c r="AU26" s="30"/>
      <c r="AV26" s="30"/>
      <c r="AW26" s="30"/>
      <c r="AX26" s="30"/>
      <c r="AY26" s="30"/>
      <c r="AZ26" s="30"/>
      <c r="BA26" s="30"/>
      <c r="BB26" s="30"/>
      <c r="BC26" s="30"/>
    </row>
    <row r="27" spans="2:55" x14ac:dyDescent="0.2">
      <c r="B27" s="30"/>
      <c r="C27" s="30"/>
      <c r="D27" s="30"/>
      <c r="E27" s="30"/>
      <c r="F27" s="30"/>
      <c r="G27" s="30"/>
      <c r="H27" s="30"/>
      <c r="I27" s="30"/>
      <c r="J27" s="30"/>
      <c r="K27" s="30"/>
      <c r="L27" s="30"/>
      <c r="M27" s="30"/>
      <c r="N27" s="30"/>
      <c r="O27" s="30"/>
      <c r="P27" s="30"/>
      <c r="Q27" s="30"/>
      <c r="R27" s="30"/>
      <c r="S27" s="30"/>
      <c r="T27" s="30"/>
      <c r="U27" s="30"/>
      <c r="V27" s="30"/>
      <c r="W27" s="30"/>
      <c r="X27" s="30"/>
      <c r="Y27" s="30"/>
      <c r="Z27" s="30"/>
      <c r="AA27" s="30"/>
      <c r="AB27" s="30"/>
      <c r="AC27" s="30"/>
      <c r="AD27" s="30"/>
      <c r="AE27" s="30"/>
      <c r="AF27" s="30"/>
      <c r="AG27" s="30"/>
      <c r="AH27" s="30"/>
      <c r="AI27" s="30"/>
      <c r="AJ27" s="30"/>
      <c r="AK27" s="30"/>
      <c r="AL27" s="30"/>
      <c r="AM27" s="30"/>
      <c r="AN27" s="30"/>
      <c r="AO27" s="30"/>
      <c r="AP27" s="30"/>
      <c r="AQ27" s="30"/>
      <c r="AR27" s="30"/>
      <c r="AS27" s="30"/>
      <c r="AT27" s="30"/>
      <c r="AU27" s="30"/>
      <c r="AV27" s="30"/>
      <c r="AW27" s="30"/>
      <c r="AX27" s="30"/>
      <c r="AY27" s="30"/>
      <c r="AZ27" s="30"/>
      <c r="BA27" s="30"/>
      <c r="BB27" s="30"/>
      <c r="BC27" s="30"/>
    </row>
    <row r="28" spans="2:55" s="34" customFormat="1" x14ac:dyDescent="0.2"/>
    <row r="29" spans="2:55" x14ac:dyDescent="0.2">
      <c r="B29" s="30"/>
      <c r="C29" s="30"/>
      <c r="D29" s="30"/>
      <c r="E29" s="30"/>
      <c r="F29" s="30"/>
      <c r="G29" s="30"/>
      <c r="H29" s="30"/>
      <c r="I29" s="30"/>
      <c r="J29" s="30"/>
      <c r="K29" s="30"/>
      <c r="L29" s="30"/>
      <c r="M29" s="30"/>
      <c r="N29" s="30"/>
      <c r="O29" s="30"/>
      <c r="P29" s="30"/>
      <c r="Q29" s="30"/>
      <c r="R29" s="30"/>
      <c r="S29" s="30"/>
      <c r="T29" s="30"/>
      <c r="U29" s="30"/>
      <c r="V29" s="30"/>
      <c r="W29" s="30"/>
      <c r="X29" s="30"/>
      <c r="Y29" s="30"/>
      <c r="Z29" s="30"/>
      <c r="AA29" s="30"/>
      <c r="AB29" s="30"/>
      <c r="AC29" s="30"/>
      <c r="AD29" s="30"/>
      <c r="AE29" s="30"/>
      <c r="AF29" s="30"/>
      <c r="AG29" s="30"/>
      <c r="AH29" s="30"/>
      <c r="AI29" s="30"/>
      <c r="AJ29" s="30"/>
      <c r="AK29" s="30"/>
      <c r="AL29" s="30"/>
      <c r="AM29" s="30"/>
      <c r="AN29" s="30"/>
      <c r="AO29" s="30"/>
      <c r="AP29" s="30"/>
      <c r="AQ29" s="30"/>
      <c r="AR29" s="30"/>
      <c r="AS29" s="30"/>
      <c r="AT29" s="30"/>
      <c r="AU29" s="30"/>
      <c r="AV29" s="30"/>
      <c r="AW29" s="30"/>
      <c r="AX29" s="30"/>
      <c r="AY29" s="30"/>
      <c r="AZ29" s="30"/>
      <c r="BA29" s="30"/>
      <c r="BB29" s="30"/>
      <c r="BC29" s="30"/>
    </row>
    <row r="30" spans="2:55" x14ac:dyDescent="0.2">
      <c r="B30" s="30"/>
      <c r="C30" s="30"/>
      <c r="D30" s="30"/>
      <c r="E30" s="30"/>
      <c r="F30" s="30"/>
      <c r="G30" s="30"/>
      <c r="H30" s="30"/>
      <c r="I30" s="30"/>
      <c r="J30" s="30"/>
      <c r="K30" s="30"/>
      <c r="L30" s="30"/>
      <c r="M30" s="30"/>
      <c r="N30" s="30"/>
      <c r="O30" s="30"/>
      <c r="P30" s="30"/>
      <c r="Q30" s="30"/>
      <c r="R30" s="30"/>
      <c r="S30" s="30"/>
      <c r="T30" s="30"/>
      <c r="U30" s="30"/>
      <c r="V30" s="30"/>
      <c r="W30" s="30"/>
      <c r="X30" s="30"/>
      <c r="Y30" s="30"/>
      <c r="Z30" s="30"/>
      <c r="AA30" s="30"/>
      <c r="AB30" s="30"/>
      <c r="AC30" s="30"/>
      <c r="AD30" s="30"/>
      <c r="AE30" s="30"/>
      <c r="AF30" s="30"/>
      <c r="AG30" s="30"/>
      <c r="AH30" s="30"/>
      <c r="AI30" s="30"/>
      <c r="AJ30" s="30"/>
      <c r="AK30" s="30"/>
      <c r="AL30" s="30"/>
      <c r="AM30" s="30"/>
      <c r="AN30" s="30"/>
      <c r="AO30" s="30"/>
      <c r="AP30" s="30"/>
      <c r="AQ30" s="30"/>
      <c r="AR30" s="30"/>
      <c r="AS30" s="30"/>
      <c r="AT30" s="30"/>
      <c r="AU30" s="30"/>
      <c r="AV30" s="30"/>
      <c r="AW30" s="30"/>
      <c r="AX30" s="30"/>
      <c r="AY30" s="30"/>
      <c r="AZ30" s="30"/>
      <c r="BA30" s="30"/>
      <c r="BB30" s="30"/>
      <c r="BC30" s="30"/>
    </row>
    <row r="31" spans="2:55" s="34" customFormat="1" x14ac:dyDescent="0.2"/>
    <row r="32" spans="2:55" x14ac:dyDescent="0.2">
      <c r="B32" s="30"/>
      <c r="C32" s="30"/>
      <c r="D32" s="30"/>
      <c r="E32" s="30"/>
      <c r="F32" s="30"/>
      <c r="G32" s="30"/>
      <c r="H32" s="30"/>
      <c r="I32" s="30"/>
      <c r="J32" s="30"/>
      <c r="K32" s="30"/>
      <c r="L32" s="30"/>
      <c r="M32" s="30"/>
      <c r="N32" s="30"/>
      <c r="O32" s="30"/>
      <c r="P32" s="30"/>
      <c r="Q32" s="30"/>
      <c r="R32" s="30"/>
      <c r="S32" s="30"/>
      <c r="T32" s="30"/>
      <c r="U32" s="30"/>
      <c r="V32" s="30"/>
      <c r="W32" s="30"/>
      <c r="X32" s="30"/>
      <c r="Y32" s="30"/>
      <c r="Z32" s="30"/>
      <c r="AA32" s="30"/>
      <c r="AB32" s="30"/>
      <c r="AC32" s="30"/>
      <c r="AD32" s="30"/>
      <c r="AE32" s="30"/>
      <c r="AF32" s="30"/>
      <c r="AG32" s="30"/>
      <c r="AH32" s="30"/>
      <c r="AI32" s="30"/>
      <c r="AJ32" s="30"/>
      <c r="AK32" s="30"/>
      <c r="AL32" s="30"/>
      <c r="AM32" s="30"/>
      <c r="AN32" s="30"/>
      <c r="AO32" s="30"/>
      <c r="AP32" s="30"/>
      <c r="AQ32" s="30"/>
      <c r="AR32" s="30"/>
      <c r="AS32" s="30"/>
      <c r="AT32" s="30"/>
      <c r="AU32" s="30"/>
      <c r="AV32" s="30"/>
      <c r="AW32" s="30"/>
      <c r="AX32" s="30"/>
      <c r="AY32" s="30"/>
      <c r="AZ32" s="30"/>
      <c r="BA32" s="30"/>
      <c r="BB32" s="30"/>
      <c r="BC32" s="30"/>
    </row>
    <row r="33" spans="2:55" x14ac:dyDescent="0.2">
      <c r="B33" s="30"/>
      <c r="C33" s="30"/>
      <c r="D33" s="30"/>
      <c r="E33" s="30"/>
      <c r="F33" s="30"/>
      <c r="G33" s="30"/>
      <c r="H33" s="30"/>
      <c r="I33" s="30"/>
      <c r="J33" s="30"/>
      <c r="K33" s="30"/>
      <c r="L33" s="30"/>
      <c r="M33" s="30"/>
      <c r="N33" s="30"/>
      <c r="O33" s="30"/>
      <c r="P33" s="30"/>
      <c r="Q33" s="30"/>
      <c r="R33" s="30"/>
      <c r="S33" s="30"/>
      <c r="T33" s="30"/>
      <c r="U33" s="30"/>
      <c r="V33" s="30"/>
      <c r="W33" s="30"/>
      <c r="X33" s="30"/>
      <c r="Y33" s="30"/>
      <c r="Z33" s="30"/>
      <c r="AA33" s="30"/>
      <c r="AB33" s="30"/>
      <c r="AC33" s="30"/>
      <c r="AD33" s="30"/>
      <c r="AE33" s="30"/>
      <c r="AF33" s="30"/>
      <c r="AG33" s="30"/>
      <c r="AH33" s="30"/>
      <c r="AI33" s="30"/>
      <c r="AJ33" s="30"/>
      <c r="AK33" s="30"/>
      <c r="AL33" s="30"/>
      <c r="AM33" s="30"/>
      <c r="AN33" s="30"/>
      <c r="AO33" s="30"/>
      <c r="AP33" s="30"/>
      <c r="AQ33" s="30"/>
      <c r="AR33" s="30"/>
      <c r="AS33" s="30"/>
      <c r="AT33" s="30"/>
      <c r="AU33" s="30"/>
      <c r="AV33" s="30"/>
      <c r="AW33" s="30"/>
      <c r="AX33" s="30"/>
      <c r="AY33" s="30"/>
      <c r="AZ33" s="30"/>
      <c r="BA33" s="30"/>
      <c r="BB33" s="30"/>
      <c r="BC33" s="30"/>
    </row>
    <row r="34" spans="2:55" s="34" customFormat="1" x14ac:dyDescent="0.2"/>
    <row r="35" spans="2:55" x14ac:dyDescent="0.2">
      <c r="B35" s="30"/>
      <c r="C35" s="30"/>
      <c r="D35" s="30"/>
      <c r="E35" s="30"/>
      <c r="F35" s="30"/>
      <c r="G35" s="30"/>
      <c r="H35" s="30"/>
      <c r="I35" s="30"/>
      <c r="J35" s="30"/>
      <c r="K35" s="30"/>
      <c r="L35" s="30"/>
      <c r="M35" s="30"/>
      <c r="N35" s="30"/>
      <c r="O35" s="30"/>
      <c r="P35" s="30"/>
      <c r="Q35" s="30"/>
      <c r="R35" s="30"/>
      <c r="S35" s="30"/>
      <c r="T35" s="30"/>
      <c r="U35" s="30"/>
      <c r="V35" s="30"/>
      <c r="W35" s="30"/>
      <c r="X35" s="30"/>
      <c r="Y35" s="30"/>
      <c r="Z35" s="30"/>
      <c r="AA35" s="30"/>
      <c r="AB35" s="30"/>
      <c r="AC35" s="30"/>
      <c r="AD35" s="30"/>
      <c r="AE35" s="30"/>
      <c r="AF35" s="30"/>
      <c r="AG35" s="30"/>
      <c r="AH35" s="30"/>
      <c r="AI35" s="30"/>
      <c r="AJ35" s="30"/>
      <c r="AK35" s="30"/>
      <c r="AL35" s="30"/>
      <c r="AM35" s="30"/>
      <c r="AN35" s="30"/>
      <c r="AO35" s="30"/>
      <c r="AP35" s="30"/>
      <c r="AQ35" s="30"/>
      <c r="AR35" s="30"/>
      <c r="AS35" s="30"/>
      <c r="AT35" s="30"/>
      <c r="AU35" s="30"/>
      <c r="AV35" s="30"/>
      <c r="AW35" s="30"/>
      <c r="AX35" s="30"/>
      <c r="AY35" s="30"/>
      <c r="AZ35" s="30"/>
      <c r="BA35" s="30"/>
      <c r="BB35" s="30"/>
      <c r="BC35" s="30"/>
    </row>
    <row r="36" spans="2:55" x14ac:dyDescent="0.2">
      <c r="B36" s="30"/>
      <c r="C36" s="30"/>
      <c r="D36" s="30"/>
      <c r="E36" s="30"/>
      <c r="F36" s="30"/>
      <c r="G36" s="30"/>
      <c r="H36" s="30"/>
      <c r="I36" s="30"/>
      <c r="J36" s="30"/>
      <c r="K36" s="30"/>
      <c r="L36" s="30"/>
      <c r="M36" s="30"/>
      <c r="N36" s="30"/>
      <c r="O36" s="30"/>
      <c r="P36" s="30"/>
      <c r="Q36" s="30"/>
      <c r="R36" s="30"/>
      <c r="S36" s="30"/>
      <c r="T36" s="30"/>
      <c r="U36" s="30"/>
      <c r="V36" s="30"/>
      <c r="W36" s="30"/>
      <c r="X36" s="30"/>
      <c r="Y36" s="30"/>
      <c r="Z36" s="30"/>
      <c r="AA36" s="30"/>
      <c r="AB36" s="30"/>
      <c r="AC36" s="30"/>
      <c r="AD36" s="30"/>
      <c r="AE36" s="30"/>
      <c r="AF36" s="30"/>
      <c r="AG36" s="30"/>
      <c r="AH36" s="30"/>
      <c r="AI36" s="30"/>
      <c r="AJ36" s="30"/>
      <c r="AK36" s="30"/>
      <c r="AL36" s="30"/>
      <c r="AM36" s="30"/>
      <c r="AN36" s="30"/>
      <c r="AO36" s="30"/>
      <c r="AP36" s="30"/>
      <c r="AQ36" s="30"/>
      <c r="AR36" s="30"/>
      <c r="AS36" s="30"/>
      <c r="AT36" s="30"/>
      <c r="AU36" s="30"/>
      <c r="AV36" s="30"/>
      <c r="AW36" s="30"/>
      <c r="AX36" s="30"/>
      <c r="AY36" s="30"/>
      <c r="AZ36" s="30"/>
      <c r="BA36" s="30"/>
      <c r="BB36" s="30"/>
      <c r="BC36" s="30"/>
    </row>
    <row r="37" spans="2:55" s="34" customFormat="1" x14ac:dyDescent="0.2"/>
    <row r="38" spans="2:55" x14ac:dyDescent="0.2">
      <c r="B38" s="30"/>
      <c r="C38" s="30"/>
      <c r="D38" s="30"/>
      <c r="E38" s="30"/>
      <c r="F38" s="30"/>
      <c r="G38" s="30"/>
      <c r="H38" s="30"/>
      <c r="I38" s="30"/>
      <c r="J38" s="30"/>
      <c r="K38" s="30"/>
      <c r="L38" s="30"/>
      <c r="M38" s="30"/>
      <c r="N38" s="30"/>
      <c r="O38" s="30"/>
      <c r="P38" s="30"/>
      <c r="Q38" s="30"/>
      <c r="R38" s="30"/>
      <c r="S38" s="30"/>
      <c r="T38" s="30"/>
      <c r="U38" s="30"/>
      <c r="V38" s="30"/>
      <c r="W38" s="30"/>
      <c r="X38" s="30"/>
      <c r="Y38" s="30"/>
      <c r="Z38" s="30"/>
      <c r="AA38" s="30"/>
      <c r="AB38" s="30"/>
      <c r="AC38" s="30"/>
      <c r="AD38" s="30"/>
      <c r="AE38" s="30"/>
      <c r="AF38" s="30"/>
      <c r="AG38" s="30"/>
      <c r="AH38" s="30"/>
      <c r="AI38" s="30"/>
      <c r="AJ38" s="30"/>
      <c r="AK38" s="30"/>
      <c r="AL38" s="30"/>
      <c r="AM38" s="30"/>
      <c r="AN38" s="30"/>
      <c r="AO38" s="30"/>
      <c r="AP38" s="30"/>
      <c r="AQ38" s="30"/>
      <c r="AR38" s="30"/>
      <c r="AS38" s="30"/>
      <c r="AT38" s="30"/>
      <c r="AU38" s="30"/>
      <c r="AV38" s="30"/>
      <c r="AW38" s="30"/>
      <c r="AX38" s="30"/>
      <c r="AY38" s="30"/>
      <c r="AZ38" s="30"/>
      <c r="BA38" s="30"/>
      <c r="BB38" s="30"/>
      <c r="BC38" s="30"/>
    </row>
    <row r="39" spans="2:55" x14ac:dyDescent="0.2">
      <c r="B39" s="30"/>
      <c r="C39" s="30"/>
      <c r="D39" s="30"/>
      <c r="E39" s="30"/>
      <c r="F39" s="30"/>
      <c r="G39" s="30"/>
      <c r="H39" s="30"/>
      <c r="I39" s="30"/>
      <c r="J39" s="30"/>
      <c r="K39" s="30"/>
      <c r="L39" s="30"/>
      <c r="M39" s="30"/>
      <c r="N39" s="30"/>
      <c r="O39" s="30"/>
      <c r="P39" s="30"/>
      <c r="Q39" s="30"/>
      <c r="R39" s="30"/>
      <c r="S39" s="30"/>
      <c r="T39" s="30"/>
      <c r="U39" s="30"/>
      <c r="V39" s="30"/>
      <c r="W39" s="30"/>
      <c r="X39" s="30"/>
      <c r="Y39" s="30"/>
      <c r="Z39" s="30"/>
      <c r="AA39" s="30"/>
      <c r="AB39" s="30"/>
      <c r="AC39" s="30"/>
      <c r="AD39" s="30"/>
      <c r="AE39" s="30"/>
      <c r="AF39" s="30"/>
      <c r="AG39" s="30"/>
      <c r="AH39" s="30"/>
      <c r="AI39" s="30"/>
      <c r="AJ39" s="30"/>
      <c r="AK39" s="30"/>
      <c r="AL39" s="30"/>
      <c r="AM39" s="30"/>
      <c r="AN39" s="30"/>
      <c r="AO39" s="30"/>
      <c r="AP39" s="30"/>
      <c r="AQ39" s="30"/>
      <c r="AR39" s="30"/>
      <c r="AS39" s="30"/>
      <c r="AT39" s="30"/>
      <c r="AU39" s="30"/>
      <c r="AV39" s="30"/>
      <c r="AW39" s="30"/>
      <c r="AX39" s="30"/>
      <c r="AY39" s="30"/>
      <c r="AZ39" s="30"/>
      <c r="BA39" s="30"/>
      <c r="BB39" s="30"/>
      <c r="BC39" s="30"/>
    </row>
    <row r="40" spans="2:55" s="34" customFormat="1" x14ac:dyDescent="0.2"/>
    <row r="41" spans="2:55" x14ac:dyDescent="0.2">
      <c r="B41" s="30"/>
      <c r="C41" s="30"/>
      <c r="D41" s="30"/>
      <c r="E41" s="30"/>
      <c r="F41" s="30"/>
      <c r="G41" s="30"/>
      <c r="H41" s="30"/>
      <c r="I41" s="30"/>
      <c r="J41" s="30"/>
      <c r="K41" s="30"/>
      <c r="L41" s="30"/>
      <c r="M41" s="30"/>
      <c r="N41" s="30"/>
      <c r="O41" s="30"/>
      <c r="P41" s="30"/>
      <c r="Q41" s="30"/>
      <c r="R41" s="30"/>
      <c r="S41" s="30"/>
      <c r="T41" s="30"/>
      <c r="U41" s="30"/>
      <c r="V41" s="30"/>
      <c r="W41" s="30"/>
      <c r="X41" s="30"/>
      <c r="Y41" s="30"/>
      <c r="Z41" s="30"/>
      <c r="AA41" s="30"/>
      <c r="AB41" s="30"/>
      <c r="AC41" s="30"/>
      <c r="AD41" s="30"/>
      <c r="AE41" s="30"/>
      <c r="AF41" s="30"/>
      <c r="AG41" s="30"/>
      <c r="AH41" s="30"/>
      <c r="AI41" s="30"/>
      <c r="AJ41" s="30"/>
      <c r="AK41" s="30"/>
      <c r="AL41" s="30"/>
      <c r="AM41" s="30"/>
      <c r="AN41" s="30"/>
      <c r="AO41" s="30"/>
      <c r="AP41" s="30"/>
      <c r="AQ41" s="30"/>
      <c r="AR41" s="30"/>
      <c r="AS41" s="30"/>
      <c r="AT41" s="30"/>
      <c r="AU41" s="30"/>
      <c r="AV41" s="30"/>
      <c r="AW41" s="30"/>
      <c r="AX41" s="30"/>
      <c r="AY41" s="30"/>
      <c r="AZ41" s="30"/>
      <c r="BA41" s="30"/>
      <c r="BB41" s="30"/>
      <c r="BC41" s="30"/>
    </row>
    <row r="42" spans="2:55" x14ac:dyDescent="0.2">
      <c r="B42" s="30"/>
      <c r="C42" s="30"/>
      <c r="D42" s="30"/>
      <c r="E42" s="30"/>
      <c r="F42" s="30"/>
      <c r="G42" s="30"/>
      <c r="H42" s="30"/>
      <c r="I42" s="30"/>
      <c r="J42" s="30"/>
      <c r="K42" s="30"/>
      <c r="L42" s="30"/>
      <c r="M42" s="30"/>
      <c r="N42" s="30"/>
      <c r="O42" s="30"/>
      <c r="P42" s="30"/>
      <c r="Q42" s="30"/>
      <c r="R42" s="30"/>
      <c r="S42" s="30"/>
      <c r="T42" s="30"/>
      <c r="U42" s="30"/>
      <c r="V42" s="30"/>
      <c r="W42" s="30"/>
      <c r="X42" s="30"/>
      <c r="Y42" s="30"/>
      <c r="Z42" s="30"/>
      <c r="AA42" s="30"/>
      <c r="AB42" s="30"/>
      <c r="AC42" s="30"/>
      <c r="AD42" s="30"/>
      <c r="AE42" s="30"/>
      <c r="AF42" s="30"/>
      <c r="AG42" s="30"/>
      <c r="AH42" s="30"/>
      <c r="AI42" s="30"/>
      <c r="AJ42" s="30"/>
      <c r="AK42" s="30"/>
      <c r="AL42" s="30"/>
      <c r="AM42" s="30"/>
      <c r="AN42" s="30"/>
      <c r="AO42" s="30"/>
      <c r="AP42" s="30"/>
      <c r="AQ42" s="30"/>
      <c r="AR42" s="30"/>
      <c r="AS42" s="30"/>
      <c r="AT42" s="30"/>
      <c r="AU42" s="30"/>
      <c r="AV42" s="30"/>
      <c r="AW42" s="30"/>
      <c r="AX42" s="30"/>
      <c r="AY42" s="30"/>
      <c r="AZ42" s="30"/>
      <c r="BA42" s="30"/>
      <c r="BB42" s="30"/>
      <c r="BC42" s="30"/>
    </row>
    <row r="43" spans="2:55" s="34" customFormat="1" x14ac:dyDescent="0.2"/>
    <row r="44" spans="2:55" x14ac:dyDescent="0.2">
      <c r="B44" s="30"/>
      <c r="C44" s="30"/>
      <c r="D44" s="30"/>
      <c r="E44" s="30"/>
      <c r="F44" s="30"/>
      <c r="G44" s="30"/>
      <c r="H44" s="30"/>
      <c r="I44" s="30"/>
      <c r="J44" s="30"/>
      <c r="K44" s="30"/>
      <c r="L44" s="30"/>
      <c r="M44" s="30"/>
      <c r="N44" s="30"/>
      <c r="O44" s="30"/>
      <c r="P44" s="30"/>
      <c r="Q44" s="30"/>
      <c r="R44" s="30"/>
      <c r="S44" s="30"/>
      <c r="T44" s="30"/>
      <c r="U44" s="30"/>
      <c r="V44" s="30"/>
      <c r="W44" s="30"/>
      <c r="X44" s="30"/>
      <c r="Y44" s="30"/>
      <c r="Z44" s="30"/>
      <c r="AA44" s="30"/>
      <c r="AB44" s="30"/>
      <c r="AC44" s="30"/>
      <c r="AD44" s="30"/>
      <c r="AE44" s="30"/>
      <c r="AF44" s="30"/>
      <c r="AG44" s="30"/>
      <c r="AH44" s="30"/>
      <c r="AI44" s="30"/>
      <c r="AJ44" s="30"/>
      <c r="AK44" s="30"/>
      <c r="AL44" s="30"/>
      <c r="AM44" s="30"/>
      <c r="AN44" s="30"/>
      <c r="AO44" s="30"/>
      <c r="AP44" s="30"/>
      <c r="AQ44" s="30"/>
      <c r="AR44" s="30"/>
      <c r="AS44" s="30"/>
      <c r="AT44" s="30"/>
      <c r="AU44" s="30"/>
      <c r="AV44" s="30"/>
      <c r="AW44" s="30"/>
      <c r="AX44" s="30"/>
      <c r="AY44" s="30"/>
      <c r="AZ44" s="30"/>
      <c r="BA44" s="30"/>
      <c r="BB44" s="30"/>
      <c r="BC44" s="30"/>
    </row>
    <row r="45" spans="2:55" x14ac:dyDescent="0.2">
      <c r="B45" s="30"/>
      <c r="C45" s="30"/>
      <c r="D45" s="30"/>
      <c r="E45" s="30"/>
      <c r="F45" s="30"/>
      <c r="G45" s="30"/>
      <c r="H45" s="30"/>
      <c r="I45" s="30"/>
      <c r="J45" s="30"/>
      <c r="K45" s="30"/>
      <c r="L45" s="30"/>
      <c r="M45" s="30"/>
      <c r="N45" s="30"/>
      <c r="O45" s="30"/>
      <c r="P45" s="30"/>
      <c r="Q45" s="30"/>
      <c r="R45" s="30"/>
      <c r="S45" s="30"/>
      <c r="T45" s="30"/>
      <c r="U45" s="30"/>
      <c r="V45" s="30"/>
      <c r="W45" s="30"/>
      <c r="X45" s="30"/>
      <c r="Y45" s="30"/>
      <c r="Z45" s="30"/>
      <c r="AA45" s="30"/>
      <c r="AB45" s="30"/>
      <c r="AC45" s="30"/>
      <c r="AD45" s="30"/>
      <c r="AE45" s="30"/>
      <c r="AF45" s="30"/>
      <c r="AG45" s="30"/>
      <c r="AH45" s="30"/>
      <c r="AI45" s="30"/>
      <c r="AJ45" s="30"/>
      <c r="AK45" s="30"/>
      <c r="AL45" s="30"/>
      <c r="AM45" s="30"/>
      <c r="AN45" s="30"/>
      <c r="AO45" s="30"/>
      <c r="AP45" s="30"/>
      <c r="AQ45" s="30"/>
      <c r="AR45" s="30"/>
      <c r="AS45" s="30"/>
      <c r="AT45" s="30"/>
      <c r="AU45" s="30"/>
      <c r="AV45" s="30"/>
      <c r="AW45" s="30"/>
      <c r="AX45" s="30"/>
      <c r="AY45" s="30"/>
      <c r="AZ45" s="30"/>
      <c r="BA45" s="30"/>
      <c r="BB45" s="30"/>
      <c r="BC45" s="30"/>
    </row>
    <row r="46" spans="2:55" s="34" customFormat="1" x14ac:dyDescent="0.2"/>
    <row r="47" spans="2:55" x14ac:dyDescent="0.2">
      <c r="B47" s="30"/>
      <c r="C47" s="30"/>
      <c r="D47" s="30"/>
      <c r="E47" s="30"/>
      <c r="F47" s="30"/>
      <c r="G47" s="30"/>
      <c r="H47" s="30"/>
      <c r="I47" s="30"/>
      <c r="J47" s="30"/>
      <c r="K47" s="30"/>
      <c r="L47" s="30"/>
      <c r="M47" s="30"/>
      <c r="N47" s="30"/>
      <c r="O47" s="30"/>
      <c r="P47" s="30"/>
      <c r="Q47" s="30"/>
      <c r="R47" s="30"/>
      <c r="S47" s="30"/>
      <c r="T47" s="30"/>
      <c r="U47" s="30"/>
      <c r="V47" s="30"/>
      <c r="W47" s="30"/>
      <c r="X47" s="30"/>
      <c r="Y47" s="30"/>
      <c r="Z47" s="30"/>
      <c r="AA47" s="30"/>
      <c r="AB47" s="30"/>
      <c r="AC47" s="30"/>
      <c r="AD47" s="30"/>
      <c r="AE47" s="30"/>
      <c r="AF47" s="30"/>
      <c r="AG47" s="30"/>
      <c r="AH47" s="30"/>
      <c r="AI47" s="30"/>
      <c r="AJ47" s="30"/>
      <c r="AK47" s="30"/>
      <c r="AL47" s="30"/>
      <c r="AM47" s="30"/>
      <c r="AN47" s="30"/>
      <c r="AO47" s="30"/>
      <c r="AP47" s="30"/>
      <c r="AQ47" s="30"/>
      <c r="AR47" s="30"/>
      <c r="AS47" s="30"/>
      <c r="AT47" s="30"/>
      <c r="AU47" s="30"/>
      <c r="AV47" s="30"/>
      <c r="AW47" s="30"/>
      <c r="AX47" s="30"/>
      <c r="AY47" s="30"/>
      <c r="AZ47" s="30"/>
      <c r="BA47" s="30"/>
      <c r="BB47" s="30"/>
      <c r="BC47" s="30"/>
    </row>
    <row r="48" spans="2:55" x14ac:dyDescent="0.2">
      <c r="B48" s="30"/>
      <c r="C48" s="30"/>
      <c r="D48" s="30"/>
      <c r="E48" s="30"/>
      <c r="F48" s="30"/>
      <c r="G48" s="30"/>
      <c r="H48" s="30"/>
      <c r="I48" s="30"/>
      <c r="J48" s="30"/>
      <c r="K48" s="30"/>
      <c r="L48" s="30"/>
      <c r="M48" s="30"/>
      <c r="N48" s="30"/>
      <c r="O48" s="30"/>
      <c r="P48" s="30"/>
      <c r="Q48" s="30"/>
      <c r="R48" s="30"/>
      <c r="S48" s="30"/>
      <c r="T48" s="30"/>
      <c r="U48" s="30"/>
      <c r="V48" s="30"/>
      <c r="W48" s="30"/>
      <c r="X48" s="30"/>
      <c r="Y48" s="30"/>
      <c r="Z48" s="30"/>
      <c r="AA48" s="30"/>
      <c r="AB48" s="30"/>
      <c r="AC48" s="30"/>
      <c r="AD48" s="30"/>
      <c r="AE48" s="30"/>
      <c r="AF48" s="30"/>
      <c r="AG48" s="30"/>
      <c r="AH48" s="30"/>
      <c r="AI48" s="30"/>
      <c r="AJ48" s="30"/>
      <c r="AK48" s="30"/>
      <c r="AL48" s="30"/>
      <c r="AM48" s="30"/>
      <c r="AN48" s="30"/>
      <c r="AO48" s="30"/>
      <c r="AP48" s="30"/>
      <c r="AQ48" s="30"/>
      <c r="AR48" s="30"/>
      <c r="AS48" s="30"/>
      <c r="AT48" s="30"/>
      <c r="AU48" s="30"/>
      <c r="AV48" s="30"/>
      <c r="AW48" s="30"/>
      <c r="AX48" s="30"/>
      <c r="AY48" s="30"/>
      <c r="AZ48" s="30"/>
      <c r="BA48" s="30"/>
      <c r="BB48" s="30"/>
      <c r="BC48" s="30"/>
    </row>
    <row r="49" spans="2:55" s="34" customFormat="1" x14ac:dyDescent="0.2"/>
    <row r="50" spans="2:55" x14ac:dyDescent="0.2">
      <c r="B50" s="30"/>
      <c r="C50" s="30"/>
      <c r="D50" s="30"/>
      <c r="E50" s="30"/>
      <c r="F50" s="30"/>
      <c r="G50" s="30"/>
      <c r="H50" s="30"/>
      <c r="I50" s="30"/>
      <c r="J50" s="30"/>
      <c r="K50" s="30"/>
      <c r="L50" s="30"/>
      <c r="M50" s="30"/>
      <c r="N50" s="30"/>
      <c r="O50" s="30"/>
      <c r="P50" s="30"/>
      <c r="Q50" s="30"/>
      <c r="R50" s="30"/>
      <c r="S50" s="30"/>
      <c r="T50" s="30"/>
      <c r="U50" s="30"/>
      <c r="V50" s="30"/>
      <c r="W50" s="30"/>
      <c r="X50" s="30"/>
      <c r="Y50" s="30"/>
      <c r="Z50" s="30"/>
      <c r="AA50" s="30"/>
      <c r="AB50" s="30"/>
      <c r="AC50" s="30"/>
      <c r="AD50" s="30"/>
      <c r="AE50" s="30"/>
      <c r="AF50" s="30"/>
      <c r="AG50" s="30"/>
      <c r="AH50" s="30"/>
      <c r="AI50" s="30"/>
      <c r="AJ50" s="30"/>
      <c r="AK50" s="30"/>
      <c r="AL50" s="30"/>
      <c r="AM50" s="30"/>
      <c r="AN50" s="30"/>
      <c r="AO50" s="30"/>
      <c r="AP50" s="30"/>
      <c r="AQ50" s="30"/>
      <c r="AR50" s="30"/>
      <c r="AS50" s="30"/>
      <c r="AT50" s="30"/>
      <c r="AU50" s="30"/>
      <c r="AV50" s="30"/>
      <c r="AW50" s="30"/>
      <c r="AX50" s="30"/>
      <c r="AY50" s="30"/>
      <c r="AZ50" s="30"/>
      <c r="BA50" s="30"/>
      <c r="BB50" s="30"/>
      <c r="BC50" s="30"/>
    </row>
    <row r="51" spans="2:55" x14ac:dyDescent="0.2">
      <c r="B51" s="30"/>
      <c r="C51" s="30"/>
      <c r="D51" s="30"/>
      <c r="E51" s="30"/>
      <c r="F51" s="30"/>
      <c r="G51" s="30"/>
      <c r="H51" s="30"/>
      <c r="I51" s="30"/>
      <c r="J51" s="30"/>
      <c r="K51" s="30"/>
      <c r="L51" s="30"/>
      <c r="M51" s="30"/>
      <c r="N51" s="30"/>
      <c r="O51" s="30"/>
      <c r="P51" s="30"/>
      <c r="Q51" s="30"/>
      <c r="R51" s="30"/>
      <c r="S51" s="30"/>
      <c r="T51" s="30"/>
      <c r="U51" s="30"/>
      <c r="V51" s="30"/>
      <c r="W51" s="30"/>
      <c r="X51" s="30"/>
      <c r="Y51" s="30"/>
      <c r="Z51" s="30"/>
      <c r="AA51" s="30"/>
      <c r="AB51" s="30"/>
      <c r="AC51" s="30"/>
      <c r="AD51" s="30"/>
      <c r="AE51" s="30"/>
      <c r="AF51" s="30"/>
      <c r="AG51" s="30"/>
      <c r="AH51" s="30"/>
      <c r="AI51" s="30"/>
      <c r="AJ51" s="30"/>
      <c r="AK51" s="30"/>
      <c r="AL51" s="30"/>
      <c r="AM51" s="30"/>
      <c r="AN51" s="30"/>
      <c r="AO51" s="30"/>
      <c r="AP51" s="30"/>
      <c r="AQ51" s="30"/>
      <c r="AR51" s="30"/>
      <c r="AS51" s="30"/>
      <c r="AT51" s="30"/>
      <c r="AU51" s="30"/>
      <c r="AV51" s="30"/>
      <c r="AW51" s="30"/>
      <c r="AX51" s="30"/>
      <c r="AY51" s="30"/>
      <c r="AZ51" s="30"/>
      <c r="BA51" s="30"/>
      <c r="BB51" s="30"/>
      <c r="BC51" s="30"/>
    </row>
    <row r="52" spans="2:55" s="34" customFormat="1" x14ac:dyDescent="0.2"/>
    <row r="53" spans="2:55" x14ac:dyDescent="0.2">
      <c r="B53" s="30"/>
      <c r="C53" s="30"/>
      <c r="D53" s="30"/>
      <c r="E53" s="30"/>
      <c r="F53" s="30"/>
      <c r="G53" s="30"/>
      <c r="H53" s="30"/>
      <c r="I53" s="30"/>
      <c r="J53" s="30"/>
      <c r="K53" s="30"/>
      <c r="L53" s="30"/>
      <c r="M53" s="30"/>
      <c r="N53" s="30"/>
      <c r="O53" s="30"/>
      <c r="P53" s="30"/>
      <c r="Q53" s="30"/>
      <c r="R53" s="30"/>
      <c r="S53" s="30"/>
      <c r="T53" s="30"/>
      <c r="U53" s="30"/>
      <c r="V53" s="30"/>
      <c r="W53" s="30"/>
      <c r="X53" s="30"/>
      <c r="Y53" s="30"/>
      <c r="Z53" s="30"/>
      <c r="AA53" s="30"/>
      <c r="AB53" s="30"/>
      <c r="AC53" s="30"/>
      <c r="AD53" s="30"/>
      <c r="AE53" s="30"/>
      <c r="AF53" s="30"/>
      <c r="AG53" s="30"/>
      <c r="AH53" s="30"/>
      <c r="AI53" s="30"/>
      <c r="AJ53" s="30"/>
      <c r="AK53" s="30"/>
      <c r="AL53" s="30"/>
      <c r="AM53" s="30"/>
      <c r="AN53" s="30"/>
      <c r="AO53" s="30"/>
      <c r="AP53" s="30"/>
      <c r="AQ53" s="30"/>
      <c r="AR53" s="30"/>
      <c r="AS53" s="30"/>
      <c r="AT53" s="30"/>
      <c r="AU53" s="30"/>
      <c r="AV53" s="30"/>
      <c r="AW53" s="30"/>
      <c r="AX53" s="30"/>
      <c r="AY53" s="30"/>
      <c r="AZ53" s="30"/>
      <c r="BA53" s="30"/>
      <c r="BB53" s="30"/>
      <c r="BC53" s="30"/>
    </row>
    <row r="54" spans="2:55" x14ac:dyDescent="0.2">
      <c r="B54" s="30"/>
      <c r="C54" s="30"/>
      <c r="D54" s="30"/>
      <c r="E54" s="30"/>
      <c r="F54" s="30"/>
      <c r="G54" s="30"/>
      <c r="H54" s="30"/>
      <c r="I54" s="30"/>
      <c r="J54" s="30"/>
      <c r="K54" s="30"/>
      <c r="L54" s="30"/>
      <c r="M54" s="30"/>
      <c r="N54" s="30"/>
      <c r="O54" s="30"/>
      <c r="P54" s="30"/>
      <c r="Q54" s="30"/>
      <c r="R54" s="30"/>
      <c r="S54" s="30"/>
      <c r="T54" s="30"/>
      <c r="U54" s="30"/>
      <c r="V54" s="30"/>
      <c r="W54" s="30"/>
      <c r="X54" s="30"/>
      <c r="Y54" s="30"/>
      <c r="Z54" s="30"/>
      <c r="AA54" s="30"/>
      <c r="AB54" s="30"/>
      <c r="AC54" s="30"/>
      <c r="AD54" s="30"/>
      <c r="AE54" s="30"/>
      <c r="AF54" s="30"/>
      <c r="AG54" s="30"/>
      <c r="AH54" s="30"/>
      <c r="AI54" s="30"/>
      <c r="AJ54" s="30"/>
      <c r="AK54" s="30"/>
      <c r="AL54" s="30"/>
      <c r="AM54" s="30"/>
      <c r="AN54" s="30"/>
      <c r="AO54" s="30"/>
      <c r="AP54" s="30"/>
      <c r="AQ54" s="30"/>
      <c r="AR54" s="30"/>
      <c r="AS54" s="30"/>
      <c r="AT54" s="30"/>
      <c r="AU54" s="30"/>
      <c r="AV54" s="30"/>
      <c r="AW54" s="30"/>
      <c r="AX54" s="30"/>
      <c r="AY54" s="30"/>
      <c r="AZ54" s="30"/>
      <c r="BA54" s="30"/>
      <c r="BB54" s="30"/>
      <c r="BC54" s="30"/>
    </row>
    <row r="55" spans="2:55" s="34" customFormat="1" x14ac:dyDescent="0.2"/>
    <row r="56" spans="2:55" x14ac:dyDescent="0.2">
      <c r="B56" s="30"/>
      <c r="C56" s="30"/>
      <c r="D56" s="30"/>
      <c r="E56" s="30"/>
      <c r="F56" s="30"/>
      <c r="G56" s="30"/>
      <c r="H56" s="30"/>
      <c r="I56" s="30"/>
      <c r="J56" s="30"/>
      <c r="K56" s="30"/>
      <c r="L56" s="30"/>
      <c r="M56" s="30"/>
      <c r="N56" s="30"/>
      <c r="O56" s="30"/>
      <c r="P56" s="30"/>
      <c r="Q56" s="30"/>
      <c r="R56" s="30"/>
      <c r="S56" s="30"/>
      <c r="T56" s="30"/>
      <c r="U56" s="30"/>
      <c r="V56" s="30"/>
      <c r="W56" s="30"/>
      <c r="X56" s="30"/>
      <c r="Y56" s="30"/>
      <c r="Z56" s="30"/>
      <c r="AA56" s="30"/>
      <c r="AB56" s="30"/>
      <c r="AC56" s="30"/>
      <c r="AD56" s="30"/>
      <c r="AE56" s="30"/>
      <c r="AF56" s="30"/>
      <c r="AG56" s="30"/>
      <c r="AH56" s="30"/>
      <c r="AI56" s="30"/>
      <c r="AJ56" s="30"/>
      <c r="AK56" s="30"/>
      <c r="AL56" s="30"/>
      <c r="AM56" s="30"/>
      <c r="AN56" s="30"/>
      <c r="AO56" s="30"/>
      <c r="AP56" s="30"/>
      <c r="AQ56" s="30"/>
      <c r="AR56" s="30"/>
      <c r="AS56" s="30"/>
      <c r="AT56" s="30"/>
      <c r="AU56" s="30"/>
      <c r="AV56" s="30"/>
      <c r="AW56" s="30"/>
      <c r="AX56" s="30"/>
      <c r="AY56" s="30"/>
      <c r="AZ56" s="30"/>
      <c r="BA56" s="30"/>
      <c r="BB56" s="30"/>
      <c r="BC56" s="30"/>
    </row>
    <row r="57" spans="2:55" x14ac:dyDescent="0.2">
      <c r="B57" s="30"/>
      <c r="C57" s="30"/>
      <c r="D57" s="30"/>
      <c r="E57" s="30"/>
      <c r="F57" s="30"/>
      <c r="G57" s="30"/>
      <c r="H57" s="30"/>
      <c r="I57" s="30"/>
      <c r="J57" s="30"/>
      <c r="K57" s="30"/>
      <c r="L57" s="30"/>
      <c r="M57" s="30"/>
      <c r="N57" s="30"/>
      <c r="O57" s="30"/>
      <c r="P57" s="30"/>
      <c r="Q57" s="30"/>
      <c r="R57" s="30"/>
      <c r="S57" s="30"/>
      <c r="T57" s="30"/>
      <c r="U57" s="30"/>
      <c r="V57" s="30"/>
      <c r="W57" s="30"/>
      <c r="X57" s="30"/>
      <c r="Y57" s="30"/>
      <c r="Z57" s="30"/>
      <c r="AA57" s="30"/>
      <c r="AB57" s="30"/>
      <c r="AC57" s="30"/>
      <c r="AD57" s="30"/>
      <c r="AE57" s="30"/>
      <c r="AF57" s="30"/>
      <c r="AG57" s="30"/>
      <c r="AH57" s="30"/>
      <c r="AI57" s="30"/>
      <c r="AJ57" s="30"/>
      <c r="AK57" s="30"/>
      <c r="AL57" s="30"/>
      <c r="AM57" s="30"/>
      <c r="AN57" s="30"/>
      <c r="AO57" s="30"/>
      <c r="AP57" s="30"/>
      <c r="AQ57" s="30"/>
      <c r="AR57" s="30"/>
      <c r="AS57" s="30"/>
      <c r="AT57" s="30"/>
      <c r="AU57" s="30"/>
      <c r="AV57" s="30"/>
      <c r="AW57" s="30"/>
      <c r="AX57" s="30"/>
      <c r="AY57" s="30"/>
      <c r="AZ57" s="30"/>
      <c r="BA57" s="30"/>
      <c r="BB57" s="30"/>
      <c r="BC57" s="30"/>
    </row>
    <row r="58" spans="2:55" s="34" customFormat="1" x14ac:dyDescent="0.2"/>
    <row r="59" spans="2:55" x14ac:dyDescent="0.2">
      <c r="B59" s="30"/>
      <c r="C59" s="30"/>
      <c r="D59" s="30"/>
      <c r="E59" s="30"/>
      <c r="F59" s="30"/>
      <c r="G59" s="30"/>
      <c r="H59" s="30"/>
      <c r="I59" s="30"/>
      <c r="J59" s="30"/>
      <c r="K59" s="30"/>
      <c r="L59" s="30"/>
      <c r="M59" s="30"/>
      <c r="N59" s="30"/>
      <c r="O59" s="30"/>
      <c r="P59" s="30"/>
      <c r="Q59" s="30"/>
      <c r="R59" s="30"/>
      <c r="S59" s="30"/>
      <c r="T59" s="30"/>
      <c r="U59" s="30"/>
      <c r="V59" s="30"/>
      <c r="W59" s="30"/>
      <c r="X59" s="30"/>
      <c r="Y59" s="30"/>
      <c r="Z59" s="30"/>
      <c r="AA59" s="30"/>
      <c r="AB59" s="30"/>
      <c r="AC59" s="30"/>
      <c r="AD59" s="30"/>
      <c r="AE59" s="30"/>
      <c r="AF59" s="30"/>
      <c r="AG59" s="30"/>
      <c r="AH59" s="30"/>
      <c r="AI59" s="30"/>
      <c r="AJ59" s="30"/>
      <c r="AK59" s="30"/>
      <c r="AL59" s="30"/>
      <c r="AM59" s="30"/>
      <c r="AN59" s="30"/>
      <c r="AO59" s="30"/>
      <c r="AP59" s="30"/>
      <c r="AQ59" s="30"/>
      <c r="AR59" s="30"/>
      <c r="AS59" s="30"/>
      <c r="AT59" s="30"/>
      <c r="AU59" s="30"/>
      <c r="AV59" s="30"/>
      <c r="AW59" s="30"/>
      <c r="AX59" s="30"/>
      <c r="AY59" s="30"/>
      <c r="AZ59" s="30"/>
      <c r="BA59" s="30"/>
      <c r="BB59" s="30"/>
      <c r="BC59" s="30"/>
    </row>
    <row r="60" spans="2:55" x14ac:dyDescent="0.2">
      <c r="B60" s="30"/>
      <c r="C60" s="30"/>
      <c r="D60" s="30"/>
      <c r="E60" s="30"/>
      <c r="F60" s="30"/>
      <c r="G60" s="30"/>
      <c r="H60" s="30"/>
      <c r="I60" s="30"/>
      <c r="J60" s="30"/>
      <c r="K60" s="30"/>
      <c r="L60" s="30"/>
      <c r="M60" s="30"/>
      <c r="N60" s="30"/>
      <c r="O60" s="30"/>
      <c r="P60" s="30"/>
      <c r="Q60" s="30"/>
      <c r="R60" s="30"/>
      <c r="S60" s="30"/>
      <c r="T60" s="30"/>
      <c r="U60" s="30"/>
      <c r="V60" s="30"/>
      <c r="W60" s="30"/>
      <c r="X60" s="30"/>
      <c r="Y60" s="30"/>
      <c r="Z60" s="30"/>
      <c r="AA60" s="30"/>
      <c r="AB60" s="30"/>
      <c r="AC60" s="30"/>
      <c r="AD60" s="30"/>
      <c r="AE60" s="30"/>
      <c r="AF60" s="30"/>
      <c r="AG60" s="30"/>
      <c r="AH60" s="30"/>
      <c r="AI60" s="30"/>
      <c r="AJ60" s="30"/>
      <c r="AK60" s="30"/>
      <c r="AL60" s="30"/>
      <c r="AM60" s="30"/>
      <c r="AN60" s="30"/>
      <c r="AO60" s="30"/>
      <c r="AP60" s="30"/>
      <c r="AQ60" s="30"/>
      <c r="AR60" s="30"/>
      <c r="AS60" s="30"/>
      <c r="AT60" s="30"/>
      <c r="AU60" s="30"/>
      <c r="AV60" s="30"/>
      <c r="AW60" s="30"/>
      <c r="AX60" s="30"/>
      <c r="AY60" s="30"/>
      <c r="AZ60" s="30"/>
      <c r="BA60" s="30"/>
      <c r="BB60" s="30"/>
      <c r="BC60" s="30"/>
    </row>
    <row r="61" spans="2:55" s="34" customFormat="1" x14ac:dyDescent="0.2"/>
    <row r="62" spans="2:55" x14ac:dyDescent="0.2">
      <c r="B62" s="30"/>
      <c r="C62" s="30"/>
      <c r="D62" s="30"/>
      <c r="E62" s="30"/>
      <c r="F62" s="30"/>
      <c r="G62" s="30"/>
      <c r="H62" s="30"/>
      <c r="I62" s="30"/>
      <c r="J62" s="30"/>
      <c r="K62" s="30"/>
      <c r="L62" s="30"/>
      <c r="M62" s="30"/>
      <c r="N62" s="30"/>
      <c r="O62" s="30"/>
      <c r="P62" s="30"/>
      <c r="Q62" s="30"/>
      <c r="R62" s="30"/>
      <c r="S62" s="30"/>
      <c r="T62" s="30"/>
      <c r="U62" s="30"/>
      <c r="V62" s="30"/>
      <c r="W62" s="30"/>
      <c r="X62" s="30"/>
      <c r="Y62" s="30"/>
      <c r="Z62" s="30"/>
      <c r="AA62" s="30"/>
      <c r="AB62" s="30"/>
      <c r="AC62" s="30"/>
      <c r="AD62" s="30"/>
      <c r="AE62" s="30"/>
      <c r="AF62" s="30"/>
      <c r="AG62" s="30"/>
      <c r="AH62" s="30"/>
      <c r="AI62" s="30"/>
      <c r="AJ62" s="30"/>
      <c r="AK62" s="30"/>
      <c r="AL62" s="30"/>
      <c r="AM62" s="30"/>
      <c r="AN62" s="30"/>
      <c r="AO62" s="30"/>
      <c r="AP62" s="30"/>
      <c r="AQ62" s="30"/>
      <c r="AR62" s="30"/>
      <c r="AS62" s="30"/>
      <c r="AT62" s="30"/>
      <c r="AU62" s="30"/>
      <c r="AV62" s="30"/>
      <c r="AW62" s="30"/>
      <c r="AX62" s="30"/>
      <c r="AY62" s="30"/>
      <c r="AZ62" s="30"/>
      <c r="BA62" s="30"/>
      <c r="BB62" s="30"/>
      <c r="BC62" s="30"/>
    </row>
    <row r="63" spans="2:55" x14ac:dyDescent="0.2">
      <c r="B63" s="30"/>
      <c r="C63" s="30"/>
      <c r="D63" s="30"/>
      <c r="E63" s="30"/>
      <c r="F63" s="30"/>
      <c r="G63" s="30"/>
      <c r="H63" s="30"/>
      <c r="I63" s="30"/>
      <c r="J63" s="30"/>
      <c r="K63" s="30"/>
      <c r="L63" s="30"/>
      <c r="M63" s="30"/>
      <c r="N63" s="30"/>
      <c r="O63" s="30"/>
      <c r="P63" s="30"/>
      <c r="Q63" s="30"/>
      <c r="R63" s="30"/>
      <c r="S63" s="30"/>
      <c r="T63" s="30"/>
      <c r="U63" s="30"/>
      <c r="V63" s="30"/>
      <c r="W63" s="30"/>
      <c r="X63" s="30"/>
      <c r="Y63" s="30"/>
      <c r="Z63" s="30"/>
      <c r="AA63" s="30"/>
      <c r="AB63" s="30"/>
      <c r="AC63" s="30"/>
      <c r="AD63" s="30"/>
      <c r="AE63" s="30"/>
      <c r="AF63" s="30"/>
      <c r="AG63" s="30"/>
      <c r="AH63" s="30"/>
      <c r="AI63" s="30"/>
      <c r="AJ63" s="30"/>
      <c r="AK63" s="30"/>
      <c r="AL63" s="30"/>
      <c r="AM63" s="30"/>
      <c r="AN63" s="30"/>
      <c r="AO63" s="30"/>
      <c r="AP63" s="30"/>
      <c r="AQ63" s="30"/>
      <c r="AR63" s="30"/>
      <c r="AS63" s="30"/>
      <c r="AT63" s="30"/>
      <c r="AU63" s="30"/>
      <c r="AV63" s="30"/>
      <c r="AW63" s="30"/>
      <c r="AX63" s="30"/>
      <c r="AY63" s="30"/>
      <c r="AZ63" s="30"/>
      <c r="BA63" s="30"/>
      <c r="BB63" s="30"/>
      <c r="BC63" s="30"/>
    </row>
    <row r="64" spans="2:55" s="34" customFormat="1" x14ac:dyDescent="0.2"/>
    <row r="65" spans="2:55" x14ac:dyDescent="0.2">
      <c r="B65" s="30"/>
      <c r="C65" s="30"/>
      <c r="D65" s="30"/>
      <c r="E65" s="30"/>
      <c r="F65" s="30"/>
      <c r="G65" s="30"/>
      <c r="H65" s="30"/>
      <c r="I65" s="30"/>
      <c r="J65" s="30"/>
      <c r="K65" s="30"/>
      <c r="L65" s="30"/>
      <c r="M65" s="30"/>
      <c r="N65" s="30"/>
      <c r="O65" s="30"/>
      <c r="P65" s="30"/>
      <c r="Q65" s="30"/>
      <c r="R65" s="30"/>
      <c r="S65" s="30"/>
      <c r="T65" s="30"/>
      <c r="U65" s="30"/>
      <c r="V65" s="30"/>
      <c r="W65" s="30"/>
      <c r="X65" s="30"/>
      <c r="Y65" s="30"/>
      <c r="Z65" s="30"/>
      <c r="AA65" s="30"/>
      <c r="AB65" s="30"/>
      <c r="AC65" s="30"/>
      <c r="AD65" s="30"/>
      <c r="AE65" s="30"/>
      <c r="AF65" s="30"/>
      <c r="AG65" s="30"/>
      <c r="AH65" s="30"/>
      <c r="AI65" s="30"/>
      <c r="AJ65" s="30"/>
      <c r="AK65" s="30"/>
      <c r="AL65" s="30"/>
      <c r="AM65" s="30"/>
      <c r="AN65" s="30"/>
      <c r="AO65" s="30"/>
      <c r="AP65" s="30"/>
      <c r="AQ65" s="30"/>
      <c r="AR65" s="30"/>
      <c r="AS65" s="30"/>
      <c r="AT65" s="30"/>
      <c r="AU65" s="30"/>
      <c r="AV65" s="30"/>
      <c r="AW65" s="30"/>
      <c r="AX65" s="30"/>
      <c r="AY65" s="30"/>
      <c r="AZ65" s="30"/>
      <c r="BA65" s="30"/>
      <c r="BB65" s="30"/>
      <c r="BC65" s="30"/>
    </row>
    <row r="66" spans="2:55" x14ac:dyDescent="0.2">
      <c r="B66" s="30"/>
      <c r="C66" s="30"/>
      <c r="D66" s="30"/>
      <c r="E66" s="30"/>
      <c r="F66" s="30"/>
      <c r="G66" s="30"/>
      <c r="H66" s="30"/>
      <c r="I66" s="30"/>
      <c r="J66" s="30"/>
      <c r="K66" s="30"/>
      <c r="L66" s="30"/>
      <c r="M66" s="30"/>
      <c r="N66" s="30"/>
      <c r="O66" s="30"/>
      <c r="P66" s="30"/>
      <c r="Q66" s="30"/>
      <c r="R66" s="30"/>
      <c r="S66" s="30"/>
      <c r="T66" s="30"/>
      <c r="U66" s="30"/>
      <c r="V66" s="30"/>
      <c r="W66" s="30"/>
      <c r="X66" s="30"/>
      <c r="Y66" s="30"/>
      <c r="Z66" s="30"/>
      <c r="AA66" s="30"/>
      <c r="AB66" s="30"/>
      <c r="AC66" s="30"/>
      <c r="AD66" s="30"/>
      <c r="AE66" s="30"/>
      <c r="AF66" s="30"/>
      <c r="AG66" s="30"/>
      <c r="AH66" s="30"/>
      <c r="AI66" s="30"/>
      <c r="AJ66" s="30"/>
      <c r="AK66" s="30"/>
      <c r="AL66" s="30"/>
      <c r="AM66" s="30"/>
      <c r="AN66" s="30"/>
      <c r="AO66" s="30"/>
      <c r="AP66" s="30"/>
      <c r="AQ66" s="30"/>
      <c r="AR66" s="30"/>
      <c r="AS66" s="30"/>
      <c r="AT66" s="30"/>
      <c r="AU66" s="30"/>
      <c r="AV66" s="30"/>
      <c r="AW66" s="30"/>
      <c r="AX66" s="30"/>
      <c r="AY66" s="30"/>
      <c r="AZ66" s="30"/>
      <c r="BA66" s="30"/>
      <c r="BB66" s="30"/>
      <c r="BC66" s="30"/>
    </row>
    <row r="67" spans="2:55" s="34" customFormat="1" x14ac:dyDescent="0.2"/>
  </sheetData>
  <mergeCells count="15">
    <mergeCell ref="A8:A10"/>
    <mergeCell ref="A11:A13"/>
    <mergeCell ref="AY1:BC1"/>
    <mergeCell ref="A3:BC3"/>
    <mergeCell ref="A4:BC4"/>
    <mergeCell ref="A5:A7"/>
    <mergeCell ref="AE1:AI1"/>
    <mergeCell ref="AJ1:AQ1"/>
    <mergeCell ref="AR1:AX1"/>
    <mergeCell ref="K1:O1"/>
    <mergeCell ref="P1:Z1"/>
    <mergeCell ref="AA1:AD1"/>
    <mergeCell ref="A1:A2"/>
    <mergeCell ref="B1:D1"/>
    <mergeCell ref="E1:J1"/>
  </mergeCells>
  <hyperlinks>
    <hyperlink ref="A15" location="INDEX!A1" display="Back To Index"/>
  </hyperlinks>
  <pageMargins left="0.7" right="0.7" top="0.75" bottom="0.75" header="0.3" footer="0.3"/>
  <pageSetup paperSize="9" fitToWidth="99" orientation="landscape" verticalDpi="0" r:id="rId1"/>
  <headerFooter>
    <oddFooter>&amp;LOpinium Research Confidential&amp;C&amp;D&amp;RPage &amp;P</oddFooter>
  </headerFooter>
  <colBreaks count="7" manualBreakCount="7">
    <brk id="10" max="1048575" man="1"/>
    <brk id="15" max="1048575" man="1"/>
    <brk id="26" max="1048575" man="1"/>
    <brk id="30" max="1048575" man="1"/>
    <brk id="35" max="1048575" man="1"/>
    <brk id="43" max="1048575" man="1"/>
    <brk id="50" max="1048575" man="1"/>
  </col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67"/>
  <sheetViews>
    <sheetView showGridLines="0" workbookViewId="0">
      <pane xSplit="1" ySplit="7" topLeftCell="B8" activePane="bottomRight" state="frozen"/>
      <selection activeCell="B11" sqref="B11"/>
      <selection pane="topRight" activeCell="B11" sqref="B11"/>
      <selection pane="bottomLeft" activeCell="B11" sqref="B11"/>
      <selection pane="bottomRight" activeCell="B19" sqref="B19"/>
    </sheetView>
  </sheetViews>
  <sheetFormatPr defaultRowHeight="12" x14ac:dyDescent="0.2"/>
  <cols>
    <col min="1" max="1" width="40.625" style="2" customWidth="1"/>
    <col min="2" max="55" width="10.625" style="1" customWidth="1"/>
    <col min="56" max="1000" width="7.875" style="1" customWidth="1"/>
    <col min="1001" max="16384" width="9" style="1"/>
  </cols>
  <sheetData>
    <row r="1" spans="1:55" x14ac:dyDescent="0.2">
      <c r="A1" s="57"/>
      <c r="B1" s="54" t="s">
        <v>561</v>
      </c>
      <c r="C1" s="54"/>
      <c r="D1" s="54"/>
      <c r="E1" s="54" t="s">
        <v>1</v>
      </c>
      <c r="F1" s="54"/>
      <c r="G1" s="54"/>
      <c r="H1" s="54"/>
      <c r="I1" s="54"/>
      <c r="J1" s="54"/>
      <c r="K1" s="54" t="s">
        <v>2</v>
      </c>
      <c r="L1" s="54"/>
      <c r="M1" s="54"/>
      <c r="N1" s="54"/>
      <c r="O1" s="54"/>
      <c r="P1" s="54" t="s">
        <v>567</v>
      </c>
      <c r="Q1" s="54"/>
      <c r="R1" s="54"/>
      <c r="S1" s="54"/>
      <c r="T1" s="54"/>
      <c r="U1" s="54"/>
      <c r="V1" s="54"/>
      <c r="W1" s="54"/>
      <c r="X1" s="54"/>
      <c r="Y1" s="54"/>
      <c r="Z1" s="54"/>
      <c r="AA1" s="54" t="s">
        <v>5</v>
      </c>
      <c r="AB1" s="54"/>
      <c r="AC1" s="54"/>
      <c r="AD1" s="54"/>
      <c r="AE1" s="54" t="s">
        <v>568</v>
      </c>
      <c r="AF1" s="54"/>
      <c r="AG1" s="54"/>
      <c r="AH1" s="54"/>
      <c r="AI1" s="54"/>
      <c r="AJ1" s="54" t="s">
        <v>8</v>
      </c>
      <c r="AK1" s="54"/>
      <c r="AL1" s="54"/>
      <c r="AM1" s="54"/>
      <c r="AN1" s="54"/>
      <c r="AO1" s="54"/>
      <c r="AP1" s="54"/>
      <c r="AQ1" s="54"/>
      <c r="AR1" s="54" t="s">
        <v>562</v>
      </c>
      <c r="AS1" s="54"/>
      <c r="AT1" s="54"/>
      <c r="AU1" s="54"/>
      <c r="AV1" s="54"/>
      <c r="AW1" s="54"/>
      <c r="AX1" s="54"/>
      <c r="AY1" s="54" t="s">
        <v>12</v>
      </c>
      <c r="AZ1" s="54"/>
      <c r="BA1" s="54"/>
      <c r="BB1" s="54"/>
      <c r="BC1" s="54"/>
    </row>
    <row r="2" spans="1:55" ht="36" x14ac:dyDescent="0.2">
      <c r="A2" s="57"/>
      <c r="B2" s="4" t="s">
        <v>13</v>
      </c>
      <c r="C2" s="3" t="s">
        <v>14</v>
      </c>
      <c r="D2" s="3" t="s">
        <v>15</v>
      </c>
      <c r="E2" s="4" t="s">
        <v>13</v>
      </c>
      <c r="F2" s="3" t="s">
        <v>16</v>
      </c>
      <c r="G2" s="3" t="s">
        <v>17</v>
      </c>
      <c r="H2" s="3" t="s">
        <v>18</v>
      </c>
      <c r="I2" s="3" t="s">
        <v>19</v>
      </c>
      <c r="J2" s="3" t="s">
        <v>20</v>
      </c>
      <c r="K2" s="4" t="s">
        <v>13</v>
      </c>
      <c r="L2" s="3" t="s">
        <v>21</v>
      </c>
      <c r="M2" s="3" t="s">
        <v>22</v>
      </c>
      <c r="N2" s="3" t="s">
        <v>23</v>
      </c>
      <c r="O2" s="3" t="s">
        <v>24</v>
      </c>
      <c r="P2" s="4" t="s">
        <v>13</v>
      </c>
      <c r="Q2" s="3" t="s">
        <v>25</v>
      </c>
      <c r="R2" s="3" t="s">
        <v>26</v>
      </c>
      <c r="S2" s="3" t="s">
        <v>27</v>
      </c>
      <c r="T2" s="3" t="s">
        <v>28</v>
      </c>
      <c r="U2" s="3" t="s">
        <v>29</v>
      </c>
      <c r="V2" s="3" t="s">
        <v>30</v>
      </c>
      <c r="W2" s="3" t="s">
        <v>31</v>
      </c>
      <c r="X2" s="3" t="s">
        <v>32</v>
      </c>
      <c r="Y2" s="3" t="s">
        <v>33</v>
      </c>
      <c r="Z2" s="3" t="s">
        <v>146</v>
      </c>
      <c r="AA2" s="4" t="s">
        <v>13</v>
      </c>
      <c r="AB2" s="3" t="s">
        <v>35</v>
      </c>
      <c r="AC2" s="3" t="s">
        <v>36</v>
      </c>
      <c r="AD2" s="3" t="s">
        <v>37</v>
      </c>
      <c r="AE2" s="4" t="s">
        <v>13</v>
      </c>
      <c r="AF2" s="3" t="s">
        <v>38</v>
      </c>
      <c r="AG2" s="3" t="s">
        <v>39</v>
      </c>
      <c r="AH2" s="3" t="s">
        <v>40</v>
      </c>
      <c r="AI2" s="3" t="s">
        <v>147</v>
      </c>
      <c r="AJ2" s="4" t="s">
        <v>13</v>
      </c>
      <c r="AK2" s="3" t="s">
        <v>41</v>
      </c>
      <c r="AL2" s="3" t="s">
        <v>42</v>
      </c>
      <c r="AM2" s="3" t="s">
        <v>43</v>
      </c>
      <c r="AN2" s="3" t="s">
        <v>44</v>
      </c>
      <c r="AO2" s="3" t="s">
        <v>45</v>
      </c>
      <c r="AP2" s="3" t="s">
        <v>46</v>
      </c>
      <c r="AQ2" s="3" t="s">
        <v>47</v>
      </c>
      <c r="AR2" s="4" t="s">
        <v>13</v>
      </c>
      <c r="AS2" s="3" t="s">
        <v>48</v>
      </c>
      <c r="AT2" s="3" t="s">
        <v>49</v>
      </c>
      <c r="AU2" s="3" t="s">
        <v>50</v>
      </c>
      <c r="AV2" s="3" t="s">
        <v>51</v>
      </c>
      <c r="AW2" s="3" t="s">
        <v>52</v>
      </c>
      <c r="AX2" s="3" t="s">
        <v>40</v>
      </c>
      <c r="AY2" s="4" t="s">
        <v>13</v>
      </c>
      <c r="AZ2" s="3" t="s">
        <v>53</v>
      </c>
      <c r="BA2" s="3" t="s">
        <v>54</v>
      </c>
      <c r="BB2" s="3" t="s">
        <v>55</v>
      </c>
      <c r="BC2" s="3" t="s">
        <v>148</v>
      </c>
    </row>
    <row r="3" spans="1:55" x14ac:dyDescent="0.2">
      <c r="A3" s="55" t="s">
        <v>149</v>
      </c>
      <c r="B3" s="55"/>
      <c r="C3" s="55"/>
      <c r="D3" s="55"/>
      <c r="E3" s="55"/>
      <c r="F3" s="55"/>
      <c r="G3" s="55"/>
      <c r="H3" s="55"/>
      <c r="I3" s="55"/>
      <c r="J3" s="55"/>
      <c r="K3" s="55"/>
      <c r="L3" s="55"/>
      <c r="M3" s="55"/>
      <c r="N3" s="55"/>
      <c r="O3" s="55"/>
      <c r="P3" s="55"/>
      <c r="Q3" s="55"/>
      <c r="R3" s="55"/>
      <c r="S3" s="55"/>
      <c r="T3" s="55"/>
      <c r="U3" s="55"/>
      <c r="V3" s="55"/>
      <c r="W3" s="55"/>
      <c r="X3" s="55"/>
      <c r="Y3" s="55"/>
      <c r="Z3" s="55"/>
      <c r="AA3" s="55"/>
      <c r="AB3" s="55"/>
      <c r="AC3" s="55"/>
      <c r="AD3" s="55"/>
      <c r="AE3" s="55"/>
      <c r="AF3" s="55"/>
      <c r="AG3" s="55"/>
      <c r="AH3" s="55"/>
      <c r="AI3" s="55"/>
      <c r="AJ3" s="55"/>
      <c r="AK3" s="55"/>
      <c r="AL3" s="55"/>
      <c r="AM3" s="55"/>
      <c r="AN3" s="55"/>
      <c r="AO3" s="55"/>
      <c r="AP3" s="55"/>
      <c r="AQ3" s="55"/>
      <c r="AR3" s="55"/>
      <c r="AS3" s="55"/>
      <c r="AT3" s="55"/>
      <c r="AU3" s="55"/>
      <c r="AV3" s="55"/>
      <c r="AW3" s="55"/>
      <c r="AX3" s="55"/>
      <c r="AY3" s="55"/>
      <c r="AZ3" s="55"/>
      <c r="BA3" s="55"/>
      <c r="BB3" s="55"/>
      <c r="BC3" s="55"/>
    </row>
    <row r="4" spans="1:55" x14ac:dyDescent="0.2">
      <c r="A4" s="53" t="s">
        <v>150</v>
      </c>
      <c r="B4" s="54"/>
      <c r="C4" s="54"/>
      <c r="D4" s="54"/>
      <c r="E4" s="54"/>
      <c r="F4" s="54"/>
      <c r="G4" s="54"/>
      <c r="H4" s="54"/>
      <c r="I4" s="54"/>
      <c r="J4" s="54"/>
      <c r="K4" s="54"/>
      <c r="L4" s="54"/>
      <c r="M4" s="54"/>
      <c r="N4" s="54"/>
      <c r="O4" s="54"/>
      <c r="P4" s="54"/>
      <c r="Q4" s="54"/>
      <c r="R4" s="54"/>
      <c r="S4" s="54"/>
      <c r="T4" s="54"/>
      <c r="U4" s="54"/>
      <c r="V4" s="54"/>
      <c r="W4" s="54"/>
      <c r="X4" s="54"/>
      <c r="Y4" s="54"/>
      <c r="Z4" s="54"/>
      <c r="AA4" s="54"/>
      <c r="AB4" s="54"/>
      <c r="AC4" s="54"/>
      <c r="AD4" s="54"/>
      <c r="AE4" s="54"/>
      <c r="AF4" s="54"/>
      <c r="AG4" s="54"/>
      <c r="AH4" s="54"/>
      <c r="AI4" s="54"/>
      <c r="AJ4" s="54"/>
      <c r="AK4" s="54"/>
      <c r="AL4" s="54"/>
      <c r="AM4" s="54"/>
      <c r="AN4" s="54"/>
      <c r="AO4" s="54"/>
      <c r="AP4" s="54"/>
      <c r="AQ4" s="54"/>
      <c r="AR4" s="54"/>
      <c r="AS4" s="54"/>
      <c r="AT4" s="54"/>
      <c r="AU4" s="54"/>
      <c r="AV4" s="54"/>
      <c r="AW4" s="54"/>
      <c r="AX4" s="54"/>
      <c r="AY4" s="54"/>
      <c r="AZ4" s="54"/>
      <c r="BA4" s="54"/>
      <c r="BB4" s="54"/>
      <c r="BC4" s="54"/>
    </row>
    <row r="5" spans="1:55" x14ac:dyDescent="0.2">
      <c r="A5" s="56" t="s">
        <v>549</v>
      </c>
      <c r="B5" s="29">
        <v>2005</v>
      </c>
      <c r="C5" s="29">
        <v>979</v>
      </c>
      <c r="D5" s="29">
        <v>1026</v>
      </c>
      <c r="E5" s="29">
        <v>2005</v>
      </c>
      <c r="F5" s="29">
        <v>571</v>
      </c>
      <c r="G5" s="29">
        <v>324</v>
      </c>
      <c r="H5" s="29">
        <v>358</v>
      </c>
      <c r="I5" s="29">
        <v>294</v>
      </c>
      <c r="J5" s="29">
        <v>458</v>
      </c>
      <c r="K5" s="29">
        <v>2005</v>
      </c>
      <c r="L5" s="29">
        <v>1684</v>
      </c>
      <c r="M5" s="29">
        <v>169</v>
      </c>
      <c r="N5" s="29">
        <v>96</v>
      </c>
      <c r="O5" s="29">
        <v>55</v>
      </c>
      <c r="P5" s="29">
        <v>1950</v>
      </c>
      <c r="Q5" s="29">
        <v>587</v>
      </c>
      <c r="R5" s="29">
        <v>650</v>
      </c>
      <c r="S5" s="29">
        <v>111</v>
      </c>
      <c r="T5" s="29">
        <v>89</v>
      </c>
      <c r="U5" s="29">
        <v>53</v>
      </c>
      <c r="V5" s="29">
        <v>7</v>
      </c>
      <c r="W5" s="29">
        <v>48</v>
      </c>
      <c r="X5" s="29">
        <v>16</v>
      </c>
      <c r="Y5" s="29">
        <v>111</v>
      </c>
      <c r="Z5" s="29">
        <v>278</v>
      </c>
      <c r="AA5" s="29">
        <v>2005</v>
      </c>
      <c r="AB5" s="29">
        <v>866</v>
      </c>
      <c r="AC5" s="29">
        <v>934</v>
      </c>
      <c r="AD5" s="29">
        <v>206</v>
      </c>
      <c r="AE5" s="29">
        <v>2005</v>
      </c>
      <c r="AF5" s="29">
        <v>680</v>
      </c>
      <c r="AG5" s="29">
        <v>555</v>
      </c>
      <c r="AH5" s="29">
        <v>543</v>
      </c>
      <c r="AI5" s="29">
        <v>227</v>
      </c>
      <c r="AJ5" s="29">
        <v>2005</v>
      </c>
      <c r="AK5" s="29">
        <v>488</v>
      </c>
      <c r="AL5" s="29">
        <v>245</v>
      </c>
      <c r="AM5" s="29">
        <v>295</v>
      </c>
      <c r="AN5" s="29">
        <v>208</v>
      </c>
      <c r="AO5" s="29">
        <v>225</v>
      </c>
      <c r="AP5" s="29">
        <v>265</v>
      </c>
      <c r="AQ5" s="29">
        <v>279</v>
      </c>
      <c r="AR5" s="29">
        <v>2005</v>
      </c>
      <c r="AS5" s="29">
        <v>92</v>
      </c>
      <c r="AT5" s="29">
        <v>679</v>
      </c>
      <c r="AU5" s="29">
        <v>803</v>
      </c>
      <c r="AV5" s="29">
        <v>265</v>
      </c>
      <c r="AW5" s="29">
        <v>130</v>
      </c>
      <c r="AX5" s="29">
        <v>36</v>
      </c>
      <c r="AY5" s="29">
        <v>2005</v>
      </c>
      <c r="AZ5" s="29">
        <v>348</v>
      </c>
      <c r="BA5" s="29">
        <v>1032</v>
      </c>
      <c r="BB5" s="29">
        <v>534</v>
      </c>
      <c r="BC5" s="29">
        <v>90</v>
      </c>
    </row>
    <row r="6" spans="1:55" x14ac:dyDescent="0.2">
      <c r="A6" s="53"/>
      <c r="B6" s="29">
        <v>2005</v>
      </c>
      <c r="C6" s="29">
        <v>914</v>
      </c>
      <c r="D6" s="29">
        <v>1091</v>
      </c>
      <c r="E6" s="29">
        <v>2005</v>
      </c>
      <c r="F6" s="29">
        <v>370</v>
      </c>
      <c r="G6" s="29">
        <v>331</v>
      </c>
      <c r="H6" s="29">
        <v>369</v>
      </c>
      <c r="I6" s="29">
        <v>384</v>
      </c>
      <c r="J6" s="29">
        <v>551</v>
      </c>
      <c r="K6" s="29">
        <v>2005</v>
      </c>
      <c r="L6" s="29">
        <v>1677</v>
      </c>
      <c r="M6" s="29">
        <v>173</v>
      </c>
      <c r="N6" s="29">
        <v>111</v>
      </c>
      <c r="O6" s="29">
        <v>44</v>
      </c>
      <c r="P6" s="29">
        <v>1961</v>
      </c>
      <c r="Q6" s="29">
        <v>585</v>
      </c>
      <c r="R6" s="29">
        <v>618</v>
      </c>
      <c r="S6" s="29">
        <v>119</v>
      </c>
      <c r="T6" s="29">
        <v>113</v>
      </c>
      <c r="U6" s="29">
        <v>70</v>
      </c>
      <c r="V6" s="29">
        <v>7</v>
      </c>
      <c r="W6" s="29">
        <v>57</v>
      </c>
      <c r="X6" s="29">
        <v>11</v>
      </c>
      <c r="Y6" s="29">
        <v>98</v>
      </c>
      <c r="Z6" s="29">
        <v>283</v>
      </c>
      <c r="AA6" s="29">
        <v>2005</v>
      </c>
      <c r="AB6" s="29">
        <v>903</v>
      </c>
      <c r="AC6" s="29">
        <v>931</v>
      </c>
      <c r="AD6" s="29">
        <v>171</v>
      </c>
      <c r="AE6" s="29">
        <v>2005</v>
      </c>
      <c r="AF6" s="29">
        <v>677</v>
      </c>
      <c r="AG6" s="29">
        <v>538</v>
      </c>
      <c r="AH6" s="29">
        <v>570</v>
      </c>
      <c r="AI6" s="29">
        <v>220</v>
      </c>
      <c r="AJ6" s="29">
        <v>2005</v>
      </c>
      <c r="AK6" s="29">
        <v>426</v>
      </c>
      <c r="AL6" s="29">
        <v>120</v>
      </c>
      <c r="AM6" s="29">
        <v>401</v>
      </c>
      <c r="AN6" s="29">
        <v>148</v>
      </c>
      <c r="AO6" s="29">
        <v>360</v>
      </c>
      <c r="AP6" s="29">
        <v>221</v>
      </c>
      <c r="AQ6" s="29">
        <v>329</v>
      </c>
      <c r="AR6" s="29">
        <v>2005</v>
      </c>
      <c r="AS6" s="29">
        <v>99</v>
      </c>
      <c r="AT6" s="29">
        <v>704</v>
      </c>
      <c r="AU6" s="29">
        <v>804</v>
      </c>
      <c r="AV6" s="29">
        <v>251</v>
      </c>
      <c r="AW6" s="29">
        <v>115</v>
      </c>
      <c r="AX6" s="29">
        <v>32</v>
      </c>
      <c r="AY6" s="29">
        <v>2005</v>
      </c>
      <c r="AZ6" s="29">
        <v>328</v>
      </c>
      <c r="BA6" s="29">
        <v>1063</v>
      </c>
      <c r="BB6" s="29">
        <v>537</v>
      </c>
      <c r="BC6" s="29">
        <v>77</v>
      </c>
    </row>
    <row r="7" spans="1:55" s="34" customFormat="1" x14ac:dyDescent="0.2">
      <c r="A7" s="53"/>
      <c r="B7" s="33">
        <v>1</v>
      </c>
      <c r="C7" s="33">
        <v>1</v>
      </c>
      <c r="D7" s="33">
        <v>1</v>
      </c>
      <c r="E7" s="33">
        <v>1</v>
      </c>
      <c r="F7" s="33">
        <v>1</v>
      </c>
      <c r="G7" s="33">
        <v>1</v>
      </c>
      <c r="H7" s="33">
        <v>1</v>
      </c>
      <c r="I7" s="33">
        <v>1</v>
      </c>
      <c r="J7" s="33">
        <v>1</v>
      </c>
      <c r="K7" s="33">
        <v>1</v>
      </c>
      <c r="L7" s="33">
        <v>1</v>
      </c>
      <c r="M7" s="33">
        <v>1</v>
      </c>
      <c r="N7" s="33">
        <v>1</v>
      </c>
      <c r="O7" s="33">
        <v>1</v>
      </c>
      <c r="P7" s="33">
        <v>1</v>
      </c>
      <c r="Q7" s="33">
        <v>1</v>
      </c>
      <c r="R7" s="33">
        <v>1</v>
      </c>
      <c r="S7" s="33">
        <v>1</v>
      </c>
      <c r="T7" s="33">
        <v>1</v>
      </c>
      <c r="U7" s="33">
        <v>1</v>
      </c>
      <c r="V7" s="33">
        <v>1</v>
      </c>
      <c r="W7" s="33">
        <v>1</v>
      </c>
      <c r="X7" s="33">
        <v>1</v>
      </c>
      <c r="Y7" s="33">
        <v>1</v>
      </c>
      <c r="Z7" s="33">
        <v>1</v>
      </c>
      <c r="AA7" s="33">
        <v>1</v>
      </c>
      <c r="AB7" s="33">
        <v>1</v>
      </c>
      <c r="AC7" s="33">
        <v>1</v>
      </c>
      <c r="AD7" s="33">
        <v>1</v>
      </c>
      <c r="AE7" s="33">
        <v>1</v>
      </c>
      <c r="AF7" s="33">
        <v>1</v>
      </c>
      <c r="AG7" s="33">
        <v>1</v>
      </c>
      <c r="AH7" s="33">
        <v>1</v>
      </c>
      <c r="AI7" s="33">
        <v>1</v>
      </c>
      <c r="AJ7" s="33">
        <v>1</v>
      </c>
      <c r="AK7" s="33">
        <v>1</v>
      </c>
      <c r="AL7" s="33">
        <v>1</v>
      </c>
      <c r="AM7" s="33">
        <v>1</v>
      </c>
      <c r="AN7" s="33">
        <v>1</v>
      </c>
      <c r="AO7" s="33">
        <v>1</v>
      </c>
      <c r="AP7" s="33">
        <v>1</v>
      </c>
      <c r="AQ7" s="33">
        <v>1</v>
      </c>
      <c r="AR7" s="33">
        <v>1</v>
      </c>
      <c r="AS7" s="33">
        <v>1</v>
      </c>
      <c r="AT7" s="33">
        <v>1</v>
      </c>
      <c r="AU7" s="33">
        <v>1</v>
      </c>
      <c r="AV7" s="33">
        <v>1</v>
      </c>
      <c r="AW7" s="33">
        <v>1</v>
      </c>
      <c r="AX7" s="33">
        <v>1</v>
      </c>
      <c r="AY7" s="33">
        <v>1</v>
      </c>
      <c r="AZ7" s="33">
        <v>1</v>
      </c>
      <c r="BA7" s="33">
        <v>1</v>
      </c>
      <c r="BB7" s="33">
        <v>1</v>
      </c>
      <c r="BC7" s="33">
        <v>1</v>
      </c>
    </row>
    <row r="8" spans="1:55" x14ac:dyDescent="0.2">
      <c r="A8" s="53" t="s">
        <v>151</v>
      </c>
      <c r="B8" s="29">
        <v>41</v>
      </c>
      <c r="C8" s="29">
        <v>30</v>
      </c>
      <c r="D8" s="29">
        <v>10</v>
      </c>
      <c r="E8" s="29">
        <v>41</v>
      </c>
      <c r="F8" s="29">
        <v>6</v>
      </c>
      <c r="G8" s="29">
        <v>13</v>
      </c>
      <c r="H8" s="29">
        <v>7</v>
      </c>
      <c r="I8" s="29">
        <v>7</v>
      </c>
      <c r="J8" s="29">
        <v>8</v>
      </c>
      <c r="K8" s="29">
        <v>41</v>
      </c>
      <c r="L8" s="29">
        <v>26</v>
      </c>
      <c r="M8" s="29">
        <v>10</v>
      </c>
      <c r="N8" s="29">
        <v>1</v>
      </c>
      <c r="O8" s="29">
        <v>4</v>
      </c>
      <c r="P8" s="29">
        <v>36</v>
      </c>
      <c r="Q8" s="29">
        <v>10</v>
      </c>
      <c r="R8" s="29">
        <v>3</v>
      </c>
      <c r="S8" s="29">
        <v>6</v>
      </c>
      <c r="T8" s="29">
        <v>3</v>
      </c>
      <c r="U8" s="29">
        <v>8</v>
      </c>
      <c r="V8" s="29">
        <v>1</v>
      </c>
      <c r="W8" s="29">
        <v>1</v>
      </c>
      <c r="X8" s="29">
        <v>1</v>
      </c>
      <c r="Y8" s="29">
        <v>2</v>
      </c>
      <c r="Z8" s="29">
        <v>2</v>
      </c>
      <c r="AA8" s="29">
        <v>41</v>
      </c>
      <c r="AB8" s="29">
        <v>24</v>
      </c>
      <c r="AC8" s="29">
        <v>15</v>
      </c>
      <c r="AD8" s="29">
        <v>2</v>
      </c>
      <c r="AE8" s="29">
        <v>41</v>
      </c>
      <c r="AF8" s="29">
        <v>15</v>
      </c>
      <c r="AG8" s="29">
        <v>5</v>
      </c>
      <c r="AH8" s="29">
        <v>18</v>
      </c>
      <c r="AI8" s="29">
        <v>3</v>
      </c>
      <c r="AJ8" s="29">
        <v>41</v>
      </c>
      <c r="AK8" s="29">
        <v>10</v>
      </c>
      <c r="AL8" s="29">
        <v>6</v>
      </c>
      <c r="AM8" s="29">
        <v>12</v>
      </c>
      <c r="AN8" s="29">
        <v>1</v>
      </c>
      <c r="AO8" s="29">
        <v>7</v>
      </c>
      <c r="AP8" s="29">
        <v>2</v>
      </c>
      <c r="AQ8" s="29">
        <v>2</v>
      </c>
      <c r="AR8" s="29">
        <v>41</v>
      </c>
      <c r="AS8" s="29">
        <v>7</v>
      </c>
      <c r="AT8" s="29">
        <v>13</v>
      </c>
      <c r="AU8" s="29">
        <v>12</v>
      </c>
      <c r="AV8" s="29">
        <v>9</v>
      </c>
      <c r="AW8" s="29">
        <v>0</v>
      </c>
      <c r="AX8" s="29">
        <v>0</v>
      </c>
      <c r="AY8" s="29">
        <v>41</v>
      </c>
      <c r="AZ8" s="29">
        <v>13</v>
      </c>
      <c r="BA8" s="29">
        <v>18</v>
      </c>
      <c r="BB8" s="29">
        <v>10</v>
      </c>
      <c r="BC8" s="29">
        <v>0</v>
      </c>
    </row>
    <row r="9" spans="1:55" x14ac:dyDescent="0.2">
      <c r="A9" s="53"/>
      <c r="B9" s="29">
        <v>44</v>
      </c>
      <c r="C9" s="29" t="s">
        <v>0</v>
      </c>
      <c r="D9" s="29" t="s">
        <v>0</v>
      </c>
      <c r="E9" s="29">
        <v>44</v>
      </c>
      <c r="F9" s="29" t="s">
        <v>0</v>
      </c>
      <c r="G9" s="29" t="s">
        <v>0</v>
      </c>
      <c r="H9" s="29" t="s">
        <v>0</v>
      </c>
      <c r="I9" s="29" t="s">
        <v>0</v>
      </c>
      <c r="J9" s="29" t="s">
        <v>0</v>
      </c>
      <c r="K9" s="29">
        <v>44</v>
      </c>
      <c r="L9" s="29" t="s">
        <v>0</v>
      </c>
      <c r="M9" s="29" t="s">
        <v>0</v>
      </c>
      <c r="N9" s="29" t="s">
        <v>0</v>
      </c>
      <c r="O9" s="29" t="s">
        <v>0</v>
      </c>
      <c r="P9" s="29">
        <v>40</v>
      </c>
      <c r="Q9" s="29" t="s">
        <v>0</v>
      </c>
      <c r="R9" s="29" t="s">
        <v>0</v>
      </c>
      <c r="S9" s="29" t="s">
        <v>0</v>
      </c>
      <c r="T9" s="29" t="s">
        <v>0</v>
      </c>
      <c r="U9" s="29" t="s">
        <v>0</v>
      </c>
      <c r="V9" s="29" t="s">
        <v>0</v>
      </c>
      <c r="W9" s="29" t="s">
        <v>0</v>
      </c>
      <c r="X9" s="29" t="s">
        <v>0</v>
      </c>
      <c r="Y9" s="29" t="s">
        <v>0</v>
      </c>
      <c r="Z9" s="29" t="s">
        <v>0</v>
      </c>
      <c r="AA9" s="29">
        <v>44</v>
      </c>
      <c r="AB9" s="29" t="s">
        <v>0</v>
      </c>
      <c r="AC9" s="29" t="s">
        <v>0</v>
      </c>
      <c r="AD9" s="29" t="s">
        <v>0</v>
      </c>
      <c r="AE9" s="29">
        <v>44</v>
      </c>
      <c r="AF9" s="29" t="s">
        <v>0</v>
      </c>
      <c r="AG9" s="29" t="s">
        <v>0</v>
      </c>
      <c r="AH9" s="29" t="s">
        <v>0</v>
      </c>
      <c r="AI9" s="29" t="s">
        <v>0</v>
      </c>
      <c r="AJ9" s="29">
        <v>44</v>
      </c>
      <c r="AK9" s="29" t="s">
        <v>0</v>
      </c>
      <c r="AL9" s="29" t="s">
        <v>0</v>
      </c>
      <c r="AM9" s="29" t="s">
        <v>0</v>
      </c>
      <c r="AN9" s="29" t="s">
        <v>0</v>
      </c>
      <c r="AO9" s="29" t="s">
        <v>0</v>
      </c>
      <c r="AP9" s="29" t="s">
        <v>0</v>
      </c>
      <c r="AQ9" s="29" t="s">
        <v>0</v>
      </c>
      <c r="AR9" s="29">
        <v>44</v>
      </c>
      <c r="AS9" s="29" t="s">
        <v>0</v>
      </c>
      <c r="AT9" s="29" t="s">
        <v>0</v>
      </c>
      <c r="AU9" s="29" t="s">
        <v>0</v>
      </c>
      <c r="AV9" s="29" t="s">
        <v>0</v>
      </c>
      <c r="AW9" s="29" t="s">
        <v>0</v>
      </c>
      <c r="AX9" s="29" t="s">
        <v>0</v>
      </c>
      <c r="AY9" s="29">
        <v>44</v>
      </c>
      <c r="AZ9" s="29" t="s">
        <v>0</v>
      </c>
      <c r="BA9" s="29" t="s">
        <v>0</v>
      </c>
      <c r="BB9" s="29" t="s">
        <v>0</v>
      </c>
      <c r="BC9" s="29" t="s">
        <v>0</v>
      </c>
    </row>
    <row r="10" spans="1:55" s="34" customFormat="1" x14ac:dyDescent="0.2">
      <c r="A10" s="53"/>
      <c r="B10" s="33">
        <v>0.02</v>
      </c>
      <c r="C10" s="35">
        <v>0.03</v>
      </c>
      <c r="D10" s="35">
        <v>0.01</v>
      </c>
      <c r="E10" s="33">
        <v>0.02</v>
      </c>
      <c r="F10" s="35">
        <v>0.01</v>
      </c>
      <c r="G10" s="35">
        <v>0.04</v>
      </c>
      <c r="H10" s="35">
        <v>0.02</v>
      </c>
      <c r="I10" s="35">
        <v>0.02</v>
      </c>
      <c r="J10" s="35">
        <v>0.02</v>
      </c>
      <c r="K10" s="33">
        <v>0.02</v>
      </c>
      <c r="L10" s="35">
        <v>0.02</v>
      </c>
      <c r="M10" s="35">
        <v>0.06</v>
      </c>
      <c r="N10" s="35">
        <v>0.01</v>
      </c>
      <c r="O10" s="35">
        <v>0.08</v>
      </c>
      <c r="P10" s="33">
        <v>0.02</v>
      </c>
      <c r="Q10" s="35">
        <v>0.02</v>
      </c>
      <c r="R10" s="35">
        <v>0</v>
      </c>
      <c r="S10" s="35">
        <v>0.06</v>
      </c>
      <c r="T10" s="35">
        <v>0.04</v>
      </c>
      <c r="U10" s="35">
        <v>0.14000000000000001</v>
      </c>
      <c r="V10" s="35">
        <v>7.0000000000000007E-2</v>
      </c>
      <c r="W10" s="35">
        <v>0.02</v>
      </c>
      <c r="X10" s="35">
        <v>0.04</v>
      </c>
      <c r="Y10" s="35">
        <v>0.02</v>
      </c>
      <c r="Z10" s="35">
        <v>0.01</v>
      </c>
      <c r="AA10" s="33">
        <v>0.02</v>
      </c>
      <c r="AB10" s="35">
        <v>0.03</v>
      </c>
      <c r="AC10" s="35">
        <v>0.02</v>
      </c>
      <c r="AD10" s="35">
        <v>0.01</v>
      </c>
      <c r="AE10" s="33">
        <v>0.02</v>
      </c>
      <c r="AF10" s="35">
        <v>0.02</v>
      </c>
      <c r="AG10" s="35">
        <v>0.01</v>
      </c>
      <c r="AH10" s="35">
        <v>0.03</v>
      </c>
      <c r="AI10" s="35">
        <v>0.01</v>
      </c>
      <c r="AJ10" s="33">
        <v>0.02</v>
      </c>
      <c r="AK10" s="35">
        <v>0.02</v>
      </c>
      <c r="AL10" s="35">
        <v>0.03</v>
      </c>
      <c r="AM10" s="35">
        <v>0.04</v>
      </c>
      <c r="AN10" s="35">
        <v>0.01</v>
      </c>
      <c r="AO10" s="35">
        <v>0.03</v>
      </c>
      <c r="AP10" s="35">
        <v>0.01</v>
      </c>
      <c r="AQ10" s="35">
        <v>0.01</v>
      </c>
      <c r="AR10" s="33">
        <v>0.02</v>
      </c>
      <c r="AS10" s="35">
        <v>7.0000000000000007E-2</v>
      </c>
      <c r="AT10" s="35">
        <v>0.02</v>
      </c>
      <c r="AU10" s="35">
        <v>0.02</v>
      </c>
      <c r="AV10" s="35">
        <v>0.03</v>
      </c>
      <c r="AW10" s="35">
        <v>0</v>
      </c>
      <c r="AX10" s="35">
        <v>0</v>
      </c>
      <c r="AY10" s="33">
        <v>0.02</v>
      </c>
      <c r="AZ10" s="35">
        <v>0.04</v>
      </c>
      <c r="BA10" s="35">
        <v>0.02</v>
      </c>
      <c r="BB10" s="35">
        <v>0.02</v>
      </c>
      <c r="BC10" s="35">
        <v>0</v>
      </c>
    </row>
    <row r="11" spans="1:55" x14ac:dyDescent="0.2">
      <c r="A11" s="53" t="s">
        <v>152</v>
      </c>
      <c r="B11" s="29">
        <v>163</v>
      </c>
      <c r="C11" s="29">
        <v>71</v>
      </c>
      <c r="D11" s="29">
        <v>92</v>
      </c>
      <c r="E11" s="29">
        <v>163</v>
      </c>
      <c r="F11" s="29">
        <v>53</v>
      </c>
      <c r="G11" s="29">
        <v>36</v>
      </c>
      <c r="H11" s="29">
        <v>22</v>
      </c>
      <c r="I11" s="29">
        <v>19</v>
      </c>
      <c r="J11" s="29">
        <v>34</v>
      </c>
      <c r="K11" s="29">
        <v>163</v>
      </c>
      <c r="L11" s="29">
        <v>141</v>
      </c>
      <c r="M11" s="29">
        <v>10</v>
      </c>
      <c r="N11" s="29">
        <v>9</v>
      </c>
      <c r="O11" s="29">
        <v>3</v>
      </c>
      <c r="P11" s="29">
        <v>160</v>
      </c>
      <c r="Q11" s="29">
        <v>49</v>
      </c>
      <c r="R11" s="29">
        <v>44</v>
      </c>
      <c r="S11" s="29">
        <v>10</v>
      </c>
      <c r="T11" s="29">
        <v>11</v>
      </c>
      <c r="U11" s="29">
        <v>2</v>
      </c>
      <c r="V11" s="29">
        <v>0</v>
      </c>
      <c r="W11" s="29">
        <v>12</v>
      </c>
      <c r="X11" s="29">
        <v>1</v>
      </c>
      <c r="Y11" s="29">
        <v>13</v>
      </c>
      <c r="Z11" s="29">
        <v>18</v>
      </c>
      <c r="AA11" s="29">
        <v>163</v>
      </c>
      <c r="AB11" s="29">
        <v>62</v>
      </c>
      <c r="AC11" s="29">
        <v>79</v>
      </c>
      <c r="AD11" s="29">
        <v>22</v>
      </c>
      <c r="AE11" s="29">
        <v>163</v>
      </c>
      <c r="AF11" s="29">
        <v>56</v>
      </c>
      <c r="AG11" s="29">
        <v>41</v>
      </c>
      <c r="AH11" s="29">
        <v>44</v>
      </c>
      <c r="AI11" s="29">
        <v>21</v>
      </c>
      <c r="AJ11" s="29">
        <v>163</v>
      </c>
      <c r="AK11" s="29">
        <v>49</v>
      </c>
      <c r="AL11" s="29">
        <v>26</v>
      </c>
      <c r="AM11" s="29">
        <v>21</v>
      </c>
      <c r="AN11" s="29">
        <v>14</v>
      </c>
      <c r="AO11" s="29">
        <v>17</v>
      </c>
      <c r="AP11" s="29">
        <v>14</v>
      </c>
      <c r="AQ11" s="29">
        <v>22</v>
      </c>
      <c r="AR11" s="29">
        <v>163</v>
      </c>
      <c r="AS11" s="29">
        <v>4</v>
      </c>
      <c r="AT11" s="29">
        <v>55</v>
      </c>
      <c r="AU11" s="29">
        <v>55</v>
      </c>
      <c r="AV11" s="29">
        <v>27</v>
      </c>
      <c r="AW11" s="29">
        <v>20</v>
      </c>
      <c r="AX11" s="29">
        <v>1</v>
      </c>
      <c r="AY11" s="29">
        <v>163</v>
      </c>
      <c r="AZ11" s="29">
        <v>29</v>
      </c>
      <c r="BA11" s="29">
        <v>74</v>
      </c>
      <c r="BB11" s="29">
        <v>53</v>
      </c>
      <c r="BC11" s="29">
        <v>7</v>
      </c>
    </row>
    <row r="12" spans="1:55" x14ac:dyDescent="0.2">
      <c r="A12" s="53"/>
      <c r="B12" s="29">
        <v>161</v>
      </c>
      <c r="C12" s="29" t="s">
        <v>0</v>
      </c>
      <c r="D12" s="29" t="s">
        <v>0</v>
      </c>
      <c r="E12" s="29">
        <v>161</v>
      </c>
      <c r="F12" s="29" t="s">
        <v>0</v>
      </c>
      <c r="G12" s="29" t="s">
        <v>0</v>
      </c>
      <c r="H12" s="29" t="s">
        <v>0</v>
      </c>
      <c r="I12" s="29" t="s">
        <v>0</v>
      </c>
      <c r="J12" s="29" t="s">
        <v>0</v>
      </c>
      <c r="K12" s="29">
        <v>161</v>
      </c>
      <c r="L12" s="29" t="s">
        <v>0</v>
      </c>
      <c r="M12" s="29" t="s">
        <v>0</v>
      </c>
      <c r="N12" s="29" t="s">
        <v>0</v>
      </c>
      <c r="O12" s="29" t="s">
        <v>0</v>
      </c>
      <c r="P12" s="29">
        <v>159</v>
      </c>
      <c r="Q12" s="29" t="s">
        <v>0</v>
      </c>
      <c r="R12" s="29" t="s">
        <v>0</v>
      </c>
      <c r="S12" s="29" t="s">
        <v>0</v>
      </c>
      <c r="T12" s="29" t="s">
        <v>0</v>
      </c>
      <c r="U12" s="29" t="s">
        <v>0</v>
      </c>
      <c r="V12" s="29" t="s">
        <v>0</v>
      </c>
      <c r="W12" s="29" t="s">
        <v>0</v>
      </c>
      <c r="X12" s="29" t="s">
        <v>0</v>
      </c>
      <c r="Y12" s="29" t="s">
        <v>0</v>
      </c>
      <c r="Z12" s="29" t="s">
        <v>0</v>
      </c>
      <c r="AA12" s="29">
        <v>161</v>
      </c>
      <c r="AB12" s="29" t="s">
        <v>0</v>
      </c>
      <c r="AC12" s="29" t="s">
        <v>0</v>
      </c>
      <c r="AD12" s="29" t="s">
        <v>0</v>
      </c>
      <c r="AE12" s="29">
        <v>161</v>
      </c>
      <c r="AF12" s="29" t="s">
        <v>0</v>
      </c>
      <c r="AG12" s="29" t="s">
        <v>0</v>
      </c>
      <c r="AH12" s="29" t="s">
        <v>0</v>
      </c>
      <c r="AI12" s="29" t="s">
        <v>0</v>
      </c>
      <c r="AJ12" s="29">
        <v>161</v>
      </c>
      <c r="AK12" s="29" t="s">
        <v>0</v>
      </c>
      <c r="AL12" s="29" t="s">
        <v>0</v>
      </c>
      <c r="AM12" s="29" t="s">
        <v>0</v>
      </c>
      <c r="AN12" s="29" t="s">
        <v>0</v>
      </c>
      <c r="AO12" s="29" t="s">
        <v>0</v>
      </c>
      <c r="AP12" s="29" t="s">
        <v>0</v>
      </c>
      <c r="AQ12" s="29" t="s">
        <v>0</v>
      </c>
      <c r="AR12" s="29">
        <v>161</v>
      </c>
      <c r="AS12" s="29" t="s">
        <v>0</v>
      </c>
      <c r="AT12" s="29" t="s">
        <v>0</v>
      </c>
      <c r="AU12" s="29" t="s">
        <v>0</v>
      </c>
      <c r="AV12" s="29" t="s">
        <v>0</v>
      </c>
      <c r="AW12" s="29" t="s">
        <v>0</v>
      </c>
      <c r="AX12" s="29" t="s">
        <v>0</v>
      </c>
      <c r="AY12" s="29">
        <v>161</v>
      </c>
      <c r="AZ12" s="29" t="s">
        <v>0</v>
      </c>
      <c r="BA12" s="29" t="s">
        <v>0</v>
      </c>
      <c r="BB12" s="29" t="s">
        <v>0</v>
      </c>
      <c r="BC12" s="29" t="s">
        <v>0</v>
      </c>
    </row>
    <row r="13" spans="1:55" s="34" customFormat="1" x14ac:dyDescent="0.2">
      <c r="A13" s="53"/>
      <c r="B13" s="33">
        <v>0.08</v>
      </c>
      <c r="C13" s="35">
        <v>7.0000000000000007E-2</v>
      </c>
      <c r="D13" s="35">
        <v>0.09</v>
      </c>
      <c r="E13" s="33">
        <v>0.08</v>
      </c>
      <c r="F13" s="35">
        <v>0.09</v>
      </c>
      <c r="G13" s="35">
        <v>0.11</v>
      </c>
      <c r="H13" s="35">
        <v>0.06</v>
      </c>
      <c r="I13" s="35">
        <v>0.06</v>
      </c>
      <c r="J13" s="35">
        <v>7.0000000000000007E-2</v>
      </c>
      <c r="K13" s="33">
        <v>0.08</v>
      </c>
      <c r="L13" s="35">
        <v>0.08</v>
      </c>
      <c r="M13" s="35">
        <v>0.06</v>
      </c>
      <c r="N13" s="35">
        <v>0.09</v>
      </c>
      <c r="O13" s="35">
        <v>0.05</v>
      </c>
      <c r="P13" s="33">
        <v>0.08</v>
      </c>
      <c r="Q13" s="35">
        <v>0.08</v>
      </c>
      <c r="R13" s="35">
        <v>7.0000000000000007E-2</v>
      </c>
      <c r="S13" s="35">
        <v>0.09</v>
      </c>
      <c r="T13" s="35">
        <v>0.12</v>
      </c>
      <c r="U13" s="35">
        <v>0.04</v>
      </c>
      <c r="V13" s="35">
        <v>0</v>
      </c>
      <c r="W13" s="35">
        <v>0.24</v>
      </c>
      <c r="X13" s="35">
        <v>7.0000000000000007E-2</v>
      </c>
      <c r="Y13" s="35">
        <v>0.12</v>
      </c>
      <c r="Z13" s="35">
        <v>0.06</v>
      </c>
      <c r="AA13" s="33">
        <v>0.08</v>
      </c>
      <c r="AB13" s="35">
        <v>7.0000000000000007E-2</v>
      </c>
      <c r="AC13" s="35">
        <v>0.08</v>
      </c>
      <c r="AD13" s="35">
        <v>0.11</v>
      </c>
      <c r="AE13" s="33">
        <v>0.08</v>
      </c>
      <c r="AF13" s="35">
        <v>0.08</v>
      </c>
      <c r="AG13" s="35">
        <v>7.0000000000000007E-2</v>
      </c>
      <c r="AH13" s="35">
        <v>0.08</v>
      </c>
      <c r="AI13" s="35">
        <v>0.09</v>
      </c>
      <c r="AJ13" s="33">
        <v>0.08</v>
      </c>
      <c r="AK13" s="35">
        <v>0.1</v>
      </c>
      <c r="AL13" s="35">
        <v>0.1</v>
      </c>
      <c r="AM13" s="35">
        <v>7.0000000000000007E-2</v>
      </c>
      <c r="AN13" s="35">
        <v>7.0000000000000007E-2</v>
      </c>
      <c r="AO13" s="35">
        <v>0.08</v>
      </c>
      <c r="AP13" s="35">
        <v>0.05</v>
      </c>
      <c r="AQ13" s="35">
        <v>0.08</v>
      </c>
      <c r="AR13" s="33">
        <v>0.08</v>
      </c>
      <c r="AS13" s="35">
        <v>0.05</v>
      </c>
      <c r="AT13" s="35">
        <v>0.08</v>
      </c>
      <c r="AU13" s="35">
        <v>7.0000000000000007E-2</v>
      </c>
      <c r="AV13" s="35">
        <v>0.1</v>
      </c>
      <c r="AW13" s="35">
        <v>0.15</v>
      </c>
      <c r="AX13" s="35">
        <v>0.04</v>
      </c>
      <c r="AY13" s="33">
        <v>0.08</v>
      </c>
      <c r="AZ13" s="35">
        <v>0.08</v>
      </c>
      <c r="BA13" s="35">
        <v>7.0000000000000007E-2</v>
      </c>
      <c r="BB13" s="35">
        <v>0.1</v>
      </c>
      <c r="BC13" s="35">
        <v>0.08</v>
      </c>
    </row>
    <row r="14" spans="1:55" x14ac:dyDescent="0.2">
      <c r="A14" s="53" t="s">
        <v>153</v>
      </c>
      <c r="B14" s="29">
        <v>92</v>
      </c>
      <c r="C14" s="29">
        <v>61</v>
      </c>
      <c r="D14" s="29">
        <v>31</v>
      </c>
      <c r="E14" s="29">
        <v>92</v>
      </c>
      <c r="F14" s="29">
        <v>18</v>
      </c>
      <c r="G14" s="29">
        <v>6</v>
      </c>
      <c r="H14" s="29">
        <v>19</v>
      </c>
      <c r="I14" s="29">
        <v>18</v>
      </c>
      <c r="J14" s="29">
        <v>32</v>
      </c>
      <c r="K14" s="29">
        <v>92</v>
      </c>
      <c r="L14" s="29">
        <v>81</v>
      </c>
      <c r="M14" s="29">
        <v>6</v>
      </c>
      <c r="N14" s="29">
        <v>4</v>
      </c>
      <c r="O14" s="29">
        <v>2</v>
      </c>
      <c r="P14" s="29">
        <v>90</v>
      </c>
      <c r="Q14" s="29">
        <v>41</v>
      </c>
      <c r="R14" s="29">
        <v>20</v>
      </c>
      <c r="S14" s="29">
        <v>1</v>
      </c>
      <c r="T14" s="29">
        <v>6</v>
      </c>
      <c r="U14" s="29">
        <v>0</v>
      </c>
      <c r="V14" s="29">
        <v>0</v>
      </c>
      <c r="W14" s="29">
        <v>1</v>
      </c>
      <c r="X14" s="29">
        <v>2</v>
      </c>
      <c r="Y14" s="29">
        <v>5</v>
      </c>
      <c r="Z14" s="29">
        <v>13</v>
      </c>
      <c r="AA14" s="29">
        <v>92</v>
      </c>
      <c r="AB14" s="29">
        <v>29</v>
      </c>
      <c r="AC14" s="29">
        <v>58</v>
      </c>
      <c r="AD14" s="29">
        <v>5</v>
      </c>
      <c r="AE14" s="29">
        <v>92</v>
      </c>
      <c r="AF14" s="29">
        <v>42</v>
      </c>
      <c r="AG14" s="29">
        <v>18</v>
      </c>
      <c r="AH14" s="29">
        <v>27</v>
      </c>
      <c r="AI14" s="29">
        <v>5</v>
      </c>
      <c r="AJ14" s="29">
        <v>92</v>
      </c>
      <c r="AK14" s="29">
        <v>16</v>
      </c>
      <c r="AL14" s="29">
        <v>3</v>
      </c>
      <c r="AM14" s="29">
        <v>20</v>
      </c>
      <c r="AN14" s="29">
        <v>13</v>
      </c>
      <c r="AO14" s="29">
        <v>16</v>
      </c>
      <c r="AP14" s="29">
        <v>14</v>
      </c>
      <c r="AQ14" s="29">
        <v>10</v>
      </c>
      <c r="AR14" s="29">
        <v>92</v>
      </c>
      <c r="AS14" s="29">
        <v>10</v>
      </c>
      <c r="AT14" s="29">
        <v>37</v>
      </c>
      <c r="AU14" s="29">
        <v>31</v>
      </c>
      <c r="AV14" s="29">
        <v>10</v>
      </c>
      <c r="AW14" s="29">
        <v>2</v>
      </c>
      <c r="AX14" s="29">
        <v>2</v>
      </c>
      <c r="AY14" s="29">
        <v>92</v>
      </c>
      <c r="AZ14" s="29">
        <v>23</v>
      </c>
      <c r="BA14" s="29">
        <v>43</v>
      </c>
      <c r="BB14" s="29">
        <v>21</v>
      </c>
      <c r="BC14" s="29">
        <v>5</v>
      </c>
    </row>
    <row r="15" spans="1:55" x14ac:dyDescent="0.2">
      <c r="A15" s="53"/>
      <c r="B15" s="29">
        <v>98</v>
      </c>
      <c r="C15" s="29" t="s">
        <v>0</v>
      </c>
      <c r="D15" s="29" t="s">
        <v>0</v>
      </c>
      <c r="E15" s="29">
        <v>98</v>
      </c>
      <c r="F15" s="29" t="s">
        <v>0</v>
      </c>
      <c r="G15" s="29" t="s">
        <v>0</v>
      </c>
      <c r="H15" s="29" t="s">
        <v>579</v>
      </c>
      <c r="I15" s="29" t="s">
        <v>0</v>
      </c>
      <c r="J15" s="29" t="s">
        <v>0</v>
      </c>
      <c r="K15" s="29">
        <v>98</v>
      </c>
      <c r="L15" s="29" t="s">
        <v>0</v>
      </c>
      <c r="M15" s="29" t="s">
        <v>0</v>
      </c>
      <c r="N15" s="29" t="s">
        <v>0</v>
      </c>
      <c r="O15" s="29" t="s">
        <v>0</v>
      </c>
      <c r="P15" s="29">
        <v>96</v>
      </c>
      <c r="Q15" s="29" t="s">
        <v>0</v>
      </c>
      <c r="R15" s="29" t="s">
        <v>0</v>
      </c>
      <c r="S15" s="29" t="s">
        <v>0</v>
      </c>
      <c r="T15" s="29" t="s">
        <v>0</v>
      </c>
      <c r="U15" s="29" t="s">
        <v>0</v>
      </c>
      <c r="V15" s="29" t="s">
        <v>0</v>
      </c>
      <c r="W15" s="29" t="s">
        <v>0</v>
      </c>
      <c r="X15" s="29" t="s">
        <v>0</v>
      </c>
      <c r="Y15" s="29" t="s">
        <v>0</v>
      </c>
      <c r="Z15" s="29" t="s">
        <v>0</v>
      </c>
      <c r="AA15" s="29">
        <v>98</v>
      </c>
      <c r="AB15" s="29" t="s">
        <v>0</v>
      </c>
      <c r="AC15" s="29" t="s">
        <v>0</v>
      </c>
      <c r="AD15" s="29" t="s">
        <v>0</v>
      </c>
      <c r="AE15" s="29">
        <v>98</v>
      </c>
      <c r="AF15" s="29" t="s">
        <v>0</v>
      </c>
      <c r="AG15" s="29" t="s">
        <v>0</v>
      </c>
      <c r="AH15" s="29" t="s">
        <v>0</v>
      </c>
      <c r="AI15" s="29" t="s">
        <v>0</v>
      </c>
      <c r="AJ15" s="29">
        <v>98</v>
      </c>
      <c r="AK15" s="29" t="s">
        <v>0</v>
      </c>
      <c r="AL15" s="29" t="s">
        <v>0</v>
      </c>
      <c r="AM15" s="29" t="s">
        <v>0</v>
      </c>
      <c r="AN15" s="29" t="s">
        <v>0</v>
      </c>
      <c r="AO15" s="29" t="s">
        <v>0</v>
      </c>
      <c r="AP15" s="29" t="s">
        <v>0</v>
      </c>
      <c r="AQ15" s="29" t="s">
        <v>0</v>
      </c>
      <c r="AR15" s="29">
        <v>98</v>
      </c>
      <c r="AS15" s="29" t="s">
        <v>0</v>
      </c>
      <c r="AT15" s="29" t="s">
        <v>0</v>
      </c>
      <c r="AU15" s="29" t="s">
        <v>0</v>
      </c>
      <c r="AV15" s="29" t="s">
        <v>0</v>
      </c>
      <c r="AW15" s="29" t="s">
        <v>0</v>
      </c>
      <c r="AX15" s="29" t="s">
        <v>0</v>
      </c>
      <c r="AY15" s="29">
        <v>98</v>
      </c>
      <c r="AZ15" s="29" t="s">
        <v>0</v>
      </c>
      <c r="BA15" s="29" t="s">
        <v>0</v>
      </c>
      <c r="BB15" s="29" t="s">
        <v>0</v>
      </c>
      <c r="BC15" s="29" t="s">
        <v>0</v>
      </c>
    </row>
    <row r="16" spans="1:55" s="34" customFormat="1" x14ac:dyDescent="0.2">
      <c r="A16" s="53"/>
      <c r="B16" s="33">
        <v>0.05</v>
      </c>
      <c r="C16" s="35">
        <v>0.06</v>
      </c>
      <c r="D16" s="35">
        <v>0.03</v>
      </c>
      <c r="E16" s="33">
        <v>0.05</v>
      </c>
      <c r="F16" s="35">
        <v>0.03</v>
      </c>
      <c r="G16" s="35">
        <v>0.02</v>
      </c>
      <c r="H16" s="35">
        <v>0.05</v>
      </c>
      <c r="I16" s="35">
        <v>0.06</v>
      </c>
      <c r="J16" s="35">
        <v>7.0000000000000007E-2</v>
      </c>
      <c r="K16" s="33">
        <v>0.05</v>
      </c>
      <c r="L16" s="35">
        <v>0.05</v>
      </c>
      <c r="M16" s="35">
        <v>0.04</v>
      </c>
      <c r="N16" s="35">
        <v>0.04</v>
      </c>
      <c r="O16" s="35">
        <v>0.04</v>
      </c>
      <c r="P16" s="33">
        <v>0.05</v>
      </c>
      <c r="Q16" s="35">
        <v>7.0000000000000007E-2</v>
      </c>
      <c r="R16" s="35">
        <v>0.03</v>
      </c>
      <c r="S16" s="35">
        <v>0.01</v>
      </c>
      <c r="T16" s="35">
        <v>7.0000000000000007E-2</v>
      </c>
      <c r="U16" s="35">
        <v>0</v>
      </c>
      <c r="V16" s="35">
        <v>0</v>
      </c>
      <c r="W16" s="35">
        <v>0.03</v>
      </c>
      <c r="X16" s="35">
        <v>0.15</v>
      </c>
      <c r="Y16" s="35">
        <v>0.04</v>
      </c>
      <c r="Z16" s="35">
        <v>0.05</v>
      </c>
      <c r="AA16" s="33">
        <v>0.05</v>
      </c>
      <c r="AB16" s="35">
        <v>0.03</v>
      </c>
      <c r="AC16" s="35">
        <v>0.06</v>
      </c>
      <c r="AD16" s="35">
        <v>0.02</v>
      </c>
      <c r="AE16" s="33">
        <v>0.05</v>
      </c>
      <c r="AF16" s="35">
        <v>0.06</v>
      </c>
      <c r="AG16" s="35">
        <v>0.03</v>
      </c>
      <c r="AH16" s="35">
        <v>0.05</v>
      </c>
      <c r="AI16" s="35">
        <v>0.02</v>
      </c>
      <c r="AJ16" s="33">
        <v>0.05</v>
      </c>
      <c r="AK16" s="35">
        <v>0.03</v>
      </c>
      <c r="AL16" s="35">
        <v>0.01</v>
      </c>
      <c r="AM16" s="35">
        <v>7.0000000000000007E-2</v>
      </c>
      <c r="AN16" s="35">
        <v>0.06</v>
      </c>
      <c r="AO16" s="35">
        <v>7.0000000000000007E-2</v>
      </c>
      <c r="AP16" s="35">
        <v>0.05</v>
      </c>
      <c r="AQ16" s="35">
        <v>0.04</v>
      </c>
      <c r="AR16" s="33">
        <v>0.05</v>
      </c>
      <c r="AS16" s="35">
        <v>0.11</v>
      </c>
      <c r="AT16" s="35">
        <v>0.05</v>
      </c>
      <c r="AU16" s="35">
        <v>0.04</v>
      </c>
      <c r="AV16" s="35">
        <v>0.04</v>
      </c>
      <c r="AW16" s="35">
        <v>0.02</v>
      </c>
      <c r="AX16" s="35">
        <v>0.05</v>
      </c>
      <c r="AY16" s="33">
        <v>0.05</v>
      </c>
      <c r="AZ16" s="35">
        <v>7.0000000000000007E-2</v>
      </c>
      <c r="BA16" s="35">
        <v>0.04</v>
      </c>
      <c r="BB16" s="35">
        <v>0.04</v>
      </c>
      <c r="BC16" s="35">
        <v>0.05</v>
      </c>
    </row>
    <row r="17" spans="1:55" x14ac:dyDescent="0.2">
      <c r="A17" s="53" t="s">
        <v>154</v>
      </c>
      <c r="B17" s="29">
        <v>542</v>
      </c>
      <c r="C17" s="29">
        <v>312</v>
      </c>
      <c r="D17" s="29">
        <v>230</v>
      </c>
      <c r="E17" s="29">
        <v>542</v>
      </c>
      <c r="F17" s="29">
        <v>137</v>
      </c>
      <c r="G17" s="29">
        <v>84</v>
      </c>
      <c r="H17" s="29">
        <v>106</v>
      </c>
      <c r="I17" s="29">
        <v>77</v>
      </c>
      <c r="J17" s="29">
        <v>137</v>
      </c>
      <c r="K17" s="29">
        <v>542</v>
      </c>
      <c r="L17" s="29">
        <v>451</v>
      </c>
      <c r="M17" s="29">
        <v>45</v>
      </c>
      <c r="N17" s="29">
        <v>29</v>
      </c>
      <c r="O17" s="29">
        <v>18</v>
      </c>
      <c r="P17" s="29">
        <v>525</v>
      </c>
      <c r="Q17" s="29">
        <v>190</v>
      </c>
      <c r="R17" s="29">
        <v>167</v>
      </c>
      <c r="S17" s="29">
        <v>43</v>
      </c>
      <c r="T17" s="29">
        <v>10</v>
      </c>
      <c r="U17" s="29">
        <v>20</v>
      </c>
      <c r="V17" s="29">
        <v>3</v>
      </c>
      <c r="W17" s="29">
        <v>5</v>
      </c>
      <c r="X17" s="29">
        <v>1</v>
      </c>
      <c r="Y17" s="29">
        <v>21</v>
      </c>
      <c r="Z17" s="29">
        <v>64</v>
      </c>
      <c r="AA17" s="29">
        <v>542</v>
      </c>
      <c r="AB17" s="29">
        <v>271</v>
      </c>
      <c r="AC17" s="29">
        <v>230</v>
      </c>
      <c r="AD17" s="29">
        <v>41</v>
      </c>
      <c r="AE17" s="29">
        <v>542</v>
      </c>
      <c r="AF17" s="29">
        <v>210</v>
      </c>
      <c r="AG17" s="29">
        <v>146</v>
      </c>
      <c r="AH17" s="29">
        <v>142</v>
      </c>
      <c r="AI17" s="29">
        <v>44</v>
      </c>
      <c r="AJ17" s="29">
        <v>542</v>
      </c>
      <c r="AK17" s="29">
        <v>128</v>
      </c>
      <c r="AL17" s="29">
        <v>61</v>
      </c>
      <c r="AM17" s="29">
        <v>101</v>
      </c>
      <c r="AN17" s="29">
        <v>43</v>
      </c>
      <c r="AO17" s="29">
        <v>75</v>
      </c>
      <c r="AP17" s="29">
        <v>73</v>
      </c>
      <c r="AQ17" s="29">
        <v>60</v>
      </c>
      <c r="AR17" s="29">
        <v>542</v>
      </c>
      <c r="AS17" s="29">
        <v>33</v>
      </c>
      <c r="AT17" s="29">
        <v>203</v>
      </c>
      <c r="AU17" s="29">
        <v>200</v>
      </c>
      <c r="AV17" s="29">
        <v>61</v>
      </c>
      <c r="AW17" s="29">
        <v>37</v>
      </c>
      <c r="AX17" s="29">
        <v>9</v>
      </c>
      <c r="AY17" s="29">
        <v>542</v>
      </c>
      <c r="AZ17" s="29">
        <v>107</v>
      </c>
      <c r="BA17" s="29">
        <v>291</v>
      </c>
      <c r="BB17" s="29">
        <v>123</v>
      </c>
      <c r="BC17" s="29">
        <v>21</v>
      </c>
    </row>
    <row r="18" spans="1:55" x14ac:dyDescent="0.2">
      <c r="A18" s="53"/>
      <c r="B18" s="29">
        <v>551</v>
      </c>
      <c r="C18" s="29" t="s">
        <v>0</v>
      </c>
      <c r="D18" s="29" t="s">
        <v>0</v>
      </c>
      <c r="E18" s="29">
        <v>551</v>
      </c>
      <c r="F18" s="29" t="s">
        <v>0</v>
      </c>
      <c r="G18" s="29" t="s">
        <v>0</v>
      </c>
      <c r="H18" s="29" t="s">
        <v>0</v>
      </c>
      <c r="I18" s="29" t="s">
        <v>0</v>
      </c>
      <c r="J18" s="29" t="s">
        <v>0</v>
      </c>
      <c r="K18" s="29">
        <v>551</v>
      </c>
      <c r="L18" s="29" t="s">
        <v>0</v>
      </c>
      <c r="M18" s="29" t="s">
        <v>0</v>
      </c>
      <c r="N18" s="29" t="s">
        <v>0</v>
      </c>
      <c r="O18" s="29" t="s">
        <v>0</v>
      </c>
      <c r="P18" s="29">
        <v>536</v>
      </c>
      <c r="Q18" s="29" t="s">
        <v>0</v>
      </c>
      <c r="R18" s="29" t="s">
        <v>0</v>
      </c>
      <c r="S18" s="29" t="s">
        <v>0</v>
      </c>
      <c r="T18" s="29" t="s">
        <v>0</v>
      </c>
      <c r="U18" s="29" t="s">
        <v>0</v>
      </c>
      <c r="V18" s="29" t="s">
        <v>0</v>
      </c>
      <c r="W18" s="29" t="s">
        <v>0</v>
      </c>
      <c r="X18" s="29" t="s">
        <v>0</v>
      </c>
      <c r="Y18" s="29" t="s">
        <v>0</v>
      </c>
      <c r="Z18" s="29" t="s">
        <v>0</v>
      </c>
      <c r="AA18" s="29">
        <v>551</v>
      </c>
      <c r="AB18" s="29" t="s">
        <v>0</v>
      </c>
      <c r="AC18" s="29" t="s">
        <v>0</v>
      </c>
      <c r="AD18" s="29" t="s">
        <v>0</v>
      </c>
      <c r="AE18" s="29">
        <v>551</v>
      </c>
      <c r="AF18" s="29" t="s">
        <v>0</v>
      </c>
      <c r="AG18" s="29" t="s">
        <v>0</v>
      </c>
      <c r="AH18" s="29" t="s">
        <v>0</v>
      </c>
      <c r="AI18" s="29" t="s">
        <v>0</v>
      </c>
      <c r="AJ18" s="29">
        <v>551</v>
      </c>
      <c r="AK18" s="29" t="s">
        <v>0</v>
      </c>
      <c r="AL18" s="29" t="s">
        <v>0</v>
      </c>
      <c r="AM18" s="29" t="s">
        <v>0</v>
      </c>
      <c r="AN18" s="29" t="s">
        <v>0</v>
      </c>
      <c r="AO18" s="29" t="s">
        <v>0</v>
      </c>
      <c r="AP18" s="29" t="s">
        <v>0</v>
      </c>
      <c r="AQ18" s="29" t="s">
        <v>0</v>
      </c>
      <c r="AR18" s="29">
        <v>551</v>
      </c>
      <c r="AS18" s="29" t="s">
        <v>0</v>
      </c>
      <c r="AT18" s="29" t="s">
        <v>0</v>
      </c>
      <c r="AU18" s="29" t="s">
        <v>0</v>
      </c>
      <c r="AV18" s="29" t="s">
        <v>0</v>
      </c>
      <c r="AW18" s="29" t="s">
        <v>0</v>
      </c>
      <c r="AX18" s="29" t="s">
        <v>0</v>
      </c>
      <c r="AY18" s="29">
        <v>551</v>
      </c>
      <c r="AZ18" s="29" t="s">
        <v>0</v>
      </c>
      <c r="BA18" s="29" t="s">
        <v>0</v>
      </c>
      <c r="BB18" s="29" t="s">
        <v>0</v>
      </c>
      <c r="BC18" s="29" t="s">
        <v>0</v>
      </c>
    </row>
    <row r="19" spans="1:55" s="34" customFormat="1" x14ac:dyDescent="0.2">
      <c r="A19" s="53"/>
      <c r="B19" s="33">
        <v>0.27</v>
      </c>
      <c r="C19" s="35">
        <v>0.32</v>
      </c>
      <c r="D19" s="35">
        <v>0.22</v>
      </c>
      <c r="E19" s="33">
        <v>0.27</v>
      </c>
      <c r="F19" s="35">
        <v>0.24</v>
      </c>
      <c r="G19" s="35">
        <v>0.26</v>
      </c>
      <c r="H19" s="35">
        <v>0.3</v>
      </c>
      <c r="I19" s="35">
        <v>0.26</v>
      </c>
      <c r="J19" s="35">
        <v>0.3</v>
      </c>
      <c r="K19" s="33">
        <v>0.27</v>
      </c>
      <c r="L19" s="35">
        <v>0.27</v>
      </c>
      <c r="M19" s="35">
        <v>0.27</v>
      </c>
      <c r="N19" s="35">
        <v>0.3</v>
      </c>
      <c r="O19" s="35">
        <v>0.32</v>
      </c>
      <c r="P19" s="33">
        <v>0.27</v>
      </c>
      <c r="Q19" s="35">
        <v>0.32</v>
      </c>
      <c r="R19" s="35">
        <v>0.26</v>
      </c>
      <c r="S19" s="35">
        <v>0.39</v>
      </c>
      <c r="T19" s="35">
        <v>0.11</v>
      </c>
      <c r="U19" s="35">
        <v>0.38</v>
      </c>
      <c r="V19" s="35">
        <v>0.45</v>
      </c>
      <c r="W19" s="35">
        <v>0.11</v>
      </c>
      <c r="X19" s="35">
        <v>0.05</v>
      </c>
      <c r="Y19" s="35">
        <v>0.19</v>
      </c>
      <c r="Z19" s="35">
        <v>0.23</v>
      </c>
      <c r="AA19" s="33">
        <v>0.27</v>
      </c>
      <c r="AB19" s="35">
        <v>0.31</v>
      </c>
      <c r="AC19" s="35">
        <v>0.25</v>
      </c>
      <c r="AD19" s="35">
        <v>0.2</v>
      </c>
      <c r="AE19" s="33">
        <v>0.27</v>
      </c>
      <c r="AF19" s="35">
        <v>0.31</v>
      </c>
      <c r="AG19" s="35">
        <v>0.26</v>
      </c>
      <c r="AH19" s="35">
        <v>0.26</v>
      </c>
      <c r="AI19" s="35">
        <v>0.19</v>
      </c>
      <c r="AJ19" s="33">
        <v>0.27</v>
      </c>
      <c r="AK19" s="35">
        <v>0.26</v>
      </c>
      <c r="AL19" s="35">
        <v>0.25</v>
      </c>
      <c r="AM19" s="35">
        <v>0.34</v>
      </c>
      <c r="AN19" s="35">
        <v>0.21</v>
      </c>
      <c r="AO19" s="35">
        <v>0.33</v>
      </c>
      <c r="AP19" s="35">
        <v>0.28000000000000003</v>
      </c>
      <c r="AQ19" s="35">
        <v>0.21</v>
      </c>
      <c r="AR19" s="33">
        <v>0.27</v>
      </c>
      <c r="AS19" s="35">
        <v>0.36</v>
      </c>
      <c r="AT19" s="35">
        <v>0.3</v>
      </c>
      <c r="AU19" s="35">
        <v>0.25</v>
      </c>
      <c r="AV19" s="35">
        <v>0.23</v>
      </c>
      <c r="AW19" s="35">
        <v>0.28000000000000003</v>
      </c>
      <c r="AX19" s="35">
        <v>0.25</v>
      </c>
      <c r="AY19" s="33">
        <v>0.27</v>
      </c>
      <c r="AZ19" s="35">
        <v>0.31</v>
      </c>
      <c r="BA19" s="35">
        <v>0.28000000000000003</v>
      </c>
      <c r="BB19" s="35">
        <v>0.23</v>
      </c>
      <c r="BC19" s="35">
        <v>0.23</v>
      </c>
    </row>
    <row r="20" spans="1:55" x14ac:dyDescent="0.2">
      <c r="A20" s="53" t="s">
        <v>155</v>
      </c>
      <c r="B20" s="29">
        <v>189</v>
      </c>
      <c r="C20" s="29">
        <v>78</v>
      </c>
      <c r="D20" s="29">
        <v>111</v>
      </c>
      <c r="E20" s="29">
        <v>189</v>
      </c>
      <c r="F20" s="29">
        <v>74</v>
      </c>
      <c r="G20" s="29">
        <v>42</v>
      </c>
      <c r="H20" s="29">
        <v>27</v>
      </c>
      <c r="I20" s="29">
        <v>15</v>
      </c>
      <c r="J20" s="29">
        <v>31</v>
      </c>
      <c r="K20" s="29">
        <v>189</v>
      </c>
      <c r="L20" s="29">
        <v>149</v>
      </c>
      <c r="M20" s="29">
        <v>23</v>
      </c>
      <c r="N20" s="29">
        <v>6</v>
      </c>
      <c r="O20" s="29">
        <v>11</v>
      </c>
      <c r="P20" s="29">
        <v>179</v>
      </c>
      <c r="Q20" s="29">
        <v>35</v>
      </c>
      <c r="R20" s="29">
        <v>81</v>
      </c>
      <c r="S20" s="29">
        <v>13</v>
      </c>
      <c r="T20" s="29">
        <v>5</v>
      </c>
      <c r="U20" s="29">
        <v>7</v>
      </c>
      <c r="V20" s="29">
        <v>0</v>
      </c>
      <c r="W20" s="29">
        <v>5</v>
      </c>
      <c r="X20" s="29">
        <v>2</v>
      </c>
      <c r="Y20" s="29">
        <v>6</v>
      </c>
      <c r="Z20" s="29">
        <v>23</v>
      </c>
      <c r="AA20" s="29">
        <v>189</v>
      </c>
      <c r="AB20" s="29">
        <v>112</v>
      </c>
      <c r="AC20" s="29">
        <v>53</v>
      </c>
      <c r="AD20" s="29">
        <v>24</v>
      </c>
      <c r="AE20" s="29">
        <v>189</v>
      </c>
      <c r="AF20" s="29">
        <v>47</v>
      </c>
      <c r="AG20" s="29">
        <v>66</v>
      </c>
      <c r="AH20" s="29">
        <v>43</v>
      </c>
      <c r="AI20" s="29">
        <v>33</v>
      </c>
      <c r="AJ20" s="29">
        <v>189</v>
      </c>
      <c r="AK20" s="29">
        <v>58</v>
      </c>
      <c r="AL20" s="29">
        <v>33</v>
      </c>
      <c r="AM20" s="29">
        <v>26</v>
      </c>
      <c r="AN20" s="29">
        <v>4</v>
      </c>
      <c r="AO20" s="29">
        <v>20</v>
      </c>
      <c r="AP20" s="29">
        <v>15</v>
      </c>
      <c r="AQ20" s="29">
        <v>33</v>
      </c>
      <c r="AR20" s="29">
        <v>189</v>
      </c>
      <c r="AS20" s="29">
        <v>5</v>
      </c>
      <c r="AT20" s="29">
        <v>55</v>
      </c>
      <c r="AU20" s="29">
        <v>80</v>
      </c>
      <c r="AV20" s="29">
        <v>28</v>
      </c>
      <c r="AW20" s="29">
        <v>19</v>
      </c>
      <c r="AX20" s="29">
        <v>2</v>
      </c>
      <c r="AY20" s="29">
        <v>189</v>
      </c>
      <c r="AZ20" s="29">
        <v>38</v>
      </c>
      <c r="BA20" s="29">
        <v>80</v>
      </c>
      <c r="BB20" s="29">
        <v>62</v>
      </c>
      <c r="BC20" s="29">
        <v>9</v>
      </c>
    </row>
    <row r="21" spans="1:55" x14ac:dyDescent="0.2">
      <c r="A21" s="53"/>
      <c r="B21" s="29">
        <v>190</v>
      </c>
      <c r="C21" s="29" t="s">
        <v>0</v>
      </c>
      <c r="D21" s="29" t="s">
        <v>0</v>
      </c>
      <c r="E21" s="29">
        <v>190</v>
      </c>
      <c r="F21" s="29" t="s">
        <v>0</v>
      </c>
      <c r="G21" s="29" t="s">
        <v>0</v>
      </c>
      <c r="H21" s="29" t="s">
        <v>0</v>
      </c>
      <c r="I21" s="29" t="s">
        <v>0</v>
      </c>
      <c r="J21" s="29" t="s">
        <v>0</v>
      </c>
      <c r="K21" s="29">
        <v>190</v>
      </c>
      <c r="L21" s="29" t="s">
        <v>0</v>
      </c>
      <c r="M21" s="29" t="s">
        <v>0</v>
      </c>
      <c r="N21" s="29" t="s">
        <v>0</v>
      </c>
      <c r="O21" s="29" t="s">
        <v>0</v>
      </c>
      <c r="P21" s="29">
        <v>182</v>
      </c>
      <c r="Q21" s="29" t="s">
        <v>0</v>
      </c>
      <c r="R21" s="29" t="s">
        <v>0</v>
      </c>
      <c r="S21" s="29" t="s">
        <v>0</v>
      </c>
      <c r="T21" s="29" t="s">
        <v>0</v>
      </c>
      <c r="U21" s="29" t="s">
        <v>0</v>
      </c>
      <c r="V21" s="29" t="s">
        <v>0</v>
      </c>
      <c r="W21" s="29" t="s">
        <v>0</v>
      </c>
      <c r="X21" s="29" t="s">
        <v>0</v>
      </c>
      <c r="Y21" s="29" t="s">
        <v>0</v>
      </c>
      <c r="Z21" s="29" t="s">
        <v>0</v>
      </c>
      <c r="AA21" s="29">
        <v>190</v>
      </c>
      <c r="AB21" s="29" t="s">
        <v>0</v>
      </c>
      <c r="AC21" s="29" t="s">
        <v>0</v>
      </c>
      <c r="AD21" s="29" t="s">
        <v>0</v>
      </c>
      <c r="AE21" s="29">
        <v>190</v>
      </c>
      <c r="AF21" s="29" t="s">
        <v>0</v>
      </c>
      <c r="AG21" s="29" t="s">
        <v>0</v>
      </c>
      <c r="AH21" s="29" t="s">
        <v>0</v>
      </c>
      <c r="AI21" s="29" t="s">
        <v>0</v>
      </c>
      <c r="AJ21" s="29">
        <v>190</v>
      </c>
      <c r="AK21" s="29" t="s">
        <v>0</v>
      </c>
      <c r="AL21" s="29" t="s">
        <v>0</v>
      </c>
      <c r="AM21" s="29" t="s">
        <v>0</v>
      </c>
      <c r="AN21" s="29" t="s">
        <v>0</v>
      </c>
      <c r="AO21" s="29" t="s">
        <v>0</v>
      </c>
      <c r="AP21" s="29" t="s">
        <v>0</v>
      </c>
      <c r="AQ21" s="29" t="s">
        <v>0</v>
      </c>
      <c r="AR21" s="29">
        <v>190</v>
      </c>
      <c r="AS21" s="29" t="s">
        <v>0</v>
      </c>
      <c r="AT21" s="29" t="s">
        <v>0</v>
      </c>
      <c r="AU21" s="29" t="s">
        <v>0</v>
      </c>
      <c r="AV21" s="29" t="s">
        <v>0</v>
      </c>
      <c r="AW21" s="29" t="s">
        <v>0</v>
      </c>
      <c r="AX21" s="29" t="s">
        <v>0</v>
      </c>
      <c r="AY21" s="29">
        <v>190</v>
      </c>
      <c r="AZ21" s="29" t="s">
        <v>0</v>
      </c>
      <c r="BA21" s="29" t="s">
        <v>0</v>
      </c>
      <c r="BB21" s="29" t="s">
        <v>0</v>
      </c>
      <c r="BC21" s="29" t="s">
        <v>0</v>
      </c>
    </row>
    <row r="22" spans="1:55" s="34" customFormat="1" x14ac:dyDescent="0.2">
      <c r="A22" s="53"/>
      <c r="B22" s="33">
        <v>0.09</v>
      </c>
      <c r="C22" s="35">
        <v>0.08</v>
      </c>
      <c r="D22" s="35">
        <v>0.11</v>
      </c>
      <c r="E22" s="33">
        <v>0.09</v>
      </c>
      <c r="F22" s="35">
        <v>0.13</v>
      </c>
      <c r="G22" s="35">
        <v>0.13</v>
      </c>
      <c r="H22" s="35">
        <v>0.08</v>
      </c>
      <c r="I22" s="35">
        <v>0.05</v>
      </c>
      <c r="J22" s="35">
        <v>7.0000000000000007E-2</v>
      </c>
      <c r="K22" s="33">
        <v>0.09</v>
      </c>
      <c r="L22" s="35">
        <v>0.09</v>
      </c>
      <c r="M22" s="35">
        <v>0.14000000000000001</v>
      </c>
      <c r="N22" s="35">
        <v>0.06</v>
      </c>
      <c r="O22" s="35">
        <v>0.2</v>
      </c>
      <c r="P22" s="33">
        <v>0.09</v>
      </c>
      <c r="Q22" s="35">
        <v>0.06</v>
      </c>
      <c r="R22" s="35">
        <v>0.13</v>
      </c>
      <c r="S22" s="35">
        <v>0.12</v>
      </c>
      <c r="T22" s="35">
        <v>0.06</v>
      </c>
      <c r="U22" s="35">
        <v>0.12</v>
      </c>
      <c r="V22" s="35">
        <v>0</v>
      </c>
      <c r="W22" s="35">
        <v>0.1</v>
      </c>
      <c r="X22" s="35">
        <v>0.16</v>
      </c>
      <c r="Y22" s="35">
        <v>0.06</v>
      </c>
      <c r="Z22" s="35">
        <v>0.08</v>
      </c>
      <c r="AA22" s="33">
        <v>0.09</v>
      </c>
      <c r="AB22" s="35">
        <v>0.13</v>
      </c>
      <c r="AC22" s="35">
        <v>0.06</v>
      </c>
      <c r="AD22" s="35">
        <v>0.12</v>
      </c>
      <c r="AE22" s="33">
        <v>0.09</v>
      </c>
      <c r="AF22" s="35">
        <v>7.0000000000000007E-2</v>
      </c>
      <c r="AG22" s="35">
        <v>0.12</v>
      </c>
      <c r="AH22" s="35">
        <v>0.08</v>
      </c>
      <c r="AI22" s="35">
        <v>0.15</v>
      </c>
      <c r="AJ22" s="33">
        <v>0.09</v>
      </c>
      <c r="AK22" s="35">
        <v>0.12</v>
      </c>
      <c r="AL22" s="35">
        <v>0.13</v>
      </c>
      <c r="AM22" s="35">
        <v>0.09</v>
      </c>
      <c r="AN22" s="35">
        <v>0.02</v>
      </c>
      <c r="AO22" s="35">
        <v>0.09</v>
      </c>
      <c r="AP22" s="35">
        <v>0.06</v>
      </c>
      <c r="AQ22" s="35">
        <v>0.12</v>
      </c>
      <c r="AR22" s="33">
        <v>0.09</v>
      </c>
      <c r="AS22" s="35">
        <v>0.05</v>
      </c>
      <c r="AT22" s="35">
        <v>0.08</v>
      </c>
      <c r="AU22" s="35">
        <v>0.1</v>
      </c>
      <c r="AV22" s="35">
        <v>0.11</v>
      </c>
      <c r="AW22" s="35">
        <v>0.14000000000000001</v>
      </c>
      <c r="AX22" s="35">
        <v>7.0000000000000007E-2</v>
      </c>
      <c r="AY22" s="33">
        <v>0.09</v>
      </c>
      <c r="AZ22" s="35">
        <v>0.11</v>
      </c>
      <c r="BA22" s="35">
        <v>0.08</v>
      </c>
      <c r="BB22" s="35">
        <v>0.12</v>
      </c>
      <c r="BC22" s="35">
        <v>0.1</v>
      </c>
    </row>
    <row r="23" spans="1:55" x14ac:dyDescent="0.2">
      <c r="A23" s="53" t="s">
        <v>156</v>
      </c>
      <c r="B23" s="29">
        <v>71</v>
      </c>
      <c r="C23" s="29">
        <v>44</v>
      </c>
      <c r="D23" s="29">
        <v>27</v>
      </c>
      <c r="E23" s="29">
        <v>71</v>
      </c>
      <c r="F23" s="29">
        <v>22</v>
      </c>
      <c r="G23" s="29">
        <v>9</v>
      </c>
      <c r="H23" s="29">
        <v>19</v>
      </c>
      <c r="I23" s="29">
        <v>8</v>
      </c>
      <c r="J23" s="29">
        <v>14</v>
      </c>
      <c r="K23" s="29">
        <v>71</v>
      </c>
      <c r="L23" s="29">
        <v>58</v>
      </c>
      <c r="M23" s="29">
        <v>9</v>
      </c>
      <c r="N23" s="29">
        <v>2</v>
      </c>
      <c r="O23" s="29">
        <v>3</v>
      </c>
      <c r="P23" s="29">
        <v>68</v>
      </c>
      <c r="Q23" s="29">
        <v>31</v>
      </c>
      <c r="R23" s="29">
        <v>12</v>
      </c>
      <c r="S23" s="29">
        <v>6</v>
      </c>
      <c r="T23" s="29">
        <v>2</v>
      </c>
      <c r="U23" s="29">
        <v>4</v>
      </c>
      <c r="V23" s="29">
        <v>2</v>
      </c>
      <c r="W23" s="29">
        <v>2</v>
      </c>
      <c r="X23" s="29">
        <v>1</v>
      </c>
      <c r="Y23" s="29">
        <v>6</v>
      </c>
      <c r="Z23" s="29">
        <v>3</v>
      </c>
      <c r="AA23" s="29">
        <v>71</v>
      </c>
      <c r="AB23" s="29">
        <v>25</v>
      </c>
      <c r="AC23" s="29">
        <v>40</v>
      </c>
      <c r="AD23" s="29">
        <v>6</v>
      </c>
      <c r="AE23" s="29">
        <v>71</v>
      </c>
      <c r="AF23" s="29">
        <v>23</v>
      </c>
      <c r="AG23" s="29">
        <v>14</v>
      </c>
      <c r="AH23" s="29">
        <v>25</v>
      </c>
      <c r="AI23" s="29">
        <v>9</v>
      </c>
      <c r="AJ23" s="29">
        <v>71</v>
      </c>
      <c r="AK23" s="29">
        <v>18</v>
      </c>
      <c r="AL23" s="29">
        <v>5</v>
      </c>
      <c r="AM23" s="29">
        <v>13</v>
      </c>
      <c r="AN23" s="29">
        <v>11</v>
      </c>
      <c r="AO23" s="29">
        <v>6</v>
      </c>
      <c r="AP23" s="29">
        <v>3</v>
      </c>
      <c r="AQ23" s="29">
        <v>14</v>
      </c>
      <c r="AR23" s="29">
        <v>71</v>
      </c>
      <c r="AS23" s="29">
        <v>5</v>
      </c>
      <c r="AT23" s="29">
        <v>24</v>
      </c>
      <c r="AU23" s="29">
        <v>31</v>
      </c>
      <c r="AV23" s="29">
        <v>4</v>
      </c>
      <c r="AW23" s="29">
        <v>7</v>
      </c>
      <c r="AX23" s="29">
        <v>1</v>
      </c>
      <c r="AY23" s="29">
        <v>71</v>
      </c>
      <c r="AZ23" s="29">
        <v>10</v>
      </c>
      <c r="BA23" s="29">
        <v>34</v>
      </c>
      <c r="BB23" s="29">
        <v>22</v>
      </c>
      <c r="BC23" s="29">
        <v>5</v>
      </c>
    </row>
    <row r="24" spans="1:55" x14ac:dyDescent="0.2">
      <c r="A24" s="53"/>
      <c r="B24" s="29">
        <v>72</v>
      </c>
      <c r="C24" s="29" t="s">
        <v>0</v>
      </c>
      <c r="D24" s="29" t="s">
        <v>0</v>
      </c>
      <c r="E24" s="29">
        <v>72</v>
      </c>
      <c r="F24" s="29" t="s">
        <v>0</v>
      </c>
      <c r="G24" s="29" t="s">
        <v>0</v>
      </c>
      <c r="H24" s="29" t="s">
        <v>0</v>
      </c>
      <c r="I24" s="29" t="s">
        <v>0</v>
      </c>
      <c r="J24" s="29" t="s">
        <v>0</v>
      </c>
      <c r="K24" s="29">
        <v>72</v>
      </c>
      <c r="L24" s="29" t="s">
        <v>0</v>
      </c>
      <c r="M24" s="29" t="s">
        <v>0</v>
      </c>
      <c r="N24" s="29" t="s">
        <v>0</v>
      </c>
      <c r="O24" s="29" t="s">
        <v>0</v>
      </c>
      <c r="P24" s="29">
        <v>69</v>
      </c>
      <c r="Q24" s="29" t="s">
        <v>0</v>
      </c>
      <c r="R24" s="29" t="s">
        <v>0</v>
      </c>
      <c r="S24" s="29" t="s">
        <v>0</v>
      </c>
      <c r="T24" s="29" t="s">
        <v>0</v>
      </c>
      <c r="U24" s="29" t="s">
        <v>0</v>
      </c>
      <c r="V24" s="29" t="s">
        <v>0</v>
      </c>
      <c r="W24" s="29" t="s">
        <v>0</v>
      </c>
      <c r="X24" s="29" t="s">
        <v>0</v>
      </c>
      <c r="Y24" s="29" t="s">
        <v>0</v>
      </c>
      <c r="Z24" s="29" t="s">
        <v>0</v>
      </c>
      <c r="AA24" s="29">
        <v>72</v>
      </c>
      <c r="AB24" s="29" t="s">
        <v>0</v>
      </c>
      <c r="AC24" s="29" t="s">
        <v>0</v>
      </c>
      <c r="AD24" s="29" t="s">
        <v>0</v>
      </c>
      <c r="AE24" s="29">
        <v>72</v>
      </c>
      <c r="AF24" s="29" t="s">
        <v>0</v>
      </c>
      <c r="AG24" s="29" t="s">
        <v>0</v>
      </c>
      <c r="AH24" s="29" t="s">
        <v>0</v>
      </c>
      <c r="AI24" s="29" t="s">
        <v>0</v>
      </c>
      <c r="AJ24" s="29">
        <v>72</v>
      </c>
      <c r="AK24" s="29" t="s">
        <v>0</v>
      </c>
      <c r="AL24" s="29" t="s">
        <v>0</v>
      </c>
      <c r="AM24" s="29" t="s">
        <v>0</v>
      </c>
      <c r="AN24" s="29" t="s">
        <v>0</v>
      </c>
      <c r="AO24" s="29" t="s">
        <v>0</v>
      </c>
      <c r="AP24" s="29" t="s">
        <v>0</v>
      </c>
      <c r="AQ24" s="29" t="s">
        <v>0</v>
      </c>
      <c r="AR24" s="29">
        <v>72</v>
      </c>
      <c r="AS24" s="29" t="s">
        <v>0</v>
      </c>
      <c r="AT24" s="29" t="s">
        <v>0</v>
      </c>
      <c r="AU24" s="29" t="s">
        <v>0</v>
      </c>
      <c r="AV24" s="29" t="s">
        <v>0</v>
      </c>
      <c r="AW24" s="29" t="s">
        <v>0</v>
      </c>
      <c r="AX24" s="29" t="s">
        <v>0</v>
      </c>
      <c r="AY24" s="29">
        <v>72</v>
      </c>
      <c r="AZ24" s="29" t="s">
        <v>0</v>
      </c>
      <c r="BA24" s="29" t="s">
        <v>0</v>
      </c>
      <c r="BB24" s="29" t="s">
        <v>0</v>
      </c>
      <c r="BC24" s="29" t="s">
        <v>0</v>
      </c>
    </row>
    <row r="25" spans="1:55" s="34" customFormat="1" x14ac:dyDescent="0.2">
      <c r="A25" s="53"/>
      <c r="B25" s="33">
        <v>0.04</v>
      </c>
      <c r="C25" s="35">
        <v>0.05</v>
      </c>
      <c r="D25" s="35">
        <v>0.03</v>
      </c>
      <c r="E25" s="33">
        <v>0.04</v>
      </c>
      <c r="F25" s="35">
        <v>0.04</v>
      </c>
      <c r="G25" s="35">
        <v>0.03</v>
      </c>
      <c r="H25" s="35">
        <v>0.05</v>
      </c>
      <c r="I25" s="35">
        <v>0.03</v>
      </c>
      <c r="J25" s="35">
        <v>0.03</v>
      </c>
      <c r="K25" s="33">
        <v>0.04</v>
      </c>
      <c r="L25" s="35">
        <v>0.03</v>
      </c>
      <c r="M25" s="35">
        <v>0.05</v>
      </c>
      <c r="N25" s="35">
        <v>0.02</v>
      </c>
      <c r="O25" s="35">
        <v>0.05</v>
      </c>
      <c r="P25" s="33">
        <v>0.03</v>
      </c>
      <c r="Q25" s="35">
        <v>0.05</v>
      </c>
      <c r="R25" s="35">
        <v>0.02</v>
      </c>
      <c r="S25" s="35">
        <v>0.05</v>
      </c>
      <c r="T25" s="35">
        <v>0.02</v>
      </c>
      <c r="U25" s="35">
        <v>7.0000000000000007E-2</v>
      </c>
      <c r="V25" s="35">
        <v>0.23</v>
      </c>
      <c r="W25" s="35">
        <v>0.05</v>
      </c>
      <c r="X25" s="35">
        <v>0.08</v>
      </c>
      <c r="Y25" s="35">
        <v>0.05</v>
      </c>
      <c r="Z25" s="35">
        <v>0.01</v>
      </c>
      <c r="AA25" s="33">
        <v>0.04</v>
      </c>
      <c r="AB25" s="35">
        <v>0.03</v>
      </c>
      <c r="AC25" s="35">
        <v>0.04</v>
      </c>
      <c r="AD25" s="35">
        <v>0.03</v>
      </c>
      <c r="AE25" s="33">
        <v>0.04</v>
      </c>
      <c r="AF25" s="35">
        <v>0.03</v>
      </c>
      <c r="AG25" s="35">
        <v>0.02</v>
      </c>
      <c r="AH25" s="35">
        <v>0.05</v>
      </c>
      <c r="AI25" s="35">
        <v>0.04</v>
      </c>
      <c r="AJ25" s="33">
        <v>0.04</v>
      </c>
      <c r="AK25" s="35">
        <v>0.04</v>
      </c>
      <c r="AL25" s="35">
        <v>0.02</v>
      </c>
      <c r="AM25" s="35">
        <v>0.05</v>
      </c>
      <c r="AN25" s="35">
        <v>0.05</v>
      </c>
      <c r="AO25" s="35">
        <v>0.03</v>
      </c>
      <c r="AP25" s="35">
        <v>0.01</v>
      </c>
      <c r="AQ25" s="35">
        <v>0.05</v>
      </c>
      <c r="AR25" s="33">
        <v>0.04</v>
      </c>
      <c r="AS25" s="35">
        <v>0.05</v>
      </c>
      <c r="AT25" s="35">
        <v>0.03</v>
      </c>
      <c r="AU25" s="35">
        <v>0.04</v>
      </c>
      <c r="AV25" s="35">
        <v>0.01</v>
      </c>
      <c r="AW25" s="35">
        <v>0.05</v>
      </c>
      <c r="AX25" s="35">
        <v>0.02</v>
      </c>
      <c r="AY25" s="33">
        <v>0.04</v>
      </c>
      <c r="AZ25" s="35">
        <v>0.03</v>
      </c>
      <c r="BA25" s="35">
        <v>0.03</v>
      </c>
      <c r="BB25" s="35">
        <v>0.04</v>
      </c>
      <c r="BC25" s="35">
        <v>0.05</v>
      </c>
    </row>
    <row r="26" spans="1:55" x14ac:dyDescent="0.2">
      <c r="A26" s="53" t="s">
        <v>157</v>
      </c>
      <c r="B26" s="29">
        <v>154</v>
      </c>
      <c r="C26" s="29">
        <v>76</v>
      </c>
      <c r="D26" s="29">
        <v>78</v>
      </c>
      <c r="E26" s="29">
        <v>154</v>
      </c>
      <c r="F26" s="29">
        <v>56</v>
      </c>
      <c r="G26" s="29">
        <v>28</v>
      </c>
      <c r="H26" s="29">
        <v>29</v>
      </c>
      <c r="I26" s="29">
        <v>21</v>
      </c>
      <c r="J26" s="29">
        <v>20</v>
      </c>
      <c r="K26" s="29">
        <v>154</v>
      </c>
      <c r="L26" s="29">
        <v>133</v>
      </c>
      <c r="M26" s="29">
        <v>12</v>
      </c>
      <c r="N26" s="29">
        <v>7</v>
      </c>
      <c r="O26" s="29">
        <v>3</v>
      </c>
      <c r="P26" s="29">
        <v>152</v>
      </c>
      <c r="Q26" s="29">
        <v>25</v>
      </c>
      <c r="R26" s="29">
        <v>70</v>
      </c>
      <c r="S26" s="29">
        <v>13</v>
      </c>
      <c r="T26" s="29">
        <v>4</v>
      </c>
      <c r="U26" s="29">
        <v>3</v>
      </c>
      <c r="V26" s="29">
        <v>2</v>
      </c>
      <c r="W26" s="29">
        <v>17</v>
      </c>
      <c r="X26" s="29">
        <v>0</v>
      </c>
      <c r="Y26" s="29">
        <v>4</v>
      </c>
      <c r="Z26" s="29">
        <v>14</v>
      </c>
      <c r="AA26" s="29">
        <v>154</v>
      </c>
      <c r="AB26" s="29">
        <v>100</v>
      </c>
      <c r="AC26" s="29">
        <v>37</v>
      </c>
      <c r="AD26" s="29">
        <v>17</v>
      </c>
      <c r="AE26" s="29">
        <v>154</v>
      </c>
      <c r="AF26" s="29">
        <v>29</v>
      </c>
      <c r="AG26" s="29">
        <v>73</v>
      </c>
      <c r="AH26" s="29">
        <v>44</v>
      </c>
      <c r="AI26" s="29">
        <v>9</v>
      </c>
      <c r="AJ26" s="29">
        <v>154</v>
      </c>
      <c r="AK26" s="29">
        <v>56</v>
      </c>
      <c r="AL26" s="29">
        <v>13</v>
      </c>
      <c r="AM26" s="29">
        <v>28</v>
      </c>
      <c r="AN26" s="29">
        <v>11</v>
      </c>
      <c r="AO26" s="29">
        <v>11</v>
      </c>
      <c r="AP26" s="29">
        <v>8</v>
      </c>
      <c r="AQ26" s="29">
        <v>27</v>
      </c>
      <c r="AR26" s="29">
        <v>154</v>
      </c>
      <c r="AS26" s="29">
        <v>5</v>
      </c>
      <c r="AT26" s="29">
        <v>48</v>
      </c>
      <c r="AU26" s="29">
        <v>51</v>
      </c>
      <c r="AV26" s="29">
        <v>33</v>
      </c>
      <c r="AW26" s="29">
        <v>14</v>
      </c>
      <c r="AX26" s="29">
        <v>3</v>
      </c>
      <c r="AY26" s="29">
        <v>154</v>
      </c>
      <c r="AZ26" s="29">
        <v>24</v>
      </c>
      <c r="BA26" s="29">
        <v>76</v>
      </c>
      <c r="BB26" s="29">
        <v>50</v>
      </c>
      <c r="BC26" s="29">
        <v>5</v>
      </c>
    </row>
    <row r="27" spans="1:55" x14ac:dyDescent="0.2">
      <c r="A27" s="53"/>
      <c r="B27" s="29">
        <v>168</v>
      </c>
      <c r="C27" s="29" t="s">
        <v>0</v>
      </c>
      <c r="D27" s="29" t="s">
        <v>0</v>
      </c>
      <c r="E27" s="29">
        <v>168</v>
      </c>
      <c r="F27" s="29" t="s">
        <v>0</v>
      </c>
      <c r="G27" s="29" t="s">
        <v>0</v>
      </c>
      <c r="H27" s="29" t="s">
        <v>0</v>
      </c>
      <c r="I27" s="29" t="s">
        <v>0</v>
      </c>
      <c r="J27" s="29" t="s">
        <v>0</v>
      </c>
      <c r="K27" s="29">
        <v>168</v>
      </c>
      <c r="L27" s="29" t="s">
        <v>0</v>
      </c>
      <c r="M27" s="29" t="s">
        <v>0</v>
      </c>
      <c r="N27" s="29" t="s">
        <v>0</v>
      </c>
      <c r="O27" s="29" t="s">
        <v>0</v>
      </c>
      <c r="P27" s="29">
        <v>166</v>
      </c>
      <c r="Q27" s="29" t="s">
        <v>0</v>
      </c>
      <c r="R27" s="29" t="s">
        <v>0</v>
      </c>
      <c r="S27" s="29" t="s">
        <v>0</v>
      </c>
      <c r="T27" s="29" t="s">
        <v>0</v>
      </c>
      <c r="U27" s="29" t="s">
        <v>0</v>
      </c>
      <c r="V27" s="29" t="s">
        <v>0</v>
      </c>
      <c r="W27" s="29" t="s">
        <v>0</v>
      </c>
      <c r="X27" s="29" t="s">
        <v>0</v>
      </c>
      <c r="Y27" s="29" t="s">
        <v>0</v>
      </c>
      <c r="Z27" s="29" t="s">
        <v>0</v>
      </c>
      <c r="AA27" s="29">
        <v>168</v>
      </c>
      <c r="AB27" s="29" t="s">
        <v>0</v>
      </c>
      <c r="AC27" s="29" t="s">
        <v>0</v>
      </c>
      <c r="AD27" s="29" t="s">
        <v>0</v>
      </c>
      <c r="AE27" s="29">
        <v>168</v>
      </c>
      <c r="AF27" s="29" t="s">
        <v>0</v>
      </c>
      <c r="AG27" s="29" t="s">
        <v>0</v>
      </c>
      <c r="AH27" s="29" t="s">
        <v>0</v>
      </c>
      <c r="AI27" s="29" t="s">
        <v>0</v>
      </c>
      <c r="AJ27" s="29">
        <v>168</v>
      </c>
      <c r="AK27" s="29" t="s">
        <v>0</v>
      </c>
      <c r="AL27" s="29" t="s">
        <v>0</v>
      </c>
      <c r="AM27" s="29" t="s">
        <v>0</v>
      </c>
      <c r="AN27" s="29" t="s">
        <v>0</v>
      </c>
      <c r="AO27" s="29" t="s">
        <v>0</v>
      </c>
      <c r="AP27" s="29" t="s">
        <v>0</v>
      </c>
      <c r="AQ27" s="29" t="s">
        <v>0</v>
      </c>
      <c r="AR27" s="29">
        <v>168</v>
      </c>
      <c r="AS27" s="29" t="s">
        <v>0</v>
      </c>
      <c r="AT27" s="29" t="s">
        <v>0</v>
      </c>
      <c r="AU27" s="29" t="s">
        <v>0</v>
      </c>
      <c r="AV27" s="29" t="s">
        <v>0</v>
      </c>
      <c r="AW27" s="29" t="s">
        <v>0</v>
      </c>
      <c r="AX27" s="29" t="s">
        <v>0</v>
      </c>
      <c r="AY27" s="29">
        <v>168</v>
      </c>
      <c r="AZ27" s="29" t="s">
        <v>0</v>
      </c>
      <c r="BA27" s="29" t="s">
        <v>0</v>
      </c>
      <c r="BB27" s="29" t="s">
        <v>0</v>
      </c>
      <c r="BC27" s="29" t="s">
        <v>0</v>
      </c>
    </row>
    <row r="28" spans="1:55" s="34" customFormat="1" x14ac:dyDescent="0.2">
      <c r="A28" s="53"/>
      <c r="B28" s="33">
        <v>0.08</v>
      </c>
      <c r="C28" s="35">
        <v>0.08</v>
      </c>
      <c r="D28" s="35">
        <v>0.08</v>
      </c>
      <c r="E28" s="33">
        <v>0.08</v>
      </c>
      <c r="F28" s="35">
        <v>0.1</v>
      </c>
      <c r="G28" s="35">
        <v>0.09</v>
      </c>
      <c r="H28" s="35">
        <v>0.08</v>
      </c>
      <c r="I28" s="35">
        <v>7.0000000000000007E-2</v>
      </c>
      <c r="J28" s="35">
        <v>0.04</v>
      </c>
      <c r="K28" s="33">
        <v>0.08</v>
      </c>
      <c r="L28" s="35">
        <v>0.08</v>
      </c>
      <c r="M28" s="35">
        <v>7.0000000000000007E-2</v>
      </c>
      <c r="N28" s="35">
        <v>7.0000000000000007E-2</v>
      </c>
      <c r="O28" s="35">
        <v>0.05</v>
      </c>
      <c r="P28" s="33">
        <v>0.08</v>
      </c>
      <c r="Q28" s="35">
        <v>0.04</v>
      </c>
      <c r="R28" s="35">
        <v>0.11</v>
      </c>
      <c r="S28" s="35">
        <v>0.12</v>
      </c>
      <c r="T28" s="35">
        <v>0.04</v>
      </c>
      <c r="U28" s="35">
        <v>0.05</v>
      </c>
      <c r="V28" s="35">
        <v>0.23</v>
      </c>
      <c r="W28" s="35">
        <v>0.36</v>
      </c>
      <c r="X28" s="35">
        <v>0</v>
      </c>
      <c r="Y28" s="35">
        <v>0.04</v>
      </c>
      <c r="Z28" s="35">
        <v>0.05</v>
      </c>
      <c r="AA28" s="33">
        <v>0.08</v>
      </c>
      <c r="AB28" s="35">
        <v>0.12</v>
      </c>
      <c r="AC28" s="35">
        <v>0.04</v>
      </c>
      <c r="AD28" s="35">
        <v>0.08</v>
      </c>
      <c r="AE28" s="33">
        <v>0.08</v>
      </c>
      <c r="AF28" s="35">
        <v>0.04</v>
      </c>
      <c r="AG28" s="35">
        <v>0.13</v>
      </c>
      <c r="AH28" s="35">
        <v>0.08</v>
      </c>
      <c r="AI28" s="35">
        <v>0.04</v>
      </c>
      <c r="AJ28" s="33">
        <v>0.08</v>
      </c>
      <c r="AK28" s="35">
        <v>0.11</v>
      </c>
      <c r="AL28" s="35">
        <v>0.05</v>
      </c>
      <c r="AM28" s="35">
        <v>0.09</v>
      </c>
      <c r="AN28" s="35">
        <v>0.05</v>
      </c>
      <c r="AO28" s="35">
        <v>0.05</v>
      </c>
      <c r="AP28" s="35">
        <v>0.03</v>
      </c>
      <c r="AQ28" s="35">
        <v>0.1</v>
      </c>
      <c r="AR28" s="33">
        <v>0.08</v>
      </c>
      <c r="AS28" s="35">
        <v>0.05</v>
      </c>
      <c r="AT28" s="35">
        <v>7.0000000000000007E-2</v>
      </c>
      <c r="AU28" s="35">
        <v>0.06</v>
      </c>
      <c r="AV28" s="35">
        <v>0.12</v>
      </c>
      <c r="AW28" s="35">
        <v>0.11</v>
      </c>
      <c r="AX28" s="35">
        <v>0.08</v>
      </c>
      <c r="AY28" s="33">
        <v>0.08</v>
      </c>
      <c r="AZ28" s="35">
        <v>7.0000000000000007E-2</v>
      </c>
      <c r="BA28" s="35">
        <v>7.0000000000000007E-2</v>
      </c>
      <c r="BB28" s="35">
        <v>0.09</v>
      </c>
      <c r="BC28" s="35">
        <v>0.05</v>
      </c>
    </row>
    <row r="29" spans="1:55" x14ac:dyDescent="0.2">
      <c r="A29" s="53" t="s">
        <v>158</v>
      </c>
      <c r="B29" s="29">
        <v>917</v>
      </c>
      <c r="C29" s="29">
        <v>504</v>
      </c>
      <c r="D29" s="29">
        <v>413</v>
      </c>
      <c r="E29" s="29">
        <v>917</v>
      </c>
      <c r="F29" s="29">
        <v>230</v>
      </c>
      <c r="G29" s="29">
        <v>130</v>
      </c>
      <c r="H29" s="29">
        <v>163</v>
      </c>
      <c r="I29" s="29">
        <v>144</v>
      </c>
      <c r="J29" s="29">
        <v>249</v>
      </c>
      <c r="K29" s="29">
        <v>917</v>
      </c>
      <c r="L29" s="29">
        <v>755</v>
      </c>
      <c r="M29" s="29">
        <v>92</v>
      </c>
      <c r="N29" s="29">
        <v>45</v>
      </c>
      <c r="O29" s="29">
        <v>24</v>
      </c>
      <c r="P29" s="29">
        <v>892</v>
      </c>
      <c r="Q29" s="29">
        <v>312</v>
      </c>
      <c r="R29" s="29">
        <v>259</v>
      </c>
      <c r="S29" s="29">
        <v>58</v>
      </c>
      <c r="T29" s="29">
        <v>38</v>
      </c>
      <c r="U29" s="29">
        <v>30</v>
      </c>
      <c r="V29" s="29">
        <v>3</v>
      </c>
      <c r="W29" s="29">
        <v>19</v>
      </c>
      <c r="X29" s="29">
        <v>5</v>
      </c>
      <c r="Y29" s="29">
        <v>35</v>
      </c>
      <c r="Z29" s="29">
        <v>134</v>
      </c>
      <c r="AA29" s="29">
        <v>917</v>
      </c>
      <c r="AB29" s="29">
        <v>443</v>
      </c>
      <c r="AC29" s="29">
        <v>409</v>
      </c>
      <c r="AD29" s="29">
        <v>65</v>
      </c>
      <c r="AE29" s="29">
        <v>917</v>
      </c>
      <c r="AF29" s="29">
        <v>349</v>
      </c>
      <c r="AG29" s="29">
        <v>230</v>
      </c>
      <c r="AH29" s="29">
        <v>263</v>
      </c>
      <c r="AI29" s="29">
        <v>75</v>
      </c>
      <c r="AJ29" s="29">
        <v>917</v>
      </c>
      <c r="AK29" s="29">
        <v>221</v>
      </c>
      <c r="AL29" s="29">
        <v>80</v>
      </c>
      <c r="AM29" s="29">
        <v>158</v>
      </c>
      <c r="AN29" s="29">
        <v>87</v>
      </c>
      <c r="AO29" s="29">
        <v>135</v>
      </c>
      <c r="AP29" s="29">
        <v>127</v>
      </c>
      <c r="AQ29" s="29">
        <v>108</v>
      </c>
      <c r="AR29" s="29">
        <v>917</v>
      </c>
      <c r="AS29" s="29">
        <v>43</v>
      </c>
      <c r="AT29" s="29">
        <v>341</v>
      </c>
      <c r="AU29" s="29">
        <v>382</v>
      </c>
      <c r="AV29" s="29">
        <v>110</v>
      </c>
      <c r="AW29" s="29">
        <v>31</v>
      </c>
      <c r="AX29" s="29">
        <v>9</v>
      </c>
      <c r="AY29" s="29">
        <v>917</v>
      </c>
      <c r="AZ29" s="29">
        <v>162</v>
      </c>
      <c r="BA29" s="29">
        <v>507</v>
      </c>
      <c r="BB29" s="29">
        <v>226</v>
      </c>
      <c r="BC29" s="29">
        <v>23</v>
      </c>
    </row>
    <row r="30" spans="1:55" x14ac:dyDescent="0.2">
      <c r="A30" s="53"/>
      <c r="B30" s="29">
        <v>948</v>
      </c>
      <c r="C30" s="29" t="s">
        <v>0</v>
      </c>
      <c r="D30" s="29" t="s">
        <v>0</v>
      </c>
      <c r="E30" s="29">
        <v>948</v>
      </c>
      <c r="F30" s="29" t="s">
        <v>0</v>
      </c>
      <c r="G30" s="29" t="s">
        <v>0</v>
      </c>
      <c r="H30" s="29" t="s">
        <v>0</v>
      </c>
      <c r="I30" s="29" t="s">
        <v>0</v>
      </c>
      <c r="J30" s="29" t="s">
        <v>0</v>
      </c>
      <c r="K30" s="29">
        <v>948</v>
      </c>
      <c r="L30" s="29" t="s">
        <v>0</v>
      </c>
      <c r="M30" s="29" t="s">
        <v>0</v>
      </c>
      <c r="N30" s="29" t="s">
        <v>0</v>
      </c>
      <c r="O30" s="29" t="s">
        <v>0</v>
      </c>
      <c r="P30" s="29">
        <v>927</v>
      </c>
      <c r="Q30" s="29" t="s">
        <v>0</v>
      </c>
      <c r="R30" s="29" t="s">
        <v>0</v>
      </c>
      <c r="S30" s="29" t="s">
        <v>0</v>
      </c>
      <c r="T30" s="29" t="s">
        <v>0</v>
      </c>
      <c r="U30" s="29" t="s">
        <v>0</v>
      </c>
      <c r="V30" s="29" t="s">
        <v>0</v>
      </c>
      <c r="W30" s="29" t="s">
        <v>0</v>
      </c>
      <c r="X30" s="29" t="s">
        <v>0</v>
      </c>
      <c r="Y30" s="29" t="s">
        <v>0</v>
      </c>
      <c r="Z30" s="29" t="s">
        <v>0</v>
      </c>
      <c r="AA30" s="29">
        <v>948</v>
      </c>
      <c r="AB30" s="29" t="s">
        <v>0</v>
      </c>
      <c r="AC30" s="29" t="s">
        <v>0</v>
      </c>
      <c r="AD30" s="29" t="s">
        <v>0</v>
      </c>
      <c r="AE30" s="29">
        <v>948</v>
      </c>
      <c r="AF30" s="29" t="s">
        <v>0</v>
      </c>
      <c r="AG30" s="29" t="s">
        <v>0</v>
      </c>
      <c r="AH30" s="29" t="s">
        <v>0</v>
      </c>
      <c r="AI30" s="29" t="s">
        <v>0</v>
      </c>
      <c r="AJ30" s="29">
        <v>948</v>
      </c>
      <c r="AK30" s="29" t="s">
        <v>0</v>
      </c>
      <c r="AL30" s="29" t="s">
        <v>0</v>
      </c>
      <c r="AM30" s="29" t="s">
        <v>0</v>
      </c>
      <c r="AN30" s="29" t="s">
        <v>0</v>
      </c>
      <c r="AO30" s="29" t="s">
        <v>0</v>
      </c>
      <c r="AP30" s="29" t="s">
        <v>0</v>
      </c>
      <c r="AQ30" s="29" t="s">
        <v>0</v>
      </c>
      <c r="AR30" s="29">
        <v>948</v>
      </c>
      <c r="AS30" s="29" t="s">
        <v>0</v>
      </c>
      <c r="AT30" s="29" t="s">
        <v>0</v>
      </c>
      <c r="AU30" s="29" t="s">
        <v>0</v>
      </c>
      <c r="AV30" s="29" t="s">
        <v>0</v>
      </c>
      <c r="AW30" s="29" t="s">
        <v>0</v>
      </c>
      <c r="AX30" s="29" t="s">
        <v>0</v>
      </c>
      <c r="AY30" s="29">
        <v>948</v>
      </c>
      <c r="AZ30" s="29" t="s">
        <v>0</v>
      </c>
      <c r="BA30" s="29" t="s">
        <v>0</v>
      </c>
      <c r="BB30" s="29" t="s">
        <v>0</v>
      </c>
      <c r="BC30" s="29" t="s">
        <v>0</v>
      </c>
    </row>
    <row r="31" spans="1:55" s="34" customFormat="1" x14ac:dyDescent="0.2">
      <c r="A31" s="53"/>
      <c r="B31" s="33">
        <v>0.46</v>
      </c>
      <c r="C31" s="35">
        <v>0.51</v>
      </c>
      <c r="D31" s="35">
        <v>0.4</v>
      </c>
      <c r="E31" s="33">
        <v>0.46</v>
      </c>
      <c r="F31" s="35">
        <v>0.4</v>
      </c>
      <c r="G31" s="35">
        <v>0.4</v>
      </c>
      <c r="H31" s="35">
        <v>0.46</v>
      </c>
      <c r="I31" s="35">
        <v>0.49</v>
      </c>
      <c r="J31" s="35">
        <v>0.54</v>
      </c>
      <c r="K31" s="33">
        <v>0.46</v>
      </c>
      <c r="L31" s="35">
        <v>0.45</v>
      </c>
      <c r="M31" s="35">
        <v>0.55000000000000004</v>
      </c>
      <c r="N31" s="35">
        <v>0.47</v>
      </c>
      <c r="O31" s="35">
        <v>0.44</v>
      </c>
      <c r="P31" s="33">
        <v>0.46</v>
      </c>
      <c r="Q31" s="35">
        <v>0.53</v>
      </c>
      <c r="R31" s="35">
        <v>0.4</v>
      </c>
      <c r="S31" s="35">
        <v>0.53</v>
      </c>
      <c r="T31" s="35">
        <v>0.42</v>
      </c>
      <c r="U31" s="35">
        <v>0.56000000000000005</v>
      </c>
      <c r="V31" s="35">
        <v>0.47</v>
      </c>
      <c r="W31" s="35">
        <v>0.39</v>
      </c>
      <c r="X31" s="35">
        <v>0.3</v>
      </c>
      <c r="Y31" s="35">
        <v>0.31</v>
      </c>
      <c r="Z31" s="35">
        <v>0.48</v>
      </c>
      <c r="AA31" s="33">
        <v>0.46</v>
      </c>
      <c r="AB31" s="35">
        <v>0.51</v>
      </c>
      <c r="AC31" s="35">
        <v>0.44</v>
      </c>
      <c r="AD31" s="35">
        <v>0.32</v>
      </c>
      <c r="AE31" s="33">
        <v>0.46</v>
      </c>
      <c r="AF31" s="35">
        <v>0.51</v>
      </c>
      <c r="AG31" s="35">
        <v>0.42</v>
      </c>
      <c r="AH31" s="35">
        <v>0.48</v>
      </c>
      <c r="AI31" s="35">
        <v>0.33</v>
      </c>
      <c r="AJ31" s="33">
        <v>0.46</v>
      </c>
      <c r="AK31" s="35">
        <v>0.45</v>
      </c>
      <c r="AL31" s="35">
        <v>0.33</v>
      </c>
      <c r="AM31" s="35">
        <v>0.54</v>
      </c>
      <c r="AN31" s="35">
        <v>0.42</v>
      </c>
      <c r="AO31" s="35">
        <v>0.6</v>
      </c>
      <c r="AP31" s="35">
        <v>0.48</v>
      </c>
      <c r="AQ31" s="35">
        <v>0.39</v>
      </c>
      <c r="AR31" s="33">
        <v>0.46</v>
      </c>
      <c r="AS31" s="35">
        <v>0.46</v>
      </c>
      <c r="AT31" s="35">
        <v>0.5</v>
      </c>
      <c r="AU31" s="35">
        <v>0.48</v>
      </c>
      <c r="AV31" s="35">
        <v>0.42</v>
      </c>
      <c r="AW31" s="35">
        <v>0.24</v>
      </c>
      <c r="AX31" s="35">
        <v>0.25</v>
      </c>
      <c r="AY31" s="33">
        <v>0.46</v>
      </c>
      <c r="AZ31" s="35">
        <v>0.46</v>
      </c>
      <c r="BA31" s="35">
        <v>0.49</v>
      </c>
      <c r="BB31" s="35">
        <v>0.42</v>
      </c>
      <c r="BC31" s="35">
        <v>0.25</v>
      </c>
    </row>
    <row r="32" spans="1:55" x14ac:dyDescent="0.2">
      <c r="A32" s="53" t="s">
        <v>159</v>
      </c>
      <c r="B32" s="29">
        <v>61</v>
      </c>
      <c r="C32" s="29">
        <v>34</v>
      </c>
      <c r="D32" s="29">
        <v>26</v>
      </c>
      <c r="E32" s="29">
        <v>61</v>
      </c>
      <c r="F32" s="29">
        <v>24</v>
      </c>
      <c r="G32" s="29">
        <v>11</v>
      </c>
      <c r="H32" s="29">
        <v>8</v>
      </c>
      <c r="I32" s="29">
        <v>4</v>
      </c>
      <c r="J32" s="29">
        <v>13</v>
      </c>
      <c r="K32" s="29">
        <v>61</v>
      </c>
      <c r="L32" s="29">
        <v>53</v>
      </c>
      <c r="M32" s="29">
        <v>6</v>
      </c>
      <c r="N32" s="29">
        <v>1</v>
      </c>
      <c r="O32" s="29">
        <v>0</v>
      </c>
      <c r="P32" s="29">
        <v>61</v>
      </c>
      <c r="Q32" s="29">
        <v>19</v>
      </c>
      <c r="R32" s="29">
        <v>19</v>
      </c>
      <c r="S32" s="29">
        <v>5</v>
      </c>
      <c r="T32" s="29">
        <v>3</v>
      </c>
      <c r="U32" s="29">
        <v>2</v>
      </c>
      <c r="V32" s="29">
        <v>0</v>
      </c>
      <c r="W32" s="29">
        <v>1</v>
      </c>
      <c r="X32" s="29">
        <v>1</v>
      </c>
      <c r="Y32" s="29">
        <v>2</v>
      </c>
      <c r="Z32" s="29">
        <v>10</v>
      </c>
      <c r="AA32" s="29">
        <v>61</v>
      </c>
      <c r="AB32" s="29">
        <v>32</v>
      </c>
      <c r="AC32" s="29">
        <v>27</v>
      </c>
      <c r="AD32" s="29">
        <v>2</v>
      </c>
      <c r="AE32" s="29">
        <v>61</v>
      </c>
      <c r="AF32" s="29">
        <v>22</v>
      </c>
      <c r="AG32" s="29">
        <v>20</v>
      </c>
      <c r="AH32" s="29">
        <v>13</v>
      </c>
      <c r="AI32" s="29">
        <v>6</v>
      </c>
      <c r="AJ32" s="29">
        <v>61</v>
      </c>
      <c r="AK32" s="29">
        <v>18</v>
      </c>
      <c r="AL32" s="29">
        <v>12</v>
      </c>
      <c r="AM32" s="29">
        <v>8</v>
      </c>
      <c r="AN32" s="29">
        <v>1</v>
      </c>
      <c r="AO32" s="29">
        <v>6</v>
      </c>
      <c r="AP32" s="29">
        <v>7</v>
      </c>
      <c r="AQ32" s="29">
        <v>9</v>
      </c>
      <c r="AR32" s="29">
        <v>61</v>
      </c>
      <c r="AS32" s="29">
        <v>3</v>
      </c>
      <c r="AT32" s="29">
        <v>21</v>
      </c>
      <c r="AU32" s="29">
        <v>24</v>
      </c>
      <c r="AV32" s="29">
        <v>7</v>
      </c>
      <c r="AW32" s="29">
        <v>5</v>
      </c>
      <c r="AX32" s="29">
        <v>1</v>
      </c>
      <c r="AY32" s="29">
        <v>61</v>
      </c>
      <c r="AZ32" s="29">
        <v>13</v>
      </c>
      <c r="BA32" s="29">
        <v>25</v>
      </c>
      <c r="BB32" s="29">
        <v>19</v>
      </c>
      <c r="BC32" s="29">
        <v>4</v>
      </c>
    </row>
    <row r="33" spans="1:55" x14ac:dyDescent="0.2">
      <c r="A33" s="53"/>
      <c r="B33" s="29">
        <v>55</v>
      </c>
      <c r="C33" s="29" t="s">
        <v>0</v>
      </c>
      <c r="D33" s="29" t="s">
        <v>0</v>
      </c>
      <c r="E33" s="29">
        <v>55</v>
      </c>
      <c r="F33" s="29" t="s">
        <v>0</v>
      </c>
      <c r="G33" s="29" t="s">
        <v>0</v>
      </c>
      <c r="H33" s="29" t="s">
        <v>0</v>
      </c>
      <c r="I33" s="29" t="s">
        <v>0</v>
      </c>
      <c r="J33" s="29" t="s">
        <v>0</v>
      </c>
      <c r="K33" s="29">
        <v>55</v>
      </c>
      <c r="L33" s="29" t="s">
        <v>0</v>
      </c>
      <c r="M33" s="29" t="s">
        <v>0</v>
      </c>
      <c r="N33" s="29" t="s">
        <v>0</v>
      </c>
      <c r="O33" s="29" t="s">
        <v>0</v>
      </c>
      <c r="P33" s="29">
        <v>55</v>
      </c>
      <c r="Q33" s="29" t="s">
        <v>0</v>
      </c>
      <c r="R33" s="29" t="s">
        <v>0</v>
      </c>
      <c r="S33" s="29" t="s">
        <v>0</v>
      </c>
      <c r="T33" s="29" t="s">
        <v>0</v>
      </c>
      <c r="U33" s="29" t="s">
        <v>0</v>
      </c>
      <c r="V33" s="29" t="s">
        <v>0</v>
      </c>
      <c r="W33" s="29" t="s">
        <v>0</v>
      </c>
      <c r="X33" s="29" t="s">
        <v>0</v>
      </c>
      <c r="Y33" s="29" t="s">
        <v>0</v>
      </c>
      <c r="Z33" s="29" t="s">
        <v>0</v>
      </c>
      <c r="AA33" s="29">
        <v>55</v>
      </c>
      <c r="AB33" s="29" t="s">
        <v>0</v>
      </c>
      <c r="AC33" s="29" t="s">
        <v>0</v>
      </c>
      <c r="AD33" s="29" t="s">
        <v>0</v>
      </c>
      <c r="AE33" s="29">
        <v>55</v>
      </c>
      <c r="AF33" s="29" t="s">
        <v>0</v>
      </c>
      <c r="AG33" s="29" t="s">
        <v>0</v>
      </c>
      <c r="AH33" s="29" t="s">
        <v>0</v>
      </c>
      <c r="AI33" s="29" t="s">
        <v>0</v>
      </c>
      <c r="AJ33" s="29">
        <v>55</v>
      </c>
      <c r="AK33" s="29" t="s">
        <v>0</v>
      </c>
      <c r="AL33" s="29" t="s">
        <v>0</v>
      </c>
      <c r="AM33" s="29" t="s">
        <v>0</v>
      </c>
      <c r="AN33" s="29" t="s">
        <v>0</v>
      </c>
      <c r="AO33" s="29" t="s">
        <v>0</v>
      </c>
      <c r="AP33" s="29" t="s">
        <v>0</v>
      </c>
      <c r="AQ33" s="29" t="s">
        <v>0</v>
      </c>
      <c r="AR33" s="29">
        <v>55</v>
      </c>
      <c r="AS33" s="29" t="s">
        <v>0</v>
      </c>
      <c r="AT33" s="29" t="s">
        <v>0</v>
      </c>
      <c r="AU33" s="29" t="s">
        <v>0</v>
      </c>
      <c r="AV33" s="29" t="s">
        <v>0</v>
      </c>
      <c r="AW33" s="29" t="s">
        <v>0</v>
      </c>
      <c r="AX33" s="29" t="s">
        <v>0</v>
      </c>
      <c r="AY33" s="29">
        <v>55</v>
      </c>
      <c r="AZ33" s="29" t="s">
        <v>0</v>
      </c>
      <c r="BA33" s="29" t="s">
        <v>0</v>
      </c>
      <c r="BB33" s="29" t="s">
        <v>0</v>
      </c>
      <c r="BC33" s="29" t="s">
        <v>0</v>
      </c>
    </row>
    <row r="34" spans="1:55" s="34" customFormat="1" x14ac:dyDescent="0.2">
      <c r="A34" s="53"/>
      <c r="B34" s="33">
        <v>0.03</v>
      </c>
      <c r="C34" s="35">
        <v>0.04</v>
      </c>
      <c r="D34" s="35">
        <v>0.03</v>
      </c>
      <c r="E34" s="33">
        <v>0.03</v>
      </c>
      <c r="F34" s="35">
        <v>0.04</v>
      </c>
      <c r="G34" s="35">
        <v>0.04</v>
      </c>
      <c r="H34" s="35">
        <v>0.02</v>
      </c>
      <c r="I34" s="35">
        <v>0.01</v>
      </c>
      <c r="J34" s="35">
        <v>0.03</v>
      </c>
      <c r="K34" s="33">
        <v>0.03</v>
      </c>
      <c r="L34" s="35">
        <v>0.03</v>
      </c>
      <c r="M34" s="35">
        <v>0.04</v>
      </c>
      <c r="N34" s="35">
        <v>0.02</v>
      </c>
      <c r="O34" s="35">
        <v>0</v>
      </c>
      <c r="P34" s="33">
        <v>0.03</v>
      </c>
      <c r="Q34" s="35">
        <v>0.03</v>
      </c>
      <c r="R34" s="35">
        <v>0.03</v>
      </c>
      <c r="S34" s="35">
        <v>0.04</v>
      </c>
      <c r="T34" s="35">
        <v>0.03</v>
      </c>
      <c r="U34" s="35">
        <v>0.03</v>
      </c>
      <c r="V34" s="35">
        <v>0</v>
      </c>
      <c r="W34" s="35">
        <v>0.02</v>
      </c>
      <c r="X34" s="35">
        <v>0.04</v>
      </c>
      <c r="Y34" s="35">
        <v>0.01</v>
      </c>
      <c r="Z34" s="35">
        <v>0.03</v>
      </c>
      <c r="AA34" s="33">
        <v>0.03</v>
      </c>
      <c r="AB34" s="35">
        <v>0.04</v>
      </c>
      <c r="AC34" s="35">
        <v>0.03</v>
      </c>
      <c r="AD34" s="35">
        <v>0.01</v>
      </c>
      <c r="AE34" s="33">
        <v>0.03</v>
      </c>
      <c r="AF34" s="35">
        <v>0.03</v>
      </c>
      <c r="AG34" s="35">
        <v>0.04</v>
      </c>
      <c r="AH34" s="35">
        <v>0.02</v>
      </c>
      <c r="AI34" s="35">
        <v>0.03</v>
      </c>
      <c r="AJ34" s="33">
        <v>0.03</v>
      </c>
      <c r="AK34" s="35">
        <v>0.04</v>
      </c>
      <c r="AL34" s="35">
        <v>0.05</v>
      </c>
      <c r="AM34" s="35">
        <v>0.03</v>
      </c>
      <c r="AN34" s="35">
        <v>0.01</v>
      </c>
      <c r="AO34" s="35">
        <v>0.03</v>
      </c>
      <c r="AP34" s="35">
        <v>0.03</v>
      </c>
      <c r="AQ34" s="35">
        <v>0.03</v>
      </c>
      <c r="AR34" s="33">
        <v>0.03</v>
      </c>
      <c r="AS34" s="35">
        <v>0.04</v>
      </c>
      <c r="AT34" s="35">
        <v>0.03</v>
      </c>
      <c r="AU34" s="35">
        <v>0.03</v>
      </c>
      <c r="AV34" s="35">
        <v>0.03</v>
      </c>
      <c r="AW34" s="35">
        <v>0.04</v>
      </c>
      <c r="AX34" s="35">
        <v>0.01</v>
      </c>
      <c r="AY34" s="33">
        <v>0.03</v>
      </c>
      <c r="AZ34" s="35">
        <v>0.04</v>
      </c>
      <c r="BA34" s="35">
        <v>0.02</v>
      </c>
      <c r="BB34" s="35">
        <v>0.03</v>
      </c>
      <c r="BC34" s="35">
        <v>0.04</v>
      </c>
    </row>
    <row r="35" spans="1:55" x14ac:dyDescent="0.2">
      <c r="A35" s="53" t="s">
        <v>160</v>
      </c>
      <c r="B35" s="29">
        <v>1199</v>
      </c>
      <c r="C35" s="29">
        <v>528</v>
      </c>
      <c r="D35" s="29">
        <v>671</v>
      </c>
      <c r="E35" s="29">
        <v>1199</v>
      </c>
      <c r="F35" s="29">
        <v>307</v>
      </c>
      <c r="G35" s="29">
        <v>188</v>
      </c>
      <c r="H35" s="29">
        <v>208</v>
      </c>
      <c r="I35" s="29">
        <v>186</v>
      </c>
      <c r="J35" s="29">
        <v>310</v>
      </c>
      <c r="K35" s="29">
        <v>1199</v>
      </c>
      <c r="L35" s="29">
        <v>1016</v>
      </c>
      <c r="M35" s="29">
        <v>92</v>
      </c>
      <c r="N35" s="29">
        <v>59</v>
      </c>
      <c r="O35" s="29">
        <v>32</v>
      </c>
      <c r="P35" s="29">
        <v>1167</v>
      </c>
      <c r="Q35" s="29">
        <v>292</v>
      </c>
      <c r="R35" s="29">
        <v>477</v>
      </c>
      <c r="S35" s="29">
        <v>57</v>
      </c>
      <c r="T35" s="29">
        <v>46</v>
      </c>
      <c r="U35" s="29">
        <v>32</v>
      </c>
      <c r="V35" s="29">
        <v>5</v>
      </c>
      <c r="W35" s="29">
        <v>26</v>
      </c>
      <c r="X35" s="29">
        <v>10</v>
      </c>
      <c r="Y35" s="29">
        <v>50</v>
      </c>
      <c r="Z35" s="29">
        <v>171</v>
      </c>
      <c r="AA35" s="29">
        <v>1199</v>
      </c>
      <c r="AB35" s="29">
        <v>558</v>
      </c>
      <c r="AC35" s="29">
        <v>539</v>
      </c>
      <c r="AD35" s="29">
        <v>103</v>
      </c>
      <c r="AE35" s="29">
        <v>1199</v>
      </c>
      <c r="AF35" s="29">
        <v>345</v>
      </c>
      <c r="AG35" s="29">
        <v>400</v>
      </c>
      <c r="AH35" s="29">
        <v>306</v>
      </c>
      <c r="AI35" s="29">
        <v>148</v>
      </c>
      <c r="AJ35" s="29">
        <v>1199</v>
      </c>
      <c r="AK35" s="29">
        <v>264</v>
      </c>
      <c r="AL35" s="29">
        <v>138</v>
      </c>
      <c r="AM35" s="29">
        <v>157</v>
      </c>
      <c r="AN35" s="29">
        <v>131</v>
      </c>
      <c r="AO35" s="29">
        <v>157</v>
      </c>
      <c r="AP35" s="29">
        <v>185</v>
      </c>
      <c r="AQ35" s="29">
        <v>168</v>
      </c>
      <c r="AR35" s="29">
        <v>1199</v>
      </c>
      <c r="AS35" s="29">
        <v>42</v>
      </c>
      <c r="AT35" s="29">
        <v>404</v>
      </c>
      <c r="AU35" s="29">
        <v>502</v>
      </c>
      <c r="AV35" s="29">
        <v>159</v>
      </c>
      <c r="AW35" s="29">
        <v>75</v>
      </c>
      <c r="AX35" s="29">
        <v>16</v>
      </c>
      <c r="AY35" s="29">
        <v>1199</v>
      </c>
      <c r="AZ35" s="29">
        <v>202</v>
      </c>
      <c r="BA35" s="29">
        <v>625</v>
      </c>
      <c r="BB35" s="29">
        <v>327</v>
      </c>
      <c r="BC35" s="29">
        <v>45</v>
      </c>
    </row>
    <row r="36" spans="1:55" x14ac:dyDescent="0.2">
      <c r="A36" s="53"/>
      <c r="B36" s="29">
        <v>1239</v>
      </c>
      <c r="C36" s="29" t="s">
        <v>0</v>
      </c>
      <c r="D36" s="29" t="s">
        <v>0</v>
      </c>
      <c r="E36" s="29">
        <v>1239</v>
      </c>
      <c r="F36" s="29" t="s">
        <v>0</v>
      </c>
      <c r="G36" s="29" t="s">
        <v>0</v>
      </c>
      <c r="H36" s="29" t="s">
        <v>0</v>
      </c>
      <c r="I36" s="29" t="s">
        <v>0</v>
      </c>
      <c r="J36" s="29" t="s">
        <v>0</v>
      </c>
      <c r="K36" s="29">
        <v>1239</v>
      </c>
      <c r="L36" s="29" t="s">
        <v>0</v>
      </c>
      <c r="M36" s="29" t="s">
        <v>0</v>
      </c>
      <c r="N36" s="29" t="s">
        <v>0</v>
      </c>
      <c r="O36" s="29" t="s">
        <v>0</v>
      </c>
      <c r="P36" s="29">
        <v>1212</v>
      </c>
      <c r="Q36" s="29" t="s">
        <v>0</v>
      </c>
      <c r="R36" s="29" t="s">
        <v>0</v>
      </c>
      <c r="S36" s="29" t="s">
        <v>0</v>
      </c>
      <c r="T36" s="29" t="s">
        <v>0</v>
      </c>
      <c r="U36" s="29" t="s">
        <v>0</v>
      </c>
      <c r="V36" s="29" t="s">
        <v>0</v>
      </c>
      <c r="W36" s="29" t="s">
        <v>0</v>
      </c>
      <c r="X36" s="29" t="s">
        <v>0</v>
      </c>
      <c r="Y36" s="29" t="s">
        <v>0</v>
      </c>
      <c r="Z36" s="29" t="s">
        <v>0</v>
      </c>
      <c r="AA36" s="29">
        <v>1239</v>
      </c>
      <c r="AB36" s="29" t="s">
        <v>0</v>
      </c>
      <c r="AC36" s="29" t="s">
        <v>0</v>
      </c>
      <c r="AD36" s="29" t="s">
        <v>0</v>
      </c>
      <c r="AE36" s="29">
        <v>1239</v>
      </c>
      <c r="AF36" s="29" t="s">
        <v>0</v>
      </c>
      <c r="AG36" s="29" t="s">
        <v>0</v>
      </c>
      <c r="AH36" s="29" t="s">
        <v>0</v>
      </c>
      <c r="AI36" s="29" t="s">
        <v>0</v>
      </c>
      <c r="AJ36" s="29">
        <v>1239</v>
      </c>
      <c r="AK36" s="29" t="s">
        <v>0</v>
      </c>
      <c r="AL36" s="29" t="s">
        <v>0</v>
      </c>
      <c r="AM36" s="29" t="s">
        <v>0</v>
      </c>
      <c r="AN36" s="29" t="s">
        <v>0</v>
      </c>
      <c r="AO36" s="29" t="s">
        <v>0</v>
      </c>
      <c r="AP36" s="29" t="s">
        <v>0</v>
      </c>
      <c r="AQ36" s="29" t="s">
        <v>0</v>
      </c>
      <c r="AR36" s="29">
        <v>1239</v>
      </c>
      <c r="AS36" s="29" t="s">
        <v>0</v>
      </c>
      <c r="AT36" s="29" t="s">
        <v>0</v>
      </c>
      <c r="AU36" s="29" t="s">
        <v>0</v>
      </c>
      <c r="AV36" s="29" t="s">
        <v>0</v>
      </c>
      <c r="AW36" s="29" t="s">
        <v>0</v>
      </c>
      <c r="AX36" s="29" t="s">
        <v>0</v>
      </c>
      <c r="AY36" s="29">
        <v>1239</v>
      </c>
      <c r="AZ36" s="29" t="s">
        <v>0</v>
      </c>
      <c r="BA36" s="29" t="s">
        <v>0</v>
      </c>
      <c r="BB36" s="29" t="s">
        <v>0</v>
      </c>
      <c r="BC36" s="29" t="s">
        <v>0</v>
      </c>
    </row>
    <row r="37" spans="1:55" s="34" customFormat="1" x14ac:dyDescent="0.2">
      <c r="A37" s="53"/>
      <c r="B37" s="33">
        <v>0.6</v>
      </c>
      <c r="C37" s="35">
        <v>0.54</v>
      </c>
      <c r="D37" s="35">
        <v>0.65</v>
      </c>
      <c r="E37" s="33">
        <v>0.6</v>
      </c>
      <c r="F37" s="35">
        <v>0.54</v>
      </c>
      <c r="G37" s="35">
        <v>0.57999999999999996</v>
      </c>
      <c r="H37" s="35">
        <v>0.57999999999999996</v>
      </c>
      <c r="I37" s="35">
        <v>0.63</v>
      </c>
      <c r="J37" s="35">
        <v>0.68</v>
      </c>
      <c r="K37" s="33">
        <v>0.6</v>
      </c>
      <c r="L37" s="35">
        <v>0.6</v>
      </c>
      <c r="M37" s="35">
        <v>0.54</v>
      </c>
      <c r="N37" s="35">
        <v>0.61</v>
      </c>
      <c r="O37" s="35">
        <v>0.57999999999999996</v>
      </c>
      <c r="P37" s="33">
        <v>0.6</v>
      </c>
      <c r="Q37" s="35">
        <v>0.5</v>
      </c>
      <c r="R37" s="35">
        <v>0.73</v>
      </c>
      <c r="S37" s="35">
        <v>0.51</v>
      </c>
      <c r="T37" s="35">
        <v>0.52</v>
      </c>
      <c r="U37" s="35">
        <v>0.61</v>
      </c>
      <c r="V37" s="35">
        <v>0.77</v>
      </c>
      <c r="W37" s="35">
        <v>0.54</v>
      </c>
      <c r="X37" s="35">
        <v>0.66</v>
      </c>
      <c r="Y37" s="35">
        <v>0.45</v>
      </c>
      <c r="Z37" s="35">
        <v>0.61</v>
      </c>
      <c r="AA37" s="33">
        <v>0.6</v>
      </c>
      <c r="AB37" s="35">
        <v>0.64</v>
      </c>
      <c r="AC37" s="35">
        <v>0.57999999999999996</v>
      </c>
      <c r="AD37" s="35">
        <v>0.5</v>
      </c>
      <c r="AE37" s="33">
        <v>0.6</v>
      </c>
      <c r="AF37" s="35">
        <v>0.51</v>
      </c>
      <c r="AG37" s="35">
        <v>0.72</v>
      </c>
      <c r="AH37" s="35">
        <v>0.56000000000000005</v>
      </c>
      <c r="AI37" s="35">
        <v>0.65</v>
      </c>
      <c r="AJ37" s="33">
        <v>0.6</v>
      </c>
      <c r="AK37" s="35">
        <v>0.54</v>
      </c>
      <c r="AL37" s="35">
        <v>0.56000000000000005</v>
      </c>
      <c r="AM37" s="35">
        <v>0.53</v>
      </c>
      <c r="AN37" s="35">
        <v>0.63</v>
      </c>
      <c r="AO37" s="35">
        <v>0.7</v>
      </c>
      <c r="AP37" s="35">
        <v>0.7</v>
      </c>
      <c r="AQ37" s="35">
        <v>0.6</v>
      </c>
      <c r="AR37" s="33">
        <v>0.6</v>
      </c>
      <c r="AS37" s="35">
        <v>0.45</v>
      </c>
      <c r="AT37" s="35">
        <v>0.6</v>
      </c>
      <c r="AU37" s="35">
        <v>0.63</v>
      </c>
      <c r="AV37" s="35">
        <v>0.6</v>
      </c>
      <c r="AW37" s="35">
        <v>0.57999999999999996</v>
      </c>
      <c r="AX37" s="35">
        <v>0.46</v>
      </c>
      <c r="AY37" s="33">
        <v>0.6</v>
      </c>
      <c r="AZ37" s="35">
        <v>0.57999999999999996</v>
      </c>
      <c r="BA37" s="35">
        <v>0.61</v>
      </c>
      <c r="BB37" s="35">
        <v>0.61</v>
      </c>
      <c r="BC37" s="35">
        <v>0.5</v>
      </c>
    </row>
    <row r="38" spans="1:55" x14ac:dyDescent="0.2">
      <c r="A38" s="53" t="s">
        <v>161</v>
      </c>
      <c r="B38" s="29">
        <v>343</v>
      </c>
      <c r="C38" s="29">
        <v>177</v>
      </c>
      <c r="D38" s="29">
        <v>166</v>
      </c>
      <c r="E38" s="29">
        <v>343</v>
      </c>
      <c r="F38" s="29">
        <v>125</v>
      </c>
      <c r="G38" s="29">
        <v>48</v>
      </c>
      <c r="H38" s="29">
        <v>67</v>
      </c>
      <c r="I38" s="29">
        <v>36</v>
      </c>
      <c r="J38" s="29">
        <v>67</v>
      </c>
      <c r="K38" s="29">
        <v>343</v>
      </c>
      <c r="L38" s="29">
        <v>313</v>
      </c>
      <c r="M38" s="29">
        <v>15</v>
      </c>
      <c r="N38" s="29">
        <v>11</v>
      </c>
      <c r="O38" s="29">
        <v>4</v>
      </c>
      <c r="P38" s="29">
        <v>338</v>
      </c>
      <c r="Q38" s="29">
        <v>72</v>
      </c>
      <c r="R38" s="29">
        <v>145</v>
      </c>
      <c r="S38" s="29">
        <v>22</v>
      </c>
      <c r="T38" s="29">
        <v>6</v>
      </c>
      <c r="U38" s="29">
        <v>6</v>
      </c>
      <c r="V38" s="29">
        <v>1</v>
      </c>
      <c r="W38" s="29">
        <v>10</v>
      </c>
      <c r="X38" s="29">
        <v>1</v>
      </c>
      <c r="Y38" s="29">
        <v>24</v>
      </c>
      <c r="Z38" s="29">
        <v>53</v>
      </c>
      <c r="AA38" s="29">
        <v>343</v>
      </c>
      <c r="AB38" s="29">
        <v>169</v>
      </c>
      <c r="AC38" s="29">
        <v>135</v>
      </c>
      <c r="AD38" s="29">
        <v>39</v>
      </c>
      <c r="AE38" s="29">
        <v>343</v>
      </c>
      <c r="AF38" s="29">
        <v>92</v>
      </c>
      <c r="AG38" s="29">
        <v>114</v>
      </c>
      <c r="AH38" s="29">
        <v>91</v>
      </c>
      <c r="AI38" s="29">
        <v>46</v>
      </c>
      <c r="AJ38" s="29">
        <v>343</v>
      </c>
      <c r="AK38" s="29">
        <v>100</v>
      </c>
      <c r="AL38" s="29">
        <v>40</v>
      </c>
      <c r="AM38" s="29">
        <v>46</v>
      </c>
      <c r="AN38" s="29">
        <v>39</v>
      </c>
      <c r="AO38" s="29">
        <v>25</v>
      </c>
      <c r="AP38" s="29">
        <v>42</v>
      </c>
      <c r="AQ38" s="29">
        <v>51</v>
      </c>
      <c r="AR38" s="29">
        <v>343</v>
      </c>
      <c r="AS38" s="29">
        <v>12</v>
      </c>
      <c r="AT38" s="29">
        <v>104</v>
      </c>
      <c r="AU38" s="29">
        <v>154</v>
      </c>
      <c r="AV38" s="29">
        <v>49</v>
      </c>
      <c r="AW38" s="29">
        <v>20</v>
      </c>
      <c r="AX38" s="29">
        <v>4</v>
      </c>
      <c r="AY38" s="29">
        <v>343</v>
      </c>
      <c r="AZ38" s="29">
        <v>59</v>
      </c>
      <c r="BA38" s="29">
        <v>171</v>
      </c>
      <c r="BB38" s="29">
        <v>94</v>
      </c>
      <c r="BC38" s="29">
        <v>19</v>
      </c>
    </row>
    <row r="39" spans="1:55" x14ac:dyDescent="0.2">
      <c r="A39" s="53"/>
      <c r="B39" s="29">
        <v>322</v>
      </c>
      <c r="C39" s="29" t="s">
        <v>0</v>
      </c>
      <c r="D39" s="29" t="s">
        <v>0</v>
      </c>
      <c r="E39" s="29">
        <v>322</v>
      </c>
      <c r="F39" s="29" t="s">
        <v>0</v>
      </c>
      <c r="G39" s="29" t="s">
        <v>0</v>
      </c>
      <c r="H39" s="29" t="s">
        <v>0</v>
      </c>
      <c r="I39" s="29" t="s">
        <v>0</v>
      </c>
      <c r="J39" s="29" t="s">
        <v>0</v>
      </c>
      <c r="K39" s="29">
        <v>322</v>
      </c>
      <c r="L39" s="29" t="s">
        <v>0</v>
      </c>
      <c r="M39" s="29" t="s">
        <v>0</v>
      </c>
      <c r="N39" s="29" t="s">
        <v>0</v>
      </c>
      <c r="O39" s="29" t="s">
        <v>0</v>
      </c>
      <c r="P39" s="29">
        <v>319</v>
      </c>
      <c r="Q39" s="29" t="s">
        <v>0</v>
      </c>
      <c r="R39" s="29" t="s">
        <v>0</v>
      </c>
      <c r="S39" s="29" t="s">
        <v>0</v>
      </c>
      <c r="T39" s="29" t="s">
        <v>0</v>
      </c>
      <c r="U39" s="29" t="s">
        <v>0</v>
      </c>
      <c r="V39" s="29" t="s">
        <v>0</v>
      </c>
      <c r="W39" s="29" t="s">
        <v>0</v>
      </c>
      <c r="X39" s="29" t="s">
        <v>0</v>
      </c>
      <c r="Y39" s="29" t="s">
        <v>0</v>
      </c>
      <c r="Z39" s="29" t="s">
        <v>0</v>
      </c>
      <c r="AA39" s="29">
        <v>322</v>
      </c>
      <c r="AB39" s="29" t="s">
        <v>0</v>
      </c>
      <c r="AC39" s="29" t="s">
        <v>0</v>
      </c>
      <c r="AD39" s="29" t="s">
        <v>0</v>
      </c>
      <c r="AE39" s="29">
        <v>322</v>
      </c>
      <c r="AF39" s="29" t="s">
        <v>0</v>
      </c>
      <c r="AG39" s="29" t="s">
        <v>0</v>
      </c>
      <c r="AH39" s="29" t="s">
        <v>0</v>
      </c>
      <c r="AI39" s="29" t="s">
        <v>0</v>
      </c>
      <c r="AJ39" s="29">
        <v>322</v>
      </c>
      <c r="AK39" s="29" t="s">
        <v>0</v>
      </c>
      <c r="AL39" s="29" t="s">
        <v>0</v>
      </c>
      <c r="AM39" s="29" t="s">
        <v>0</v>
      </c>
      <c r="AN39" s="29" t="s">
        <v>0</v>
      </c>
      <c r="AO39" s="29" t="s">
        <v>0</v>
      </c>
      <c r="AP39" s="29" t="s">
        <v>0</v>
      </c>
      <c r="AQ39" s="29" t="s">
        <v>0</v>
      </c>
      <c r="AR39" s="29">
        <v>322</v>
      </c>
      <c r="AS39" s="29" t="s">
        <v>0</v>
      </c>
      <c r="AT39" s="29" t="s">
        <v>0</v>
      </c>
      <c r="AU39" s="29" t="s">
        <v>0</v>
      </c>
      <c r="AV39" s="29" t="s">
        <v>0</v>
      </c>
      <c r="AW39" s="29" t="s">
        <v>0</v>
      </c>
      <c r="AX39" s="29" t="s">
        <v>0</v>
      </c>
      <c r="AY39" s="29">
        <v>322</v>
      </c>
      <c r="AZ39" s="29" t="s">
        <v>0</v>
      </c>
      <c r="BA39" s="29" t="s">
        <v>0</v>
      </c>
      <c r="BB39" s="29" t="s">
        <v>0</v>
      </c>
      <c r="BC39" s="29" t="s">
        <v>0</v>
      </c>
    </row>
    <row r="40" spans="1:55" s="34" customFormat="1" x14ac:dyDescent="0.2">
      <c r="A40" s="53"/>
      <c r="B40" s="33">
        <v>0.17</v>
      </c>
      <c r="C40" s="35">
        <v>0.18</v>
      </c>
      <c r="D40" s="35">
        <v>0.16</v>
      </c>
      <c r="E40" s="33">
        <v>0.17</v>
      </c>
      <c r="F40" s="35">
        <v>0.22</v>
      </c>
      <c r="G40" s="35">
        <v>0.15</v>
      </c>
      <c r="H40" s="35">
        <v>0.19</v>
      </c>
      <c r="I40" s="35">
        <v>0.12</v>
      </c>
      <c r="J40" s="35">
        <v>0.15</v>
      </c>
      <c r="K40" s="33">
        <v>0.17</v>
      </c>
      <c r="L40" s="35">
        <v>0.19</v>
      </c>
      <c r="M40" s="35">
        <v>0.09</v>
      </c>
      <c r="N40" s="35">
        <v>0.11</v>
      </c>
      <c r="O40" s="35">
        <v>0.08</v>
      </c>
      <c r="P40" s="33">
        <v>0.17</v>
      </c>
      <c r="Q40" s="35">
        <v>0.12</v>
      </c>
      <c r="R40" s="35">
        <v>0.22</v>
      </c>
      <c r="S40" s="35">
        <v>0.2</v>
      </c>
      <c r="T40" s="35">
        <v>7.0000000000000007E-2</v>
      </c>
      <c r="U40" s="35">
        <v>0.11</v>
      </c>
      <c r="V40" s="35">
        <v>0.08</v>
      </c>
      <c r="W40" s="35">
        <v>0.21</v>
      </c>
      <c r="X40" s="35">
        <v>0.06</v>
      </c>
      <c r="Y40" s="35">
        <v>0.21</v>
      </c>
      <c r="Z40" s="35">
        <v>0.19</v>
      </c>
      <c r="AA40" s="33">
        <v>0.17</v>
      </c>
      <c r="AB40" s="35">
        <v>0.2</v>
      </c>
      <c r="AC40" s="35">
        <v>0.14000000000000001</v>
      </c>
      <c r="AD40" s="35">
        <v>0.19</v>
      </c>
      <c r="AE40" s="33">
        <v>0.17</v>
      </c>
      <c r="AF40" s="35">
        <v>0.14000000000000001</v>
      </c>
      <c r="AG40" s="35">
        <v>0.21</v>
      </c>
      <c r="AH40" s="35">
        <v>0.17</v>
      </c>
      <c r="AI40" s="35">
        <v>0.2</v>
      </c>
      <c r="AJ40" s="33">
        <v>0.17</v>
      </c>
      <c r="AK40" s="35">
        <v>0.21</v>
      </c>
      <c r="AL40" s="35">
        <v>0.16</v>
      </c>
      <c r="AM40" s="35">
        <v>0.16</v>
      </c>
      <c r="AN40" s="35">
        <v>0.19</v>
      </c>
      <c r="AO40" s="35">
        <v>0.11</v>
      </c>
      <c r="AP40" s="35">
        <v>0.16</v>
      </c>
      <c r="AQ40" s="35">
        <v>0.18</v>
      </c>
      <c r="AR40" s="33">
        <v>0.17</v>
      </c>
      <c r="AS40" s="35">
        <v>0.13</v>
      </c>
      <c r="AT40" s="35">
        <v>0.15</v>
      </c>
      <c r="AU40" s="35">
        <v>0.19</v>
      </c>
      <c r="AV40" s="35">
        <v>0.19</v>
      </c>
      <c r="AW40" s="35">
        <v>0.15</v>
      </c>
      <c r="AX40" s="35">
        <v>0.12</v>
      </c>
      <c r="AY40" s="33">
        <v>0.17</v>
      </c>
      <c r="AZ40" s="35">
        <v>0.17</v>
      </c>
      <c r="BA40" s="35">
        <v>0.17</v>
      </c>
      <c r="BB40" s="35">
        <v>0.18</v>
      </c>
      <c r="BC40" s="35">
        <v>0.22</v>
      </c>
    </row>
    <row r="41" spans="1:55" x14ac:dyDescent="0.2">
      <c r="A41" s="53" t="s">
        <v>162</v>
      </c>
      <c r="B41" s="29">
        <v>591</v>
      </c>
      <c r="C41" s="29">
        <v>281</v>
      </c>
      <c r="D41" s="29">
        <v>311</v>
      </c>
      <c r="E41" s="29">
        <v>591</v>
      </c>
      <c r="F41" s="29">
        <v>108</v>
      </c>
      <c r="G41" s="29">
        <v>84</v>
      </c>
      <c r="H41" s="29">
        <v>110</v>
      </c>
      <c r="I41" s="29">
        <v>131</v>
      </c>
      <c r="J41" s="29">
        <v>158</v>
      </c>
      <c r="K41" s="29">
        <v>591</v>
      </c>
      <c r="L41" s="29">
        <v>500</v>
      </c>
      <c r="M41" s="29">
        <v>48</v>
      </c>
      <c r="N41" s="29">
        <v>26</v>
      </c>
      <c r="O41" s="29">
        <v>18</v>
      </c>
      <c r="P41" s="29">
        <v>574</v>
      </c>
      <c r="Q41" s="29">
        <v>239</v>
      </c>
      <c r="R41" s="29">
        <v>103</v>
      </c>
      <c r="S41" s="29">
        <v>19</v>
      </c>
      <c r="T41" s="29">
        <v>58</v>
      </c>
      <c r="U41" s="29">
        <v>12</v>
      </c>
      <c r="V41" s="29">
        <v>2</v>
      </c>
      <c r="W41" s="29">
        <v>5</v>
      </c>
      <c r="X41" s="29">
        <v>3</v>
      </c>
      <c r="Y41" s="29">
        <v>38</v>
      </c>
      <c r="Z41" s="29">
        <v>95</v>
      </c>
      <c r="AA41" s="29">
        <v>591</v>
      </c>
      <c r="AB41" s="29">
        <v>98</v>
      </c>
      <c r="AC41" s="29">
        <v>442</v>
      </c>
      <c r="AD41" s="29">
        <v>52</v>
      </c>
      <c r="AE41" s="29">
        <v>591</v>
      </c>
      <c r="AF41" s="29">
        <v>275</v>
      </c>
      <c r="AG41" s="29">
        <v>77</v>
      </c>
      <c r="AH41" s="29">
        <v>168</v>
      </c>
      <c r="AI41" s="29">
        <v>71</v>
      </c>
      <c r="AJ41" s="29">
        <v>591</v>
      </c>
      <c r="AK41" s="29">
        <v>91</v>
      </c>
      <c r="AL41" s="29">
        <v>68</v>
      </c>
      <c r="AM41" s="29">
        <v>86</v>
      </c>
      <c r="AN41" s="29">
        <v>89</v>
      </c>
      <c r="AO41" s="29">
        <v>71</v>
      </c>
      <c r="AP41" s="29">
        <v>103</v>
      </c>
      <c r="AQ41" s="29">
        <v>84</v>
      </c>
      <c r="AR41" s="29">
        <v>591</v>
      </c>
      <c r="AS41" s="29">
        <v>32</v>
      </c>
      <c r="AT41" s="29">
        <v>206</v>
      </c>
      <c r="AU41" s="29">
        <v>219</v>
      </c>
      <c r="AV41" s="29">
        <v>87</v>
      </c>
      <c r="AW41" s="29">
        <v>36</v>
      </c>
      <c r="AX41" s="29">
        <v>11</v>
      </c>
      <c r="AY41" s="29">
        <v>591</v>
      </c>
      <c r="AZ41" s="29">
        <v>95</v>
      </c>
      <c r="BA41" s="29">
        <v>325</v>
      </c>
      <c r="BB41" s="29">
        <v>146</v>
      </c>
      <c r="BC41" s="29">
        <v>26</v>
      </c>
    </row>
    <row r="42" spans="1:55" x14ac:dyDescent="0.2">
      <c r="A42" s="53"/>
      <c r="B42" s="29">
        <v>599</v>
      </c>
      <c r="C42" s="29" t="s">
        <v>0</v>
      </c>
      <c r="D42" s="29" t="s">
        <v>0</v>
      </c>
      <c r="E42" s="29">
        <v>599</v>
      </c>
      <c r="F42" s="29" t="s">
        <v>0</v>
      </c>
      <c r="G42" s="29" t="s">
        <v>0</v>
      </c>
      <c r="H42" s="29" t="s">
        <v>0</v>
      </c>
      <c r="I42" s="29" t="s">
        <v>0</v>
      </c>
      <c r="J42" s="29" t="s">
        <v>0</v>
      </c>
      <c r="K42" s="29">
        <v>599</v>
      </c>
      <c r="L42" s="29" t="s">
        <v>0</v>
      </c>
      <c r="M42" s="29" t="s">
        <v>0</v>
      </c>
      <c r="N42" s="29" t="s">
        <v>0</v>
      </c>
      <c r="O42" s="29" t="s">
        <v>0</v>
      </c>
      <c r="P42" s="29">
        <v>587</v>
      </c>
      <c r="Q42" s="29" t="s">
        <v>0</v>
      </c>
      <c r="R42" s="29" t="s">
        <v>0</v>
      </c>
      <c r="S42" s="29" t="s">
        <v>0</v>
      </c>
      <c r="T42" s="29" t="s">
        <v>0</v>
      </c>
      <c r="U42" s="29" t="s">
        <v>0</v>
      </c>
      <c r="V42" s="29" t="s">
        <v>0</v>
      </c>
      <c r="W42" s="29" t="s">
        <v>0</v>
      </c>
      <c r="X42" s="29" t="s">
        <v>0</v>
      </c>
      <c r="Y42" s="29" t="s">
        <v>0</v>
      </c>
      <c r="Z42" s="29" t="s">
        <v>0</v>
      </c>
      <c r="AA42" s="29">
        <v>599</v>
      </c>
      <c r="AB42" s="29" t="s">
        <v>0</v>
      </c>
      <c r="AC42" s="29" t="s">
        <v>0</v>
      </c>
      <c r="AD42" s="29" t="s">
        <v>0</v>
      </c>
      <c r="AE42" s="29">
        <v>599</v>
      </c>
      <c r="AF42" s="29" t="s">
        <v>0</v>
      </c>
      <c r="AG42" s="29" t="s">
        <v>0</v>
      </c>
      <c r="AH42" s="29" t="s">
        <v>0</v>
      </c>
      <c r="AI42" s="29" t="s">
        <v>0</v>
      </c>
      <c r="AJ42" s="29">
        <v>599</v>
      </c>
      <c r="AK42" s="29" t="s">
        <v>0</v>
      </c>
      <c r="AL42" s="29" t="s">
        <v>0</v>
      </c>
      <c r="AM42" s="29" t="s">
        <v>0</v>
      </c>
      <c r="AN42" s="29" t="s">
        <v>0</v>
      </c>
      <c r="AO42" s="29" t="s">
        <v>0</v>
      </c>
      <c r="AP42" s="29" t="s">
        <v>0</v>
      </c>
      <c r="AQ42" s="29" t="s">
        <v>0</v>
      </c>
      <c r="AR42" s="29">
        <v>599</v>
      </c>
      <c r="AS42" s="29" t="s">
        <v>0</v>
      </c>
      <c r="AT42" s="29" t="s">
        <v>0</v>
      </c>
      <c r="AU42" s="29" t="s">
        <v>0</v>
      </c>
      <c r="AV42" s="29" t="s">
        <v>0</v>
      </c>
      <c r="AW42" s="29" t="s">
        <v>0</v>
      </c>
      <c r="AX42" s="29" t="s">
        <v>0</v>
      </c>
      <c r="AY42" s="29">
        <v>599</v>
      </c>
      <c r="AZ42" s="29" t="s">
        <v>0</v>
      </c>
      <c r="BA42" s="29" t="s">
        <v>0</v>
      </c>
      <c r="BB42" s="29" t="s">
        <v>0</v>
      </c>
      <c r="BC42" s="29" t="s">
        <v>0</v>
      </c>
    </row>
    <row r="43" spans="1:55" s="34" customFormat="1" x14ac:dyDescent="0.2">
      <c r="A43" s="53"/>
      <c r="B43" s="33">
        <v>0.3</v>
      </c>
      <c r="C43" s="35">
        <v>0.28999999999999998</v>
      </c>
      <c r="D43" s="35">
        <v>0.3</v>
      </c>
      <c r="E43" s="33">
        <v>0.3</v>
      </c>
      <c r="F43" s="35">
        <v>0.19</v>
      </c>
      <c r="G43" s="35">
        <v>0.26</v>
      </c>
      <c r="H43" s="35">
        <v>0.31</v>
      </c>
      <c r="I43" s="35">
        <v>0.44</v>
      </c>
      <c r="J43" s="35">
        <v>0.35</v>
      </c>
      <c r="K43" s="33">
        <v>0.3</v>
      </c>
      <c r="L43" s="35">
        <v>0.3</v>
      </c>
      <c r="M43" s="35">
        <v>0.28000000000000003</v>
      </c>
      <c r="N43" s="35">
        <v>0.27</v>
      </c>
      <c r="O43" s="35">
        <v>0.32</v>
      </c>
      <c r="P43" s="33">
        <v>0.28999999999999998</v>
      </c>
      <c r="Q43" s="35">
        <v>0.41</v>
      </c>
      <c r="R43" s="35">
        <v>0.16</v>
      </c>
      <c r="S43" s="35">
        <v>0.17</v>
      </c>
      <c r="T43" s="35">
        <v>0.65</v>
      </c>
      <c r="U43" s="35">
        <v>0.23</v>
      </c>
      <c r="V43" s="35">
        <v>0.3</v>
      </c>
      <c r="W43" s="35">
        <v>0.11</v>
      </c>
      <c r="X43" s="35">
        <v>0.18</v>
      </c>
      <c r="Y43" s="35">
        <v>0.34</v>
      </c>
      <c r="Z43" s="35">
        <v>0.34</v>
      </c>
      <c r="AA43" s="33">
        <v>0.3</v>
      </c>
      <c r="AB43" s="35">
        <v>0.11</v>
      </c>
      <c r="AC43" s="35">
        <v>0.47</v>
      </c>
      <c r="AD43" s="35">
        <v>0.25</v>
      </c>
      <c r="AE43" s="33">
        <v>0.3</v>
      </c>
      <c r="AF43" s="35">
        <v>0.4</v>
      </c>
      <c r="AG43" s="35">
        <v>0.14000000000000001</v>
      </c>
      <c r="AH43" s="35">
        <v>0.31</v>
      </c>
      <c r="AI43" s="35">
        <v>0.31</v>
      </c>
      <c r="AJ43" s="33">
        <v>0.3</v>
      </c>
      <c r="AK43" s="35">
        <v>0.19</v>
      </c>
      <c r="AL43" s="35">
        <v>0.28000000000000003</v>
      </c>
      <c r="AM43" s="35">
        <v>0.28999999999999998</v>
      </c>
      <c r="AN43" s="35">
        <v>0.43</v>
      </c>
      <c r="AO43" s="35">
        <v>0.31</v>
      </c>
      <c r="AP43" s="35">
        <v>0.39</v>
      </c>
      <c r="AQ43" s="35">
        <v>0.3</v>
      </c>
      <c r="AR43" s="33">
        <v>0.3</v>
      </c>
      <c r="AS43" s="35">
        <v>0.35</v>
      </c>
      <c r="AT43" s="35">
        <v>0.3</v>
      </c>
      <c r="AU43" s="35">
        <v>0.27</v>
      </c>
      <c r="AV43" s="35">
        <v>0.33</v>
      </c>
      <c r="AW43" s="35">
        <v>0.28000000000000003</v>
      </c>
      <c r="AX43" s="35">
        <v>0.3</v>
      </c>
      <c r="AY43" s="33">
        <v>0.3</v>
      </c>
      <c r="AZ43" s="35">
        <v>0.27</v>
      </c>
      <c r="BA43" s="35">
        <v>0.31</v>
      </c>
      <c r="BB43" s="35">
        <v>0.27</v>
      </c>
      <c r="BC43" s="35">
        <v>0.28999999999999998</v>
      </c>
    </row>
    <row r="44" spans="1:55" x14ac:dyDescent="0.2">
      <c r="A44" s="53" t="s">
        <v>163</v>
      </c>
      <c r="B44" s="29">
        <v>286</v>
      </c>
      <c r="C44" s="29">
        <v>136</v>
      </c>
      <c r="D44" s="29">
        <v>150</v>
      </c>
      <c r="E44" s="29">
        <v>286</v>
      </c>
      <c r="F44" s="29">
        <v>66</v>
      </c>
      <c r="G44" s="29">
        <v>44</v>
      </c>
      <c r="H44" s="29">
        <v>67</v>
      </c>
      <c r="I44" s="29">
        <v>46</v>
      </c>
      <c r="J44" s="29">
        <v>62</v>
      </c>
      <c r="K44" s="29">
        <v>286</v>
      </c>
      <c r="L44" s="29">
        <v>229</v>
      </c>
      <c r="M44" s="29">
        <v>32</v>
      </c>
      <c r="N44" s="29">
        <v>19</v>
      </c>
      <c r="O44" s="29">
        <v>6</v>
      </c>
      <c r="P44" s="29">
        <v>280</v>
      </c>
      <c r="Q44" s="29">
        <v>47</v>
      </c>
      <c r="R44" s="29">
        <v>125</v>
      </c>
      <c r="S44" s="29">
        <v>15</v>
      </c>
      <c r="T44" s="29">
        <v>11</v>
      </c>
      <c r="U44" s="29">
        <v>11</v>
      </c>
      <c r="V44" s="29">
        <v>2</v>
      </c>
      <c r="W44" s="29">
        <v>11</v>
      </c>
      <c r="X44" s="29">
        <v>6</v>
      </c>
      <c r="Y44" s="29">
        <v>15</v>
      </c>
      <c r="Z44" s="29">
        <v>37</v>
      </c>
      <c r="AA44" s="29">
        <v>286</v>
      </c>
      <c r="AB44" s="29">
        <v>138</v>
      </c>
      <c r="AC44" s="29">
        <v>113</v>
      </c>
      <c r="AD44" s="29">
        <v>35</v>
      </c>
      <c r="AE44" s="29">
        <v>286</v>
      </c>
      <c r="AF44" s="29">
        <v>61</v>
      </c>
      <c r="AG44" s="29">
        <v>108</v>
      </c>
      <c r="AH44" s="29">
        <v>85</v>
      </c>
      <c r="AI44" s="29">
        <v>32</v>
      </c>
      <c r="AJ44" s="29">
        <v>286</v>
      </c>
      <c r="AK44" s="29">
        <v>53</v>
      </c>
      <c r="AL44" s="29">
        <v>31</v>
      </c>
      <c r="AM44" s="29">
        <v>41</v>
      </c>
      <c r="AN44" s="29">
        <v>32</v>
      </c>
      <c r="AO44" s="29">
        <v>23</v>
      </c>
      <c r="AP44" s="29">
        <v>47</v>
      </c>
      <c r="AQ44" s="29">
        <v>59</v>
      </c>
      <c r="AR44" s="29">
        <v>286</v>
      </c>
      <c r="AS44" s="29">
        <v>8</v>
      </c>
      <c r="AT44" s="29">
        <v>81</v>
      </c>
      <c r="AU44" s="29">
        <v>108</v>
      </c>
      <c r="AV44" s="29">
        <v>52</v>
      </c>
      <c r="AW44" s="29">
        <v>32</v>
      </c>
      <c r="AX44" s="29">
        <v>5</v>
      </c>
      <c r="AY44" s="29">
        <v>286</v>
      </c>
      <c r="AZ44" s="29">
        <v>46</v>
      </c>
      <c r="BA44" s="29">
        <v>128</v>
      </c>
      <c r="BB44" s="29">
        <v>102</v>
      </c>
      <c r="BC44" s="29">
        <v>10</v>
      </c>
    </row>
    <row r="45" spans="1:55" x14ac:dyDescent="0.2">
      <c r="A45" s="53"/>
      <c r="B45" s="29">
        <v>290</v>
      </c>
      <c r="C45" s="29" t="s">
        <v>0</v>
      </c>
      <c r="D45" s="29" t="s">
        <v>0</v>
      </c>
      <c r="E45" s="29">
        <v>290</v>
      </c>
      <c r="F45" s="29" t="s">
        <v>0</v>
      </c>
      <c r="G45" s="29" t="s">
        <v>0</v>
      </c>
      <c r="H45" s="29" t="s">
        <v>0</v>
      </c>
      <c r="I45" s="29" t="s">
        <v>0</v>
      </c>
      <c r="J45" s="29" t="s">
        <v>0</v>
      </c>
      <c r="K45" s="29">
        <v>290</v>
      </c>
      <c r="L45" s="29" t="s">
        <v>0</v>
      </c>
      <c r="M45" s="29" t="s">
        <v>0</v>
      </c>
      <c r="N45" s="29" t="s">
        <v>0</v>
      </c>
      <c r="O45" s="29" t="s">
        <v>0</v>
      </c>
      <c r="P45" s="29">
        <v>285</v>
      </c>
      <c r="Q45" s="29" t="s">
        <v>0</v>
      </c>
      <c r="R45" s="29" t="s">
        <v>0</v>
      </c>
      <c r="S45" s="29" t="s">
        <v>0</v>
      </c>
      <c r="T45" s="29" t="s">
        <v>0</v>
      </c>
      <c r="U45" s="29" t="s">
        <v>0</v>
      </c>
      <c r="V45" s="29" t="s">
        <v>0</v>
      </c>
      <c r="W45" s="29" t="s">
        <v>0</v>
      </c>
      <c r="X45" s="29" t="s">
        <v>0</v>
      </c>
      <c r="Y45" s="29" t="s">
        <v>0</v>
      </c>
      <c r="Z45" s="29" t="s">
        <v>0</v>
      </c>
      <c r="AA45" s="29">
        <v>290</v>
      </c>
      <c r="AB45" s="29" t="s">
        <v>0</v>
      </c>
      <c r="AC45" s="29" t="s">
        <v>0</v>
      </c>
      <c r="AD45" s="29" t="s">
        <v>0</v>
      </c>
      <c r="AE45" s="29">
        <v>290</v>
      </c>
      <c r="AF45" s="29" t="s">
        <v>0</v>
      </c>
      <c r="AG45" s="29" t="s">
        <v>0</v>
      </c>
      <c r="AH45" s="29" t="s">
        <v>0</v>
      </c>
      <c r="AI45" s="29" t="s">
        <v>0</v>
      </c>
      <c r="AJ45" s="29">
        <v>290</v>
      </c>
      <c r="AK45" s="29" t="s">
        <v>0</v>
      </c>
      <c r="AL45" s="29" t="s">
        <v>0</v>
      </c>
      <c r="AM45" s="29" t="s">
        <v>0</v>
      </c>
      <c r="AN45" s="29" t="s">
        <v>0</v>
      </c>
      <c r="AO45" s="29" t="s">
        <v>0</v>
      </c>
      <c r="AP45" s="29" t="s">
        <v>0</v>
      </c>
      <c r="AQ45" s="29" t="s">
        <v>0</v>
      </c>
      <c r="AR45" s="29">
        <v>290</v>
      </c>
      <c r="AS45" s="29" t="s">
        <v>0</v>
      </c>
      <c r="AT45" s="29" t="s">
        <v>0</v>
      </c>
      <c r="AU45" s="29" t="s">
        <v>0</v>
      </c>
      <c r="AV45" s="29" t="s">
        <v>0</v>
      </c>
      <c r="AW45" s="29" t="s">
        <v>0</v>
      </c>
      <c r="AX45" s="29" t="s">
        <v>0</v>
      </c>
      <c r="AY45" s="29">
        <v>290</v>
      </c>
      <c r="AZ45" s="29" t="s">
        <v>0</v>
      </c>
      <c r="BA45" s="29" t="s">
        <v>0</v>
      </c>
      <c r="BB45" s="29" t="s">
        <v>0</v>
      </c>
      <c r="BC45" s="29" t="s">
        <v>0</v>
      </c>
    </row>
    <row r="46" spans="1:55" s="34" customFormat="1" x14ac:dyDescent="0.2">
      <c r="A46" s="53"/>
      <c r="B46" s="33">
        <v>0.14000000000000001</v>
      </c>
      <c r="C46" s="35">
        <v>0.14000000000000001</v>
      </c>
      <c r="D46" s="35">
        <v>0.15</v>
      </c>
      <c r="E46" s="33">
        <v>0.14000000000000001</v>
      </c>
      <c r="F46" s="35">
        <v>0.12</v>
      </c>
      <c r="G46" s="35">
        <v>0.14000000000000001</v>
      </c>
      <c r="H46" s="35">
        <v>0.19</v>
      </c>
      <c r="I46" s="35">
        <v>0.16</v>
      </c>
      <c r="J46" s="35">
        <v>0.14000000000000001</v>
      </c>
      <c r="K46" s="33">
        <v>0.14000000000000001</v>
      </c>
      <c r="L46" s="35">
        <v>0.14000000000000001</v>
      </c>
      <c r="M46" s="35">
        <v>0.19</v>
      </c>
      <c r="N46" s="35">
        <v>0.2</v>
      </c>
      <c r="O46" s="35">
        <v>0.11</v>
      </c>
      <c r="P46" s="33">
        <v>0.14000000000000001</v>
      </c>
      <c r="Q46" s="35">
        <v>0.08</v>
      </c>
      <c r="R46" s="35">
        <v>0.19</v>
      </c>
      <c r="S46" s="35">
        <v>0.13</v>
      </c>
      <c r="T46" s="35">
        <v>0.12</v>
      </c>
      <c r="U46" s="35">
        <v>0.2</v>
      </c>
      <c r="V46" s="35">
        <v>0.23</v>
      </c>
      <c r="W46" s="35">
        <v>0.24</v>
      </c>
      <c r="X46" s="35">
        <v>0.39</v>
      </c>
      <c r="Y46" s="35">
        <v>0.14000000000000001</v>
      </c>
      <c r="Z46" s="35">
        <v>0.13</v>
      </c>
      <c r="AA46" s="33">
        <v>0.14000000000000001</v>
      </c>
      <c r="AB46" s="35">
        <v>0.16</v>
      </c>
      <c r="AC46" s="35">
        <v>0.12</v>
      </c>
      <c r="AD46" s="35">
        <v>0.17</v>
      </c>
      <c r="AE46" s="33">
        <v>0.14000000000000001</v>
      </c>
      <c r="AF46" s="35">
        <v>0.09</v>
      </c>
      <c r="AG46" s="35">
        <v>0.19</v>
      </c>
      <c r="AH46" s="35">
        <v>0.16</v>
      </c>
      <c r="AI46" s="35">
        <v>0.14000000000000001</v>
      </c>
      <c r="AJ46" s="33">
        <v>0.14000000000000001</v>
      </c>
      <c r="AK46" s="35">
        <v>0.11</v>
      </c>
      <c r="AL46" s="35">
        <v>0.13</v>
      </c>
      <c r="AM46" s="35">
        <v>0.14000000000000001</v>
      </c>
      <c r="AN46" s="35">
        <v>0.15</v>
      </c>
      <c r="AO46" s="35">
        <v>0.1</v>
      </c>
      <c r="AP46" s="35">
        <v>0.18</v>
      </c>
      <c r="AQ46" s="35">
        <v>0.21</v>
      </c>
      <c r="AR46" s="33">
        <v>0.14000000000000001</v>
      </c>
      <c r="AS46" s="35">
        <v>0.09</v>
      </c>
      <c r="AT46" s="35">
        <v>0.12</v>
      </c>
      <c r="AU46" s="35">
        <v>0.13</v>
      </c>
      <c r="AV46" s="35">
        <v>0.2</v>
      </c>
      <c r="AW46" s="35">
        <v>0.24</v>
      </c>
      <c r="AX46" s="35">
        <v>0.13</v>
      </c>
      <c r="AY46" s="33">
        <v>0.14000000000000001</v>
      </c>
      <c r="AZ46" s="35">
        <v>0.13</v>
      </c>
      <c r="BA46" s="35">
        <v>0.12</v>
      </c>
      <c r="BB46" s="35">
        <v>0.19</v>
      </c>
      <c r="BC46" s="35">
        <v>0.11</v>
      </c>
    </row>
    <row r="47" spans="1:55" x14ac:dyDescent="0.2">
      <c r="A47" s="53" t="s">
        <v>164</v>
      </c>
      <c r="B47" s="29">
        <v>705</v>
      </c>
      <c r="C47" s="29">
        <v>276</v>
      </c>
      <c r="D47" s="29">
        <v>429</v>
      </c>
      <c r="E47" s="29">
        <v>705</v>
      </c>
      <c r="F47" s="29">
        <v>196</v>
      </c>
      <c r="G47" s="29">
        <v>118</v>
      </c>
      <c r="H47" s="29">
        <v>105</v>
      </c>
      <c r="I47" s="29">
        <v>107</v>
      </c>
      <c r="J47" s="29">
        <v>179</v>
      </c>
      <c r="K47" s="29">
        <v>705</v>
      </c>
      <c r="L47" s="29">
        <v>597</v>
      </c>
      <c r="M47" s="29">
        <v>52</v>
      </c>
      <c r="N47" s="29">
        <v>35</v>
      </c>
      <c r="O47" s="29">
        <v>21</v>
      </c>
      <c r="P47" s="29">
        <v>684</v>
      </c>
      <c r="Q47" s="29">
        <v>257</v>
      </c>
      <c r="R47" s="29">
        <v>181</v>
      </c>
      <c r="S47" s="29">
        <v>32</v>
      </c>
      <c r="T47" s="29">
        <v>36</v>
      </c>
      <c r="U47" s="29">
        <v>9</v>
      </c>
      <c r="V47" s="29">
        <v>1</v>
      </c>
      <c r="W47" s="29">
        <v>13</v>
      </c>
      <c r="X47" s="29">
        <v>6</v>
      </c>
      <c r="Y47" s="29">
        <v>45</v>
      </c>
      <c r="Z47" s="29">
        <v>105</v>
      </c>
      <c r="AA47" s="29">
        <v>705</v>
      </c>
      <c r="AB47" s="29">
        <v>243</v>
      </c>
      <c r="AC47" s="29">
        <v>391</v>
      </c>
      <c r="AD47" s="29">
        <v>70</v>
      </c>
      <c r="AE47" s="29">
        <v>705</v>
      </c>
      <c r="AF47" s="29">
        <v>297</v>
      </c>
      <c r="AG47" s="29">
        <v>137</v>
      </c>
      <c r="AH47" s="29">
        <v>183</v>
      </c>
      <c r="AI47" s="29">
        <v>89</v>
      </c>
      <c r="AJ47" s="29">
        <v>705</v>
      </c>
      <c r="AK47" s="29">
        <v>160</v>
      </c>
      <c r="AL47" s="29">
        <v>95</v>
      </c>
      <c r="AM47" s="29">
        <v>92</v>
      </c>
      <c r="AN47" s="29">
        <v>67</v>
      </c>
      <c r="AO47" s="29">
        <v>81</v>
      </c>
      <c r="AP47" s="29">
        <v>117</v>
      </c>
      <c r="AQ47" s="29">
        <v>94</v>
      </c>
      <c r="AR47" s="29">
        <v>705</v>
      </c>
      <c r="AS47" s="29">
        <v>24</v>
      </c>
      <c r="AT47" s="29">
        <v>245</v>
      </c>
      <c r="AU47" s="29">
        <v>295</v>
      </c>
      <c r="AV47" s="29">
        <v>88</v>
      </c>
      <c r="AW47" s="29">
        <v>41</v>
      </c>
      <c r="AX47" s="29">
        <v>12</v>
      </c>
      <c r="AY47" s="29">
        <v>705</v>
      </c>
      <c r="AZ47" s="29">
        <v>114</v>
      </c>
      <c r="BA47" s="29">
        <v>391</v>
      </c>
      <c r="BB47" s="29">
        <v>164</v>
      </c>
      <c r="BC47" s="29">
        <v>36</v>
      </c>
    </row>
    <row r="48" spans="1:55" x14ac:dyDescent="0.2">
      <c r="A48" s="53"/>
      <c r="B48" s="29">
        <v>699</v>
      </c>
      <c r="C48" s="29" t="s">
        <v>0</v>
      </c>
      <c r="D48" s="29" t="s">
        <v>0</v>
      </c>
      <c r="E48" s="29">
        <v>699</v>
      </c>
      <c r="F48" s="29" t="s">
        <v>0</v>
      </c>
      <c r="G48" s="29" t="s">
        <v>0</v>
      </c>
      <c r="H48" s="29" t="s">
        <v>0</v>
      </c>
      <c r="I48" s="29" t="s">
        <v>0</v>
      </c>
      <c r="J48" s="29" t="s">
        <v>0</v>
      </c>
      <c r="K48" s="29">
        <v>699</v>
      </c>
      <c r="L48" s="29" t="s">
        <v>0</v>
      </c>
      <c r="M48" s="29" t="s">
        <v>0</v>
      </c>
      <c r="N48" s="29" t="s">
        <v>0</v>
      </c>
      <c r="O48" s="29" t="s">
        <v>0</v>
      </c>
      <c r="P48" s="29">
        <v>683</v>
      </c>
      <c r="Q48" s="29" t="s">
        <v>0</v>
      </c>
      <c r="R48" s="29" t="s">
        <v>0</v>
      </c>
      <c r="S48" s="29" t="s">
        <v>0</v>
      </c>
      <c r="T48" s="29" t="s">
        <v>0</v>
      </c>
      <c r="U48" s="29" t="s">
        <v>0</v>
      </c>
      <c r="V48" s="29" t="s">
        <v>0</v>
      </c>
      <c r="W48" s="29" t="s">
        <v>0</v>
      </c>
      <c r="X48" s="29" t="s">
        <v>0</v>
      </c>
      <c r="Y48" s="29" t="s">
        <v>0</v>
      </c>
      <c r="Z48" s="29" t="s">
        <v>0</v>
      </c>
      <c r="AA48" s="29">
        <v>699</v>
      </c>
      <c r="AB48" s="29" t="s">
        <v>0</v>
      </c>
      <c r="AC48" s="29" t="s">
        <v>0</v>
      </c>
      <c r="AD48" s="29" t="s">
        <v>0</v>
      </c>
      <c r="AE48" s="29">
        <v>699</v>
      </c>
      <c r="AF48" s="29" t="s">
        <v>0</v>
      </c>
      <c r="AG48" s="29" t="s">
        <v>0</v>
      </c>
      <c r="AH48" s="29" t="s">
        <v>0</v>
      </c>
      <c r="AI48" s="29" t="s">
        <v>0</v>
      </c>
      <c r="AJ48" s="29">
        <v>699</v>
      </c>
      <c r="AK48" s="29" t="s">
        <v>0</v>
      </c>
      <c r="AL48" s="29" t="s">
        <v>0</v>
      </c>
      <c r="AM48" s="29" t="s">
        <v>0</v>
      </c>
      <c r="AN48" s="29" t="s">
        <v>0</v>
      </c>
      <c r="AO48" s="29" t="s">
        <v>0</v>
      </c>
      <c r="AP48" s="29" t="s">
        <v>0</v>
      </c>
      <c r="AQ48" s="29" t="s">
        <v>0</v>
      </c>
      <c r="AR48" s="29">
        <v>699</v>
      </c>
      <c r="AS48" s="29" t="s">
        <v>0</v>
      </c>
      <c r="AT48" s="29" t="s">
        <v>0</v>
      </c>
      <c r="AU48" s="29" t="s">
        <v>0</v>
      </c>
      <c r="AV48" s="29" t="s">
        <v>0</v>
      </c>
      <c r="AW48" s="29" t="s">
        <v>0</v>
      </c>
      <c r="AX48" s="29" t="s">
        <v>0</v>
      </c>
      <c r="AY48" s="29">
        <v>699</v>
      </c>
      <c r="AZ48" s="29" t="s">
        <v>0</v>
      </c>
      <c r="BA48" s="29" t="s">
        <v>0</v>
      </c>
      <c r="BB48" s="29" t="s">
        <v>0</v>
      </c>
      <c r="BC48" s="29" t="s">
        <v>0</v>
      </c>
    </row>
    <row r="49" spans="1:55" s="34" customFormat="1" x14ac:dyDescent="0.2">
      <c r="A49" s="53"/>
      <c r="B49" s="33">
        <v>0.35</v>
      </c>
      <c r="C49" s="35">
        <v>0.28000000000000003</v>
      </c>
      <c r="D49" s="35">
        <v>0.42</v>
      </c>
      <c r="E49" s="33">
        <v>0.35</v>
      </c>
      <c r="F49" s="35">
        <v>0.34</v>
      </c>
      <c r="G49" s="35">
        <v>0.37</v>
      </c>
      <c r="H49" s="35">
        <v>0.28999999999999998</v>
      </c>
      <c r="I49" s="35">
        <v>0.36</v>
      </c>
      <c r="J49" s="35">
        <v>0.39</v>
      </c>
      <c r="K49" s="33">
        <v>0.35</v>
      </c>
      <c r="L49" s="35">
        <v>0.35</v>
      </c>
      <c r="M49" s="35">
        <v>0.3</v>
      </c>
      <c r="N49" s="35">
        <v>0.37</v>
      </c>
      <c r="O49" s="35">
        <v>0.37</v>
      </c>
      <c r="P49" s="33">
        <v>0.35</v>
      </c>
      <c r="Q49" s="35">
        <v>0.44</v>
      </c>
      <c r="R49" s="35">
        <v>0.28000000000000003</v>
      </c>
      <c r="S49" s="35">
        <v>0.28000000000000003</v>
      </c>
      <c r="T49" s="35">
        <v>0.4</v>
      </c>
      <c r="U49" s="35">
        <v>0.17</v>
      </c>
      <c r="V49" s="35">
        <v>0.16</v>
      </c>
      <c r="W49" s="35">
        <v>0.27</v>
      </c>
      <c r="X49" s="35">
        <v>0.36</v>
      </c>
      <c r="Y49" s="35">
        <v>0.41</v>
      </c>
      <c r="Z49" s="35">
        <v>0.38</v>
      </c>
      <c r="AA49" s="33">
        <v>0.35</v>
      </c>
      <c r="AB49" s="35">
        <v>0.28000000000000003</v>
      </c>
      <c r="AC49" s="35">
        <v>0.42</v>
      </c>
      <c r="AD49" s="35">
        <v>0.34</v>
      </c>
      <c r="AE49" s="33">
        <v>0.35</v>
      </c>
      <c r="AF49" s="35">
        <v>0.44</v>
      </c>
      <c r="AG49" s="35">
        <v>0.25</v>
      </c>
      <c r="AH49" s="35">
        <v>0.34</v>
      </c>
      <c r="AI49" s="35">
        <v>0.39</v>
      </c>
      <c r="AJ49" s="33">
        <v>0.35</v>
      </c>
      <c r="AK49" s="35">
        <v>0.33</v>
      </c>
      <c r="AL49" s="35">
        <v>0.39</v>
      </c>
      <c r="AM49" s="35">
        <v>0.31</v>
      </c>
      <c r="AN49" s="35">
        <v>0.32</v>
      </c>
      <c r="AO49" s="35">
        <v>0.36</v>
      </c>
      <c r="AP49" s="35">
        <v>0.44</v>
      </c>
      <c r="AQ49" s="35">
        <v>0.33</v>
      </c>
      <c r="AR49" s="33">
        <v>0.35</v>
      </c>
      <c r="AS49" s="35">
        <v>0.26</v>
      </c>
      <c r="AT49" s="35">
        <v>0.36</v>
      </c>
      <c r="AU49" s="35">
        <v>0.37</v>
      </c>
      <c r="AV49" s="35">
        <v>0.33</v>
      </c>
      <c r="AW49" s="35">
        <v>0.32</v>
      </c>
      <c r="AX49" s="35">
        <v>0.34</v>
      </c>
      <c r="AY49" s="33">
        <v>0.35</v>
      </c>
      <c r="AZ49" s="35">
        <v>0.33</v>
      </c>
      <c r="BA49" s="35">
        <v>0.38</v>
      </c>
      <c r="BB49" s="35">
        <v>0.31</v>
      </c>
      <c r="BC49" s="35">
        <v>0.39</v>
      </c>
    </row>
    <row r="50" spans="1:55" x14ac:dyDescent="0.2">
      <c r="A50" s="53" t="s">
        <v>165</v>
      </c>
      <c r="B50" s="29">
        <v>55</v>
      </c>
      <c r="C50" s="29">
        <v>38</v>
      </c>
      <c r="D50" s="29">
        <v>17</v>
      </c>
      <c r="E50" s="29">
        <v>55</v>
      </c>
      <c r="F50" s="29">
        <v>31</v>
      </c>
      <c r="G50" s="29">
        <v>8</v>
      </c>
      <c r="H50" s="29">
        <v>8</v>
      </c>
      <c r="I50" s="29">
        <v>4</v>
      </c>
      <c r="J50" s="29">
        <v>4</v>
      </c>
      <c r="K50" s="29">
        <v>55</v>
      </c>
      <c r="L50" s="29">
        <v>51</v>
      </c>
      <c r="M50" s="29">
        <v>1</v>
      </c>
      <c r="N50" s="29">
        <v>0</v>
      </c>
      <c r="O50" s="29">
        <v>3</v>
      </c>
      <c r="P50" s="29">
        <v>53</v>
      </c>
      <c r="Q50" s="29">
        <v>8</v>
      </c>
      <c r="R50" s="29">
        <v>19</v>
      </c>
      <c r="S50" s="29">
        <v>5</v>
      </c>
      <c r="T50" s="29">
        <v>2</v>
      </c>
      <c r="U50" s="29">
        <v>1</v>
      </c>
      <c r="V50" s="29">
        <v>0</v>
      </c>
      <c r="W50" s="29">
        <v>1</v>
      </c>
      <c r="X50" s="29">
        <v>0</v>
      </c>
      <c r="Y50" s="29">
        <v>5</v>
      </c>
      <c r="Z50" s="29">
        <v>11</v>
      </c>
      <c r="AA50" s="29">
        <v>55</v>
      </c>
      <c r="AB50" s="29">
        <v>28</v>
      </c>
      <c r="AC50" s="29">
        <v>18</v>
      </c>
      <c r="AD50" s="29">
        <v>10</v>
      </c>
      <c r="AE50" s="29">
        <v>55</v>
      </c>
      <c r="AF50" s="29">
        <v>12</v>
      </c>
      <c r="AG50" s="29">
        <v>18</v>
      </c>
      <c r="AH50" s="29">
        <v>16</v>
      </c>
      <c r="AI50" s="29">
        <v>10</v>
      </c>
      <c r="AJ50" s="29">
        <v>55</v>
      </c>
      <c r="AK50" s="29">
        <v>31</v>
      </c>
      <c r="AL50" s="29">
        <v>7</v>
      </c>
      <c r="AM50" s="29">
        <v>2</v>
      </c>
      <c r="AN50" s="29">
        <v>7</v>
      </c>
      <c r="AO50" s="29">
        <v>3</v>
      </c>
      <c r="AP50" s="29">
        <v>3</v>
      </c>
      <c r="AQ50" s="29">
        <v>2</v>
      </c>
      <c r="AR50" s="29">
        <v>55</v>
      </c>
      <c r="AS50" s="29">
        <v>5</v>
      </c>
      <c r="AT50" s="29">
        <v>22</v>
      </c>
      <c r="AU50" s="29">
        <v>18</v>
      </c>
      <c r="AV50" s="29">
        <v>4</v>
      </c>
      <c r="AW50" s="29">
        <v>5</v>
      </c>
      <c r="AX50" s="29">
        <v>1</v>
      </c>
      <c r="AY50" s="29">
        <v>55</v>
      </c>
      <c r="AZ50" s="29">
        <v>13</v>
      </c>
      <c r="BA50" s="29">
        <v>30</v>
      </c>
      <c r="BB50" s="29">
        <v>13</v>
      </c>
      <c r="BC50" s="29">
        <v>0</v>
      </c>
    </row>
    <row r="51" spans="1:55" x14ac:dyDescent="0.2">
      <c r="A51" s="53"/>
      <c r="B51" s="29">
        <v>44</v>
      </c>
      <c r="C51" s="29" t="s">
        <v>0</v>
      </c>
      <c r="D51" s="29" t="s">
        <v>0</v>
      </c>
      <c r="E51" s="29">
        <v>44</v>
      </c>
      <c r="F51" s="29" t="s">
        <v>0</v>
      </c>
      <c r="G51" s="29" t="s">
        <v>0</v>
      </c>
      <c r="H51" s="29" t="s">
        <v>0</v>
      </c>
      <c r="I51" s="29" t="s">
        <v>0</v>
      </c>
      <c r="J51" s="29" t="s">
        <v>0</v>
      </c>
      <c r="K51" s="29">
        <v>44</v>
      </c>
      <c r="L51" s="29" t="s">
        <v>0</v>
      </c>
      <c r="M51" s="29" t="s">
        <v>0</v>
      </c>
      <c r="N51" s="29" t="s">
        <v>0</v>
      </c>
      <c r="O51" s="29" t="s">
        <v>0</v>
      </c>
      <c r="P51" s="29">
        <v>42</v>
      </c>
      <c r="Q51" s="29" t="s">
        <v>0</v>
      </c>
      <c r="R51" s="29" t="s">
        <v>0</v>
      </c>
      <c r="S51" s="29" t="s">
        <v>0</v>
      </c>
      <c r="T51" s="29" t="s">
        <v>0</v>
      </c>
      <c r="U51" s="29" t="s">
        <v>0</v>
      </c>
      <c r="V51" s="29" t="s">
        <v>0</v>
      </c>
      <c r="W51" s="29" t="s">
        <v>0</v>
      </c>
      <c r="X51" s="29" t="s">
        <v>0</v>
      </c>
      <c r="Y51" s="29" t="s">
        <v>0</v>
      </c>
      <c r="Z51" s="29" t="s">
        <v>0</v>
      </c>
      <c r="AA51" s="29">
        <v>44</v>
      </c>
      <c r="AB51" s="29" t="s">
        <v>0</v>
      </c>
      <c r="AC51" s="29" t="s">
        <v>0</v>
      </c>
      <c r="AD51" s="29" t="s">
        <v>0</v>
      </c>
      <c r="AE51" s="29">
        <v>44</v>
      </c>
      <c r="AF51" s="29" t="s">
        <v>0</v>
      </c>
      <c r="AG51" s="29" t="s">
        <v>0</v>
      </c>
      <c r="AH51" s="29" t="s">
        <v>0</v>
      </c>
      <c r="AI51" s="29" t="s">
        <v>0</v>
      </c>
      <c r="AJ51" s="29">
        <v>44</v>
      </c>
      <c r="AK51" s="29" t="s">
        <v>0</v>
      </c>
      <c r="AL51" s="29" t="s">
        <v>0</v>
      </c>
      <c r="AM51" s="29" t="s">
        <v>0</v>
      </c>
      <c r="AN51" s="29" t="s">
        <v>0</v>
      </c>
      <c r="AO51" s="29" t="s">
        <v>0</v>
      </c>
      <c r="AP51" s="29" t="s">
        <v>0</v>
      </c>
      <c r="AQ51" s="29" t="s">
        <v>0</v>
      </c>
      <c r="AR51" s="29">
        <v>44</v>
      </c>
      <c r="AS51" s="29" t="s">
        <v>0</v>
      </c>
      <c r="AT51" s="29" t="s">
        <v>0</v>
      </c>
      <c r="AU51" s="29" t="s">
        <v>0</v>
      </c>
      <c r="AV51" s="29" t="s">
        <v>0</v>
      </c>
      <c r="AW51" s="29" t="s">
        <v>0</v>
      </c>
      <c r="AX51" s="29" t="s">
        <v>0</v>
      </c>
      <c r="AY51" s="29">
        <v>44</v>
      </c>
      <c r="AZ51" s="29" t="s">
        <v>0</v>
      </c>
      <c r="BA51" s="29" t="s">
        <v>0</v>
      </c>
      <c r="BB51" s="29" t="s">
        <v>0</v>
      </c>
      <c r="BC51" s="29" t="s">
        <v>0</v>
      </c>
    </row>
    <row r="52" spans="1:55" s="34" customFormat="1" x14ac:dyDescent="0.2">
      <c r="A52" s="53"/>
      <c r="B52" s="33">
        <v>0.03</v>
      </c>
      <c r="C52" s="35">
        <v>0.04</v>
      </c>
      <c r="D52" s="35">
        <v>0.02</v>
      </c>
      <c r="E52" s="33">
        <v>0.03</v>
      </c>
      <c r="F52" s="35">
        <v>0.05</v>
      </c>
      <c r="G52" s="35">
        <v>0.03</v>
      </c>
      <c r="H52" s="35">
        <v>0.02</v>
      </c>
      <c r="I52" s="35">
        <v>0.01</v>
      </c>
      <c r="J52" s="35">
        <v>0.01</v>
      </c>
      <c r="K52" s="33">
        <v>0.03</v>
      </c>
      <c r="L52" s="35">
        <v>0.03</v>
      </c>
      <c r="M52" s="35">
        <v>0.01</v>
      </c>
      <c r="N52" s="35">
        <v>0</v>
      </c>
      <c r="O52" s="35">
        <v>0.05</v>
      </c>
      <c r="P52" s="33">
        <v>0.03</v>
      </c>
      <c r="Q52" s="35">
        <v>0.01</v>
      </c>
      <c r="R52" s="35">
        <v>0.03</v>
      </c>
      <c r="S52" s="35">
        <v>0.04</v>
      </c>
      <c r="T52" s="35">
        <v>0.03</v>
      </c>
      <c r="U52" s="35">
        <v>0.03</v>
      </c>
      <c r="V52" s="35">
        <v>0</v>
      </c>
      <c r="W52" s="35">
        <v>0.02</v>
      </c>
      <c r="X52" s="35">
        <v>0</v>
      </c>
      <c r="Y52" s="35">
        <v>0.05</v>
      </c>
      <c r="Z52" s="35">
        <v>0.04</v>
      </c>
      <c r="AA52" s="33">
        <v>0.03</v>
      </c>
      <c r="AB52" s="35">
        <v>0.03</v>
      </c>
      <c r="AC52" s="35">
        <v>0.02</v>
      </c>
      <c r="AD52" s="35">
        <v>0.05</v>
      </c>
      <c r="AE52" s="33">
        <v>0.03</v>
      </c>
      <c r="AF52" s="35">
        <v>0.02</v>
      </c>
      <c r="AG52" s="35">
        <v>0.03</v>
      </c>
      <c r="AH52" s="35">
        <v>0.03</v>
      </c>
      <c r="AI52" s="35">
        <v>0.04</v>
      </c>
      <c r="AJ52" s="33">
        <v>0.03</v>
      </c>
      <c r="AK52" s="35">
        <v>0.06</v>
      </c>
      <c r="AL52" s="35">
        <v>0.03</v>
      </c>
      <c r="AM52" s="35">
        <v>0.01</v>
      </c>
      <c r="AN52" s="35">
        <v>0.04</v>
      </c>
      <c r="AO52" s="35">
        <v>0.01</v>
      </c>
      <c r="AP52" s="35">
        <v>0.01</v>
      </c>
      <c r="AQ52" s="35">
        <v>0.01</v>
      </c>
      <c r="AR52" s="33">
        <v>0.03</v>
      </c>
      <c r="AS52" s="35">
        <v>0.05</v>
      </c>
      <c r="AT52" s="35">
        <v>0.03</v>
      </c>
      <c r="AU52" s="35">
        <v>0.02</v>
      </c>
      <c r="AV52" s="35">
        <v>0.02</v>
      </c>
      <c r="AW52" s="35">
        <v>0.04</v>
      </c>
      <c r="AX52" s="35">
        <v>0.04</v>
      </c>
      <c r="AY52" s="33">
        <v>0.03</v>
      </c>
      <c r="AZ52" s="35">
        <v>0.04</v>
      </c>
      <c r="BA52" s="35">
        <v>0.03</v>
      </c>
      <c r="BB52" s="35">
        <v>0.02</v>
      </c>
      <c r="BC52" s="35">
        <v>0</v>
      </c>
    </row>
    <row r="53" spans="1:55" x14ac:dyDescent="0.2">
      <c r="A53" s="53" t="s">
        <v>166</v>
      </c>
      <c r="B53" s="29">
        <v>203</v>
      </c>
      <c r="C53" s="29">
        <v>93</v>
      </c>
      <c r="D53" s="29">
        <v>110</v>
      </c>
      <c r="E53" s="29">
        <v>203</v>
      </c>
      <c r="F53" s="29">
        <v>89</v>
      </c>
      <c r="G53" s="29">
        <v>33</v>
      </c>
      <c r="H53" s="29">
        <v>35</v>
      </c>
      <c r="I53" s="29">
        <v>24</v>
      </c>
      <c r="J53" s="29">
        <v>22</v>
      </c>
      <c r="K53" s="29">
        <v>203</v>
      </c>
      <c r="L53" s="29">
        <v>159</v>
      </c>
      <c r="M53" s="29">
        <v>25</v>
      </c>
      <c r="N53" s="29">
        <v>15</v>
      </c>
      <c r="O53" s="29">
        <v>4</v>
      </c>
      <c r="P53" s="29">
        <v>198</v>
      </c>
      <c r="Q53" s="29">
        <v>29</v>
      </c>
      <c r="R53" s="29">
        <v>97</v>
      </c>
      <c r="S53" s="29">
        <v>5</v>
      </c>
      <c r="T53" s="29">
        <v>4</v>
      </c>
      <c r="U53" s="29">
        <v>5</v>
      </c>
      <c r="V53" s="29">
        <v>0</v>
      </c>
      <c r="W53" s="29">
        <v>7</v>
      </c>
      <c r="X53" s="29">
        <v>0</v>
      </c>
      <c r="Y53" s="29">
        <v>16</v>
      </c>
      <c r="Z53" s="29">
        <v>35</v>
      </c>
      <c r="AA53" s="29">
        <v>203</v>
      </c>
      <c r="AB53" s="29">
        <v>91</v>
      </c>
      <c r="AC53" s="29">
        <v>72</v>
      </c>
      <c r="AD53" s="29">
        <v>40</v>
      </c>
      <c r="AE53" s="29">
        <v>203</v>
      </c>
      <c r="AF53" s="29">
        <v>46</v>
      </c>
      <c r="AG53" s="29">
        <v>84</v>
      </c>
      <c r="AH53" s="29">
        <v>48</v>
      </c>
      <c r="AI53" s="29">
        <v>26</v>
      </c>
      <c r="AJ53" s="29">
        <v>203</v>
      </c>
      <c r="AK53" s="29">
        <v>50</v>
      </c>
      <c r="AL53" s="29">
        <v>31</v>
      </c>
      <c r="AM53" s="29">
        <v>21</v>
      </c>
      <c r="AN53" s="29">
        <v>23</v>
      </c>
      <c r="AO53" s="29">
        <v>9</v>
      </c>
      <c r="AP53" s="29">
        <v>17</v>
      </c>
      <c r="AQ53" s="29">
        <v>52</v>
      </c>
      <c r="AR53" s="29">
        <v>203</v>
      </c>
      <c r="AS53" s="29">
        <v>10</v>
      </c>
      <c r="AT53" s="29">
        <v>64</v>
      </c>
      <c r="AU53" s="29">
        <v>78</v>
      </c>
      <c r="AV53" s="29">
        <v>35</v>
      </c>
      <c r="AW53" s="29">
        <v>15</v>
      </c>
      <c r="AX53" s="29">
        <v>1</v>
      </c>
      <c r="AY53" s="29">
        <v>203</v>
      </c>
      <c r="AZ53" s="29">
        <v>35</v>
      </c>
      <c r="BA53" s="29">
        <v>87</v>
      </c>
      <c r="BB53" s="29">
        <v>61</v>
      </c>
      <c r="BC53" s="29">
        <v>20</v>
      </c>
    </row>
    <row r="54" spans="1:55" x14ac:dyDescent="0.2">
      <c r="A54" s="53"/>
      <c r="B54" s="29">
        <v>185</v>
      </c>
      <c r="C54" s="29" t="s">
        <v>0</v>
      </c>
      <c r="D54" s="29" t="s">
        <v>0</v>
      </c>
      <c r="E54" s="29">
        <v>185</v>
      </c>
      <c r="F54" s="29" t="s">
        <v>0</v>
      </c>
      <c r="G54" s="29" t="s">
        <v>0</v>
      </c>
      <c r="H54" s="29" t="s">
        <v>0</v>
      </c>
      <c r="I54" s="29" t="s">
        <v>0</v>
      </c>
      <c r="J54" s="29" t="s">
        <v>0</v>
      </c>
      <c r="K54" s="29">
        <v>185</v>
      </c>
      <c r="L54" s="29" t="s">
        <v>0</v>
      </c>
      <c r="M54" s="29" t="s">
        <v>0</v>
      </c>
      <c r="N54" s="29" t="s">
        <v>0</v>
      </c>
      <c r="O54" s="29" t="s">
        <v>0</v>
      </c>
      <c r="P54" s="29">
        <v>183</v>
      </c>
      <c r="Q54" s="29" t="s">
        <v>0</v>
      </c>
      <c r="R54" s="29" t="s">
        <v>0</v>
      </c>
      <c r="S54" s="29" t="s">
        <v>0</v>
      </c>
      <c r="T54" s="29" t="s">
        <v>0</v>
      </c>
      <c r="U54" s="29" t="s">
        <v>0</v>
      </c>
      <c r="V54" s="29" t="s">
        <v>0</v>
      </c>
      <c r="W54" s="29" t="s">
        <v>0</v>
      </c>
      <c r="X54" s="29" t="s">
        <v>0</v>
      </c>
      <c r="Y54" s="29" t="s">
        <v>0</v>
      </c>
      <c r="Z54" s="29" t="s">
        <v>0</v>
      </c>
      <c r="AA54" s="29">
        <v>185</v>
      </c>
      <c r="AB54" s="29" t="s">
        <v>0</v>
      </c>
      <c r="AC54" s="29" t="s">
        <v>0</v>
      </c>
      <c r="AD54" s="29" t="s">
        <v>0</v>
      </c>
      <c r="AE54" s="29">
        <v>185</v>
      </c>
      <c r="AF54" s="29" t="s">
        <v>0</v>
      </c>
      <c r="AG54" s="29" t="s">
        <v>0</v>
      </c>
      <c r="AH54" s="29" t="s">
        <v>0</v>
      </c>
      <c r="AI54" s="29" t="s">
        <v>0</v>
      </c>
      <c r="AJ54" s="29">
        <v>185</v>
      </c>
      <c r="AK54" s="29" t="s">
        <v>0</v>
      </c>
      <c r="AL54" s="29" t="s">
        <v>0</v>
      </c>
      <c r="AM54" s="29" t="s">
        <v>0</v>
      </c>
      <c r="AN54" s="29" t="s">
        <v>0</v>
      </c>
      <c r="AO54" s="29" t="s">
        <v>0</v>
      </c>
      <c r="AP54" s="29" t="s">
        <v>0</v>
      </c>
      <c r="AQ54" s="29" t="s">
        <v>0</v>
      </c>
      <c r="AR54" s="29">
        <v>185</v>
      </c>
      <c r="AS54" s="29" t="s">
        <v>0</v>
      </c>
      <c r="AT54" s="29" t="s">
        <v>0</v>
      </c>
      <c r="AU54" s="29" t="s">
        <v>0</v>
      </c>
      <c r="AV54" s="29" t="s">
        <v>0</v>
      </c>
      <c r="AW54" s="29" t="s">
        <v>0</v>
      </c>
      <c r="AX54" s="29" t="s">
        <v>0</v>
      </c>
      <c r="AY54" s="29">
        <v>185</v>
      </c>
      <c r="AZ54" s="29" t="s">
        <v>0</v>
      </c>
      <c r="BA54" s="29" t="s">
        <v>0</v>
      </c>
      <c r="BB54" s="29" t="s">
        <v>0</v>
      </c>
      <c r="BC54" s="29" t="s">
        <v>0</v>
      </c>
    </row>
    <row r="55" spans="1:55" s="34" customFormat="1" x14ac:dyDescent="0.2">
      <c r="A55" s="53"/>
      <c r="B55" s="33">
        <v>0.1</v>
      </c>
      <c r="C55" s="35">
        <v>0.09</v>
      </c>
      <c r="D55" s="35">
        <v>0.11</v>
      </c>
      <c r="E55" s="33">
        <v>0.1</v>
      </c>
      <c r="F55" s="35">
        <v>0.16</v>
      </c>
      <c r="G55" s="35">
        <v>0.1</v>
      </c>
      <c r="H55" s="35">
        <v>0.1</v>
      </c>
      <c r="I55" s="35">
        <v>0.08</v>
      </c>
      <c r="J55" s="35">
        <v>0.05</v>
      </c>
      <c r="K55" s="33">
        <v>0.1</v>
      </c>
      <c r="L55" s="35">
        <v>0.09</v>
      </c>
      <c r="M55" s="35">
        <v>0.15</v>
      </c>
      <c r="N55" s="35">
        <v>0.15</v>
      </c>
      <c r="O55" s="35">
        <v>0.08</v>
      </c>
      <c r="P55" s="33">
        <v>0.1</v>
      </c>
      <c r="Q55" s="35">
        <v>0.05</v>
      </c>
      <c r="R55" s="35">
        <v>0.15</v>
      </c>
      <c r="S55" s="35">
        <v>0.05</v>
      </c>
      <c r="T55" s="35">
        <v>0.04</v>
      </c>
      <c r="U55" s="35">
        <v>0.09</v>
      </c>
      <c r="V55" s="35">
        <v>0</v>
      </c>
      <c r="W55" s="35">
        <v>0.14000000000000001</v>
      </c>
      <c r="X55" s="35">
        <v>0</v>
      </c>
      <c r="Y55" s="35">
        <v>0.15</v>
      </c>
      <c r="Z55" s="35">
        <v>0.13</v>
      </c>
      <c r="AA55" s="33">
        <v>0.1</v>
      </c>
      <c r="AB55" s="35">
        <v>0.11</v>
      </c>
      <c r="AC55" s="35">
        <v>0.08</v>
      </c>
      <c r="AD55" s="35">
        <v>0.19</v>
      </c>
      <c r="AE55" s="33">
        <v>0.1</v>
      </c>
      <c r="AF55" s="35">
        <v>7.0000000000000007E-2</v>
      </c>
      <c r="AG55" s="35">
        <v>0.15</v>
      </c>
      <c r="AH55" s="35">
        <v>0.09</v>
      </c>
      <c r="AI55" s="35">
        <v>0.11</v>
      </c>
      <c r="AJ55" s="33">
        <v>0.1</v>
      </c>
      <c r="AK55" s="35">
        <v>0.1</v>
      </c>
      <c r="AL55" s="35">
        <v>0.13</v>
      </c>
      <c r="AM55" s="35">
        <v>7.0000000000000007E-2</v>
      </c>
      <c r="AN55" s="35">
        <v>0.11</v>
      </c>
      <c r="AO55" s="35">
        <v>0.04</v>
      </c>
      <c r="AP55" s="35">
        <v>0.06</v>
      </c>
      <c r="AQ55" s="35">
        <v>0.19</v>
      </c>
      <c r="AR55" s="33">
        <v>0.1</v>
      </c>
      <c r="AS55" s="35">
        <v>0.1</v>
      </c>
      <c r="AT55" s="35">
        <v>0.09</v>
      </c>
      <c r="AU55" s="35">
        <v>0.1</v>
      </c>
      <c r="AV55" s="35">
        <v>0.13</v>
      </c>
      <c r="AW55" s="35">
        <v>0.11</v>
      </c>
      <c r="AX55" s="35">
        <v>0.02</v>
      </c>
      <c r="AY55" s="33">
        <v>0.1</v>
      </c>
      <c r="AZ55" s="35">
        <v>0.1</v>
      </c>
      <c r="BA55" s="35">
        <v>0.08</v>
      </c>
      <c r="BB55" s="35">
        <v>0.11</v>
      </c>
      <c r="BC55" s="35">
        <v>0.22</v>
      </c>
    </row>
    <row r="56" spans="1:55" x14ac:dyDescent="0.2">
      <c r="A56" s="53" t="s">
        <v>167</v>
      </c>
      <c r="B56" s="29">
        <v>24</v>
      </c>
      <c r="C56" s="29">
        <v>13</v>
      </c>
      <c r="D56" s="29">
        <v>10</v>
      </c>
      <c r="E56" s="29">
        <v>24</v>
      </c>
      <c r="F56" s="29">
        <v>2</v>
      </c>
      <c r="G56" s="29">
        <v>8</v>
      </c>
      <c r="H56" s="29">
        <v>5</v>
      </c>
      <c r="I56" s="29">
        <v>6</v>
      </c>
      <c r="J56" s="29">
        <v>3</v>
      </c>
      <c r="K56" s="29">
        <v>24</v>
      </c>
      <c r="L56" s="29">
        <v>19</v>
      </c>
      <c r="M56" s="29">
        <v>3</v>
      </c>
      <c r="N56" s="29">
        <v>2</v>
      </c>
      <c r="O56" s="29">
        <v>0</v>
      </c>
      <c r="P56" s="29">
        <v>24</v>
      </c>
      <c r="Q56" s="29">
        <v>2</v>
      </c>
      <c r="R56" s="29">
        <v>8</v>
      </c>
      <c r="S56" s="29">
        <v>2</v>
      </c>
      <c r="T56" s="29">
        <v>6</v>
      </c>
      <c r="U56" s="29">
        <v>1</v>
      </c>
      <c r="V56" s="29">
        <v>0</v>
      </c>
      <c r="W56" s="29">
        <v>1</v>
      </c>
      <c r="X56" s="29">
        <v>0</v>
      </c>
      <c r="Y56" s="29">
        <v>3</v>
      </c>
      <c r="Z56" s="29">
        <v>1</v>
      </c>
      <c r="AA56" s="29">
        <v>24</v>
      </c>
      <c r="AB56" s="29">
        <v>8</v>
      </c>
      <c r="AC56" s="29">
        <v>13</v>
      </c>
      <c r="AD56" s="29">
        <v>3</v>
      </c>
      <c r="AE56" s="29">
        <v>24</v>
      </c>
      <c r="AF56" s="29">
        <v>4</v>
      </c>
      <c r="AG56" s="29">
        <v>14</v>
      </c>
      <c r="AH56" s="29">
        <v>6</v>
      </c>
      <c r="AI56" s="29">
        <v>0</v>
      </c>
      <c r="AJ56" s="29">
        <v>24</v>
      </c>
      <c r="AK56" s="29">
        <v>7</v>
      </c>
      <c r="AL56" s="29">
        <v>0</v>
      </c>
      <c r="AM56" s="29">
        <v>7</v>
      </c>
      <c r="AN56" s="29">
        <v>1</v>
      </c>
      <c r="AO56" s="29">
        <v>1</v>
      </c>
      <c r="AP56" s="29">
        <v>3</v>
      </c>
      <c r="AQ56" s="29">
        <v>5</v>
      </c>
      <c r="AR56" s="29">
        <v>24</v>
      </c>
      <c r="AS56" s="29">
        <v>2</v>
      </c>
      <c r="AT56" s="29">
        <v>7</v>
      </c>
      <c r="AU56" s="29">
        <v>10</v>
      </c>
      <c r="AV56" s="29">
        <v>2</v>
      </c>
      <c r="AW56" s="29">
        <v>1</v>
      </c>
      <c r="AX56" s="29">
        <v>1</v>
      </c>
      <c r="AY56" s="29">
        <v>24</v>
      </c>
      <c r="AZ56" s="29">
        <v>6</v>
      </c>
      <c r="BA56" s="29">
        <v>9</v>
      </c>
      <c r="BB56" s="29">
        <v>9</v>
      </c>
      <c r="BC56" s="29">
        <v>0</v>
      </c>
    </row>
    <row r="57" spans="1:55" x14ac:dyDescent="0.2">
      <c r="A57" s="53"/>
      <c r="B57" s="29">
        <v>26</v>
      </c>
      <c r="C57" s="29" t="s">
        <v>0</v>
      </c>
      <c r="D57" s="29" t="s">
        <v>0</v>
      </c>
      <c r="E57" s="29">
        <v>26</v>
      </c>
      <c r="F57" s="29" t="s">
        <v>0</v>
      </c>
      <c r="G57" s="29" t="s">
        <v>0</v>
      </c>
      <c r="H57" s="29" t="s">
        <v>0</v>
      </c>
      <c r="I57" s="29" t="s">
        <v>0</v>
      </c>
      <c r="J57" s="29" t="s">
        <v>0</v>
      </c>
      <c r="K57" s="29">
        <v>26</v>
      </c>
      <c r="L57" s="29" t="s">
        <v>0</v>
      </c>
      <c r="M57" s="29" t="s">
        <v>0</v>
      </c>
      <c r="N57" s="29" t="s">
        <v>0</v>
      </c>
      <c r="O57" s="29" t="s">
        <v>0</v>
      </c>
      <c r="P57" s="29">
        <v>26</v>
      </c>
      <c r="Q57" s="29" t="s">
        <v>0</v>
      </c>
      <c r="R57" s="29" t="s">
        <v>0</v>
      </c>
      <c r="S57" s="29" t="s">
        <v>0</v>
      </c>
      <c r="T57" s="29" t="s">
        <v>0</v>
      </c>
      <c r="U57" s="29" t="s">
        <v>0</v>
      </c>
      <c r="V57" s="29" t="s">
        <v>0</v>
      </c>
      <c r="W57" s="29" t="s">
        <v>0</v>
      </c>
      <c r="X57" s="29" t="s">
        <v>0</v>
      </c>
      <c r="Y57" s="29" t="s">
        <v>0</v>
      </c>
      <c r="Z57" s="29" t="s">
        <v>0</v>
      </c>
      <c r="AA57" s="29">
        <v>26</v>
      </c>
      <c r="AB57" s="29" t="s">
        <v>0</v>
      </c>
      <c r="AC57" s="29" t="s">
        <v>0</v>
      </c>
      <c r="AD57" s="29" t="s">
        <v>0</v>
      </c>
      <c r="AE57" s="29">
        <v>26</v>
      </c>
      <c r="AF57" s="29" t="s">
        <v>0</v>
      </c>
      <c r="AG57" s="29" t="s">
        <v>0</v>
      </c>
      <c r="AH57" s="29" t="s">
        <v>0</v>
      </c>
      <c r="AI57" s="29" t="s">
        <v>0</v>
      </c>
      <c r="AJ57" s="29">
        <v>26</v>
      </c>
      <c r="AK57" s="29" t="s">
        <v>0</v>
      </c>
      <c r="AL57" s="29" t="s">
        <v>0</v>
      </c>
      <c r="AM57" s="29" t="s">
        <v>0</v>
      </c>
      <c r="AN57" s="29" t="s">
        <v>0</v>
      </c>
      <c r="AO57" s="29" t="s">
        <v>0</v>
      </c>
      <c r="AP57" s="29" t="s">
        <v>0</v>
      </c>
      <c r="AQ57" s="29" t="s">
        <v>0</v>
      </c>
      <c r="AR57" s="29">
        <v>26</v>
      </c>
      <c r="AS57" s="29" t="s">
        <v>0</v>
      </c>
      <c r="AT57" s="29" t="s">
        <v>0</v>
      </c>
      <c r="AU57" s="29" t="s">
        <v>0</v>
      </c>
      <c r="AV57" s="29" t="s">
        <v>0</v>
      </c>
      <c r="AW57" s="29" t="s">
        <v>0</v>
      </c>
      <c r="AX57" s="29" t="s">
        <v>0</v>
      </c>
      <c r="AY57" s="29">
        <v>26</v>
      </c>
      <c r="AZ57" s="29" t="s">
        <v>0</v>
      </c>
      <c r="BA57" s="29" t="s">
        <v>0</v>
      </c>
      <c r="BB57" s="29" t="s">
        <v>0</v>
      </c>
      <c r="BC57" s="29" t="s">
        <v>0</v>
      </c>
    </row>
    <row r="58" spans="1:55" s="34" customFormat="1" x14ac:dyDescent="0.2">
      <c r="A58" s="53"/>
      <c r="B58" s="33">
        <v>0.01</v>
      </c>
      <c r="C58" s="35">
        <v>0.01</v>
      </c>
      <c r="D58" s="35">
        <v>0.01</v>
      </c>
      <c r="E58" s="33">
        <v>0.01</v>
      </c>
      <c r="F58" s="35">
        <v>0</v>
      </c>
      <c r="G58" s="35">
        <v>0.03</v>
      </c>
      <c r="H58" s="35">
        <v>0.01</v>
      </c>
      <c r="I58" s="35">
        <v>0.02</v>
      </c>
      <c r="J58" s="35">
        <v>0.01</v>
      </c>
      <c r="K58" s="33">
        <v>0.01</v>
      </c>
      <c r="L58" s="35">
        <v>0.01</v>
      </c>
      <c r="M58" s="35">
        <v>0.02</v>
      </c>
      <c r="N58" s="35">
        <v>0.02</v>
      </c>
      <c r="O58" s="35">
        <v>0</v>
      </c>
      <c r="P58" s="33">
        <v>0.01</v>
      </c>
      <c r="Q58" s="35">
        <v>0</v>
      </c>
      <c r="R58" s="35">
        <v>0.01</v>
      </c>
      <c r="S58" s="35">
        <v>0.02</v>
      </c>
      <c r="T58" s="35">
        <v>0.06</v>
      </c>
      <c r="U58" s="35">
        <v>0.02</v>
      </c>
      <c r="V58" s="35">
        <v>0</v>
      </c>
      <c r="W58" s="35">
        <v>0.02</v>
      </c>
      <c r="X58" s="35">
        <v>0</v>
      </c>
      <c r="Y58" s="35">
        <v>0.02</v>
      </c>
      <c r="Z58" s="35">
        <v>0</v>
      </c>
      <c r="AA58" s="33">
        <v>0.01</v>
      </c>
      <c r="AB58" s="35">
        <v>0.01</v>
      </c>
      <c r="AC58" s="35">
        <v>0.01</v>
      </c>
      <c r="AD58" s="35">
        <v>0.01</v>
      </c>
      <c r="AE58" s="33">
        <v>0.01</v>
      </c>
      <c r="AF58" s="35">
        <v>0.01</v>
      </c>
      <c r="AG58" s="35">
        <v>0.02</v>
      </c>
      <c r="AH58" s="35">
        <v>0.01</v>
      </c>
      <c r="AI58" s="35">
        <v>0</v>
      </c>
      <c r="AJ58" s="33">
        <v>0.01</v>
      </c>
      <c r="AK58" s="35">
        <v>0.01</v>
      </c>
      <c r="AL58" s="35">
        <v>0</v>
      </c>
      <c r="AM58" s="35">
        <v>0.02</v>
      </c>
      <c r="AN58" s="35">
        <v>0.01</v>
      </c>
      <c r="AO58" s="35">
        <v>0</v>
      </c>
      <c r="AP58" s="35">
        <v>0.01</v>
      </c>
      <c r="AQ58" s="35">
        <v>0.02</v>
      </c>
      <c r="AR58" s="33">
        <v>0.01</v>
      </c>
      <c r="AS58" s="35">
        <v>0.02</v>
      </c>
      <c r="AT58" s="35">
        <v>0.01</v>
      </c>
      <c r="AU58" s="35">
        <v>0.01</v>
      </c>
      <c r="AV58" s="35">
        <v>0.01</v>
      </c>
      <c r="AW58" s="35">
        <v>0.01</v>
      </c>
      <c r="AX58" s="35">
        <v>0.04</v>
      </c>
      <c r="AY58" s="33">
        <v>0.01</v>
      </c>
      <c r="AZ58" s="35">
        <v>0.02</v>
      </c>
      <c r="BA58" s="35">
        <v>0.01</v>
      </c>
      <c r="BB58" s="35">
        <v>0.02</v>
      </c>
      <c r="BC58" s="35">
        <v>0</v>
      </c>
    </row>
    <row r="59" spans="1:55" x14ac:dyDescent="0.2">
      <c r="B59" s="30"/>
      <c r="C59" s="30"/>
      <c r="D59" s="30"/>
      <c r="E59" s="30"/>
      <c r="F59" s="30"/>
      <c r="G59" s="30"/>
      <c r="H59" s="30"/>
      <c r="I59" s="30"/>
      <c r="J59" s="30"/>
      <c r="K59" s="30"/>
      <c r="L59" s="30"/>
      <c r="M59" s="30"/>
      <c r="N59" s="30"/>
      <c r="O59" s="30"/>
      <c r="P59" s="30"/>
      <c r="Q59" s="30"/>
      <c r="R59" s="30"/>
      <c r="S59" s="30"/>
      <c r="T59" s="30"/>
      <c r="U59" s="30"/>
      <c r="V59" s="30"/>
      <c r="W59" s="30"/>
      <c r="X59" s="30"/>
      <c r="Y59" s="30"/>
      <c r="Z59" s="30"/>
      <c r="AA59" s="30"/>
      <c r="AB59" s="30"/>
      <c r="AC59" s="30"/>
      <c r="AD59" s="30"/>
      <c r="AE59" s="30"/>
      <c r="AF59" s="30"/>
      <c r="AG59" s="30"/>
      <c r="AH59" s="30"/>
      <c r="AI59" s="30"/>
      <c r="AJ59" s="30"/>
      <c r="AK59" s="30"/>
      <c r="AL59" s="30"/>
      <c r="AM59" s="30"/>
      <c r="AN59" s="30"/>
      <c r="AO59" s="30"/>
      <c r="AP59" s="30"/>
      <c r="AQ59" s="30"/>
      <c r="AR59" s="30"/>
      <c r="AS59" s="30"/>
      <c r="AT59" s="30"/>
      <c r="AU59" s="30"/>
      <c r="AV59" s="30"/>
      <c r="AW59" s="30"/>
      <c r="AX59" s="30"/>
      <c r="AY59" s="30"/>
      <c r="AZ59" s="30"/>
      <c r="BA59" s="30"/>
      <c r="BB59" s="30"/>
      <c r="BC59" s="30"/>
    </row>
    <row r="60" spans="1:55" ht="12.75" x14ac:dyDescent="0.2">
      <c r="A60" s="22" t="s">
        <v>560</v>
      </c>
      <c r="B60" s="30"/>
      <c r="C60" s="30"/>
      <c r="D60" s="30"/>
      <c r="E60" s="30"/>
      <c r="F60" s="30"/>
      <c r="G60" s="30"/>
      <c r="H60" s="30"/>
      <c r="I60" s="30"/>
      <c r="J60" s="30"/>
      <c r="K60" s="30"/>
      <c r="L60" s="30"/>
      <c r="M60" s="30"/>
      <c r="N60" s="30"/>
      <c r="O60" s="30"/>
      <c r="P60" s="30"/>
      <c r="Q60" s="30"/>
      <c r="R60" s="30"/>
      <c r="S60" s="30"/>
      <c r="T60" s="30"/>
      <c r="U60" s="30"/>
      <c r="V60" s="30"/>
      <c r="W60" s="30"/>
      <c r="X60" s="30"/>
      <c r="Y60" s="30"/>
      <c r="Z60" s="30"/>
      <c r="AA60" s="30"/>
      <c r="AB60" s="30"/>
      <c r="AC60" s="30"/>
      <c r="AD60" s="30"/>
      <c r="AE60" s="30"/>
      <c r="AF60" s="30"/>
      <c r="AG60" s="30"/>
      <c r="AH60" s="30"/>
      <c r="AI60" s="30"/>
      <c r="AJ60" s="30"/>
      <c r="AK60" s="30"/>
      <c r="AL60" s="30"/>
      <c r="AM60" s="30"/>
      <c r="AN60" s="30"/>
      <c r="AO60" s="30"/>
      <c r="AP60" s="30"/>
      <c r="AQ60" s="30"/>
      <c r="AR60" s="30"/>
      <c r="AS60" s="30"/>
      <c r="AT60" s="30"/>
      <c r="AU60" s="30"/>
      <c r="AV60" s="30"/>
      <c r="AW60" s="30"/>
      <c r="AX60" s="30"/>
      <c r="AY60" s="30"/>
      <c r="AZ60" s="30"/>
      <c r="BA60" s="30"/>
      <c r="BB60" s="30"/>
      <c r="BC60" s="30"/>
    </row>
    <row r="61" spans="1:55" s="34" customFormat="1" x14ac:dyDescent="0.2"/>
    <row r="62" spans="1:55" x14ac:dyDescent="0.2">
      <c r="B62" s="30"/>
      <c r="C62" s="30"/>
      <c r="D62" s="30"/>
      <c r="E62" s="30"/>
      <c r="F62" s="30"/>
      <c r="G62" s="30"/>
      <c r="H62" s="30"/>
      <c r="I62" s="30"/>
      <c r="J62" s="30"/>
      <c r="K62" s="30"/>
      <c r="L62" s="30"/>
      <c r="M62" s="30"/>
      <c r="N62" s="30"/>
      <c r="O62" s="30"/>
      <c r="P62" s="30"/>
      <c r="Q62" s="30"/>
      <c r="R62" s="30"/>
      <c r="S62" s="30"/>
      <c r="T62" s="30"/>
      <c r="U62" s="30"/>
      <c r="V62" s="30"/>
      <c r="W62" s="30"/>
      <c r="X62" s="30"/>
      <c r="Y62" s="30"/>
      <c r="Z62" s="30"/>
      <c r="AA62" s="30"/>
      <c r="AB62" s="30"/>
      <c r="AC62" s="30"/>
      <c r="AD62" s="30"/>
      <c r="AE62" s="30"/>
      <c r="AF62" s="30"/>
      <c r="AG62" s="30"/>
      <c r="AH62" s="30"/>
      <c r="AI62" s="30"/>
      <c r="AJ62" s="30"/>
      <c r="AK62" s="30"/>
      <c r="AL62" s="30"/>
      <c r="AM62" s="30"/>
      <c r="AN62" s="30"/>
      <c r="AO62" s="30"/>
      <c r="AP62" s="30"/>
      <c r="AQ62" s="30"/>
      <c r="AR62" s="30"/>
      <c r="AS62" s="30"/>
      <c r="AT62" s="30"/>
      <c r="AU62" s="30"/>
      <c r="AV62" s="30"/>
      <c r="AW62" s="30"/>
      <c r="AX62" s="30"/>
      <c r="AY62" s="30"/>
      <c r="AZ62" s="30"/>
      <c r="BA62" s="30"/>
      <c r="BB62" s="30"/>
      <c r="BC62" s="30"/>
    </row>
    <row r="63" spans="1:55" x14ac:dyDescent="0.2">
      <c r="B63" s="30"/>
      <c r="C63" s="30"/>
      <c r="D63" s="30"/>
      <c r="E63" s="30"/>
      <c r="F63" s="30"/>
      <c r="G63" s="30"/>
      <c r="H63" s="30"/>
      <c r="I63" s="30"/>
      <c r="J63" s="30"/>
      <c r="K63" s="30"/>
      <c r="L63" s="30"/>
      <c r="M63" s="30"/>
      <c r="N63" s="30"/>
      <c r="O63" s="30"/>
      <c r="P63" s="30"/>
      <c r="Q63" s="30"/>
      <c r="R63" s="30"/>
      <c r="S63" s="30"/>
      <c r="T63" s="30"/>
      <c r="U63" s="30"/>
      <c r="V63" s="30"/>
      <c r="W63" s="30"/>
      <c r="X63" s="30"/>
      <c r="Y63" s="30"/>
      <c r="Z63" s="30"/>
      <c r="AA63" s="30"/>
      <c r="AB63" s="30"/>
      <c r="AC63" s="30"/>
      <c r="AD63" s="30"/>
      <c r="AE63" s="30"/>
      <c r="AF63" s="30"/>
      <c r="AG63" s="30"/>
      <c r="AH63" s="30"/>
      <c r="AI63" s="30"/>
      <c r="AJ63" s="30"/>
      <c r="AK63" s="30"/>
      <c r="AL63" s="30"/>
      <c r="AM63" s="30"/>
      <c r="AN63" s="30"/>
      <c r="AO63" s="30"/>
      <c r="AP63" s="30"/>
      <c r="AQ63" s="30"/>
      <c r="AR63" s="30"/>
      <c r="AS63" s="30"/>
      <c r="AT63" s="30"/>
      <c r="AU63" s="30"/>
      <c r="AV63" s="30"/>
      <c r="AW63" s="30"/>
      <c r="AX63" s="30"/>
      <c r="AY63" s="30"/>
      <c r="AZ63" s="30"/>
      <c r="BA63" s="30"/>
      <c r="BB63" s="30"/>
      <c r="BC63" s="30"/>
    </row>
    <row r="64" spans="1:55" s="34" customFormat="1" x14ac:dyDescent="0.2"/>
    <row r="65" spans="2:55" x14ac:dyDescent="0.2">
      <c r="B65" s="30"/>
      <c r="C65" s="30"/>
      <c r="D65" s="30"/>
      <c r="E65" s="30"/>
      <c r="F65" s="30"/>
      <c r="G65" s="30"/>
      <c r="H65" s="30"/>
      <c r="I65" s="30"/>
      <c r="J65" s="30"/>
      <c r="K65" s="30"/>
      <c r="L65" s="30"/>
      <c r="M65" s="30"/>
      <c r="N65" s="30"/>
      <c r="O65" s="30"/>
      <c r="P65" s="30"/>
      <c r="Q65" s="30"/>
      <c r="R65" s="30"/>
      <c r="S65" s="30"/>
      <c r="T65" s="30"/>
      <c r="U65" s="30"/>
      <c r="V65" s="30"/>
      <c r="W65" s="30"/>
      <c r="X65" s="30"/>
      <c r="Y65" s="30"/>
      <c r="Z65" s="30"/>
      <c r="AA65" s="30"/>
      <c r="AB65" s="30"/>
      <c r="AC65" s="30"/>
      <c r="AD65" s="30"/>
      <c r="AE65" s="30"/>
      <c r="AF65" s="30"/>
      <c r="AG65" s="30"/>
      <c r="AH65" s="30"/>
      <c r="AI65" s="30"/>
      <c r="AJ65" s="30"/>
      <c r="AK65" s="30"/>
      <c r="AL65" s="30"/>
      <c r="AM65" s="30"/>
      <c r="AN65" s="30"/>
      <c r="AO65" s="30"/>
      <c r="AP65" s="30"/>
      <c r="AQ65" s="30"/>
      <c r="AR65" s="30"/>
      <c r="AS65" s="30"/>
      <c r="AT65" s="30"/>
      <c r="AU65" s="30"/>
      <c r="AV65" s="30"/>
      <c r="AW65" s="30"/>
      <c r="AX65" s="30"/>
      <c r="AY65" s="30"/>
      <c r="AZ65" s="30"/>
      <c r="BA65" s="30"/>
      <c r="BB65" s="30"/>
      <c r="BC65" s="30"/>
    </row>
    <row r="66" spans="2:55" x14ac:dyDescent="0.2">
      <c r="B66" s="30"/>
      <c r="C66" s="30"/>
      <c r="D66" s="30"/>
      <c r="E66" s="30"/>
      <c r="F66" s="30"/>
      <c r="G66" s="30"/>
      <c r="H66" s="30"/>
      <c r="I66" s="30"/>
      <c r="J66" s="30"/>
      <c r="K66" s="30"/>
      <c r="L66" s="30"/>
      <c r="M66" s="30"/>
      <c r="N66" s="30"/>
      <c r="O66" s="30"/>
      <c r="P66" s="30"/>
      <c r="Q66" s="30"/>
      <c r="R66" s="30"/>
      <c r="S66" s="30"/>
      <c r="T66" s="30"/>
      <c r="U66" s="30"/>
      <c r="V66" s="30"/>
      <c r="W66" s="30"/>
      <c r="X66" s="30"/>
      <c r="Y66" s="30"/>
      <c r="Z66" s="30"/>
      <c r="AA66" s="30"/>
      <c r="AB66" s="30"/>
      <c r="AC66" s="30"/>
      <c r="AD66" s="30"/>
      <c r="AE66" s="30"/>
      <c r="AF66" s="30"/>
      <c r="AG66" s="30"/>
      <c r="AH66" s="30"/>
      <c r="AI66" s="30"/>
      <c r="AJ66" s="30"/>
      <c r="AK66" s="30"/>
      <c r="AL66" s="30"/>
      <c r="AM66" s="30"/>
      <c r="AN66" s="30"/>
      <c r="AO66" s="30"/>
      <c r="AP66" s="30"/>
      <c r="AQ66" s="30"/>
      <c r="AR66" s="30"/>
      <c r="AS66" s="30"/>
      <c r="AT66" s="30"/>
      <c r="AU66" s="30"/>
      <c r="AV66" s="30"/>
      <c r="AW66" s="30"/>
      <c r="AX66" s="30"/>
      <c r="AY66" s="30"/>
      <c r="AZ66" s="30"/>
      <c r="BA66" s="30"/>
      <c r="BB66" s="30"/>
      <c r="BC66" s="30"/>
    </row>
    <row r="67" spans="2:55" s="34" customFormat="1" x14ac:dyDescent="0.2"/>
  </sheetData>
  <mergeCells count="30">
    <mergeCell ref="AY1:BC1"/>
    <mergeCell ref="A3:BC3"/>
    <mergeCell ref="A4:BC4"/>
    <mergeCell ref="A5:A7"/>
    <mergeCell ref="AE1:AI1"/>
    <mergeCell ref="AJ1:AQ1"/>
    <mergeCell ref="AR1:AX1"/>
    <mergeCell ref="K1:O1"/>
    <mergeCell ref="P1:Z1"/>
    <mergeCell ref="AA1:AD1"/>
    <mergeCell ref="A1:A2"/>
    <mergeCell ref="B1:D1"/>
    <mergeCell ref="E1:J1"/>
    <mergeCell ref="A8:A10"/>
    <mergeCell ref="A11:A13"/>
    <mergeCell ref="A14:A16"/>
    <mergeCell ref="A17:A19"/>
    <mergeCell ref="A20:A22"/>
    <mergeCell ref="A23:A25"/>
    <mergeCell ref="A26:A28"/>
    <mergeCell ref="A29:A31"/>
    <mergeCell ref="A32:A34"/>
    <mergeCell ref="A35:A37"/>
    <mergeCell ref="A53:A55"/>
    <mergeCell ref="A56:A58"/>
    <mergeCell ref="A38:A40"/>
    <mergeCell ref="A41:A43"/>
    <mergeCell ref="A44:A46"/>
    <mergeCell ref="A47:A49"/>
    <mergeCell ref="A50:A52"/>
  </mergeCells>
  <hyperlinks>
    <hyperlink ref="A60" location="INDEX!A1" display="Back To Index"/>
  </hyperlinks>
  <pageMargins left="0.7" right="0.7" top="0.75" bottom="0.75" header="0.3" footer="0.3"/>
  <pageSetup paperSize="9" fitToWidth="99" orientation="landscape" verticalDpi="0" r:id="rId1"/>
  <headerFooter>
    <oddFooter>&amp;LOpinium Research Confidential&amp;C&amp;D&amp;RPage &amp;P</oddFooter>
  </headerFooter>
  <colBreaks count="7" manualBreakCount="7">
    <brk id="10" max="1048575" man="1"/>
    <brk id="15" max="1048575" man="1"/>
    <brk id="26" max="1048575" man="1"/>
    <brk id="30" max="1048575" man="1"/>
    <brk id="35" max="1048575" man="1"/>
    <brk id="43" max="1048575" man="1"/>
    <brk id="50" max="1048575" man="1"/>
  </col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R67"/>
  <sheetViews>
    <sheetView showGridLines="0" workbookViewId="0">
      <pane xSplit="1" ySplit="7" topLeftCell="E8" activePane="bottomRight" state="frozen"/>
      <selection activeCell="B11" sqref="B11"/>
      <selection pane="topRight" activeCell="B11" sqref="B11"/>
      <selection pane="bottomLeft" activeCell="B11" sqref="B11"/>
      <selection pane="bottomRight" activeCell="A39" sqref="A39"/>
    </sheetView>
  </sheetViews>
  <sheetFormatPr defaultRowHeight="12" x14ac:dyDescent="0.2"/>
  <cols>
    <col min="1" max="1" width="40.625" style="2" customWidth="1"/>
    <col min="2" max="18" width="10.625" style="1" customWidth="1"/>
    <col min="19" max="16384" width="9" style="1"/>
  </cols>
  <sheetData>
    <row r="2" spans="1:18" ht="48" x14ac:dyDescent="0.2">
      <c r="A2" s="38"/>
      <c r="B2" s="3" t="s">
        <v>151</v>
      </c>
      <c r="C2" s="3" t="s">
        <v>152</v>
      </c>
      <c r="D2" s="3" t="s">
        <v>153</v>
      </c>
      <c r="E2" s="3" t="s">
        <v>154</v>
      </c>
      <c r="F2" s="3" t="s">
        <v>155</v>
      </c>
      <c r="G2" s="3" t="s">
        <v>156</v>
      </c>
      <c r="H2" s="3" t="s">
        <v>157</v>
      </c>
      <c r="I2" s="3" t="s">
        <v>158</v>
      </c>
      <c r="J2" s="3" t="s">
        <v>159</v>
      </c>
      <c r="K2" s="3" t="s">
        <v>160</v>
      </c>
      <c r="L2" s="3" t="s">
        <v>161</v>
      </c>
      <c r="M2" s="3" t="s">
        <v>162</v>
      </c>
      <c r="N2" s="3" t="s">
        <v>163</v>
      </c>
      <c r="O2" s="3" t="s">
        <v>164</v>
      </c>
      <c r="P2" s="3" t="s">
        <v>165</v>
      </c>
      <c r="Q2" s="3" t="s">
        <v>166</v>
      </c>
      <c r="R2" s="3" t="s">
        <v>167</v>
      </c>
    </row>
    <row r="3" spans="1:18" x14ac:dyDescent="0.2">
      <c r="A3" s="55" t="s">
        <v>580</v>
      </c>
      <c r="B3" s="55"/>
      <c r="C3" s="55"/>
      <c r="D3" s="55"/>
      <c r="E3" s="55"/>
      <c r="F3" s="55"/>
      <c r="G3" s="55"/>
      <c r="H3" s="55"/>
      <c r="I3" s="55"/>
      <c r="J3" s="55"/>
      <c r="K3" s="55"/>
      <c r="L3" s="55"/>
      <c r="M3" s="55"/>
      <c r="N3" s="55"/>
      <c r="O3" s="55"/>
      <c r="P3" s="55"/>
      <c r="Q3" s="55"/>
      <c r="R3" s="55"/>
    </row>
    <row r="4" spans="1:18" ht="24" x14ac:dyDescent="0.2">
      <c r="A4" s="40" t="s">
        <v>581</v>
      </c>
      <c r="B4" s="39"/>
      <c r="C4" s="39"/>
      <c r="D4" s="39"/>
      <c r="E4" s="39"/>
      <c r="F4" s="39"/>
      <c r="G4" s="39"/>
      <c r="H4" s="39"/>
      <c r="I4" s="39"/>
      <c r="J4" s="39"/>
      <c r="K4" s="39"/>
      <c r="L4" s="39"/>
      <c r="M4" s="39"/>
      <c r="N4" s="39"/>
      <c r="O4" s="39"/>
      <c r="P4" s="39"/>
      <c r="Q4" s="39"/>
      <c r="R4" s="39"/>
    </row>
    <row r="5" spans="1:18" x14ac:dyDescent="0.2">
      <c r="A5" s="56" t="s">
        <v>594</v>
      </c>
      <c r="B5" s="29">
        <v>41</v>
      </c>
      <c r="C5" s="29">
        <v>163</v>
      </c>
      <c r="D5" s="29">
        <v>92</v>
      </c>
      <c r="E5" s="29">
        <v>542</v>
      </c>
      <c r="F5" s="29">
        <v>189</v>
      </c>
      <c r="G5" s="29">
        <v>71</v>
      </c>
      <c r="H5" s="29">
        <v>154</v>
      </c>
      <c r="I5" s="29">
        <v>917</v>
      </c>
      <c r="J5" s="29">
        <v>61</v>
      </c>
      <c r="K5" s="29">
        <v>1199</v>
      </c>
      <c r="L5" s="29">
        <v>343</v>
      </c>
      <c r="M5" s="29">
        <v>591</v>
      </c>
      <c r="N5" s="29">
        <v>286</v>
      </c>
      <c r="O5" s="29">
        <v>705</v>
      </c>
      <c r="P5" s="29">
        <v>55</v>
      </c>
      <c r="Q5" s="29">
        <v>203</v>
      </c>
      <c r="R5" s="29">
        <v>24</v>
      </c>
    </row>
    <row r="6" spans="1:18" x14ac:dyDescent="0.2">
      <c r="A6" s="53"/>
      <c r="B6" s="29">
        <v>44</v>
      </c>
      <c r="C6" s="29">
        <v>161</v>
      </c>
      <c r="D6" s="29">
        <v>98</v>
      </c>
      <c r="E6" s="29">
        <v>551</v>
      </c>
      <c r="F6" s="29">
        <v>190</v>
      </c>
      <c r="G6" s="29">
        <v>72</v>
      </c>
      <c r="H6" s="29">
        <v>168</v>
      </c>
      <c r="I6" s="29">
        <v>948</v>
      </c>
      <c r="J6" s="29">
        <v>55</v>
      </c>
      <c r="K6" s="29">
        <v>1239</v>
      </c>
      <c r="L6" s="29">
        <v>322</v>
      </c>
      <c r="M6" s="29">
        <v>599</v>
      </c>
      <c r="N6" s="29">
        <v>290</v>
      </c>
      <c r="O6" s="29">
        <v>699</v>
      </c>
      <c r="P6" s="29">
        <v>44</v>
      </c>
      <c r="Q6" s="29">
        <v>185</v>
      </c>
      <c r="R6" s="29">
        <v>26</v>
      </c>
    </row>
    <row r="7" spans="1:18" s="34" customFormat="1" x14ac:dyDescent="0.2">
      <c r="A7" s="53"/>
      <c r="B7" s="33">
        <v>1</v>
      </c>
      <c r="C7" s="33">
        <v>1</v>
      </c>
      <c r="D7" s="33">
        <v>1</v>
      </c>
      <c r="E7" s="33">
        <v>1</v>
      </c>
      <c r="F7" s="33">
        <v>1</v>
      </c>
      <c r="G7" s="33">
        <v>1</v>
      </c>
      <c r="H7" s="33">
        <v>1</v>
      </c>
      <c r="I7" s="33">
        <v>1</v>
      </c>
      <c r="J7" s="33">
        <v>1</v>
      </c>
      <c r="K7" s="33">
        <v>1</v>
      </c>
      <c r="L7" s="33">
        <v>1</v>
      </c>
      <c r="M7" s="33">
        <v>1</v>
      </c>
      <c r="N7" s="33">
        <v>1</v>
      </c>
      <c r="O7" s="33">
        <v>1</v>
      </c>
      <c r="P7" s="33">
        <v>1</v>
      </c>
      <c r="Q7" s="33">
        <v>1</v>
      </c>
      <c r="R7" s="33">
        <v>1</v>
      </c>
    </row>
    <row r="8" spans="1:18" x14ac:dyDescent="0.2">
      <c r="A8" s="53" t="s">
        <v>25</v>
      </c>
      <c r="B8" s="29">
        <v>12</v>
      </c>
      <c r="C8" s="29">
        <v>41</v>
      </c>
      <c r="D8" s="29">
        <v>45</v>
      </c>
      <c r="E8" s="29">
        <v>228</v>
      </c>
      <c r="F8" s="29">
        <v>26</v>
      </c>
      <c r="G8" s="29">
        <v>21</v>
      </c>
      <c r="H8" s="29">
        <v>11</v>
      </c>
      <c r="I8" s="29">
        <v>337</v>
      </c>
      <c r="J8" s="29">
        <v>14</v>
      </c>
      <c r="K8" s="29">
        <v>234</v>
      </c>
      <c r="L8" s="29">
        <v>46</v>
      </c>
      <c r="M8" s="29">
        <v>184</v>
      </c>
      <c r="N8" s="29">
        <v>44</v>
      </c>
      <c r="O8" s="29">
        <v>271</v>
      </c>
      <c r="P8" s="29">
        <v>6</v>
      </c>
      <c r="Q8" s="29">
        <v>29</v>
      </c>
      <c r="R8" s="29">
        <v>3</v>
      </c>
    </row>
    <row r="9" spans="1:18" x14ac:dyDescent="0.2">
      <c r="A9" s="53"/>
      <c r="B9" s="29">
        <v>13</v>
      </c>
      <c r="C9" s="29">
        <v>43</v>
      </c>
      <c r="D9" s="29">
        <v>47</v>
      </c>
      <c r="E9" s="29">
        <v>222</v>
      </c>
      <c r="F9" s="29">
        <v>29</v>
      </c>
      <c r="G9" s="29">
        <v>21</v>
      </c>
      <c r="H9" s="29">
        <v>14</v>
      </c>
      <c r="I9" s="29">
        <v>339</v>
      </c>
      <c r="J9" s="29">
        <v>15</v>
      </c>
      <c r="K9" s="29">
        <v>240</v>
      </c>
      <c r="L9" s="29">
        <v>42</v>
      </c>
      <c r="M9" s="29">
        <v>186</v>
      </c>
      <c r="N9" s="29">
        <v>40</v>
      </c>
      <c r="O9" s="29">
        <v>286</v>
      </c>
      <c r="P9" s="29">
        <v>4</v>
      </c>
      <c r="Q9" s="29">
        <v>23</v>
      </c>
      <c r="R9" s="29">
        <v>2</v>
      </c>
    </row>
    <row r="10" spans="1:18" s="34" customFormat="1" x14ac:dyDescent="0.2">
      <c r="A10" s="53"/>
      <c r="B10" s="33">
        <v>0.28999999999999998</v>
      </c>
      <c r="C10" s="33">
        <v>0.25</v>
      </c>
      <c r="D10" s="33">
        <v>0.48</v>
      </c>
      <c r="E10" s="33">
        <v>0.42</v>
      </c>
      <c r="F10" s="33">
        <v>0.14000000000000001</v>
      </c>
      <c r="G10" s="33">
        <v>0.3</v>
      </c>
      <c r="H10" s="33">
        <v>7.0000000000000007E-2</v>
      </c>
      <c r="I10" s="33">
        <v>0.37</v>
      </c>
      <c r="J10" s="33">
        <v>0.22</v>
      </c>
      <c r="K10" s="33">
        <v>0.2</v>
      </c>
      <c r="L10" s="33">
        <v>0.14000000000000001</v>
      </c>
      <c r="M10" s="33">
        <v>0.31</v>
      </c>
      <c r="N10" s="33">
        <v>0.15</v>
      </c>
      <c r="O10" s="33">
        <v>0.39</v>
      </c>
      <c r="P10" s="33">
        <v>0.11</v>
      </c>
      <c r="Q10" s="33">
        <v>0.14000000000000001</v>
      </c>
      <c r="R10" s="33">
        <v>0.11</v>
      </c>
    </row>
    <row r="11" spans="1:18" x14ac:dyDescent="0.2">
      <c r="A11" s="53" t="s">
        <v>26</v>
      </c>
      <c r="B11" s="29">
        <v>2</v>
      </c>
      <c r="C11" s="29">
        <v>43</v>
      </c>
      <c r="D11" s="29">
        <v>15</v>
      </c>
      <c r="E11" s="29">
        <v>134</v>
      </c>
      <c r="F11" s="29">
        <v>84</v>
      </c>
      <c r="G11" s="29">
        <v>10</v>
      </c>
      <c r="H11" s="29">
        <v>32</v>
      </c>
      <c r="I11" s="29">
        <v>177</v>
      </c>
      <c r="J11" s="29">
        <v>19</v>
      </c>
      <c r="K11" s="29">
        <v>536</v>
      </c>
      <c r="L11" s="29">
        <v>146</v>
      </c>
      <c r="M11" s="29">
        <v>76</v>
      </c>
      <c r="N11" s="29">
        <v>131</v>
      </c>
      <c r="O11" s="29">
        <v>109</v>
      </c>
      <c r="P11" s="29">
        <v>24</v>
      </c>
      <c r="Q11" s="29">
        <v>88</v>
      </c>
      <c r="R11" s="29">
        <v>9</v>
      </c>
    </row>
    <row r="12" spans="1:18" x14ac:dyDescent="0.2">
      <c r="A12" s="53"/>
      <c r="B12" s="29">
        <v>2</v>
      </c>
      <c r="C12" s="29">
        <v>40</v>
      </c>
      <c r="D12" s="29">
        <v>15</v>
      </c>
      <c r="E12" s="29">
        <v>136</v>
      </c>
      <c r="F12" s="29">
        <v>82</v>
      </c>
      <c r="G12" s="29">
        <v>13</v>
      </c>
      <c r="H12" s="29">
        <v>31</v>
      </c>
      <c r="I12" s="29">
        <v>165</v>
      </c>
      <c r="J12" s="29">
        <v>15</v>
      </c>
      <c r="K12" s="29">
        <v>536</v>
      </c>
      <c r="L12" s="29">
        <v>136</v>
      </c>
      <c r="M12" s="29">
        <v>62</v>
      </c>
      <c r="N12" s="29">
        <v>137</v>
      </c>
      <c r="O12" s="29">
        <v>95</v>
      </c>
      <c r="P12" s="29">
        <v>18</v>
      </c>
      <c r="Q12" s="29">
        <v>78</v>
      </c>
      <c r="R12" s="29">
        <v>12</v>
      </c>
    </row>
    <row r="13" spans="1:18" s="34" customFormat="1" x14ac:dyDescent="0.2">
      <c r="A13" s="53"/>
      <c r="B13" s="33">
        <v>0.05</v>
      </c>
      <c r="C13" s="33">
        <v>0.26</v>
      </c>
      <c r="D13" s="33">
        <v>0.17</v>
      </c>
      <c r="E13" s="33">
        <v>0.25</v>
      </c>
      <c r="F13" s="33">
        <v>0.44</v>
      </c>
      <c r="G13" s="33">
        <v>0.15</v>
      </c>
      <c r="H13" s="33">
        <v>0.21</v>
      </c>
      <c r="I13" s="33">
        <v>0.19</v>
      </c>
      <c r="J13" s="33">
        <v>0.31</v>
      </c>
      <c r="K13" s="33">
        <v>0.45</v>
      </c>
      <c r="L13" s="33">
        <v>0.43</v>
      </c>
      <c r="M13" s="33">
        <v>0.13</v>
      </c>
      <c r="N13" s="33">
        <v>0.46</v>
      </c>
      <c r="O13" s="33">
        <v>0.15</v>
      </c>
      <c r="P13" s="33">
        <v>0.44</v>
      </c>
      <c r="Q13" s="33">
        <v>0.43</v>
      </c>
      <c r="R13" s="33">
        <v>0.38</v>
      </c>
    </row>
    <row r="14" spans="1:18" x14ac:dyDescent="0.2">
      <c r="A14" s="53" t="s">
        <v>27</v>
      </c>
      <c r="B14" s="29">
        <v>2</v>
      </c>
      <c r="C14" s="29">
        <v>7</v>
      </c>
      <c r="D14" s="29">
        <v>2</v>
      </c>
      <c r="E14" s="29">
        <v>29</v>
      </c>
      <c r="F14" s="29">
        <v>12</v>
      </c>
      <c r="G14" s="29">
        <v>8</v>
      </c>
      <c r="H14" s="29">
        <v>11</v>
      </c>
      <c r="I14" s="29">
        <v>76</v>
      </c>
      <c r="J14" s="29">
        <v>4</v>
      </c>
      <c r="K14" s="29">
        <v>46</v>
      </c>
      <c r="L14" s="29">
        <v>20</v>
      </c>
      <c r="M14" s="29">
        <v>13</v>
      </c>
      <c r="N14" s="29">
        <v>15</v>
      </c>
      <c r="O14" s="29">
        <v>17</v>
      </c>
      <c r="P14" s="29">
        <v>8</v>
      </c>
      <c r="Q14" s="29">
        <v>10</v>
      </c>
      <c r="R14" s="29">
        <v>2</v>
      </c>
    </row>
    <row r="15" spans="1:18" x14ac:dyDescent="0.2">
      <c r="A15" s="53"/>
      <c r="B15" s="29">
        <v>2</v>
      </c>
      <c r="C15" s="29">
        <v>8</v>
      </c>
      <c r="D15" s="29">
        <v>2</v>
      </c>
      <c r="E15" s="29">
        <v>36</v>
      </c>
      <c r="F15" s="29">
        <v>11</v>
      </c>
      <c r="G15" s="29">
        <v>6</v>
      </c>
      <c r="H15" s="29">
        <v>12</v>
      </c>
      <c r="I15" s="29">
        <v>88</v>
      </c>
      <c r="J15" s="29">
        <v>5</v>
      </c>
      <c r="K15" s="29">
        <v>52</v>
      </c>
      <c r="L15" s="29">
        <v>16</v>
      </c>
      <c r="M15" s="29">
        <v>15</v>
      </c>
      <c r="N15" s="29">
        <v>13</v>
      </c>
      <c r="O15" s="29">
        <v>16</v>
      </c>
      <c r="P15" s="29">
        <v>7</v>
      </c>
      <c r="Q15" s="29">
        <v>7</v>
      </c>
      <c r="R15" s="29">
        <v>2</v>
      </c>
    </row>
    <row r="16" spans="1:18" s="34" customFormat="1" x14ac:dyDescent="0.2">
      <c r="A16" s="53"/>
      <c r="B16" s="33">
        <v>0.05</v>
      </c>
      <c r="C16" s="33">
        <v>0.05</v>
      </c>
      <c r="D16" s="33">
        <v>0.02</v>
      </c>
      <c r="E16" s="33">
        <v>0.05</v>
      </c>
      <c r="F16" s="33">
        <v>0.06</v>
      </c>
      <c r="G16" s="33">
        <v>0.11</v>
      </c>
      <c r="H16" s="33">
        <v>7.0000000000000007E-2</v>
      </c>
      <c r="I16" s="33">
        <v>0.08</v>
      </c>
      <c r="J16" s="33">
        <v>7.0000000000000007E-2</v>
      </c>
      <c r="K16" s="33">
        <v>0.04</v>
      </c>
      <c r="L16" s="33">
        <v>0.06</v>
      </c>
      <c r="M16" s="33">
        <v>0.02</v>
      </c>
      <c r="N16" s="33">
        <v>0.05</v>
      </c>
      <c r="O16" s="33">
        <v>0.02</v>
      </c>
      <c r="P16" s="33">
        <v>0.15</v>
      </c>
      <c r="Q16" s="33">
        <v>0.05</v>
      </c>
      <c r="R16" s="33">
        <v>0.09</v>
      </c>
    </row>
    <row r="17" spans="1:18" x14ac:dyDescent="0.2">
      <c r="A17" s="53" t="s">
        <v>85</v>
      </c>
      <c r="B17" s="29">
        <v>2</v>
      </c>
      <c r="C17" s="29">
        <v>7</v>
      </c>
      <c r="D17" s="29">
        <v>3</v>
      </c>
      <c r="E17" s="29">
        <v>3</v>
      </c>
      <c r="F17" s="29">
        <v>4</v>
      </c>
      <c r="G17" s="29">
        <v>1</v>
      </c>
      <c r="H17" s="29">
        <v>1</v>
      </c>
      <c r="I17" s="29">
        <v>67</v>
      </c>
      <c r="J17" s="29">
        <v>4</v>
      </c>
      <c r="K17" s="29">
        <v>21</v>
      </c>
      <c r="L17" s="29">
        <v>4</v>
      </c>
      <c r="M17" s="29">
        <v>112</v>
      </c>
      <c r="N17" s="29">
        <v>6</v>
      </c>
      <c r="O17" s="29">
        <v>40</v>
      </c>
      <c r="P17" s="29">
        <v>0</v>
      </c>
      <c r="Q17" s="29">
        <v>3</v>
      </c>
      <c r="R17" s="29">
        <v>1</v>
      </c>
    </row>
    <row r="18" spans="1:18" x14ac:dyDescent="0.2">
      <c r="A18" s="53"/>
      <c r="B18" s="29">
        <v>2</v>
      </c>
      <c r="C18" s="29">
        <v>10</v>
      </c>
      <c r="D18" s="29">
        <v>4</v>
      </c>
      <c r="E18" s="29">
        <v>4</v>
      </c>
      <c r="F18" s="29">
        <v>3</v>
      </c>
      <c r="G18" s="29">
        <v>1</v>
      </c>
      <c r="H18" s="29">
        <v>2</v>
      </c>
      <c r="I18" s="29">
        <v>74</v>
      </c>
      <c r="J18" s="29">
        <v>4</v>
      </c>
      <c r="K18" s="29">
        <v>29</v>
      </c>
      <c r="L18" s="29">
        <v>4</v>
      </c>
      <c r="M18" s="29">
        <v>136</v>
      </c>
      <c r="N18" s="29">
        <v>7</v>
      </c>
      <c r="O18" s="29">
        <v>42</v>
      </c>
      <c r="P18" s="29">
        <v>0</v>
      </c>
      <c r="Q18" s="29">
        <v>4</v>
      </c>
      <c r="R18" s="29">
        <v>1</v>
      </c>
    </row>
    <row r="19" spans="1:18" s="34" customFormat="1" x14ac:dyDescent="0.2">
      <c r="A19" s="53"/>
      <c r="B19" s="33">
        <v>0.04</v>
      </c>
      <c r="C19" s="33">
        <v>0.04</v>
      </c>
      <c r="D19" s="33">
        <v>0.03</v>
      </c>
      <c r="E19" s="33">
        <v>0</v>
      </c>
      <c r="F19" s="33">
        <v>0.02</v>
      </c>
      <c r="G19" s="33">
        <v>0.02</v>
      </c>
      <c r="H19" s="33">
        <v>0</v>
      </c>
      <c r="I19" s="33">
        <v>7.0000000000000007E-2</v>
      </c>
      <c r="J19" s="33">
        <v>7.0000000000000007E-2</v>
      </c>
      <c r="K19" s="33">
        <v>0.02</v>
      </c>
      <c r="L19" s="33">
        <v>0.01</v>
      </c>
      <c r="M19" s="33">
        <v>0.19</v>
      </c>
      <c r="N19" s="33">
        <v>0.02</v>
      </c>
      <c r="O19" s="33">
        <v>0.06</v>
      </c>
      <c r="P19" s="33">
        <v>0</v>
      </c>
      <c r="Q19" s="33">
        <v>0.01</v>
      </c>
      <c r="R19" s="33">
        <v>0.04</v>
      </c>
    </row>
    <row r="20" spans="1:18" x14ac:dyDescent="0.2">
      <c r="A20" s="53" t="s">
        <v>31</v>
      </c>
      <c r="B20" s="29">
        <v>2</v>
      </c>
      <c r="C20" s="29">
        <v>2</v>
      </c>
      <c r="D20" s="29">
        <v>0</v>
      </c>
      <c r="E20" s="29">
        <v>2</v>
      </c>
      <c r="F20" s="29">
        <v>2</v>
      </c>
      <c r="G20" s="29">
        <v>7</v>
      </c>
      <c r="H20" s="29">
        <v>75</v>
      </c>
      <c r="I20" s="29">
        <v>16</v>
      </c>
      <c r="J20" s="29">
        <v>0</v>
      </c>
      <c r="K20" s="29">
        <v>15</v>
      </c>
      <c r="L20" s="29">
        <v>12</v>
      </c>
      <c r="M20" s="29">
        <v>0</v>
      </c>
      <c r="N20" s="29">
        <v>4</v>
      </c>
      <c r="O20" s="29">
        <v>4</v>
      </c>
      <c r="P20" s="29">
        <v>0</v>
      </c>
      <c r="Q20" s="29">
        <v>2</v>
      </c>
      <c r="R20" s="29">
        <v>3</v>
      </c>
    </row>
    <row r="21" spans="1:18" x14ac:dyDescent="0.2">
      <c r="A21" s="53"/>
      <c r="B21" s="29">
        <v>1</v>
      </c>
      <c r="C21" s="29">
        <v>2</v>
      </c>
      <c r="D21" s="29">
        <v>0</v>
      </c>
      <c r="E21" s="29">
        <v>5</v>
      </c>
      <c r="F21" s="29">
        <v>4</v>
      </c>
      <c r="G21" s="29">
        <v>7</v>
      </c>
      <c r="H21" s="29">
        <v>83</v>
      </c>
      <c r="I21" s="29">
        <v>17</v>
      </c>
      <c r="J21" s="29">
        <v>0</v>
      </c>
      <c r="K21" s="29">
        <v>20</v>
      </c>
      <c r="L21" s="29">
        <v>11</v>
      </c>
      <c r="M21" s="29">
        <v>0</v>
      </c>
      <c r="N21" s="29">
        <v>7</v>
      </c>
      <c r="O21" s="29">
        <v>5</v>
      </c>
      <c r="P21" s="29">
        <v>1</v>
      </c>
      <c r="Q21" s="29">
        <v>2</v>
      </c>
      <c r="R21" s="29">
        <v>2</v>
      </c>
    </row>
    <row r="22" spans="1:18" s="34" customFormat="1" x14ac:dyDescent="0.2">
      <c r="A22" s="53"/>
      <c r="B22" s="33">
        <v>0.04</v>
      </c>
      <c r="C22" s="33">
        <v>0.01</v>
      </c>
      <c r="D22" s="33">
        <v>0</v>
      </c>
      <c r="E22" s="33">
        <v>0</v>
      </c>
      <c r="F22" s="33">
        <v>0.01</v>
      </c>
      <c r="G22" s="33">
        <v>0.1</v>
      </c>
      <c r="H22" s="33">
        <v>0.49</v>
      </c>
      <c r="I22" s="33">
        <v>0.02</v>
      </c>
      <c r="J22" s="33">
        <v>0</v>
      </c>
      <c r="K22" s="33">
        <v>0.01</v>
      </c>
      <c r="L22" s="33">
        <v>0.04</v>
      </c>
      <c r="M22" s="33">
        <v>0</v>
      </c>
      <c r="N22" s="33">
        <v>0.02</v>
      </c>
      <c r="O22" s="33">
        <v>0.01</v>
      </c>
      <c r="P22" s="33">
        <v>0</v>
      </c>
      <c r="Q22" s="33">
        <v>0.01</v>
      </c>
      <c r="R22" s="33">
        <v>0.12</v>
      </c>
    </row>
    <row r="23" spans="1:18" x14ac:dyDescent="0.2">
      <c r="A23" s="53" t="s">
        <v>172</v>
      </c>
      <c r="B23" s="29">
        <v>11</v>
      </c>
      <c r="C23" s="29">
        <v>5</v>
      </c>
      <c r="D23" s="29">
        <v>1</v>
      </c>
      <c r="E23" s="29">
        <v>15</v>
      </c>
      <c r="F23" s="29">
        <v>5</v>
      </c>
      <c r="G23" s="29">
        <v>2</v>
      </c>
      <c r="H23" s="29">
        <v>2</v>
      </c>
      <c r="I23" s="29">
        <v>28</v>
      </c>
      <c r="J23" s="29">
        <v>2</v>
      </c>
      <c r="K23" s="29">
        <v>27</v>
      </c>
      <c r="L23" s="29">
        <v>6</v>
      </c>
      <c r="M23" s="29">
        <v>3</v>
      </c>
      <c r="N23" s="29">
        <v>10</v>
      </c>
      <c r="O23" s="29">
        <v>3</v>
      </c>
      <c r="P23" s="29">
        <v>1</v>
      </c>
      <c r="Q23" s="29">
        <v>3</v>
      </c>
      <c r="R23" s="29">
        <v>1</v>
      </c>
    </row>
    <row r="24" spans="1:18" x14ac:dyDescent="0.2">
      <c r="A24" s="53"/>
      <c r="B24" s="29">
        <v>14</v>
      </c>
      <c r="C24" s="29">
        <v>3</v>
      </c>
      <c r="D24" s="29">
        <v>1</v>
      </c>
      <c r="E24" s="29">
        <v>17</v>
      </c>
      <c r="F24" s="29">
        <v>6</v>
      </c>
      <c r="G24" s="29">
        <v>3</v>
      </c>
      <c r="H24" s="29">
        <v>3</v>
      </c>
      <c r="I24" s="29">
        <v>37</v>
      </c>
      <c r="J24" s="29">
        <v>2</v>
      </c>
      <c r="K24" s="29">
        <v>29</v>
      </c>
      <c r="L24" s="29">
        <v>7</v>
      </c>
      <c r="M24" s="29">
        <v>4</v>
      </c>
      <c r="N24" s="29">
        <v>13</v>
      </c>
      <c r="O24" s="29">
        <v>3</v>
      </c>
      <c r="P24" s="29">
        <v>1</v>
      </c>
      <c r="Q24" s="29">
        <v>5</v>
      </c>
      <c r="R24" s="29">
        <v>1</v>
      </c>
    </row>
    <row r="25" spans="1:18" s="34" customFormat="1" x14ac:dyDescent="0.2">
      <c r="A25" s="53"/>
      <c r="B25" s="33">
        <v>0.27</v>
      </c>
      <c r="C25" s="33">
        <v>0.03</v>
      </c>
      <c r="D25" s="33">
        <v>0.01</v>
      </c>
      <c r="E25" s="33">
        <v>0.03</v>
      </c>
      <c r="F25" s="33">
        <v>0.03</v>
      </c>
      <c r="G25" s="33">
        <v>0.03</v>
      </c>
      <c r="H25" s="33">
        <v>0.01</v>
      </c>
      <c r="I25" s="33">
        <v>0.03</v>
      </c>
      <c r="J25" s="33">
        <v>0.03</v>
      </c>
      <c r="K25" s="33">
        <v>0.02</v>
      </c>
      <c r="L25" s="33">
        <v>0.02</v>
      </c>
      <c r="M25" s="33">
        <v>0.01</v>
      </c>
      <c r="N25" s="33">
        <v>0.04</v>
      </c>
      <c r="O25" s="33">
        <v>0</v>
      </c>
      <c r="P25" s="33">
        <v>0.01</v>
      </c>
      <c r="Q25" s="33">
        <v>0.02</v>
      </c>
      <c r="R25" s="33">
        <v>0.02</v>
      </c>
    </row>
    <row r="26" spans="1:18" x14ac:dyDescent="0.2">
      <c r="A26" s="53" t="s">
        <v>30</v>
      </c>
      <c r="B26" s="29">
        <v>1</v>
      </c>
      <c r="C26" s="29">
        <v>1</v>
      </c>
      <c r="D26" s="29">
        <v>0</v>
      </c>
      <c r="E26" s="29">
        <v>0</v>
      </c>
      <c r="F26" s="29">
        <v>0</v>
      </c>
      <c r="G26" s="29">
        <v>2</v>
      </c>
      <c r="H26" s="29">
        <v>0</v>
      </c>
      <c r="I26" s="29">
        <v>2</v>
      </c>
      <c r="J26" s="29">
        <v>0</v>
      </c>
      <c r="K26" s="29">
        <v>6</v>
      </c>
      <c r="L26" s="29">
        <v>1</v>
      </c>
      <c r="M26" s="29">
        <v>2</v>
      </c>
      <c r="N26" s="29">
        <v>0</v>
      </c>
      <c r="O26" s="29">
        <v>0</v>
      </c>
      <c r="P26" s="29">
        <v>0</v>
      </c>
      <c r="Q26" s="29">
        <v>0</v>
      </c>
      <c r="R26" s="29">
        <v>0</v>
      </c>
    </row>
    <row r="27" spans="1:18" x14ac:dyDescent="0.2">
      <c r="A27" s="53"/>
      <c r="B27" s="29">
        <v>1</v>
      </c>
      <c r="C27" s="29">
        <v>2</v>
      </c>
      <c r="D27" s="29">
        <v>0</v>
      </c>
      <c r="E27" s="29">
        <v>1</v>
      </c>
      <c r="F27" s="29">
        <v>0</v>
      </c>
      <c r="G27" s="29">
        <v>1</v>
      </c>
      <c r="H27" s="29">
        <v>0</v>
      </c>
      <c r="I27" s="29">
        <v>2</v>
      </c>
      <c r="J27" s="29">
        <v>0</v>
      </c>
      <c r="K27" s="29">
        <v>5</v>
      </c>
      <c r="L27" s="29">
        <v>1</v>
      </c>
      <c r="M27" s="29">
        <v>2</v>
      </c>
      <c r="N27" s="29">
        <v>0</v>
      </c>
      <c r="O27" s="29">
        <v>0</v>
      </c>
      <c r="P27" s="29">
        <v>0</v>
      </c>
      <c r="Q27" s="29">
        <v>0</v>
      </c>
      <c r="R27" s="29">
        <v>0</v>
      </c>
    </row>
    <row r="28" spans="1:18" s="34" customFormat="1" x14ac:dyDescent="0.2">
      <c r="A28" s="53"/>
      <c r="B28" s="33">
        <v>0.01</v>
      </c>
      <c r="C28" s="33">
        <v>0.01</v>
      </c>
      <c r="D28" s="33">
        <v>0</v>
      </c>
      <c r="E28" s="33">
        <v>0</v>
      </c>
      <c r="F28" s="33">
        <v>0</v>
      </c>
      <c r="G28" s="33">
        <v>0.02</v>
      </c>
      <c r="H28" s="33">
        <v>0</v>
      </c>
      <c r="I28" s="33">
        <v>0</v>
      </c>
      <c r="J28" s="33">
        <v>0</v>
      </c>
      <c r="K28" s="33">
        <v>0.01</v>
      </c>
      <c r="L28" s="33">
        <v>0</v>
      </c>
      <c r="M28" s="33">
        <v>0</v>
      </c>
      <c r="N28" s="33">
        <v>0</v>
      </c>
      <c r="O28" s="33">
        <v>0</v>
      </c>
      <c r="P28" s="33">
        <v>0</v>
      </c>
      <c r="Q28" s="33">
        <v>0</v>
      </c>
      <c r="R28" s="33">
        <v>0</v>
      </c>
    </row>
    <row r="29" spans="1:18" x14ac:dyDescent="0.2">
      <c r="A29" s="53" t="s">
        <v>32</v>
      </c>
      <c r="B29" s="29">
        <v>1</v>
      </c>
      <c r="C29" s="29">
        <v>1</v>
      </c>
      <c r="D29" s="29">
        <v>2</v>
      </c>
      <c r="E29" s="29">
        <v>2</v>
      </c>
      <c r="F29" s="29">
        <v>1</v>
      </c>
      <c r="G29" s="29">
        <v>0</v>
      </c>
      <c r="H29" s="29">
        <v>0</v>
      </c>
      <c r="I29" s="29">
        <v>6</v>
      </c>
      <c r="J29" s="29">
        <v>1</v>
      </c>
      <c r="K29" s="29">
        <v>7</v>
      </c>
      <c r="L29" s="29">
        <v>2</v>
      </c>
      <c r="M29" s="29">
        <v>5</v>
      </c>
      <c r="N29" s="29">
        <v>2</v>
      </c>
      <c r="O29" s="29">
        <v>7</v>
      </c>
      <c r="P29" s="29">
        <v>0</v>
      </c>
      <c r="Q29" s="29">
        <v>0</v>
      </c>
      <c r="R29" s="29">
        <v>0</v>
      </c>
    </row>
    <row r="30" spans="1:18" x14ac:dyDescent="0.2">
      <c r="A30" s="53"/>
      <c r="B30" s="29">
        <v>1</v>
      </c>
      <c r="C30" s="29">
        <v>1</v>
      </c>
      <c r="D30" s="29">
        <v>2</v>
      </c>
      <c r="E30" s="29">
        <v>3</v>
      </c>
      <c r="F30" s="29">
        <v>1</v>
      </c>
      <c r="G30" s="29">
        <v>0</v>
      </c>
      <c r="H30" s="29">
        <v>0</v>
      </c>
      <c r="I30" s="29">
        <v>5</v>
      </c>
      <c r="J30" s="29">
        <v>1</v>
      </c>
      <c r="K30" s="29">
        <v>6</v>
      </c>
      <c r="L30" s="29">
        <v>2</v>
      </c>
      <c r="M30" s="29">
        <v>6</v>
      </c>
      <c r="N30" s="29">
        <v>2</v>
      </c>
      <c r="O30" s="29">
        <v>5</v>
      </c>
      <c r="P30" s="29">
        <v>0</v>
      </c>
      <c r="Q30" s="29">
        <v>0</v>
      </c>
      <c r="R30" s="29">
        <v>0</v>
      </c>
    </row>
    <row r="31" spans="1:18" s="34" customFormat="1" x14ac:dyDescent="0.2">
      <c r="A31" s="53"/>
      <c r="B31" s="33">
        <v>0.02</v>
      </c>
      <c r="C31" s="33">
        <v>0.01</v>
      </c>
      <c r="D31" s="33">
        <v>0.03</v>
      </c>
      <c r="E31" s="33">
        <v>0</v>
      </c>
      <c r="F31" s="33">
        <v>0</v>
      </c>
      <c r="G31" s="33">
        <v>0</v>
      </c>
      <c r="H31" s="33">
        <v>0</v>
      </c>
      <c r="I31" s="33">
        <v>0.01</v>
      </c>
      <c r="J31" s="33">
        <v>0.01</v>
      </c>
      <c r="K31" s="33">
        <v>0.01</v>
      </c>
      <c r="L31" s="33">
        <v>0</v>
      </c>
      <c r="M31" s="33">
        <v>0.01</v>
      </c>
      <c r="N31" s="33">
        <v>0.01</v>
      </c>
      <c r="O31" s="33">
        <v>0.01</v>
      </c>
      <c r="P31" s="33">
        <v>0</v>
      </c>
      <c r="Q31" s="33">
        <v>0</v>
      </c>
      <c r="R31" s="33">
        <v>0</v>
      </c>
    </row>
    <row r="32" spans="1:18" x14ac:dyDescent="0.2">
      <c r="A32" s="53" t="s">
        <v>40</v>
      </c>
      <c r="B32" s="29">
        <v>5</v>
      </c>
      <c r="C32" s="29">
        <v>24</v>
      </c>
      <c r="D32" s="29">
        <v>11</v>
      </c>
      <c r="E32" s="29">
        <v>52</v>
      </c>
      <c r="F32" s="29">
        <v>18</v>
      </c>
      <c r="G32" s="29">
        <v>13</v>
      </c>
      <c r="H32" s="29">
        <v>5</v>
      </c>
      <c r="I32" s="29">
        <v>90</v>
      </c>
      <c r="J32" s="29">
        <v>6</v>
      </c>
      <c r="K32" s="29">
        <v>109</v>
      </c>
      <c r="L32" s="29">
        <v>44</v>
      </c>
      <c r="M32" s="29">
        <v>98</v>
      </c>
      <c r="N32" s="29">
        <v>28</v>
      </c>
      <c r="O32" s="29">
        <v>86</v>
      </c>
      <c r="P32" s="29">
        <v>8</v>
      </c>
      <c r="Q32" s="29">
        <v>25</v>
      </c>
      <c r="R32" s="29">
        <v>3</v>
      </c>
    </row>
    <row r="33" spans="1:18" x14ac:dyDescent="0.2">
      <c r="A33" s="53"/>
      <c r="B33" s="29">
        <v>5</v>
      </c>
      <c r="C33" s="29">
        <v>21</v>
      </c>
      <c r="D33" s="29">
        <v>12</v>
      </c>
      <c r="E33" s="29">
        <v>52</v>
      </c>
      <c r="F33" s="29">
        <v>18</v>
      </c>
      <c r="G33" s="29">
        <v>13</v>
      </c>
      <c r="H33" s="29">
        <v>7</v>
      </c>
      <c r="I33" s="29">
        <v>89</v>
      </c>
      <c r="J33" s="29">
        <v>5</v>
      </c>
      <c r="K33" s="29">
        <v>115</v>
      </c>
      <c r="L33" s="29">
        <v>41</v>
      </c>
      <c r="M33" s="29">
        <v>90</v>
      </c>
      <c r="N33" s="29">
        <v>27</v>
      </c>
      <c r="O33" s="29">
        <v>82</v>
      </c>
      <c r="P33" s="29">
        <v>6</v>
      </c>
      <c r="Q33" s="29">
        <v>24</v>
      </c>
      <c r="R33" s="29">
        <v>4</v>
      </c>
    </row>
    <row r="34" spans="1:18" s="34" customFormat="1" x14ac:dyDescent="0.2">
      <c r="A34" s="53"/>
      <c r="B34" s="33">
        <v>0.13</v>
      </c>
      <c r="C34" s="33">
        <v>0.15</v>
      </c>
      <c r="D34" s="33">
        <v>0.12</v>
      </c>
      <c r="E34" s="33">
        <v>0.1</v>
      </c>
      <c r="F34" s="33">
        <v>0.1</v>
      </c>
      <c r="G34" s="33">
        <v>0.19</v>
      </c>
      <c r="H34" s="33">
        <v>0.03</v>
      </c>
      <c r="I34" s="33">
        <v>0.1</v>
      </c>
      <c r="J34" s="33">
        <v>0.1</v>
      </c>
      <c r="K34" s="33">
        <v>0.09</v>
      </c>
      <c r="L34" s="33">
        <v>0.13</v>
      </c>
      <c r="M34" s="33">
        <v>0.17</v>
      </c>
      <c r="N34" s="33">
        <v>0.1</v>
      </c>
      <c r="O34" s="33">
        <v>0.12</v>
      </c>
      <c r="P34" s="33">
        <v>0.15</v>
      </c>
      <c r="Q34" s="33">
        <v>0.12</v>
      </c>
      <c r="R34" s="33">
        <v>0.14000000000000001</v>
      </c>
    </row>
    <row r="35" spans="1:18" x14ac:dyDescent="0.2">
      <c r="A35" s="53" t="s">
        <v>173</v>
      </c>
      <c r="B35" s="29">
        <v>4</v>
      </c>
      <c r="C35" s="29">
        <v>31</v>
      </c>
      <c r="D35" s="29">
        <v>14</v>
      </c>
      <c r="E35" s="29">
        <v>76</v>
      </c>
      <c r="F35" s="29">
        <v>37</v>
      </c>
      <c r="G35" s="29">
        <v>6</v>
      </c>
      <c r="H35" s="29">
        <v>16</v>
      </c>
      <c r="I35" s="29">
        <v>117</v>
      </c>
      <c r="J35" s="29">
        <v>12</v>
      </c>
      <c r="K35" s="29">
        <v>199</v>
      </c>
      <c r="L35" s="29">
        <v>62</v>
      </c>
      <c r="M35" s="29">
        <v>98</v>
      </c>
      <c r="N35" s="29">
        <v>45</v>
      </c>
      <c r="O35" s="29">
        <v>168</v>
      </c>
      <c r="P35" s="29">
        <v>7</v>
      </c>
      <c r="Q35" s="29">
        <v>43</v>
      </c>
      <c r="R35" s="29">
        <v>2</v>
      </c>
    </row>
    <row r="36" spans="1:18" x14ac:dyDescent="0.2">
      <c r="A36" s="53"/>
      <c r="B36" s="29">
        <v>3</v>
      </c>
      <c r="C36" s="29">
        <v>31</v>
      </c>
      <c r="D36" s="29">
        <v>15</v>
      </c>
      <c r="E36" s="29">
        <v>75</v>
      </c>
      <c r="F36" s="29">
        <v>36</v>
      </c>
      <c r="G36" s="29">
        <v>7</v>
      </c>
      <c r="H36" s="29">
        <v>16</v>
      </c>
      <c r="I36" s="29">
        <v>132</v>
      </c>
      <c r="J36" s="29">
        <v>8</v>
      </c>
      <c r="K36" s="29">
        <v>207</v>
      </c>
      <c r="L36" s="29">
        <v>62</v>
      </c>
      <c r="M36" s="29">
        <v>98</v>
      </c>
      <c r="N36" s="29">
        <v>44</v>
      </c>
      <c r="O36" s="29">
        <v>165</v>
      </c>
      <c r="P36" s="29">
        <v>7</v>
      </c>
      <c r="Q36" s="29">
        <v>42</v>
      </c>
      <c r="R36" s="29">
        <v>2</v>
      </c>
    </row>
    <row r="37" spans="1:18" s="34" customFormat="1" x14ac:dyDescent="0.2">
      <c r="A37" s="53"/>
      <c r="B37" s="33">
        <v>0.1</v>
      </c>
      <c r="C37" s="33">
        <v>0.19</v>
      </c>
      <c r="D37" s="33">
        <v>0.15</v>
      </c>
      <c r="E37" s="33">
        <v>0.14000000000000001</v>
      </c>
      <c r="F37" s="33">
        <v>0.2</v>
      </c>
      <c r="G37" s="33">
        <v>0.09</v>
      </c>
      <c r="H37" s="33">
        <v>0.11</v>
      </c>
      <c r="I37" s="33">
        <v>0.13</v>
      </c>
      <c r="J37" s="33">
        <v>0.2</v>
      </c>
      <c r="K37" s="33">
        <v>0.17</v>
      </c>
      <c r="L37" s="33">
        <v>0.18</v>
      </c>
      <c r="M37" s="33">
        <v>0.17</v>
      </c>
      <c r="N37" s="33">
        <v>0.16</v>
      </c>
      <c r="O37" s="33">
        <v>0.24</v>
      </c>
      <c r="P37" s="33">
        <v>0.13</v>
      </c>
      <c r="Q37" s="33">
        <v>0.21</v>
      </c>
      <c r="R37" s="33">
        <v>0.1</v>
      </c>
    </row>
    <row r="38" spans="1:18" x14ac:dyDescent="0.2">
      <c r="B38" s="58">
        <f>SUM(B14+B17+B20+B23+B26+B29)/B5</f>
        <v>0.46341463414634149</v>
      </c>
      <c r="C38" s="58">
        <f t="shared" ref="C38:R38" si="0">SUM(C14+C17+C20+C23+C26+C29)/C5</f>
        <v>0.1411042944785276</v>
      </c>
      <c r="D38" s="58">
        <f t="shared" si="0"/>
        <v>8.6956521739130432E-2</v>
      </c>
      <c r="E38" s="58">
        <f t="shared" si="0"/>
        <v>9.4095940959409596E-2</v>
      </c>
      <c r="F38" s="58">
        <f t="shared" si="0"/>
        <v>0.12698412698412698</v>
      </c>
      <c r="G38" s="58">
        <f t="shared" si="0"/>
        <v>0.28169014084507044</v>
      </c>
      <c r="H38" s="58">
        <f t="shared" si="0"/>
        <v>0.57792207792207795</v>
      </c>
      <c r="I38" s="58">
        <f t="shared" si="0"/>
        <v>0.21264994547437296</v>
      </c>
      <c r="J38" s="58">
        <f t="shared" si="0"/>
        <v>0.18032786885245902</v>
      </c>
      <c r="K38" s="58">
        <f t="shared" si="0"/>
        <v>0.10175145954962468</v>
      </c>
      <c r="L38" s="58">
        <f t="shared" si="0"/>
        <v>0.13119533527696792</v>
      </c>
      <c r="M38" s="58">
        <f t="shared" si="0"/>
        <v>0.22842639593908629</v>
      </c>
      <c r="N38" s="58">
        <f t="shared" si="0"/>
        <v>0.12937062937062938</v>
      </c>
      <c r="O38" s="58">
        <f t="shared" si="0"/>
        <v>0.10070921985815603</v>
      </c>
      <c r="P38" s="58">
        <f t="shared" si="0"/>
        <v>0.16363636363636364</v>
      </c>
      <c r="Q38" s="58">
        <f t="shared" si="0"/>
        <v>8.8669950738916259E-2</v>
      </c>
      <c r="R38" s="58">
        <f t="shared" si="0"/>
        <v>0.29166666666666669</v>
      </c>
    </row>
    <row r="39" spans="1:18" ht="12.75" x14ac:dyDescent="0.2">
      <c r="A39" s="22" t="s">
        <v>560</v>
      </c>
      <c r="B39" s="30"/>
      <c r="C39" s="30"/>
      <c r="D39" s="30"/>
      <c r="E39" s="30"/>
      <c r="F39" s="30"/>
      <c r="G39" s="30"/>
      <c r="H39" s="30"/>
      <c r="I39" s="30"/>
      <c r="J39" s="30"/>
      <c r="K39" s="30"/>
      <c r="L39" s="30"/>
      <c r="M39" s="30"/>
      <c r="N39" s="30"/>
      <c r="O39" s="30"/>
      <c r="P39" s="30"/>
      <c r="Q39" s="30"/>
      <c r="R39" s="30"/>
    </row>
    <row r="40" spans="1:18" s="34" customFormat="1" x14ac:dyDescent="0.2"/>
    <row r="41" spans="1:18" x14ac:dyDescent="0.2">
      <c r="B41" s="30"/>
      <c r="C41" s="30"/>
      <c r="D41" s="30"/>
      <c r="E41" s="30"/>
      <c r="F41" s="30"/>
      <c r="G41" s="30"/>
      <c r="H41" s="30"/>
      <c r="I41" s="30"/>
      <c r="J41" s="30"/>
      <c r="K41" s="30"/>
      <c r="L41" s="30"/>
      <c r="M41" s="30"/>
      <c r="N41" s="30"/>
      <c r="O41" s="30"/>
      <c r="P41" s="30"/>
      <c r="Q41" s="30"/>
      <c r="R41" s="30"/>
    </row>
    <row r="42" spans="1:18" x14ac:dyDescent="0.2">
      <c r="B42" s="30"/>
      <c r="C42" s="30"/>
      <c r="D42" s="30"/>
      <c r="E42" s="30"/>
      <c r="F42" s="30"/>
      <c r="G42" s="30"/>
      <c r="H42" s="30"/>
      <c r="I42" s="30"/>
      <c r="J42" s="30"/>
      <c r="K42" s="30"/>
      <c r="L42" s="30"/>
      <c r="M42" s="30"/>
      <c r="N42" s="30"/>
      <c r="O42" s="30"/>
      <c r="P42" s="30"/>
      <c r="Q42" s="30"/>
      <c r="R42" s="30"/>
    </row>
    <row r="43" spans="1:18" s="34" customFormat="1" x14ac:dyDescent="0.2"/>
    <row r="44" spans="1:18" x14ac:dyDescent="0.2">
      <c r="B44" s="30"/>
      <c r="C44" s="30"/>
      <c r="D44" s="30"/>
      <c r="E44" s="30"/>
      <c r="F44" s="30"/>
      <c r="G44" s="30"/>
      <c r="H44" s="30"/>
      <c r="I44" s="30"/>
      <c r="J44" s="30"/>
      <c r="K44" s="30"/>
      <c r="L44" s="30"/>
      <c r="M44" s="30"/>
      <c r="N44" s="30"/>
      <c r="O44" s="30"/>
      <c r="P44" s="30"/>
      <c r="Q44" s="30"/>
      <c r="R44" s="30"/>
    </row>
    <row r="45" spans="1:18" x14ac:dyDescent="0.2">
      <c r="B45" s="30"/>
      <c r="C45" s="30"/>
      <c r="D45" s="30"/>
      <c r="E45" s="30"/>
      <c r="F45" s="30"/>
      <c r="G45" s="30"/>
      <c r="H45" s="30"/>
      <c r="I45" s="30"/>
      <c r="J45" s="30"/>
      <c r="K45" s="30"/>
      <c r="L45" s="30"/>
      <c r="M45" s="30"/>
      <c r="N45" s="30"/>
      <c r="O45" s="30"/>
      <c r="P45" s="30"/>
      <c r="Q45" s="30"/>
      <c r="R45" s="30"/>
    </row>
    <row r="46" spans="1:18" s="34" customFormat="1" x14ac:dyDescent="0.2"/>
    <row r="47" spans="1:18" x14ac:dyDescent="0.2">
      <c r="B47" s="30"/>
      <c r="C47" s="30"/>
      <c r="D47" s="30"/>
      <c r="E47" s="30"/>
      <c r="F47" s="30"/>
      <c r="G47" s="30"/>
      <c r="H47" s="30"/>
      <c r="I47" s="30"/>
      <c r="J47" s="30"/>
      <c r="K47" s="30"/>
      <c r="L47" s="30"/>
      <c r="M47" s="30"/>
      <c r="N47" s="30"/>
      <c r="O47" s="30"/>
      <c r="P47" s="30"/>
      <c r="Q47" s="30"/>
      <c r="R47" s="30"/>
    </row>
    <row r="48" spans="1:18" x14ac:dyDescent="0.2">
      <c r="B48" s="30"/>
      <c r="C48" s="30"/>
      <c r="D48" s="30"/>
      <c r="E48" s="30"/>
      <c r="F48" s="30"/>
      <c r="G48" s="30"/>
      <c r="H48" s="30"/>
      <c r="I48" s="30"/>
      <c r="J48" s="30"/>
      <c r="K48" s="30"/>
      <c r="L48" s="30"/>
      <c r="M48" s="30"/>
      <c r="N48" s="30"/>
      <c r="O48" s="30"/>
      <c r="P48" s="30"/>
      <c r="Q48" s="30"/>
      <c r="R48" s="30"/>
    </row>
    <row r="49" spans="2:18" s="34" customFormat="1" x14ac:dyDescent="0.2"/>
    <row r="50" spans="2:18" x14ac:dyDescent="0.2">
      <c r="B50" s="30"/>
      <c r="C50" s="30"/>
      <c r="D50" s="30"/>
      <c r="E50" s="30"/>
      <c r="F50" s="30"/>
      <c r="G50" s="30"/>
      <c r="H50" s="30"/>
      <c r="I50" s="30"/>
      <c r="J50" s="30"/>
      <c r="K50" s="30"/>
      <c r="L50" s="30"/>
      <c r="M50" s="30"/>
      <c r="N50" s="30"/>
      <c r="O50" s="30"/>
      <c r="P50" s="30"/>
      <c r="Q50" s="30"/>
      <c r="R50" s="30"/>
    </row>
    <row r="51" spans="2:18" x14ac:dyDescent="0.2">
      <c r="B51" s="30"/>
      <c r="C51" s="30"/>
      <c r="D51" s="30"/>
      <c r="E51" s="30"/>
      <c r="F51" s="30"/>
      <c r="G51" s="30"/>
      <c r="H51" s="30"/>
      <c r="I51" s="30"/>
      <c r="J51" s="30"/>
      <c r="K51" s="30"/>
      <c r="L51" s="30"/>
      <c r="M51" s="30"/>
      <c r="N51" s="30"/>
      <c r="O51" s="30"/>
      <c r="P51" s="30"/>
      <c r="Q51" s="30"/>
      <c r="R51" s="30"/>
    </row>
    <row r="52" spans="2:18" s="34" customFormat="1" x14ac:dyDescent="0.2"/>
    <row r="53" spans="2:18" x14ac:dyDescent="0.2">
      <c r="B53" s="30"/>
      <c r="C53" s="30"/>
      <c r="D53" s="30"/>
      <c r="E53" s="30"/>
      <c r="F53" s="30"/>
      <c r="G53" s="30"/>
      <c r="H53" s="30"/>
      <c r="I53" s="30"/>
      <c r="J53" s="30"/>
      <c r="K53" s="30"/>
      <c r="L53" s="30"/>
      <c r="M53" s="30"/>
      <c r="N53" s="30"/>
      <c r="O53" s="30"/>
      <c r="P53" s="30"/>
      <c r="Q53" s="30"/>
      <c r="R53" s="30"/>
    </row>
    <row r="54" spans="2:18" x14ac:dyDescent="0.2">
      <c r="B54" s="30"/>
      <c r="C54" s="30"/>
      <c r="D54" s="30"/>
      <c r="E54" s="30"/>
      <c r="F54" s="30"/>
      <c r="G54" s="30"/>
      <c r="H54" s="30"/>
      <c r="I54" s="30"/>
      <c r="J54" s="30"/>
      <c r="K54" s="30"/>
      <c r="L54" s="30"/>
      <c r="M54" s="30"/>
      <c r="N54" s="30"/>
      <c r="O54" s="30"/>
      <c r="P54" s="30"/>
      <c r="Q54" s="30"/>
      <c r="R54" s="30"/>
    </row>
    <row r="55" spans="2:18" s="34" customFormat="1" x14ac:dyDescent="0.2"/>
    <row r="56" spans="2:18" x14ac:dyDescent="0.2">
      <c r="B56" s="30"/>
      <c r="C56" s="30"/>
      <c r="D56" s="30"/>
      <c r="E56" s="30"/>
      <c r="F56" s="30"/>
      <c r="G56" s="30"/>
      <c r="H56" s="30"/>
      <c r="I56" s="30"/>
      <c r="J56" s="30"/>
      <c r="K56" s="30"/>
      <c r="L56" s="30"/>
      <c r="M56" s="30"/>
      <c r="N56" s="30"/>
      <c r="O56" s="30"/>
      <c r="P56" s="30"/>
      <c r="Q56" s="30"/>
      <c r="R56" s="30"/>
    </row>
    <row r="57" spans="2:18" x14ac:dyDescent="0.2">
      <c r="B57" s="30"/>
      <c r="C57" s="30"/>
      <c r="D57" s="30"/>
      <c r="E57" s="30"/>
      <c r="F57" s="30"/>
      <c r="G57" s="30"/>
      <c r="H57" s="30"/>
      <c r="I57" s="30"/>
      <c r="J57" s="30"/>
      <c r="K57" s="30"/>
      <c r="L57" s="30"/>
      <c r="M57" s="30"/>
      <c r="N57" s="30"/>
      <c r="O57" s="30"/>
      <c r="P57" s="30"/>
      <c r="Q57" s="30"/>
      <c r="R57" s="30"/>
    </row>
    <row r="58" spans="2:18" s="34" customFormat="1" x14ac:dyDescent="0.2"/>
    <row r="59" spans="2:18" x14ac:dyDescent="0.2">
      <c r="B59" s="30"/>
      <c r="C59" s="30"/>
      <c r="D59" s="30"/>
      <c r="E59" s="30"/>
      <c r="F59" s="30"/>
      <c r="G59" s="30"/>
      <c r="H59" s="30"/>
      <c r="I59" s="30"/>
      <c r="J59" s="30"/>
      <c r="K59" s="30"/>
      <c r="L59" s="30"/>
      <c r="M59" s="30"/>
      <c r="N59" s="30"/>
      <c r="O59" s="30"/>
      <c r="P59" s="30"/>
      <c r="Q59" s="30"/>
      <c r="R59" s="30"/>
    </row>
    <row r="60" spans="2:18" x14ac:dyDescent="0.2">
      <c r="B60" s="30"/>
      <c r="C60" s="30"/>
      <c r="D60" s="30"/>
      <c r="E60" s="30"/>
      <c r="F60" s="30"/>
      <c r="G60" s="30"/>
      <c r="H60" s="30"/>
      <c r="I60" s="30"/>
      <c r="J60" s="30"/>
      <c r="K60" s="30"/>
      <c r="L60" s="30"/>
      <c r="M60" s="30"/>
      <c r="N60" s="30"/>
      <c r="O60" s="30"/>
      <c r="P60" s="30"/>
      <c r="Q60" s="30"/>
      <c r="R60" s="30"/>
    </row>
    <row r="61" spans="2:18" s="34" customFormat="1" x14ac:dyDescent="0.2"/>
    <row r="62" spans="2:18" x14ac:dyDescent="0.2">
      <c r="B62" s="30"/>
      <c r="C62" s="30"/>
      <c r="D62" s="30"/>
      <c r="E62" s="30"/>
      <c r="F62" s="30"/>
      <c r="G62" s="30"/>
      <c r="H62" s="30"/>
      <c r="I62" s="30"/>
      <c r="J62" s="30"/>
      <c r="K62" s="30"/>
      <c r="L62" s="30"/>
      <c r="M62" s="30"/>
      <c r="N62" s="30"/>
      <c r="O62" s="30"/>
      <c r="P62" s="30"/>
      <c r="Q62" s="30"/>
      <c r="R62" s="30"/>
    </row>
    <row r="63" spans="2:18" x14ac:dyDescent="0.2">
      <c r="B63" s="30"/>
      <c r="C63" s="30"/>
      <c r="D63" s="30"/>
      <c r="E63" s="30"/>
      <c r="F63" s="30"/>
      <c r="G63" s="30"/>
      <c r="H63" s="30"/>
      <c r="I63" s="30"/>
      <c r="J63" s="30"/>
      <c r="K63" s="30"/>
      <c r="L63" s="30"/>
      <c r="M63" s="30"/>
      <c r="N63" s="30"/>
      <c r="O63" s="30"/>
      <c r="P63" s="30"/>
      <c r="Q63" s="30"/>
      <c r="R63" s="30"/>
    </row>
    <row r="64" spans="2:18" s="34" customFormat="1" x14ac:dyDescent="0.2"/>
    <row r="65" spans="2:18" x14ac:dyDescent="0.2">
      <c r="B65" s="30"/>
      <c r="C65" s="30"/>
      <c r="D65" s="30"/>
      <c r="E65" s="30"/>
      <c r="F65" s="30"/>
      <c r="G65" s="30"/>
      <c r="H65" s="30"/>
      <c r="I65" s="30"/>
      <c r="J65" s="30"/>
      <c r="K65" s="30"/>
      <c r="L65" s="30"/>
      <c r="M65" s="30"/>
      <c r="N65" s="30"/>
      <c r="O65" s="30"/>
      <c r="P65" s="30"/>
      <c r="Q65" s="30"/>
      <c r="R65" s="30"/>
    </row>
    <row r="66" spans="2:18" x14ac:dyDescent="0.2">
      <c r="B66" s="30"/>
      <c r="C66" s="30"/>
      <c r="D66" s="30"/>
      <c r="E66" s="30"/>
      <c r="F66" s="30"/>
      <c r="G66" s="30"/>
      <c r="H66" s="30"/>
      <c r="I66" s="30"/>
      <c r="J66" s="30"/>
      <c r="K66" s="30"/>
      <c r="L66" s="30"/>
      <c r="M66" s="30"/>
      <c r="N66" s="30"/>
      <c r="O66" s="30"/>
      <c r="P66" s="30"/>
      <c r="Q66" s="30"/>
      <c r="R66" s="30"/>
    </row>
    <row r="67" spans="2:18" s="34" customFormat="1" x14ac:dyDescent="0.2"/>
  </sheetData>
  <mergeCells count="12">
    <mergeCell ref="A20:A22"/>
    <mergeCell ref="A3:R3"/>
    <mergeCell ref="A5:A7"/>
    <mergeCell ref="A8:A10"/>
    <mergeCell ref="A11:A13"/>
    <mergeCell ref="A14:A16"/>
    <mergeCell ref="A17:A19"/>
    <mergeCell ref="A23:A25"/>
    <mergeCell ref="A26:A28"/>
    <mergeCell ref="A29:A31"/>
    <mergeCell ref="A32:A34"/>
    <mergeCell ref="A35:A37"/>
  </mergeCells>
  <hyperlinks>
    <hyperlink ref="A39" location="INDEX!A1" display="Back To Index"/>
  </hyperlinks>
  <pageMargins left="0.7" right="0.7" top="0.75" bottom="0.75" header="0.3" footer="0.3"/>
  <pageSetup paperSize="9" fitToWidth="99" orientation="landscape" verticalDpi="0" r:id="rId1"/>
  <headerFooter>
    <oddFooter>&amp;LOpinium Research Confidential&amp;C&amp;D&amp;RPage &amp;P</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67"/>
  <sheetViews>
    <sheetView showGridLines="0" workbookViewId="0">
      <pane xSplit="1" ySplit="7" topLeftCell="B8" activePane="bottomRight" state="frozen"/>
      <selection activeCell="B11" sqref="B11"/>
      <selection pane="topRight" activeCell="B11" sqref="B11"/>
      <selection pane="bottomLeft" activeCell="B11" sqref="B11"/>
      <selection pane="bottomRight" activeCell="H23" sqref="H23"/>
    </sheetView>
  </sheetViews>
  <sheetFormatPr defaultRowHeight="12" x14ac:dyDescent="0.2"/>
  <cols>
    <col min="1" max="1" width="40.625" style="2" customWidth="1"/>
    <col min="2" max="55" width="10.625" style="1" customWidth="1"/>
    <col min="56" max="1000" width="7.875" style="1" customWidth="1"/>
    <col min="1001" max="16384" width="9" style="1"/>
  </cols>
  <sheetData>
    <row r="1" spans="1:55" x14ac:dyDescent="0.2">
      <c r="A1" s="57" t="s">
        <v>581</v>
      </c>
      <c r="B1" s="54" t="s">
        <v>561</v>
      </c>
      <c r="C1" s="54"/>
      <c r="D1" s="54"/>
      <c r="E1" s="54" t="s">
        <v>1</v>
      </c>
      <c r="F1" s="54"/>
      <c r="G1" s="54"/>
      <c r="H1" s="54"/>
      <c r="I1" s="54"/>
      <c r="J1" s="54"/>
      <c r="K1" s="54" t="s">
        <v>2</v>
      </c>
      <c r="L1" s="54"/>
      <c r="M1" s="54"/>
      <c r="N1" s="54"/>
      <c r="O1" s="54"/>
      <c r="P1" s="54" t="s">
        <v>567</v>
      </c>
      <c r="Q1" s="54"/>
      <c r="R1" s="54"/>
      <c r="S1" s="54"/>
      <c r="T1" s="54"/>
      <c r="U1" s="54"/>
      <c r="V1" s="54"/>
      <c r="W1" s="54"/>
      <c r="X1" s="54"/>
      <c r="Y1" s="54"/>
      <c r="Z1" s="54"/>
      <c r="AA1" s="54" t="s">
        <v>5</v>
      </c>
      <c r="AB1" s="54"/>
      <c r="AC1" s="54"/>
      <c r="AD1" s="54"/>
      <c r="AE1" s="54" t="s">
        <v>568</v>
      </c>
      <c r="AF1" s="54"/>
      <c r="AG1" s="54"/>
      <c r="AH1" s="54"/>
      <c r="AI1" s="54"/>
      <c r="AJ1" s="54" t="s">
        <v>8</v>
      </c>
      <c r="AK1" s="54"/>
      <c r="AL1" s="54"/>
      <c r="AM1" s="54"/>
      <c r="AN1" s="54"/>
      <c r="AO1" s="54"/>
      <c r="AP1" s="54"/>
      <c r="AQ1" s="54"/>
      <c r="AR1" s="54" t="s">
        <v>562</v>
      </c>
      <c r="AS1" s="54"/>
      <c r="AT1" s="54"/>
      <c r="AU1" s="54"/>
      <c r="AV1" s="54"/>
      <c r="AW1" s="54"/>
      <c r="AX1" s="54"/>
      <c r="AY1" s="54" t="s">
        <v>12</v>
      </c>
      <c r="AZ1" s="54"/>
      <c r="BA1" s="54"/>
      <c r="BB1" s="54"/>
      <c r="BC1" s="54"/>
    </row>
    <row r="2" spans="1:55" ht="36" x14ac:dyDescent="0.2">
      <c r="A2" s="57"/>
      <c r="B2" s="4" t="s">
        <v>13</v>
      </c>
      <c r="C2" s="3" t="s">
        <v>14</v>
      </c>
      <c r="D2" s="3" t="s">
        <v>15</v>
      </c>
      <c r="E2" s="4" t="s">
        <v>13</v>
      </c>
      <c r="F2" s="3" t="s">
        <v>16</v>
      </c>
      <c r="G2" s="3" t="s">
        <v>17</v>
      </c>
      <c r="H2" s="3" t="s">
        <v>18</v>
      </c>
      <c r="I2" s="3" t="s">
        <v>19</v>
      </c>
      <c r="J2" s="3" t="s">
        <v>20</v>
      </c>
      <c r="K2" s="4" t="s">
        <v>13</v>
      </c>
      <c r="L2" s="3" t="s">
        <v>21</v>
      </c>
      <c r="M2" s="3" t="s">
        <v>22</v>
      </c>
      <c r="N2" s="3" t="s">
        <v>23</v>
      </c>
      <c r="O2" s="3" t="s">
        <v>24</v>
      </c>
      <c r="P2" s="4" t="s">
        <v>13</v>
      </c>
      <c r="Q2" s="3" t="s">
        <v>25</v>
      </c>
      <c r="R2" s="3" t="s">
        <v>26</v>
      </c>
      <c r="S2" s="3" t="s">
        <v>27</v>
      </c>
      <c r="T2" s="3" t="s">
        <v>28</v>
      </c>
      <c r="U2" s="3" t="s">
        <v>29</v>
      </c>
      <c r="V2" s="3" t="s">
        <v>30</v>
      </c>
      <c r="W2" s="3" t="s">
        <v>31</v>
      </c>
      <c r="X2" s="3" t="s">
        <v>32</v>
      </c>
      <c r="Y2" s="3" t="s">
        <v>33</v>
      </c>
      <c r="Z2" s="3" t="s">
        <v>168</v>
      </c>
      <c r="AA2" s="4" t="s">
        <v>13</v>
      </c>
      <c r="AB2" s="3" t="s">
        <v>35</v>
      </c>
      <c r="AC2" s="3" t="s">
        <v>36</v>
      </c>
      <c r="AD2" s="3" t="s">
        <v>37</v>
      </c>
      <c r="AE2" s="4" t="s">
        <v>13</v>
      </c>
      <c r="AF2" s="3" t="s">
        <v>38</v>
      </c>
      <c r="AG2" s="3" t="s">
        <v>39</v>
      </c>
      <c r="AH2" s="3" t="s">
        <v>40</v>
      </c>
      <c r="AI2" s="3" t="s">
        <v>169</v>
      </c>
      <c r="AJ2" s="4" t="s">
        <v>13</v>
      </c>
      <c r="AK2" s="3" t="s">
        <v>41</v>
      </c>
      <c r="AL2" s="3" t="s">
        <v>42</v>
      </c>
      <c r="AM2" s="3" t="s">
        <v>43</v>
      </c>
      <c r="AN2" s="3" t="s">
        <v>44</v>
      </c>
      <c r="AO2" s="3" t="s">
        <v>45</v>
      </c>
      <c r="AP2" s="3" t="s">
        <v>46</v>
      </c>
      <c r="AQ2" s="3" t="s">
        <v>47</v>
      </c>
      <c r="AR2" s="4" t="s">
        <v>13</v>
      </c>
      <c r="AS2" s="3" t="s">
        <v>48</v>
      </c>
      <c r="AT2" s="3" t="s">
        <v>49</v>
      </c>
      <c r="AU2" s="3" t="s">
        <v>50</v>
      </c>
      <c r="AV2" s="3" t="s">
        <v>51</v>
      </c>
      <c r="AW2" s="3" t="s">
        <v>52</v>
      </c>
      <c r="AX2" s="3" t="s">
        <v>40</v>
      </c>
      <c r="AY2" s="4" t="s">
        <v>13</v>
      </c>
      <c r="AZ2" s="3" t="s">
        <v>53</v>
      </c>
      <c r="BA2" s="3" t="s">
        <v>54</v>
      </c>
      <c r="BB2" s="3" t="s">
        <v>55</v>
      </c>
      <c r="BC2" s="3" t="s">
        <v>170</v>
      </c>
    </row>
    <row r="3" spans="1:55" x14ac:dyDescent="0.2">
      <c r="A3" s="55" t="s">
        <v>171</v>
      </c>
      <c r="B3" s="55"/>
      <c r="C3" s="55"/>
      <c r="D3" s="55"/>
      <c r="E3" s="55"/>
      <c r="F3" s="55"/>
      <c r="G3" s="55"/>
      <c r="H3" s="55"/>
      <c r="I3" s="55"/>
      <c r="J3" s="55"/>
      <c r="K3" s="55"/>
      <c r="L3" s="55"/>
      <c r="M3" s="55"/>
      <c r="N3" s="55"/>
      <c r="O3" s="55"/>
      <c r="P3" s="55"/>
      <c r="Q3" s="55"/>
      <c r="R3" s="55"/>
      <c r="S3" s="55"/>
      <c r="T3" s="55"/>
      <c r="U3" s="55"/>
      <c r="V3" s="55"/>
      <c r="W3" s="55"/>
      <c r="X3" s="55"/>
      <c r="Y3" s="55"/>
      <c r="Z3" s="55"/>
      <c r="AA3" s="55"/>
      <c r="AB3" s="55"/>
      <c r="AC3" s="55"/>
      <c r="AD3" s="55"/>
      <c r="AE3" s="55"/>
      <c r="AF3" s="55"/>
      <c r="AG3" s="55"/>
      <c r="AH3" s="55"/>
      <c r="AI3" s="55"/>
      <c r="AJ3" s="55"/>
      <c r="AK3" s="55"/>
      <c r="AL3" s="55"/>
      <c r="AM3" s="55"/>
      <c r="AN3" s="55"/>
      <c r="AO3" s="55"/>
      <c r="AP3" s="55"/>
      <c r="AQ3" s="55"/>
      <c r="AR3" s="55"/>
      <c r="AS3" s="55"/>
      <c r="AT3" s="55"/>
      <c r="AU3" s="55"/>
      <c r="AV3" s="55"/>
      <c r="AW3" s="55"/>
      <c r="AX3" s="55"/>
      <c r="AY3" s="55"/>
      <c r="AZ3" s="55"/>
      <c r="BA3" s="55"/>
      <c r="BB3" s="55"/>
      <c r="BC3" s="55"/>
    </row>
    <row r="4" spans="1:55" x14ac:dyDescent="0.2">
      <c r="A4" s="53" t="s">
        <v>151</v>
      </c>
      <c r="B4" s="54"/>
      <c r="C4" s="54"/>
      <c r="D4" s="54"/>
      <c r="E4" s="54"/>
      <c r="F4" s="54"/>
      <c r="G4" s="54"/>
      <c r="H4" s="54"/>
      <c r="I4" s="54"/>
      <c r="J4" s="54"/>
      <c r="K4" s="54"/>
      <c r="L4" s="54"/>
      <c r="M4" s="54"/>
      <c r="N4" s="54"/>
      <c r="O4" s="54"/>
      <c r="P4" s="54"/>
      <c r="Q4" s="54"/>
      <c r="R4" s="54"/>
      <c r="S4" s="54"/>
      <c r="T4" s="54"/>
      <c r="U4" s="54"/>
      <c r="V4" s="54"/>
      <c r="W4" s="54"/>
      <c r="X4" s="54"/>
      <c r="Y4" s="54"/>
      <c r="Z4" s="54"/>
      <c r="AA4" s="54"/>
      <c r="AB4" s="54"/>
      <c r="AC4" s="54"/>
      <c r="AD4" s="54"/>
      <c r="AE4" s="54"/>
      <c r="AF4" s="54"/>
      <c r="AG4" s="54"/>
      <c r="AH4" s="54"/>
      <c r="AI4" s="54"/>
      <c r="AJ4" s="54"/>
      <c r="AK4" s="54"/>
      <c r="AL4" s="54"/>
      <c r="AM4" s="54"/>
      <c r="AN4" s="54"/>
      <c r="AO4" s="54"/>
      <c r="AP4" s="54"/>
      <c r="AQ4" s="54"/>
      <c r="AR4" s="54"/>
      <c r="AS4" s="54"/>
      <c r="AT4" s="54"/>
      <c r="AU4" s="54"/>
      <c r="AV4" s="54"/>
      <c r="AW4" s="54"/>
      <c r="AX4" s="54"/>
      <c r="AY4" s="54"/>
      <c r="AZ4" s="54"/>
      <c r="BA4" s="54"/>
      <c r="BB4" s="54"/>
      <c r="BC4" s="54"/>
    </row>
    <row r="5" spans="1:55" x14ac:dyDescent="0.2">
      <c r="A5" s="56" t="s">
        <v>582</v>
      </c>
      <c r="B5" s="29">
        <v>41</v>
      </c>
      <c r="C5" s="29">
        <v>30</v>
      </c>
      <c r="D5" s="29">
        <v>10</v>
      </c>
      <c r="E5" s="29">
        <v>41</v>
      </c>
      <c r="F5" s="29">
        <v>6</v>
      </c>
      <c r="G5" s="29">
        <v>13</v>
      </c>
      <c r="H5" s="29">
        <v>7</v>
      </c>
      <c r="I5" s="29">
        <v>7</v>
      </c>
      <c r="J5" s="29">
        <v>8</v>
      </c>
      <c r="K5" s="29">
        <v>41</v>
      </c>
      <c r="L5" s="29">
        <v>26</v>
      </c>
      <c r="M5" s="29">
        <v>10</v>
      </c>
      <c r="N5" s="29">
        <v>1</v>
      </c>
      <c r="O5" s="29">
        <v>4</v>
      </c>
      <c r="P5" s="29">
        <v>36</v>
      </c>
      <c r="Q5" s="29">
        <v>10</v>
      </c>
      <c r="R5" s="29">
        <v>3</v>
      </c>
      <c r="S5" s="29">
        <v>6</v>
      </c>
      <c r="T5" s="29">
        <v>3</v>
      </c>
      <c r="U5" s="29">
        <v>8</v>
      </c>
      <c r="V5" s="29">
        <v>1</v>
      </c>
      <c r="W5" s="29">
        <v>1</v>
      </c>
      <c r="X5" s="29">
        <v>1</v>
      </c>
      <c r="Y5" s="29">
        <v>2</v>
      </c>
      <c r="Z5" s="29">
        <v>2</v>
      </c>
      <c r="AA5" s="29">
        <v>41</v>
      </c>
      <c r="AB5" s="29">
        <v>24</v>
      </c>
      <c r="AC5" s="29">
        <v>15</v>
      </c>
      <c r="AD5" s="29">
        <v>2</v>
      </c>
      <c r="AE5" s="29">
        <v>41</v>
      </c>
      <c r="AF5" s="29">
        <v>15</v>
      </c>
      <c r="AG5" s="29">
        <v>5</v>
      </c>
      <c r="AH5" s="29">
        <v>18</v>
      </c>
      <c r="AI5" s="29">
        <v>3</v>
      </c>
      <c r="AJ5" s="29">
        <v>41</v>
      </c>
      <c r="AK5" s="29">
        <v>10</v>
      </c>
      <c r="AL5" s="29">
        <v>6</v>
      </c>
      <c r="AM5" s="29">
        <v>12</v>
      </c>
      <c r="AN5" s="29">
        <v>1</v>
      </c>
      <c r="AO5" s="29">
        <v>7</v>
      </c>
      <c r="AP5" s="29">
        <v>2</v>
      </c>
      <c r="AQ5" s="29">
        <v>2</v>
      </c>
      <c r="AR5" s="29">
        <v>41</v>
      </c>
      <c r="AS5" s="29">
        <v>7</v>
      </c>
      <c r="AT5" s="29">
        <v>13</v>
      </c>
      <c r="AU5" s="29">
        <v>12</v>
      </c>
      <c r="AV5" s="29">
        <v>9</v>
      </c>
      <c r="AW5" s="29">
        <v>0</v>
      </c>
      <c r="AX5" s="29">
        <v>0</v>
      </c>
      <c r="AY5" s="29">
        <v>41</v>
      </c>
      <c r="AZ5" s="29">
        <v>13</v>
      </c>
      <c r="BA5" s="29">
        <v>18</v>
      </c>
      <c r="BB5" s="29">
        <v>10</v>
      </c>
      <c r="BC5" s="29">
        <v>0</v>
      </c>
    </row>
    <row r="6" spans="1:55" x14ac:dyDescent="0.2">
      <c r="A6" s="53"/>
      <c r="B6" s="29">
        <v>44</v>
      </c>
      <c r="C6" s="29">
        <v>31</v>
      </c>
      <c r="D6" s="29">
        <v>13</v>
      </c>
      <c r="E6" s="29">
        <v>44</v>
      </c>
      <c r="F6" s="29">
        <v>4</v>
      </c>
      <c r="G6" s="29">
        <v>10</v>
      </c>
      <c r="H6" s="29">
        <v>8</v>
      </c>
      <c r="I6" s="29">
        <v>9</v>
      </c>
      <c r="J6" s="29">
        <v>13</v>
      </c>
      <c r="K6" s="29">
        <v>44</v>
      </c>
      <c r="L6" s="29">
        <v>25</v>
      </c>
      <c r="M6" s="29">
        <v>14</v>
      </c>
      <c r="N6" s="29">
        <v>1</v>
      </c>
      <c r="O6" s="29">
        <v>4</v>
      </c>
      <c r="P6" s="29">
        <v>40</v>
      </c>
      <c r="Q6" s="29">
        <v>10</v>
      </c>
      <c r="R6" s="29">
        <v>3</v>
      </c>
      <c r="S6" s="29">
        <v>6</v>
      </c>
      <c r="T6" s="29">
        <v>3</v>
      </c>
      <c r="U6" s="29">
        <v>11</v>
      </c>
      <c r="V6" s="29">
        <v>1</v>
      </c>
      <c r="W6" s="29">
        <v>2</v>
      </c>
      <c r="X6" s="29">
        <v>1</v>
      </c>
      <c r="Y6" s="29">
        <v>2</v>
      </c>
      <c r="Z6" s="29">
        <v>1</v>
      </c>
      <c r="AA6" s="29">
        <v>44</v>
      </c>
      <c r="AB6" s="29">
        <v>26</v>
      </c>
      <c r="AC6" s="29">
        <v>16</v>
      </c>
      <c r="AD6" s="29">
        <v>2</v>
      </c>
      <c r="AE6" s="29">
        <v>44</v>
      </c>
      <c r="AF6" s="29">
        <v>15</v>
      </c>
      <c r="AG6" s="29">
        <v>5</v>
      </c>
      <c r="AH6" s="29">
        <v>22</v>
      </c>
      <c r="AI6" s="29">
        <v>2</v>
      </c>
      <c r="AJ6" s="29">
        <v>44</v>
      </c>
      <c r="AK6" s="29">
        <v>8</v>
      </c>
      <c r="AL6" s="29">
        <v>4</v>
      </c>
      <c r="AM6" s="29">
        <v>15</v>
      </c>
      <c r="AN6" s="29">
        <v>1</v>
      </c>
      <c r="AO6" s="29">
        <v>11</v>
      </c>
      <c r="AP6" s="29">
        <v>2</v>
      </c>
      <c r="AQ6" s="29">
        <v>3</v>
      </c>
      <c r="AR6" s="29">
        <v>44</v>
      </c>
      <c r="AS6" s="29">
        <v>6</v>
      </c>
      <c r="AT6" s="29">
        <v>17</v>
      </c>
      <c r="AU6" s="29">
        <v>14</v>
      </c>
      <c r="AV6" s="29">
        <v>7</v>
      </c>
      <c r="AW6" s="29">
        <v>0</v>
      </c>
      <c r="AX6" s="29">
        <v>0</v>
      </c>
      <c r="AY6" s="29">
        <v>44</v>
      </c>
      <c r="AZ6" s="29">
        <v>11</v>
      </c>
      <c r="BA6" s="29">
        <v>21</v>
      </c>
      <c r="BB6" s="29">
        <v>12</v>
      </c>
      <c r="BC6" s="29">
        <v>0</v>
      </c>
    </row>
    <row r="7" spans="1:55" s="34" customFormat="1" x14ac:dyDescent="0.2">
      <c r="A7" s="53"/>
      <c r="B7" s="33">
        <v>1</v>
      </c>
      <c r="C7" s="33">
        <v>1</v>
      </c>
      <c r="D7" s="33">
        <v>1</v>
      </c>
      <c r="E7" s="33">
        <v>1</v>
      </c>
      <c r="F7" s="33">
        <v>1</v>
      </c>
      <c r="G7" s="33">
        <v>1</v>
      </c>
      <c r="H7" s="33">
        <v>1</v>
      </c>
      <c r="I7" s="33">
        <v>1</v>
      </c>
      <c r="J7" s="33">
        <v>1</v>
      </c>
      <c r="K7" s="33">
        <v>1</v>
      </c>
      <c r="L7" s="33">
        <v>1</v>
      </c>
      <c r="M7" s="33">
        <v>1</v>
      </c>
      <c r="N7" s="33">
        <v>1</v>
      </c>
      <c r="O7" s="33">
        <v>1</v>
      </c>
      <c r="P7" s="33">
        <v>1</v>
      </c>
      <c r="Q7" s="33">
        <v>1</v>
      </c>
      <c r="R7" s="33">
        <v>1</v>
      </c>
      <c r="S7" s="33">
        <v>1</v>
      </c>
      <c r="T7" s="33">
        <v>1</v>
      </c>
      <c r="U7" s="33">
        <v>1</v>
      </c>
      <c r="V7" s="33">
        <v>1</v>
      </c>
      <c r="W7" s="33">
        <v>1</v>
      </c>
      <c r="X7" s="33">
        <v>1</v>
      </c>
      <c r="Y7" s="33">
        <v>1</v>
      </c>
      <c r="Z7" s="33">
        <v>1</v>
      </c>
      <c r="AA7" s="33">
        <v>1</v>
      </c>
      <c r="AB7" s="33">
        <v>1</v>
      </c>
      <c r="AC7" s="33">
        <v>1</v>
      </c>
      <c r="AD7" s="33">
        <v>1</v>
      </c>
      <c r="AE7" s="33">
        <v>1</v>
      </c>
      <c r="AF7" s="33">
        <v>1</v>
      </c>
      <c r="AG7" s="33">
        <v>1</v>
      </c>
      <c r="AH7" s="33">
        <v>1</v>
      </c>
      <c r="AI7" s="33">
        <v>1</v>
      </c>
      <c r="AJ7" s="33">
        <v>1</v>
      </c>
      <c r="AK7" s="33">
        <v>1</v>
      </c>
      <c r="AL7" s="33">
        <v>1</v>
      </c>
      <c r="AM7" s="33">
        <v>1</v>
      </c>
      <c r="AN7" s="33">
        <v>1</v>
      </c>
      <c r="AO7" s="33">
        <v>1</v>
      </c>
      <c r="AP7" s="33">
        <v>1</v>
      </c>
      <c r="AQ7" s="33">
        <v>1</v>
      </c>
      <c r="AR7" s="33">
        <v>1</v>
      </c>
      <c r="AS7" s="33">
        <v>1</v>
      </c>
      <c r="AT7" s="33">
        <v>1</v>
      </c>
      <c r="AU7" s="33">
        <v>1</v>
      </c>
      <c r="AV7" s="33">
        <v>1</v>
      </c>
      <c r="AW7" s="33">
        <v>0</v>
      </c>
      <c r="AX7" s="33">
        <v>0</v>
      </c>
      <c r="AY7" s="33">
        <v>1</v>
      </c>
      <c r="AZ7" s="33">
        <v>1</v>
      </c>
      <c r="BA7" s="33">
        <v>1</v>
      </c>
      <c r="BB7" s="33">
        <v>1</v>
      </c>
      <c r="BC7" s="33">
        <v>0</v>
      </c>
    </row>
    <row r="8" spans="1:55" x14ac:dyDescent="0.2">
      <c r="A8" s="53" t="s">
        <v>25</v>
      </c>
      <c r="B8" s="29">
        <v>12</v>
      </c>
      <c r="C8" s="29">
        <v>9</v>
      </c>
      <c r="D8" s="29">
        <v>3</v>
      </c>
      <c r="E8" s="29">
        <v>12</v>
      </c>
      <c r="F8" s="29">
        <v>3</v>
      </c>
      <c r="G8" s="29">
        <v>2</v>
      </c>
      <c r="H8" s="29">
        <v>2</v>
      </c>
      <c r="I8" s="29">
        <v>2</v>
      </c>
      <c r="J8" s="29">
        <v>3</v>
      </c>
      <c r="K8" s="29">
        <v>12</v>
      </c>
      <c r="L8" s="29">
        <v>10</v>
      </c>
      <c r="M8" s="29">
        <v>1</v>
      </c>
      <c r="N8" s="29">
        <v>0</v>
      </c>
      <c r="O8" s="29">
        <v>1</v>
      </c>
      <c r="P8" s="29">
        <v>11</v>
      </c>
      <c r="Q8" s="29">
        <v>9</v>
      </c>
      <c r="R8" s="29">
        <v>1</v>
      </c>
      <c r="S8" s="29">
        <v>1</v>
      </c>
      <c r="T8" s="29">
        <v>0</v>
      </c>
      <c r="U8" s="29">
        <v>0</v>
      </c>
      <c r="V8" s="29">
        <v>0</v>
      </c>
      <c r="W8" s="29">
        <v>0</v>
      </c>
      <c r="X8" s="29">
        <v>0</v>
      </c>
      <c r="Y8" s="29">
        <v>0</v>
      </c>
      <c r="Z8" s="29">
        <v>0</v>
      </c>
      <c r="AA8" s="29">
        <v>12</v>
      </c>
      <c r="AB8" s="29">
        <v>4</v>
      </c>
      <c r="AC8" s="29">
        <v>7</v>
      </c>
      <c r="AD8" s="29">
        <v>0</v>
      </c>
      <c r="AE8" s="29">
        <v>12</v>
      </c>
      <c r="AF8" s="29">
        <v>9</v>
      </c>
      <c r="AG8" s="29">
        <v>0</v>
      </c>
      <c r="AH8" s="29">
        <v>2</v>
      </c>
      <c r="AI8" s="29">
        <v>1</v>
      </c>
      <c r="AJ8" s="29">
        <v>12</v>
      </c>
      <c r="AK8" s="29">
        <v>4</v>
      </c>
      <c r="AL8" s="29">
        <v>0</v>
      </c>
      <c r="AM8" s="29">
        <v>4</v>
      </c>
      <c r="AN8" s="29">
        <v>0</v>
      </c>
      <c r="AO8" s="29">
        <v>3</v>
      </c>
      <c r="AP8" s="29">
        <v>0</v>
      </c>
      <c r="AQ8" s="29">
        <v>1</v>
      </c>
      <c r="AR8" s="29">
        <v>12</v>
      </c>
      <c r="AS8" s="29">
        <v>3</v>
      </c>
      <c r="AT8" s="29">
        <v>5</v>
      </c>
      <c r="AU8" s="29">
        <v>4</v>
      </c>
      <c r="AV8" s="29">
        <v>0</v>
      </c>
      <c r="AW8" s="29">
        <v>0</v>
      </c>
      <c r="AX8" s="29">
        <v>0</v>
      </c>
      <c r="AY8" s="29">
        <v>12</v>
      </c>
      <c r="AZ8" s="29">
        <v>4</v>
      </c>
      <c r="BA8" s="29">
        <v>5</v>
      </c>
      <c r="BB8" s="29">
        <v>2</v>
      </c>
      <c r="BC8" s="29">
        <v>0</v>
      </c>
    </row>
    <row r="9" spans="1:55" x14ac:dyDescent="0.2">
      <c r="A9" s="53"/>
      <c r="B9" s="29">
        <v>13</v>
      </c>
      <c r="C9" s="29" t="s">
        <v>0</v>
      </c>
      <c r="D9" s="29" t="s">
        <v>0</v>
      </c>
      <c r="E9" s="29">
        <v>13</v>
      </c>
      <c r="F9" s="29" t="s">
        <v>0</v>
      </c>
      <c r="G9" s="29" t="s">
        <v>0</v>
      </c>
      <c r="H9" s="29" t="s">
        <v>0</v>
      </c>
      <c r="I9" s="29" t="s">
        <v>0</v>
      </c>
      <c r="J9" s="29" t="s">
        <v>0</v>
      </c>
      <c r="K9" s="29">
        <v>13</v>
      </c>
      <c r="L9" s="29" t="s">
        <v>0</v>
      </c>
      <c r="M9" s="29" t="s">
        <v>0</v>
      </c>
      <c r="N9" s="29" t="s">
        <v>0</v>
      </c>
      <c r="O9" s="29" t="s">
        <v>0</v>
      </c>
      <c r="P9" s="29">
        <v>12</v>
      </c>
      <c r="Q9" s="29" t="s">
        <v>0</v>
      </c>
      <c r="R9" s="29" t="s">
        <v>0</v>
      </c>
      <c r="S9" s="29" t="s">
        <v>0</v>
      </c>
      <c r="T9" s="29" t="s">
        <v>0</v>
      </c>
      <c r="U9" s="29" t="s">
        <v>0</v>
      </c>
      <c r="V9" s="29" t="s">
        <v>0</v>
      </c>
      <c r="W9" s="29" t="s">
        <v>0</v>
      </c>
      <c r="X9" s="29" t="s">
        <v>0</v>
      </c>
      <c r="Y9" s="29" t="s">
        <v>0</v>
      </c>
      <c r="Z9" s="29" t="s">
        <v>0</v>
      </c>
      <c r="AA9" s="29">
        <v>13</v>
      </c>
      <c r="AB9" s="29" t="s">
        <v>0</v>
      </c>
      <c r="AC9" s="29" t="s">
        <v>0</v>
      </c>
      <c r="AD9" s="29" t="s">
        <v>0</v>
      </c>
      <c r="AE9" s="29">
        <v>13</v>
      </c>
      <c r="AF9" s="29" t="s">
        <v>0</v>
      </c>
      <c r="AG9" s="29" t="s">
        <v>0</v>
      </c>
      <c r="AH9" s="29" t="s">
        <v>0</v>
      </c>
      <c r="AI9" s="29" t="s">
        <v>0</v>
      </c>
      <c r="AJ9" s="29">
        <v>13</v>
      </c>
      <c r="AK9" s="29" t="s">
        <v>0</v>
      </c>
      <c r="AL9" s="29" t="s">
        <v>0</v>
      </c>
      <c r="AM9" s="29" t="s">
        <v>0</v>
      </c>
      <c r="AN9" s="29" t="s">
        <v>0</v>
      </c>
      <c r="AO9" s="29" t="s">
        <v>0</v>
      </c>
      <c r="AP9" s="29" t="s">
        <v>0</v>
      </c>
      <c r="AQ9" s="29" t="s">
        <v>0</v>
      </c>
      <c r="AR9" s="29">
        <v>13</v>
      </c>
      <c r="AS9" s="29" t="s">
        <v>0</v>
      </c>
      <c r="AT9" s="29" t="s">
        <v>0</v>
      </c>
      <c r="AU9" s="29" t="s">
        <v>0</v>
      </c>
      <c r="AV9" s="29" t="s">
        <v>0</v>
      </c>
      <c r="AW9" s="29" t="s">
        <v>0</v>
      </c>
      <c r="AX9" s="29" t="s">
        <v>0</v>
      </c>
      <c r="AY9" s="29">
        <v>13</v>
      </c>
      <c r="AZ9" s="29" t="s">
        <v>0</v>
      </c>
      <c r="BA9" s="29" t="s">
        <v>0</v>
      </c>
      <c r="BB9" s="29" t="s">
        <v>0</v>
      </c>
      <c r="BC9" s="29" t="s">
        <v>0</v>
      </c>
    </row>
    <row r="10" spans="1:55" s="34" customFormat="1" x14ac:dyDescent="0.2">
      <c r="A10" s="53"/>
      <c r="B10" s="33">
        <v>0.28999999999999998</v>
      </c>
      <c r="C10" s="35">
        <v>0.3</v>
      </c>
      <c r="D10" s="35">
        <v>0.25</v>
      </c>
      <c r="E10" s="33">
        <v>0.28999999999999998</v>
      </c>
      <c r="F10" s="35">
        <v>0.56999999999999995</v>
      </c>
      <c r="G10" s="35">
        <v>0.14000000000000001</v>
      </c>
      <c r="H10" s="35">
        <v>0.28999999999999998</v>
      </c>
      <c r="I10" s="35">
        <v>0.3</v>
      </c>
      <c r="J10" s="35">
        <v>0.32</v>
      </c>
      <c r="K10" s="33">
        <v>0.28999999999999998</v>
      </c>
      <c r="L10" s="35">
        <v>0.38</v>
      </c>
      <c r="M10" s="35">
        <v>0.09</v>
      </c>
      <c r="N10" s="35">
        <v>0</v>
      </c>
      <c r="O10" s="35">
        <v>0.22</v>
      </c>
      <c r="P10" s="33">
        <v>0.3</v>
      </c>
      <c r="Q10" s="35">
        <v>0.92</v>
      </c>
      <c r="R10" s="35">
        <v>0.22</v>
      </c>
      <c r="S10" s="35">
        <v>0.13</v>
      </c>
      <c r="T10" s="35">
        <v>7.0000000000000007E-2</v>
      </c>
      <c r="U10" s="35">
        <v>0</v>
      </c>
      <c r="V10" s="35">
        <v>0</v>
      </c>
      <c r="W10" s="35">
        <v>0</v>
      </c>
      <c r="X10" s="35">
        <v>0</v>
      </c>
      <c r="Y10" s="35">
        <v>0</v>
      </c>
      <c r="Z10" s="35">
        <v>0</v>
      </c>
      <c r="AA10" s="33">
        <v>0.28999999999999998</v>
      </c>
      <c r="AB10" s="35">
        <v>0.17</v>
      </c>
      <c r="AC10" s="35">
        <v>0.5</v>
      </c>
      <c r="AD10" s="35">
        <v>0</v>
      </c>
      <c r="AE10" s="33">
        <v>0.28999999999999998</v>
      </c>
      <c r="AF10" s="35">
        <v>0.61</v>
      </c>
      <c r="AG10" s="35">
        <v>0</v>
      </c>
      <c r="AH10" s="35">
        <v>0.1</v>
      </c>
      <c r="AI10" s="35">
        <v>0.33</v>
      </c>
      <c r="AJ10" s="33">
        <v>0.28999999999999998</v>
      </c>
      <c r="AK10" s="35">
        <v>0.38</v>
      </c>
      <c r="AL10" s="35">
        <v>0</v>
      </c>
      <c r="AM10" s="35">
        <v>0.33</v>
      </c>
      <c r="AN10" s="35">
        <v>0</v>
      </c>
      <c r="AO10" s="35">
        <v>0.44</v>
      </c>
      <c r="AP10" s="35">
        <v>0</v>
      </c>
      <c r="AQ10" s="35">
        <v>0.45</v>
      </c>
      <c r="AR10" s="33">
        <v>0.28999999999999998</v>
      </c>
      <c r="AS10" s="35">
        <v>0.38</v>
      </c>
      <c r="AT10" s="35">
        <v>0.37</v>
      </c>
      <c r="AU10" s="35">
        <v>0.35</v>
      </c>
      <c r="AV10" s="35">
        <v>0</v>
      </c>
      <c r="AW10" s="35">
        <v>0</v>
      </c>
      <c r="AX10" s="35">
        <v>0</v>
      </c>
      <c r="AY10" s="33">
        <v>0.28999999999999998</v>
      </c>
      <c r="AZ10" s="35">
        <v>0.35</v>
      </c>
      <c r="BA10" s="35">
        <v>0.28000000000000003</v>
      </c>
      <c r="BB10" s="35">
        <v>0.22</v>
      </c>
      <c r="BC10" s="35">
        <v>0</v>
      </c>
    </row>
    <row r="11" spans="1:55" x14ac:dyDescent="0.2">
      <c r="A11" s="53" t="s">
        <v>26</v>
      </c>
      <c r="B11" s="29">
        <v>2</v>
      </c>
      <c r="C11" s="29">
        <v>1</v>
      </c>
      <c r="D11" s="29">
        <v>1</v>
      </c>
      <c r="E11" s="29">
        <v>2</v>
      </c>
      <c r="F11" s="29">
        <v>1</v>
      </c>
      <c r="G11" s="29">
        <v>0</v>
      </c>
      <c r="H11" s="29">
        <v>0</v>
      </c>
      <c r="I11" s="29">
        <v>1</v>
      </c>
      <c r="J11" s="29">
        <v>0</v>
      </c>
      <c r="K11" s="29">
        <v>2</v>
      </c>
      <c r="L11" s="29">
        <v>1</v>
      </c>
      <c r="M11" s="29">
        <v>1</v>
      </c>
      <c r="N11" s="29">
        <v>0</v>
      </c>
      <c r="O11" s="29">
        <v>0</v>
      </c>
      <c r="P11" s="29">
        <v>2</v>
      </c>
      <c r="Q11" s="29">
        <v>0</v>
      </c>
      <c r="R11" s="29">
        <v>1</v>
      </c>
      <c r="S11" s="29">
        <v>0</v>
      </c>
      <c r="T11" s="29">
        <v>0</v>
      </c>
      <c r="U11" s="29">
        <v>1</v>
      </c>
      <c r="V11" s="29">
        <v>0</v>
      </c>
      <c r="W11" s="29">
        <v>0</v>
      </c>
      <c r="X11" s="29">
        <v>0</v>
      </c>
      <c r="Y11" s="29">
        <v>0</v>
      </c>
      <c r="Z11" s="29">
        <v>0</v>
      </c>
      <c r="AA11" s="29">
        <v>2</v>
      </c>
      <c r="AB11" s="29">
        <v>1</v>
      </c>
      <c r="AC11" s="29">
        <v>0</v>
      </c>
      <c r="AD11" s="29">
        <v>1</v>
      </c>
      <c r="AE11" s="29">
        <v>2</v>
      </c>
      <c r="AF11" s="29">
        <v>0</v>
      </c>
      <c r="AG11" s="29">
        <v>2</v>
      </c>
      <c r="AH11" s="29">
        <v>0</v>
      </c>
      <c r="AI11" s="29">
        <v>0</v>
      </c>
      <c r="AJ11" s="29">
        <v>2</v>
      </c>
      <c r="AK11" s="29">
        <v>0</v>
      </c>
      <c r="AL11" s="29">
        <v>0</v>
      </c>
      <c r="AM11" s="29">
        <v>0</v>
      </c>
      <c r="AN11" s="29">
        <v>1</v>
      </c>
      <c r="AO11" s="29">
        <v>0</v>
      </c>
      <c r="AP11" s="29">
        <v>0</v>
      </c>
      <c r="AQ11" s="29">
        <v>1</v>
      </c>
      <c r="AR11" s="29">
        <v>2</v>
      </c>
      <c r="AS11" s="29">
        <v>0</v>
      </c>
      <c r="AT11" s="29">
        <v>0</v>
      </c>
      <c r="AU11" s="29">
        <v>0</v>
      </c>
      <c r="AV11" s="29">
        <v>2</v>
      </c>
      <c r="AW11" s="29">
        <v>0</v>
      </c>
      <c r="AX11" s="29">
        <v>0</v>
      </c>
      <c r="AY11" s="29">
        <v>2</v>
      </c>
      <c r="AZ11" s="29">
        <v>1</v>
      </c>
      <c r="BA11" s="29">
        <v>1</v>
      </c>
      <c r="BB11" s="29">
        <v>0</v>
      </c>
      <c r="BC11" s="29">
        <v>0</v>
      </c>
    </row>
    <row r="12" spans="1:55" x14ac:dyDescent="0.2">
      <c r="A12" s="53"/>
      <c r="B12" s="29">
        <v>2</v>
      </c>
      <c r="C12" s="29" t="s">
        <v>0</v>
      </c>
      <c r="D12" s="29" t="s">
        <v>0</v>
      </c>
      <c r="E12" s="29">
        <v>2</v>
      </c>
      <c r="F12" s="29" t="s">
        <v>0</v>
      </c>
      <c r="G12" s="29" t="s">
        <v>0</v>
      </c>
      <c r="H12" s="29" t="s">
        <v>0</v>
      </c>
      <c r="I12" s="29" t="s">
        <v>0</v>
      </c>
      <c r="J12" s="29" t="s">
        <v>0</v>
      </c>
      <c r="K12" s="29">
        <v>2</v>
      </c>
      <c r="L12" s="29" t="s">
        <v>0</v>
      </c>
      <c r="M12" s="29" t="s">
        <v>0</v>
      </c>
      <c r="N12" s="29" t="s">
        <v>0</v>
      </c>
      <c r="O12" s="29" t="s">
        <v>0</v>
      </c>
      <c r="P12" s="29">
        <v>2</v>
      </c>
      <c r="Q12" s="29" t="s">
        <v>0</v>
      </c>
      <c r="R12" s="29" t="s">
        <v>0</v>
      </c>
      <c r="S12" s="29" t="s">
        <v>0</v>
      </c>
      <c r="T12" s="29" t="s">
        <v>0</v>
      </c>
      <c r="U12" s="29" t="s">
        <v>0</v>
      </c>
      <c r="V12" s="29" t="s">
        <v>0</v>
      </c>
      <c r="W12" s="29" t="s">
        <v>0</v>
      </c>
      <c r="X12" s="29" t="s">
        <v>0</v>
      </c>
      <c r="Y12" s="29" t="s">
        <v>0</v>
      </c>
      <c r="Z12" s="29" t="s">
        <v>0</v>
      </c>
      <c r="AA12" s="29">
        <v>2</v>
      </c>
      <c r="AB12" s="29" t="s">
        <v>0</v>
      </c>
      <c r="AC12" s="29" t="s">
        <v>0</v>
      </c>
      <c r="AD12" s="29" t="s">
        <v>0</v>
      </c>
      <c r="AE12" s="29">
        <v>2</v>
      </c>
      <c r="AF12" s="29" t="s">
        <v>0</v>
      </c>
      <c r="AG12" s="29" t="s">
        <v>0</v>
      </c>
      <c r="AH12" s="29" t="s">
        <v>0</v>
      </c>
      <c r="AI12" s="29" t="s">
        <v>0</v>
      </c>
      <c r="AJ12" s="29">
        <v>2</v>
      </c>
      <c r="AK12" s="29" t="s">
        <v>0</v>
      </c>
      <c r="AL12" s="29" t="s">
        <v>0</v>
      </c>
      <c r="AM12" s="29" t="s">
        <v>0</v>
      </c>
      <c r="AN12" s="29" t="s">
        <v>0</v>
      </c>
      <c r="AO12" s="29" t="s">
        <v>0</v>
      </c>
      <c r="AP12" s="29" t="s">
        <v>0</v>
      </c>
      <c r="AQ12" s="29" t="s">
        <v>0</v>
      </c>
      <c r="AR12" s="29">
        <v>2</v>
      </c>
      <c r="AS12" s="29" t="s">
        <v>0</v>
      </c>
      <c r="AT12" s="29" t="s">
        <v>0</v>
      </c>
      <c r="AU12" s="29" t="s">
        <v>0</v>
      </c>
      <c r="AV12" s="29" t="s">
        <v>0</v>
      </c>
      <c r="AW12" s="29" t="s">
        <v>0</v>
      </c>
      <c r="AX12" s="29" t="s">
        <v>0</v>
      </c>
      <c r="AY12" s="29">
        <v>2</v>
      </c>
      <c r="AZ12" s="29" t="s">
        <v>0</v>
      </c>
      <c r="BA12" s="29" t="s">
        <v>0</v>
      </c>
      <c r="BB12" s="29" t="s">
        <v>0</v>
      </c>
      <c r="BC12" s="29" t="s">
        <v>0</v>
      </c>
    </row>
    <row r="13" spans="1:55" s="34" customFormat="1" x14ac:dyDescent="0.2">
      <c r="A13" s="53"/>
      <c r="B13" s="33">
        <v>0.05</v>
      </c>
      <c r="C13" s="35">
        <v>0.04</v>
      </c>
      <c r="D13" s="35">
        <v>0.08</v>
      </c>
      <c r="E13" s="33">
        <v>0.05</v>
      </c>
      <c r="F13" s="35">
        <v>0.15</v>
      </c>
      <c r="G13" s="35">
        <v>0</v>
      </c>
      <c r="H13" s="35">
        <v>0</v>
      </c>
      <c r="I13" s="35">
        <v>0.19</v>
      </c>
      <c r="J13" s="35">
        <v>0</v>
      </c>
      <c r="K13" s="33">
        <v>0.05</v>
      </c>
      <c r="L13" s="35">
        <v>0.05</v>
      </c>
      <c r="M13" s="35">
        <v>0.09</v>
      </c>
      <c r="N13" s="35">
        <v>0</v>
      </c>
      <c r="O13" s="35">
        <v>0</v>
      </c>
      <c r="P13" s="33">
        <v>0.06</v>
      </c>
      <c r="Q13" s="35">
        <v>0</v>
      </c>
      <c r="R13" s="35">
        <v>0.49</v>
      </c>
      <c r="S13" s="35">
        <v>0</v>
      </c>
      <c r="T13" s="35">
        <v>0</v>
      </c>
      <c r="U13" s="35">
        <v>0.11</v>
      </c>
      <c r="V13" s="35">
        <v>0</v>
      </c>
      <c r="W13" s="35">
        <v>0</v>
      </c>
      <c r="X13" s="35">
        <v>0</v>
      </c>
      <c r="Y13" s="35">
        <v>0</v>
      </c>
      <c r="Z13" s="35">
        <v>0</v>
      </c>
      <c r="AA13" s="33">
        <v>0.05</v>
      </c>
      <c r="AB13" s="35">
        <v>0.05</v>
      </c>
      <c r="AC13" s="35">
        <v>0</v>
      </c>
      <c r="AD13" s="35">
        <v>0.55000000000000004</v>
      </c>
      <c r="AE13" s="33">
        <v>0.05</v>
      </c>
      <c r="AF13" s="35">
        <v>0</v>
      </c>
      <c r="AG13" s="35">
        <v>0.46</v>
      </c>
      <c r="AH13" s="35">
        <v>0</v>
      </c>
      <c r="AI13" s="35">
        <v>0</v>
      </c>
      <c r="AJ13" s="33">
        <v>0.05</v>
      </c>
      <c r="AK13" s="35">
        <v>0</v>
      </c>
      <c r="AL13" s="35">
        <v>0</v>
      </c>
      <c r="AM13" s="35">
        <v>0</v>
      </c>
      <c r="AN13" s="35">
        <v>1</v>
      </c>
      <c r="AO13" s="35">
        <v>0</v>
      </c>
      <c r="AP13" s="35">
        <v>0</v>
      </c>
      <c r="AQ13" s="35">
        <v>0.34</v>
      </c>
      <c r="AR13" s="33">
        <v>0.05</v>
      </c>
      <c r="AS13" s="35">
        <v>0</v>
      </c>
      <c r="AT13" s="35">
        <v>0</v>
      </c>
      <c r="AU13" s="35">
        <v>0</v>
      </c>
      <c r="AV13" s="35">
        <v>0.25</v>
      </c>
      <c r="AW13" s="35">
        <v>0</v>
      </c>
      <c r="AX13" s="35">
        <v>0</v>
      </c>
      <c r="AY13" s="33">
        <v>0.05</v>
      </c>
      <c r="AZ13" s="35">
        <v>7.0000000000000007E-2</v>
      </c>
      <c r="BA13" s="35">
        <v>7.0000000000000007E-2</v>
      </c>
      <c r="BB13" s="35">
        <v>0</v>
      </c>
      <c r="BC13" s="35">
        <v>0</v>
      </c>
    </row>
    <row r="14" spans="1:55" x14ac:dyDescent="0.2">
      <c r="A14" s="53" t="s">
        <v>27</v>
      </c>
      <c r="B14" s="29">
        <v>2</v>
      </c>
      <c r="C14" s="29">
        <v>2</v>
      </c>
      <c r="D14" s="29">
        <v>0</v>
      </c>
      <c r="E14" s="29">
        <v>2</v>
      </c>
      <c r="F14" s="29">
        <v>0</v>
      </c>
      <c r="G14" s="29">
        <v>1</v>
      </c>
      <c r="H14" s="29">
        <v>1</v>
      </c>
      <c r="I14" s="29">
        <v>0</v>
      </c>
      <c r="J14" s="29">
        <v>0</v>
      </c>
      <c r="K14" s="29">
        <v>2</v>
      </c>
      <c r="L14" s="29">
        <v>2</v>
      </c>
      <c r="M14" s="29">
        <v>0</v>
      </c>
      <c r="N14" s="29">
        <v>0</v>
      </c>
      <c r="O14" s="29">
        <v>0</v>
      </c>
      <c r="P14" s="29">
        <v>2</v>
      </c>
      <c r="Q14" s="29">
        <v>0</v>
      </c>
      <c r="R14" s="29">
        <v>0</v>
      </c>
      <c r="S14" s="29">
        <v>2</v>
      </c>
      <c r="T14" s="29">
        <v>0</v>
      </c>
      <c r="U14" s="29">
        <v>0</v>
      </c>
      <c r="V14" s="29">
        <v>0</v>
      </c>
      <c r="W14" s="29">
        <v>0</v>
      </c>
      <c r="X14" s="29">
        <v>0</v>
      </c>
      <c r="Y14" s="29">
        <v>0</v>
      </c>
      <c r="Z14" s="29">
        <v>0</v>
      </c>
      <c r="AA14" s="29">
        <v>2</v>
      </c>
      <c r="AB14" s="29">
        <v>2</v>
      </c>
      <c r="AC14" s="29">
        <v>0</v>
      </c>
      <c r="AD14" s="29">
        <v>0</v>
      </c>
      <c r="AE14" s="29">
        <v>2</v>
      </c>
      <c r="AF14" s="29">
        <v>0</v>
      </c>
      <c r="AG14" s="29">
        <v>0</v>
      </c>
      <c r="AH14" s="29">
        <v>2</v>
      </c>
      <c r="AI14" s="29">
        <v>0</v>
      </c>
      <c r="AJ14" s="29">
        <v>2</v>
      </c>
      <c r="AK14" s="29">
        <v>1</v>
      </c>
      <c r="AL14" s="29">
        <v>0</v>
      </c>
      <c r="AM14" s="29">
        <v>1</v>
      </c>
      <c r="AN14" s="29">
        <v>0</v>
      </c>
      <c r="AO14" s="29">
        <v>0</v>
      </c>
      <c r="AP14" s="29">
        <v>0</v>
      </c>
      <c r="AQ14" s="29">
        <v>0</v>
      </c>
      <c r="AR14" s="29">
        <v>2</v>
      </c>
      <c r="AS14" s="29">
        <v>0</v>
      </c>
      <c r="AT14" s="29">
        <v>1</v>
      </c>
      <c r="AU14" s="29">
        <v>1</v>
      </c>
      <c r="AV14" s="29">
        <v>0</v>
      </c>
      <c r="AW14" s="29">
        <v>0</v>
      </c>
      <c r="AX14" s="29">
        <v>0</v>
      </c>
      <c r="AY14" s="29">
        <v>2</v>
      </c>
      <c r="AZ14" s="29">
        <v>1</v>
      </c>
      <c r="BA14" s="29">
        <v>0</v>
      </c>
      <c r="BB14" s="29">
        <v>1</v>
      </c>
      <c r="BC14" s="29">
        <v>0</v>
      </c>
    </row>
    <row r="15" spans="1:55" x14ac:dyDescent="0.2">
      <c r="A15" s="53"/>
      <c r="B15" s="29">
        <v>2</v>
      </c>
      <c r="C15" s="29" t="s">
        <v>0</v>
      </c>
      <c r="D15" s="29" t="s">
        <v>0</v>
      </c>
      <c r="E15" s="29">
        <v>2</v>
      </c>
      <c r="F15" s="29" t="s">
        <v>0</v>
      </c>
      <c r="G15" s="29" t="s">
        <v>0</v>
      </c>
      <c r="H15" s="29" t="s">
        <v>0</v>
      </c>
      <c r="I15" s="29" t="s">
        <v>0</v>
      </c>
      <c r="J15" s="29" t="s">
        <v>0</v>
      </c>
      <c r="K15" s="29">
        <v>2</v>
      </c>
      <c r="L15" s="29" t="s">
        <v>0</v>
      </c>
      <c r="M15" s="29" t="s">
        <v>0</v>
      </c>
      <c r="N15" s="29" t="s">
        <v>0</v>
      </c>
      <c r="O15" s="29" t="s">
        <v>0</v>
      </c>
      <c r="P15" s="29">
        <v>2</v>
      </c>
      <c r="Q15" s="29" t="s">
        <v>0</v>
      </c>
      <c r="R15" s="29" t="s">
        <v>0</v>
      </c>
      <c r="S15" s="29" t="s">
        <v>0</v>
      </c>
      <c r="T15" s="29" t="s">
        <v>0</v>
      </c>
      <c r="U15" s="29" t="s">
        <v>0</v>
      </c>
      <c r="V15" s="29" t="s">
        <v>0</v>
      </c>
      <c r="W15" s="29" t="s">
        <v>0</v>
      </c>
      <c r="X15" s="29" t="s">
        <v>0</v>
      </c>
      <c r="Y15" s="29" t="s">
        <v>0</v>
      </c>
      <c r="Z15" s="29" t="s">
        <v>0</v>
      </c>
      <c r="AA15" s="29">
        <v>2</v>
      </c>
      <c r="AB15" s="29" t="s">
        <v>0</v>
      </c>
      <c r="AC15" s="29" t="s">
        <v>0</v>
      </c>
      <c r="AD15" s="29" t="s">
        <v>0</v>
      </c>
      <c r="AE15" s="29">
        <v>2</v>
      </c>
      <c r="AF15" s="29" t="s">
        <v>0</v>
      </c>
      <c r="AG15" s="29" t="s">
        <v>0</v>
      </c>
      <c r="AH15" s="29" t="s">
        <v>0</v>
      </c>
      <c r="AI15" s="29" t="s">
        <v>0</v>
      </c>
      <c r="AJ15" s="29">
        <v>2</v>
      </c>
      <c r="AK15" s="29" t="s">
        <v>0</v>
      </c>
      <c r="AL15" s="29" t="s">
        <v>0</v>
      </c>
      <c r="AM15" s="29" t="s">
        <v>0</v>
      </c>
      <c r="AN15" s="29" t="s">
        <v>0</v>
      </c>
      <c r="AO15" s="29" t="s">
        <v>0</v>
      </c>
      <c r="AP15" s="29" t="s">
        <v>0</v>
      </c>
      <c r="AQ15" s="29" t="s">
        <v>0</v>
      </c>
      <c r="AR15" s="29">
        <v>2</v>
      </c>
      <c r="AS15" s="29" t="s">
        <v>0</v>
      </c>
      <c r="AT15" s="29" t="s">
        <v>0</v>
      </c>
      <c r="AU15" s="29" t="s">
        <v>0</v>
      </c>
      <c r="AV15" s="29" t="s">
        <v>0</v>
      </c>
      <c r="AW15" s="29" t="s">
        <v>0</v>
      </c>
      <c r="AX15" s="29" t="s">
        <v>0</v>
      </c>
      <c r="AY15" s="29">
        <v>2</v>
      </c>
      <c r="AZ15" s="29" t="s">
        <v>0</v>
      </c>
      <c r="BA15" s="29" t="s">
        <v>0</v>
      </c>
      <c r="BB15" s="29" t="s">
        <v>0</v>
      </c>
      <c r="BC15" s="29" t="s">
        <v>0</v>
      </c>
    </row>
    <row r="16" spans="1:55" s="34" customFormat="1" x14ac:dyDescent="0.2">
      <c r="A16" s="53"/>
      <c r="B16" s="33">
        <v>0.05</v>
      </c>
      <c r="C16" s="35">
        <v>7.0000000000000007E-2</v>
      </c>
      <c r="D16" s="35">
        <v>0</v>
      </c>
      <c r="E16" s="33">
        <v>0.05</v>
      </c>
      <c r="F16" s="35">
        <v>0</v>
      </c>
      <c r="G16" s="35">
        <v>0.09</v>
      </c>
      <c r="H16" s="35">
        <v>0.12</v>
      </c>
      <c r="I16" s="35">
        <v>0</v>
      </c>
      <c r="J16" s="35">
        <v>0</v>
      </c>
      <c r="K16" s="33">
        <v>0.05</v>
      </c>
      <c r="L16" s="35">
        <v>0.08</v>
      </c>
      <c r="M16" s="35">
        <v>0</v>
      </c>
      <c r="N16" s="35">
        <v>0</v>
      </c>
      <c r="O16" s="35">
        <v>0</v>
      </c>
      <c r="P16" s="33">
        <v>0.06</v>
      </c>
      <c r="Q16" s="35">
        <v>0</v>
      </c>
      <c r="R16" s="35">
        <v>0</v>
      </c>
      <c r="S16" s="35">
        <v>0.31</v>
      </c>
      <c r="T16" s="35">
        <v>0</v>
      </c>
      <c r="U16" s="35">
        <v>0</v>
      </c>
      <c r="V16" s="35">
        <v>0</v>
      </c>
      <c r="W16" s="35">
        <v>0</v>
      </c>
      <c r="X16" s="35">
        <v>0</v>
      </c>
      <c r="Y16" s="35">
        <v>0</v>
      </c>
      <c r="Z16" s="35">
        <v>0</v>
      </c>
      <c r="AA16" s="33">
        <v>0.05</v>
      </c>
      <c r="AB16" s="35">
        <v>0.08</v>
      </c>
      <c r="AC16" s="35">
        <v>0</v>
      </c>
      <c r="AD16" s="35">
        <v>0</v>
      </c>
      <c r="AE16" s="33">
        <v>0.05</v>
      </c>
      <c r="AF16" s="35">
        <v>0</v>
      </c>
      <c r="AG16" s="35">
        <v>0</v>
      </c>
      <c r="AH16" s="35">
        <v>0.11</v>
      </c>
      <c r="AI16" s="35">
        <v>0</v>
      </c>
      <c r="AJ16" s="33">
        <v>0.05</v>
      </c>
      <c r="AK16" s="35">
        <v>0.12</v>
      </c>
      <c r="AL16" s="35">
        <v>0</v>
      </c>
      <c r="AM16" s="35">
        <v>7.0000000000000007E-2</v>
      </c>
      <c r="AN16" s="35">
        <v>0</v>
      </c>
      <c r="AO16" s="35">
        <v>0</v>
      </c>
      <c r="AP16" s="35">
        <v>0</v>
      </c>
      <c r="AQ16" s="35">
        <v>0</v>
      </c>
      <c r="AR16" s="33">
        <v>0.05</v>
      </c>
      <c r="AS16" s="35">
        <v>0</v>
      </c>
      <c r="AT16" s="35">
        <v>0.06</v>
      </c>
      <c r="AU16" s="35">
        <v>0.1</v>
      </c>
      <c r="AV16" s="35">
        <v>0</v>
      </c>
      <c r="AW16" s="35">
        <v>0</v>
      </c>
      <c r="AX16" s="35">
        <v>0</v>
      </c>
      <c r="AY16" s="33">
        <v>0.05</v>
      </c>
      <c r="AZ16" s="35">
        <v>7.0000000000000007E-2</v>
      </c>
      <c r="BA16" s="35">
        <v>0</v>
      </c>
      <c r="BB16" s="35">
        <v>0.12</v>
      </c>
      <c r="BC16" s="35">
        <v>0</v>
      </c>
    </row>
    <row r="17" spans="1:55" x14ac:dyDescent="0.2">
      <c r="A17" s="53" t="s">
        <v>85</v>
      </c>
      <c r="B17" s="29">
        <v>2</v>
      </c>
      <c r="C17" s="29">
        <v>1</v>
      </c>
      <c r="D17" s="29">
        <v>1</v>
      </c>
      <c r="E17" s="29">
        <v>2</v>
      </c>
      <c r="F17" s="29">
        <v>0</v>
      </c>
      <c r="G17" s="29">
        <v>2</v>
      </c>
      <c r="H17" s="29">
        <v>0</v>
      </c>
      <c r="I17" s="29">
        <v>0</v>
      </c>
      <c r="J17" s="29">
        <v>0</v>
      </c>
      <c r="K17" s="29">
        <v>2</v>
      </c>
      <c r="L17" s="29">
        <v>2</v>
      </c>
      <c r="M17" s="29">
        <v>0</v>
      </c>
      <c r="N17" s="29">
        <v>0</v>
      </c>
      <c r="O17" s="29">
        <v>0</v>
      </c>
      <c r="P17" s="29">
        <v>2</v>
      </c>
      <c r="Q17" s="29">
        <v>0</v>
      </c>
      <c r="R17" s="29">
        <v>0</v>
      </c>
      <c r="S17" s="29">
        <v>1</v>
      </c>
      <c r="T17" s="29">
        <v>1</v>
      </c>
      <c r="U17" s="29">
        <v>0</v>
      </c>
      <c r="V17" s="29">
        <v>0</v>
      </c>
      <c r="W17" s="29">
        <v>0</v>
      </c>
      <c r="X17" s="29">
        <v>0</v>
      </c>
      <c r="Y17" s="29">
        <v>0</v>
      </c>
      <c r="Z17" s="29">
        <v>0</v>
      </c>
      <c r="AA17" s="29">
        <v>2</v>
      </c>
      <c r="AB17" s="29">
        <v>1</v>
      </c>
      <c r="AC17" s="29">
        <v>1</v>
      </c>
      <c r="AD17" s="29">
        <v>0</v>
      </c>
      <c r="AE17" s="29">
        <v>2</v>
      </c>
      <c r="AF17" s="29">
        <v>1</v>
      </c>
      <c r="AG17" s="29">
        <v>0</v>
      </c>
      <c r="AH17" s="29">
        <v>1</v>
      </c>
      <c r="AI17" s="29">
        <v>0</v>
      </c>
      <c r="AJ17" s="29">
        <v>2</v>
      </c>
      <c r="AK17" s="29">
        <v>1</v>
      </c>
      <c r="AL17" s="29">
        <v>1</v>
      </c>
      <c r="AM17" s="29">
        <v>0</v>
      </c>
      <c r="AN17" s="29">
        <v>0</v>
      </c>
      <c r="AO17" s="29">
        <v>0</v>
      </c>
      <c r="AP17" s="29">
        <v>0</v>
      </c>
      <c r="AQ17" s="29">
        <v>0</v>
      </c>
      <c r="AR17" s="29">
        <v>2</v>
      </c>
      <c r="AS17" s="29">
        <v>1</v>
      </c>
      <c r="AT17" s="29">
        <v>0</v>
      </c>
      <c r="AU17" s="29">
        <v>0</v>
      </c>
      <c r="AV17" s="29">
        <v>1</v>
      </c>
      <c r="AW17" s="29">
        <v>0</v>
      </c>
      <c r="AX17" s="29">
        <v>0</v>
      </c>
      <c r="AY17" s="29">
        <v>2</v>
      </c>
      <c r="AZ17" s="29">
        <v>1</v>
      </c>
      <c r="BA17" s="29">
        <v>0</v>
      </c>
      <c r="BB17" s="29">
        <v>1</v>
      </c>
      <c r="BC17" s="29">
        <v>0</v>
      </c>
    </row>
    <row r="18" spans="1:55" x14ac:dyDescent="0.2">
      <c r="A18" s="53"/>
      <c r="B18" s="29">
        <v>2</v>
      </c>
      <c r="C18" s="29" t="s">
        <v>0</v>
      </c>
      <c r="D18" s="29" t="s">
        <v>0</v>
      </c>
      <c r="E18" s="29">
        <v>2</v>
      </c>
      <c r="F18" s="29" t="s">
        <v>0</v>
      </c>
      <c r="G18" s="29" t="s">
        <v>0</v>
      </c>
      <c r="H18" s="29" t="s">
        <v>0</v>
      </c>
      <c r="I18" s="29" t="s">
        <v>0</v>
      </c>
      <c r="J18" s="29" t="s">
        <v>0</v>
      </c>
      <c r="K18" s="29">
        <v>2</v>
      </c>
      <c r="L18" s="29" t="s">
        <v>0</v>
      </c>
      <c r="M18" s="29" t="s">
        <v>0</v>
      </c>
      <c r="N18" s="29" t="s">
        <v>0</v>
      </c>
      <c r="O18" s="29" t="s">
        <v>0</v>
      </c>
      <c r="P18" s="29">
        <v>2</v>
      </c>
      <c r="Q18" s="29" t="s">
        <v>0</v>
      </c>
      <c r="R18" s="29" t="s">
        <v>0</v>
      </c>
      <c r="S18" s="29" t="s">
        <v>0</v>
      </c>
      <c r="T18" s="29" t="s">
        <v>0</v>
      </c>
      <c r="U18" s="29" t="s">
        <v>0</v>
      </c>
      <c r="V18" s="29" t="s">
        <v>0</v>
      </c>
      <c r="W18" s="29" t="s">
        <v>0</v>
      </c>
      <c r="X18" s="29" t="s">
        <v>0</v>
      </c>
      <c r="Y18" s="29" t="s">
        <v>0</v>
      </c>
      <c r="Z18" s="29" t="s">
        <v>0</v>
      </c>
      <c r="AA18" s="29">
        <v>2</v>
      </c>
      <c r="AB18" s="29" t="s">
        <v>0</v>
      </c>
      <c r="AC18" s="29" t="s">
        <v>0</v>
      </c>
      <c r="AD18" s="29" t="s">
        <v>0</v>
      </c>
      <c r="AE18" s="29">
        <v>2</v>
      </c>
      <c r="AF18" s="29" t="s">
        <v>0</v>
      </c>
      <c r="AG18" s="29" t="s">
        <v>0</v>
      </c>
      <c r="AH18" s="29" t="s">
        <v>0</v>
      </c>
      <c r="AI18" s="29" t="s">
        <v>0</v>
      </c>
      <c r="AJ18" s="29">
        <v>2</v>
      </c>
      <c r="AK18" s="29" t="s">
        <v>0</v>
      </c>
      <c r="AL18" s="29" t="s">
        <v>0</v>
      </c>
      <c r="AM18" s="29" t="s">
        <v>0</v>
      </c>
      <c r="AN18" s="29" t="s">
        <v>0</v>
      </c>
      <c r="AO18" s="29" t="s">
        <v>0</v>
      </c>
      <c r="AP18" s="29" t="s">
        <v>0</v>
      </c>
      <c r="AQ18" s="29" t="s">
        <v>0</v>
      </c>
      <c r="AR18" s="29">
        <v>2</v>
      </c>
      <c r="AS18" s="29" t="s">
        <v>0</v>
      </c>
      <c r="AT18" s="29" t="s">
        <v>0</v>
      </c>
      <c r="AU18" s="29" t="s">
        <v>0</v>
      </c>
      <c r="AV18" s="29" t="s">
        <v>0</v>
      </c>
      <c r="AW18" s="29" t="s">
        <v>0</v>
      </c>
      <c r="AX18" s="29" t="s">
        <v>0</v>
      </c>
      <c r="AY18" s="29">
        <v>2</v>
      </c>
      <c r="AZ18" s="29" t="s">
        <v>0</v>
      </c>
      <c r="BA18" s="29" t="s">
        <v>0</v>
      </c>
      <c r="BB18" s="29" t="s">
        <v>0</v>
      </c>
      <c r="BC18" s="29" t="s">
        <v>0</v>
      </c>
    </row>
    <row r="19" spans="1:55" s="34" customFormat="1" x14ac:dyDescent="0.2">
      <c r="A19" s="53"/>
      <c r="B19" s="33">
        <v>0.04</v>
      </c>
      <c r="C19" s="35">
        <v>0.04</v>
      </c>
      <c r="D19" s="35">
        <v>0.06</v>
      </c>
      <c r="E19" s="33">
        <v>0.04</v>
      </c>
      <c r="F19" s="35">
        <v>0</v>
      </c>
      <c r="G19" s="35">
        <v>0.14000000000000001</v>
      </c>
      <c r="H19" s="35">
        <v>0</v>
      </c>
      <c r="I19" s="35">
        <v>0</v>
      </c>
      <c r="J19" s="35">
        <v>0</v>
      </c>
      <c r="K19" s="33">
        <v>0.04</v>
      </c>
      <c r="L19" s="35">
        <v>7.0000000000000007E-2</v>
      </c>
      <c r="M19" s="35">
        <v>0</v>
      </c>
      <c r="N19" s="35">
        <v>0</v>
      </c>
      <c r="O19" s="35">
        <v>0</v>
      </c>
      <c r="P19" s="33">
        <v>0.05</v>
      </c>
      <c r="Q19" s="35">
        <v>0</v>
      </c>
      <c r="R19" s="35">
        <v>0</v>
      </c>
      <c r="S19" s="35">
        <v>0.18</v>
      </c>
      <c r="T19" s="35">
        <v>0.17</v>
      </c>
      <c r="U19" s="35">
        <v>0</v>
      </c>
      <c r="V19" s="35">
        <v>0</v>
      </c>
      <c r="W19" s="35">
        <v>0</v>
      </c>
      <c r="X19" s="35">
        <v>0</v>
      </c>
      <c r="Y19" s="35">
        <v>0</v>
      </c>
      <c r="Z19" s="35">
        <v>0</v>
      </c>
      <c r="AA19" s="33">
        <v>0.04</v>
      </c>
      <c r="AB19" s="35">
        <v>0.05</v>
      </c>
      <c r="AC19" s="35">
        <v>0.04</v>
      </c>
      <c r="AD19" s="35">
        <v>0</v>
      </c>
      <c r="AE19" s="33">
        <v>0.04</v>
      </c>
      <c r="AF19" s="35">
        <v>0.08</v>
      </c>
      <c r="AG19" s="35">
        <v>0</v>
      </c>
      <c r="AH19" s="35">
        <v>0.03</v>
      </c>
      <c r="AI19" s="35">
        <v>0</v>
      </c>
      <c r="AJ19" s="33">
        <v>0.04</v>
      </c>
      <c r="AK19" s="35">
        <v>0.12</v>
      </c>
      <c r="AL19" s="35">
        <v>0.09</v>
      </c>
      <c r="AM19" s="35">
        <v>0</v>
      </c>
      <c r="AN19" s="35">
        <v>0</v>
      </c>
      <c r="AO19" s="35">
        <v>0</v>
      </c>
      <c r="AP19" s="35">
        <v>0</v>
      </c>
      <c r="AQ19" s="35">
        <v>0</v>
      </c>
      <c r="AR19" s="33">
        <v>0.04</v>
      </c>
      <c r="AS19" s="35">
        <v>0.18</v>
      </c>
      <c r="AT19" s="35">
        <v>0</v>
      </c>
      <c r="AU19" s="35">
        <v>0</v>
      </c>
      <c r="AV19" s="35">
        <v>7.0000000000000007E-2</v>
      </c>
      <c r="AW19" s="35">
        <v>0</v>
      </c>
      <c r="AX19" s="35">
        <v>0</v>
      </c>
      <c r="AY19" s="33">
        <v>0.04</v>
      </c>
      <c r="AZ19" s="35">
        <v>0.09</v>
      </c>
      <c r="BA19" s="35">
        <v>0</v>
      </c>
      <c r="BB19" s="35">
        <v>0.06</v>
      </c>
      <c r="BC19" s="35">
        <v>0</v>
      </c>
    </row>
    <row r="20" spans="1:55" x14ac:dyDescent="0.2">
      <c r="A20" s="53" t="s">
        <v>31</v>
      </c>
      <c r="B20" s="29">
        <v>2</v>
      </c>
      <c r="C20" s="29">
        <v>2</v>
      </c>
      <c r="D20" s="29">
        <v>0</v>
      </c>
      <c r="E20" s="29">
        <v>2</v>
      </c>
      <c r="F20" s="29">
        <v>2</v>
      </c>
      <c r="G20" s="29">
        <v>0</v>
      </c>
      <c r="H20" s="29">
        <v>0</v>
      </c>
      <c r="I20" s="29">
        <v>0</v>
      </c>
      <c r="J20" s="29">
        <v>0</v>
      </c>
      <c r="K20" s="29">
        <v>2</v>
      </c>
      <c r="L20" s="29">
        <v>2</v>
      </c>
      <c r="M20" s="29">
        <v>0</v>
      </c>
      <c r="N20" s="29">
        <v>0</v>
      </c>
      <c r="O20" s="29">
        <v>0</v>
      </c>
      <c r="P20" s="29">
        <v>2</v>
      </c>
      <c r="Q20" s="29">
        <v>0</v>
      </c>
      <c r="R20" s="29">
        <v>0</v>
      </c>
      <c r="S20" s="29">
        <v>2</v>
      </c>
      <c r="T20" s="29">
        <v>0</v>
      </c>
      <c r="U20" s="29">
        <v>0</v>
      </c>
      <c r="V20" s="29">
        <v>0</v>
      </c>
      <c r="W20" s="29">
        <v>0</v>
      </c>
      <c r="X20" s="29">
        <v>0</v>
      </c>
      <c r="Y20" s="29">
        <v>0</v>
      </c>
      <c r="Z20" s="29">
        <v>0</v>
      </c>
      <c r="AA20" s="29">
        <v>2</v>
      </c>
      <c r="AB20" s="29">
        <v>2</v>
      </c>
      <c r="AC20" s="29">
        <v>0</v>
      </c>
      <c r="AD20" s="29">
        <v>0</v>
      </c>
      <c r="AE20" s="29">
        <v>2</v>
      </c>
      <c r="AF20" s="29">
        <v>0</v>
      </c>
      <c r="AG20" s="29">
        <v>2</v>
      </c>
      <c r="AH20" s="29">
        <v>0</v>
      </c>
      <c r="AI20" s="29">
        <v>0</v>
      </c>
      <c r="AJ20" s="29">
        <v>2</v>
      </c>
      <c r="AK20" s="29">
        <v>2</v>
      </c>
      <c r="AL20" s="29">
        <v>0</v>
      </c>
      <c r="AM20" s="29">
        <v>0</v>
      </c>
      <c r="AN20" s="29">
        <v>0</v>
      </c>
      <c r="AO20" s="29">
        <v>0</v>
      </c>
      <c r="AP20" s="29">
        <v>0</v>
      </c>
      <c r="AQ20" s="29">
        <v>0</v>
      </c>
      <c r="AR20" s="29">
        <v>2</v>
      </c>
      <c r="AS20" s="29">
        <v>0</v>
      </c>
      <c r="AT20" s="29">
        <v>2</v>
      </c>
      <c r="AU20" s="29">
        <v>0</v>
      </c>
      <c r="AV20" s="29">
        <v>0</v>
      </c>
      <c r="AW20" s="29">
        <v>0</v>
      </c>
      <c r="AX20" s="29">
        <v>0</v>
      </c>
      <c r="AY20" s="29">
        <v>2</v>
      </c>
      <c r="AZ20" s="29">
        <v>2</v>
      </c>
      <c r="BA20" s="29">
        <v>0</v>
      </c>
      <c r="BB20" s="29">
        <v>0</v>
      </c>
      <c r="BC20" s="29">
        <v>0</v>
      </c>
    </row>
    <row r="21" spans="1:55" x14ac:dyDescent="0.2">
      <c r="A21" s="53"/>
      <c r="B21" s="29">
        <v>1</v>
      </c>
      <c r="C21" s="29" t="s">
        <v>0</v>
      </c>
      <c r="D21" s="29" t="s">
        <v>0</v>
      </c>
      <c r="E21" s="29">
        <v>1</v>
      </c>
      <c r="F21" s="29" t="s">
        <v>0</v>
      </c>
      <c r="G21" s="29" t="s">
        <v>0</v>
      </c>
      <c r="H21" s="29" t="s">
        <v>0</v>
      </c>
      <c r="I21" s="29" t="s">
        <v>0</v>
      </c>
      <c r="J21" s="29" t="s">
        <v>0</v>
      </c>
      <c r="K21" s="29">
        <v>1</v>
      </c>
      <c r="L21" s="29" t="s">
        <v>0</v>
      </c>
      <c r="M21" s="29" t="s">
        <v>0</v>
      </c>
      <c r="N21" s="29" t="s">
        <v>0</v>
      </c>
      <c r="O21" s="29" t="s">
        <v>0</v>
      </c>
      <c r="P21" s="29">
        <v>1</v>
      </c>
      <c r="Q21" s="29" t="s">
        <v>0</v>
      </c>
      <c r="R21" s="29" t="s">
        <v>0</v>
      </c>
      <c r="S21" s="29" t="s">
        <v>0</v>
      </c>
      <c r="T21" s="29" t="s">
        <v>0</v>
      </c>
      <c r="U21" s="29" t="s">
        <v>0</v>
      </c>
      <c r="V21" s="29" t="s">
        <v>0</v>
      </c>
      <c r="W21" s="29" t="s">
        <v>0</v>
      </c>
      <c r="X21" s="29" t="s">
        <v>0</v>
      </c>
      <c r="Y21" s="29" t="s">
        <v>0</v>
      </c>
      <c r="Z21" s="29" t="s">
        <v>0</v>
      </c>
      <c r="AA21" s="29">
        <v>1</v>
      </c>
      <c r="AB21" s="29" t="s">
        <v>0</v>
      </c>
      <c r="AC21" s="29" t="s">
        <v>0</v>
      </c>
      <c r="AD21" s="29" t="s">
        <v>0</v>
      </c>
      <c r="AE21" s="29">
        <v>1</v>
      </c>
      <c r="AF21" s="29" t="s">
        <v>0</v>
      </c>
      <c r="AG21" s="29" t="s">
        <v>0</v>
      </c>
      <c r="AH21" s="29" t="s">
        <v>0</v>
      </c>
      <c r="AI21" s="29" t="s">
        <v>0</v>
      </c>
      <c r="AJ21" s="29">
        <v>1</v>
      </c>
      <c r="AK21" s="29" t="s">
        <v>0</v>
      </c>
      <c r="AL21" s="29" t="s">
        <v>0</v>
      </c>
      <c r="AM21" s="29" t="s">
        <v>0</v>
      </c>
      <c r="AN21" s="29" t="s">
        <v>0</v>
      </c>
      <c r="AO21" s="29" t="s">
        <v>0</v>
      </c>
      <c r="AP21" s="29" t="s">
        <v>0</v>
      </c>
      <c r="AQ21" s="29" t="s">
        <v>0</v>
      </c>
      <c r="AR21" s="29">
        <v>1</v>
      </c>
      <c r="AS21" s="29" t="s">
        <v>0</v>
      </c>
      <c r="AT21" s="29" t="s">
        <v>0</v>
      </c>
      <c r="AU21" s="29" t="s">
        <v>0</v>
      </c>
      <c r="AV21" s="29" t="s">
        <v>0</v>
      </c>
      <c r="AW21" s="29" t="s">
        <v>0</v>
      </c>
      <c r="AX21" s="29" t="s">
        <v>0</v>
      </c>
      <c r="AY21" s="29">
        <v>1</v>
      </c>
      <c r="AZ21" s="29" t="s">
        <v>0</v>
      </c>
      <c r="BA21" s="29" t="s">
        <v>0</v>
      </c>
      <c r="BB21" s="29" t="s">
        <v>0</v>
      </c>
      <c r="BC21" s="29" t="s">
        <v>0</v>
      </c>
    </row>
    <row r="22" spans="1:55" s="34" customFormat="1" x14ac:dyDescent="0.2">
      <c r="A22" s="53"/>
      <c r="B22" s="33">
        <v>0.04</v>
      </c>
      <c r="C22" s="35">
        <v>0.05</v>
      </c>
      <c r="D22" s="35">
        <v>0</v>
      </c>
      <c r="E22" s="33">
        <v>0.04</v>
      </c>
      <c r="F22" s="35">
        <v>0.28000000000000003</v>
      </c>
      <c r="G22" s="35">
        <v>0</v>
      </c>
      <c r="H22" s="35">
        <v>0</v>
      </c>
      <c r="I22" s="35">
        <v>0</v>
      </c>
      <c r="J22" s="35">
        <v>0</v>
      </c>
      <c r="K22" s="33">
        <v>0.04</v>
      </c>
      <c r="L22" s="35">
        <v>0.06</v>
      </c>
      <c r="M22" s="35">
        <v>0</v>
      </c>
      <c r="N22" s="35">
        <v>0</v>
      </c>
      <c r="O22" s="35">
        <v>0</v>
      </c>
      <c r="P22" s="33">
        <v>0.04</v>
      </c>
      <c r="Q22" s="35">
        <v>0</v>
      </c>
      <c r="R22" s="35">
        <v>0</v>
      </c>
      <c r="S22" s="35">
        <v>0.24</v>
      </c>
      <c r="T22" s="35">
        <v>0</v>
      </c>
      <c r="U22" s="35">
        <v>0</v>
      </c>
      <c r="V22" s="35">
        <v>0</v>
      </c>
      <c r="W22" s="35">
        <v>0</v>
      </c>
      <c r="X22" s="35">
        <v>0</v>
      </c>
      <c r="Y22" s="35">
        <v>0</v>
      </c>
      <c r="Z22" s="35">
        <v>0</v>
      </c>
      <c r="AA22" s="33">
        <v>0.04</v>
      </c>
      <c r="AB22" s="35">
        <v>0.06</v>
      </c>
      <c r="AC22" s="35">
        <v>0</v>
      </c>
      <c r="AD22" s="35">
        <v>0</v>
      </c>
      <c r="AE22" s="33">
        <v>0.04</v>
      </c>
      <c r="AF22" s="35">
        <v>0</v>
      </c>
      <c r="AG22" s="35">
        <v>0.34</v>
      </c>
      <c r="AH22" s="35">
        <v>0</v>
      </c>
      <c r="AI22" s="35">
        <v>0</v>
      </c>
      <c r="AJ22" s="33">
        <v>0.04</v>
      </c>
      <c r="AK22" s="35">
        <v>0.15</v>
      </c>
      <c r="AL22" s="35">
        <v>0</v>
      </c>
      <c r="AM22" s="35">
        <v>0</v>
      </c>
      <c r="AN22" s="35">
        <v>0</v>
      </c>
      <c r="AO22" s="35">
        <v>0</v>
      </c>
      <c r="AP22" s="35">
        <v>0</v>
      </c>
      <c r="AQ22" s="35">
        <v>0</v>
      </c>
      <c r="AR22" s="33">
        <v>0.04</v>
      </c>
      <c r="AS22" s="35">
        <v>0</v>
      </c>
      <c r="AT22" s="35">
        <v>0.12</v>
      </c>
      <c r="AU22" s="35">
        <v>0</v>
      </c>
      <c r="AV22" s="35">
        <v>0</v>
      </c>
      <c r="AW22" s="35">
        <v>0</v>
      </c>
      <c r="AX22" s="35">
        <v>0</v>
      </c>
      <c r="AY22" s="33">
        <v>0.04</v>
      </c>
      <c r="AZ22" s="35">
        <v>0.12</v>
      </c>
      <c r="BA22" s="35">
        <v>0</v>
      </c>
      <c r="BB22" s="35">
        <v>0</v>
      </c>
      <c r="BC22" s="35">
        <v>0</v>
      </c>
    </row>
    <row r="23" spans="1:55" x14ac:dyDescent="0.2">
      <c r="A23" s="53" t="s">
        <v>172</v>
      </c>
      <c r="B23" s="29">
        <v>11</v>
      </c>
      <c r="C23" s="29">
        <v>9</v>
      </c>
      <c r="D23" s="29">
        <v>2</v>
      </c>
      <c r="E23" s="29">
        <v>11</v>
      </c>
      <c r="F23" s="29">
        <v>0</v>
      </c>
      <c r="G23" s="29">
        <v>3</v>
      </c>
      <c r="H23" s="29">
        <v>1</v>
      </c>
      <c r="I23" s="29">
        <v>3</v>
      </c>
      <c r="J23" s="29">
        <v>4</v>
      </c>
      <c r="K23" s="29">
        <v>11</v>
      </c>
      <c r="L23" s="29">
        <v>3</v>
      </c>
      <c r="M23" s="29">
        <v>8</v>
      </c>
      <c r="N23" s="29">
        <v>0</v>
      </c>
      <c r="O23" s="29">
        <v>0</v>
      </c>
      <c r="P23" s="29">
        <v>11</v>
      </c>
      <c r="Q23" s="29">
        <v>0</v>
      </c>
      <c r="R23" s="29">
        <v>0</v>
      </c>
      <c r="S23" s="29">
        <v>0</v>
      </c>
      <c r="T23" s="29">
        <v>3</v>
      </c>
      <c r="U23" s="29">
        <v>7</v>
      </c>
      <c r="V23" s="29">
        <v>0</v>
      </c>
      <c r="W23" s="29">
        <v>1</v>
      </c>
      <c r="X23" s="29">
        <v>0</v>
      </c>
      <c r="Y23" s="29">
        <v>1</v>
      </c>
      <c r="Z23" s="29">
        <v>0</v>
      </c>
      <c r="AA23" s="29">
        <v>11</v>
      </c>
      <c r="AB23" s="29">
        <v>6</v>
      </c>
      <c r="AC23" s="29">
        <v>4</v>
      </c>
      <c r="AD23" s="29">
        <v>1</v>
      </c>
      <c r="AE23" s="29">
        <v>11</v>
      </c>
      <c r="AF23" s="29">
        <v>0</v>
      </c>
      <c r="AG23" s="29">
        <v>1</v>
      </c>
      <c r="AH23" s="29">
        <v>10</v>
      </c>
      <c r="AI23" s="29">
        <v>0</v>
      </c>
      <c r="AJ23" s="29">
        <v>11</v>
      </c>
      <c r="AK23" s="29">
        <v>0</v>
      </c>
      <c r="AL23" s="29">
        <v>3</v>
      </c>
      <c r="AM23" s="29">
        <v>3</v>
      </c>
      <c r="AN23" s="29">
        <v>0</v>
      </c>
      <c r="AO23" s="29">
        <v>3</v>
      </c>
      <c r="AP23" s="29">
        <v>2</v>
      </c>
      <c r="AQ23" s="29">
        <v>1</v>
      </c>
      <c r="AR23" s="29">
        <v>11</v>
      </c>
      <c r="AS23" s="29">
        <v>2</v>
      </c>
      <c r="AT23" s="29">
        <v>2</v>
      </c>
      <c r="AU23" s="29">
        <v>3</v>
      </c>
      <c r="AV23" s="29">
        <v>4</v>
      </c>
      <c r="AW23" s="29">
        <v>0</v>
      </c>
      <c r="AX23" s="29">
        <v>0</v>
      </c>
      <c r="AY23" s="29">
        <v>11</v>
      </c>
      <c r="AZ23" s="29">
        <v>0</v>
      </c>
      <c r="BA23" s="29">
        <v>5</v>
      </c>
      <c r="BB23" s="29">
        <v>6</v>
      </c>
      <c r="BC23" s="29">
        <v>0</v>
      </c>
    </row>
    <row r="24" spans="1:55" x14ac:dyDescent="0.2">
      <c r="A24" s="53"/>
      <c r="B24" s="29">
        <v>14</v>
      </c>
      <c r="C24" s="29" t="s">
        <v>0</v>
      </c>
      <c r="D24" s="29" t="s">
        <v>0</v>
      </c>
      <c r="E24" s="29">
        <v>14</v>
      </c>
      <c r="F24" s="29" t="s">
        <v>0</v>
      </c>
      <c r="G24" s="29" t="s">
        <v>0</v>
      </c>
      <c r="H24" s="29" t="s">
        <v>0</v>
      </c>
      <c r="I24" s="29" t="s">
        <v>0</v>
      </c>
      <c r="J24" s="29" t="s">
        <v>0</v>
      </c>
      <c r="K24" s="29">
        <v>14</v>
      </c>
      <c r="L24" s="29" t="s">
        <v>0</v>
      </c>
      <c r="M24" s="29" t="s">
        <v>0</v>
      </c>
      <c r="N24" s="29" t="s">
        <v>0</v>
      </c>
      <c r="O24" s="29" t="s">
        <v>0</v>
      </c>
      <c r="P24" s="29">
        <v>14</v>
      </c>
      <c r="Q24" s="29" t="s">
        <v>0</v>
      </c>
      <c r="R24" s="29" t="s">
        <v>0</v>
      </c>
      <c r="S24" s="29" t="s">
        <v>0</v>
      </c>
      <c r="T24" s="29" t="s">
        <v>0</v>
      </c>
      <c r="U24" s="29" t="s">
        <v>0</v>
      </c>
      <c r="V24" s="29" t="s">
        <v>0</v>
      </c>
      <c r="W24" s="29" t="s">
        <v>0</v>
      </c>
      <c r="X24" s="29" t="s">
        <v>0</v>
      </c>
      <c r="Y24" s="29" t="s">
        <v>0</v>
      </c>
      <c r="Z24" s="29" t="s">
        <v>0</v>
      </c>
      <c r="AA24" s="29">
        <v>14</v>
      </c>
      <c r="AB24" s="29" t="s">
        <v>0</v>
      </c>
      <c r="AC24" s="29" t="s">
        <v>0</v>
      </c>
      <c r="AD24" s="29" t="s">
        <v>0</v>
      </c>
      <c r="AE24" s="29">
        <v>14</v>
      </c>
      <c r="AF24" s="29" t="s">
        <v>0</v>
      </c>
      <c r="AG24" s="29" t="s">
        <v>0</v>
      </c>
      <c r="AH24" s="29" t="s">
        <v>0</v>
      </c>
      <c r="AI24" s="29" t="s">
        <v>0</v>
      </c>
      <c r="AJ24" s="29">
        <v>14</v>
      </c>
      <c r="AK24" s="29" t="s">
        <v>0</v>
      </c>
      <c r="AL24" s="29" t="s">
        <v>0</v>
      </c>
      <c r="AM24" s="29" t="s">
        <v>0</v>
      </c>
      <c r="AN24" s="29" t="s">
        <v>0</v>
      </c>
      <c r="AO24" s="29" t="s">
        <v>0</v>
      </c>
      <c r="AP24" s="29" t="s">
        <v>0</v>
      </c>
      <c r="AQ24" s="29" t="s">
        <v>0</v>
      </c>
      <c r="AR24" s="29">
        <v>14</v>
      </c>
      <c r="AS24" s="29" t="s">
        <v>0</v>
      </c>
      <c r="AT24" s="29" t="s">
        <v>0</v>
      </c>
      <c r="AU24" s="29" t="s">
        <v>0</v>
      </c>
      <c r="AV24" s="29" t="s">
        <v>0</v>
      </c>
      <c r="AW24" s="29" t="s">
        <v>0</v>
      </c>
      <c r="AX24" s="29" t="s">
        <v>0</v>
      </c>
      <c r="AY24" s="29">
        <v>14</v>
      </c>
      <c r="AZ24" s="29" t="s">
        <v>0</v>
      </c>
      <c r="BA24" s="29" t="s">
        <v>0</v>
      </c>
      <c r="BB24" s="29" t="s">
        <v>0</v>
      </c>
      <c r="BC24" s="29" t="s">
        <v>0</v>
      </c>
    </row>
    <row r="25" spans="1:55" s="34" customFormat="1" x14ac:dyDescent="0.2">
      <c r="A25" s="53"/>
      <c r="B25" s="33">
        <v>0.27</v>
      </c>
      <c r="C25" s="35">
        <v>0.31</v>
      </c>
      <c r="D25" s="35">
        <v>0.17</v>
      </c>
      <c r="E25" s="33">
        <v>0.27</v>
      </c>
      <c r="F25" s="35">
        <v>0</v>
      </c>
      <c r="G25" s="35">
        <v>0.2</v>
      </c>
      <c r="H25" s="35">
        <v>0.19</v>
      </c>
      <c r="I25" s="35">
        <v>0.42</v>
      </c>
      <c r="J25" s="35">
        <v>0.52</v>
      </c>
      <c r="K25" s="33">
        <v>0.27</v>
      </c>
      <c r="L25" s="35">
        <v>0.12</v>
      </c>
      <c r="M25" s="35">
        <v>0.83</v>
      </c>
      <c r="N25" s="35">
        <v>0</v>
      </c>
      <c r="O25" s="35">
        <v>0</v>
      </c>
      <c r="P25" s="33">
        <v>0.31</v>
      </c>
      <c r="Q25" s="35">
        <v>0</v>
      </c>
      <c r="R25" s="35">
        <v>0</v>
      </c>
      <c r="S25" s="35">
        <v>0</v>
      </c>
      <c r="T25" s="35">
        <v>0.76</v>
      </c>
      <c r="U25" s="35">
        <v>0.89</v>
      </c>
      <c r="V25" s="35">
        <v>0</v>
      </c>
      <c r="W25" s="35">
        <v>1</v>
      </c>
      <c r="X25" s="35">
        <v>0</v>
      </c>
      <c r="Y25" s="35">
        <v>0.28999999999999998</v>
      </c>
      <c r="Z25" s="35">
        <v>0</v>
      </c>
      <c r="AA25" s="33">
        <v>0.27</v>
      </c>
      <c r="AB25" s="35">
        <v>0.26</v>
      </c>
      <c r="AC25" s="35">
        <v>0.28000000000000003</v>
      </c>
      <c r="AD25" s="35">
        <v>0.45</v>
      </c>
      <c r="AE25" s="33">
        <v>0.27</v>
      </c>
      <c r="AF25" s="35">
        <v>0</v>
      </c>
      <c r="AG25" s="35">
        <v>0.21</v>
      </c>
      <c r="AH25" s="35">
        <v>0.55000000000000004</v>
      </c>
      <c r="AI25" s="35">
        <v>0</v>
      </c>
      <c r="AJ25" s="33">
        <v>0.27</v>
      </c>
      <c r="AK25" s="35">
        <v>0</v>
      </c>
      <c r="AL25" s="35">
        <v>0.41</v>
      </c>
      <c r="AM25" s="35">
        <v>0.24</v>
      </c>
      <c r="AN25" s="35">
        <v>0</v>
      </c>
      <c r="AO25" s="35">
        <v>0.48</v>
      </c>
      <c r="AP25" s="35">
        <v>1</v>
      </c>
      <c r="AQ25" s="35">
        <v>0.21</v>
      </c>
      <c r="AR25" s="33">
        <v>0.27</v>
      </c>
      <c r="AS25" s="35">
        <v>0.27</v>
      </c>
      <c r="AT25" s="35">
        <v>0.18</v>
      </c>
      <c r="AU25" s="35">
        <v>0.23</v>
      </c>
      <c r="AV25" s="35">
        <v>0.48</v>
      </c>
      <c r="AW25" s="35">
        <v>0</v>
      </c>
      <c r="AX25" s="35">
        <v>0</v>
      </c>
      <c r="AY25" s="33">
        <v>0.27</v>
      </c>
      <c r="AZ25" s="35">
        <v>0</v>
      </c>
      <c r="BA25" s="35">
        <v>0.31</v>
      </c>
      <c r="BB25" s="35">
        <v>0.56000000000000005</v>
      </c>
      <c r="BC25" s="35">
        <v>0</v>
      </c>
    </row>
    <row r="26" spans="1:55" x14ac:dyDescent="0.2">
      <c r="A26" s="53" t="s">
        <v>30</v>
      </c>
      <c r="B26" s="29">
        <v>1</v>
      </c>
      <c r="C26" s="29">
        <v>1</v>
      </c>
      <c r="D26" s="29">
        <v>0</v>
      </c>
      <c r="E26" s="29">
        <v>1</v>
      </c>
      <c r="F26" s="29">
        <v>0</v>
      </c>
      <c r="G26" s="29">
        <v>0</v>
      </c>
      <c r="H26" s="29">
        <v>0</v>
      </c>
      <c r="I26" s="29">
        <v>0</v>
      </c>
      <c r="J26" s="29">
        <v>1</v>
      </c>
      <c r="K26" s="29">
        <v>1</v>
      </c>
      <c r="L26" s="29">
        <v>0</v>
      </c>
      <c r="M26" s="29">
        <v>0</v>
      </c>
      <c r="N26" s="29">
        <v>1</v>
      </c>
      <c r="O26" s="29">
        <v>0</v>
      </c>
      <c r="P26" s="29">
        <v>1</v>
      </c>
      <c r="Q26" s="29">
        <v>0</v>
      </c>
      <c r="R26" s="29">
        <v>0</v>
      </c>
      <c r="S26" s="29">
        <v>0</v>
      </c>
      <c r="T26" s="29">
        <v>0</v>
      </c>
      <c r="U26" s="29">
        <v>0</v>
      </c>
      <c r="V26" s="29">
        <v>1</v>
      </c>
      <c r="W26" s="29">
        <v>0</v>
      </c>
      <c r="X26" s="29">
        <v>0</v>
      </c>
      <c r="Y26" s="29">
        <v>0</v>
      </c>
      <c r="Z26" s="29">
        <v>0</v>
      </c>
      <c r="AA26" s="29">
        <v>1</v>
      </c>
      <c r="AB26" s="29">
        <v>1</v>
      </c>
      <c r="AC26" s="29">
        <v>0</v>
      </c>
      <c r="AD26" s="29">
        <v>0</v>
      </c>
      <c r="AE26" s="29">
        <v>1</v>
      </c>
      <c r="AF26" s="29">
        <v>1</v>
      </c>
      <c r="AG26" s="29">
        <v>0</v>
      </c>
      <c r="AH26" s="29">
        <v>0</v>
      </c>
      <c r="AI26" s="29">
        <v>0</v>
      </c>
      <c r="AJ26" s="29">
        <v>1</v>
      </c>
      <c r="AK26" s="29">
        <v>0</v>
      </c>
      <c r="AL26" s="29">
        <v>0</v>
      </c>
      <c r="AM26" s="29">
        <v>0</v>
      </c>
      <c r="AN26" s="29">
        <v>0</v>
      </c>
      <c r="AO26" s="29">
        <v>1</v>
      </c>
      <c r="AP26" s="29">
        <v>0</v>
      </c>
      <c r="AQ26" s="29">
        <v>0</v>
      </c>
      <c r="AR26" s="29">
        <v>1</v>
      </c>
      <c r="AS26" s="29">
        <v>0</v>
      </c>
      <c r="AT26" s="29">
        <v>0</v>
      </c>
      <c r="AU26" s="29">
        <v>1</v>
      </c>
      <c r="AV26" s="29">
        <v>0</v>
      </c>
      <c r="AW26" s="29">
        <v>0</v>
      </c>
      <c r="AX26" s="29">
        <v>0</v>
      </c>
      <c r="AY26" s="29">
        <v>1</v>
      </c>
      <c r="AZ26" s="29">
        <v>0</v>
      </c>
      <c r="BA26" s="29">
        <v>0</v>
      </c>
      <c r="BB26" s="29">
        <v>1</v>
      </c>
      <c r="BC26" s="29">
        <v>0</v>
      </c>
    </row>
    <row r="27" spans="1:55" x14ac:dyDescent="0.2">
      <c r="A27" s="53"/>
      <c r="B27" s="29">
        <v>1</v>
      </c>
      <c r="C27" s="29" t="s">
        <v>0</v>
      </c>
      <c r="D27" s="29" t="s">
        <v>0</v>
      </c>
      <c r="E27" s="29">
        <v>1</v>
      </c>
      <c r="F27" s="29" t="s">
        <v>0</v>
      </c>
      <c r="G27" s="29" t="s">
        <v>0</v>
      </c>
      <c r="H27" s="29" t="s">
        <v>0</v>
      </c>
      <c r="I27" s="29" t="s">
        <v>0</v>
      </c>
      <c r="J27" s="29" t="s">
        <v>0</v>
      </c>
      <c r="K27" s="29">
        <v>1</v>
      </c>
      <c r="L27" s="29" t="s">
        <v>0</v>
      </c>
      <c r="M27" s="29" t="s">
        <v>0</v>
      </c>
      <c r="N27" s="29" t="s">
        <v>0</v>
      </c>
      <c r="O27" s="29" t="s">
        <v>0</v>
      </c>
      <c r="P27" s="29">
        <v>1</v>
      </c>
      <c r="Q27" s="29" t="s">
        <v>0</v>
      </c>
      <c r="R27" s="29" t="s">
        <v>0</v>
      </c>
      <c r="S27" s="29" t="s">
        <v>0</v>
      </c>
      <c r="T27" s="29" t="s">
        <v>0</v>
      </c>
      <c r="U27" s="29" t="s">
        <v>0</v>
      </c>
      <c r="V27" s="29" t="s">
        <v>0</v>
      </c>
      <c r="W27" s="29" t="s">
        <v>0</v>
      </c>
      <c r="X27" s="29" t="s">
        <v>0</v>
      </c>
      <c r="Y27" s="29" t="s">
        <v>0</v>
      </c>
      <c r="Z27" s="29" t="s">
        <v>0</v>
      </c>
      <c r="AA27" s="29">
        <v>1</v>
      </c>
      <c r="AB27" s="29" t="s">
        <v>0</v>
      </c>
      <c r="AC27" s="29" t="s">
        <v>0</v>
      </c>
      <c r="AD27" s="29" t="s">
        <v>0</v>
      </c>
      <c r="AE27" s="29">
        <v>1</v>
      </c>
      <c r="AF27" s="29" t="s">
        <v>0</v>
      </c>
      <c r="AG27" s="29" t="s">
        <v>0</v>
      </c>
      <c r="AH27" s="29" t="s">
        <v>0</v>
      </c>
      <c r="AI27" s="29" t="s">
        <v>0</v>
      </c>
      <c r="AJ27" s="29">
        <v>1</v>
      </c>
      <c r="AK27" s="29" t="s">
        <v>0</v>
      </c>
      <c r="AL27" s="29" t="s">
        <v>0</v>
      </c>
      <c r="AM27" s="29" t="s">
        <v>0</v>
      </c>
      <c r="AN27" s="29" t="s">
        <v>0</v>
      </c>
      <c r="AO27" s="29" t="s">
        <v>0</v>
      </c>
      <c r="AP27" s="29" t="s">
        <v>0</v>
      </c>
      <c r="AQ27" s="29" t="s">
        <v>0</v>
      </c>
      <c r="AR27" s="29">
        <v>1</v>
      </c>
      <c r="AS27" s="29" t="s">
        <v>0</v>
      </c>
      <c r="AT27" s="29" t="s">
        <v>0</v>
      </c>
      <c r="AU27" s="29" t="s">
        <v>0</v>
      </c>
      <c r="AV27" s="29" t="s">
        <v>0</v>
      </c>
      <c r="AW27" s="29" t="s">
        <v>0</v>
      </c>
      <c r="AX27" s="29" t="s">
        <v>0</v>
      </c>
      <c r="AY27" s="29">
        <v>1</v>
      </c>
      <c r="AZ27" s="29" t="s">
        <v>0</v>
      </c>
      <c r="BA27" s="29" t="s">
        <v>0</v>
      </c>
      <c r="BB27" s="29" t="s">
        <v>0</v>
      </c>
      <c r="BC27" s="29" t="s">
        <v>0</v>
      </c>
    </row>
    <row r="28" spans="1:55" s="34" customFormat="1" x14ac:dyDescent="0.2">
      <c r="A28" s="53"/>
      <c r="B28" s="33">
        <v>0.01</v>
      </c>
      <c r="C28" s="35">
        <v>0.02</v>
      </c>
      <c r="D28" s="35">
        <v>0</v>
      </c>
      <c r="E28" s="33">
        <v>0.01</v>
      </c>
      <c r="F28" s="35">
        <v>0</v>
      </c>
      <c r="G28" s="35">
        <v>0</v>
      </c>
      <c r="H28" s="35">
        <v>0</v>
      </c>
      <c r="I28" s="35">
        <v>0</v>
      </c>
      <c r="J28" s="35">
        <v>0.06</v>
      </c>
      <c r="K28" s="33">
        <v>0.01</v>
      </c>
      <c r="L28" s="35">
        <v>0</v>
      </c>
      <c r="M28" s="35">
        <v>0</v>
      </c>
      <c r="N28" s="35">
        <v>1</v>
      </c>
      <c r="O28" s="35">
        <v>0</v>
      </c>
      <c r="P28" s="33">
        <v>0.01</v>
      </c>
      <c r="Q28" s="35">
        <v>0</v>
      </c>
      <c r="R28" s="35">
        <v>0</v>
      </c>
      <c r="S28" s="35">
        <v>0</v>
      </c>
      <c r="T28" s="35">
        <v>0</v>
      </c>
      <c r="U28" s="35">
        <v>0</v>
      </c>
      <c r="V28" s="35">
        <v>1</v>
      </c>
      <c r="W28" s="35">
        <v>0</v>
      </c>
      <c r="X28" s="35">
        <v>0</v>
      </c>
      <c r="Y28" s="35">
        <v>0</v>
      </c>
      <c r="Z28" s="35">
        <v>0</v>
      </c>
      <c r="AA28" s="33">
        <v>0.01</v>
      </c>
      <c r="AB28" s="35">
        <v>0.02</v>
      </c>
      <c r="AC28" s="35">
        <v>0</v>
      </c>
      <c r="AD28" s="35">
        <v>0</v>
      </c>
      <c r="AE28" s="33">
        <v>0.01</v>
      </c>
      <c r="AF28" s="35">
        <v>0.03</v>
      </c>
      <c r="AG28" s="35">
        <v>0</v>
      </c>
      <c r="AH28" s="35">
        <v>0</v>
      </c>
      <c r="AI28" s="35">
        <v>0</v>
      </c>
      <c r="AJ28" s="33">
        <v>0.01</v>
      </c>
      <c r="AK28" s="35">
        <v>0</v>
      </c>
      <c r="AL28" s="35">
        <v>0</v>
      </c>
      <c r="AM28" s="35">
        <v>0</v>
      </c>
      <c r="AN28" s="35">
        <v>0</v>
      </c>
      <c r="AO28" s="35">
        <v>0.08</v>
      </c>
      <c r="AP28" s="35">
        <v>0</v>
      </c>
      <c r="AQ28" s="35">
        <v>0</v>
      </c>
      <c r="AR28" s="33">
        <v>0.01</v>
      </c>
      <c r="AS28" s="35">
        <v>0</v>
      </c>
      <c r="AT28" s="35">
        <v>0</v>
      </c>
      <c r="AU28" s="35">
        <v>0.04</v>
      </c>
      <c r="AV28" s="35">
        <v>0</v>
      </c>
      <c r="AW28" s="35">
        <v>0</v>
      </c>
      <c r="AX28" s="35">
        <v>0</v>
      </c>
      <c r="AY28" s="33">
        <v>0.01</v>
      </c>
      <c r="AZ28" s="35">
        <v>0</v>
      </c>
      <c r="BA28" s="35">
        <v>0</v>
      </c>
      <c r="BB28" s="35">
        <v>0.05</v>
      </c>
      <c r="BC28" s="35">
        <v>0</v>
      </c>
    </row>
    <row r="29" spans="1:55" x14ac:dyDescent="0.2">
      <c r="A29" s="53" t="s">
        <v>32</v>
      </c>
      <c r="B29" s="29">
        <v>1</v>
      </c>
      <c r="C29" s="29">
        <v>1</v>
      </c>
      <c r="D29" s="29">
        <v>0</v>
      </c>
      <c r="E29" s="29">
        <v>1</v>
      </c>
      <c r="F29" s="29">
        <v>0</v>
      </c>
      <c r="G29" s="29">
        <v>0</v>
      </c>
      <c r="H29" s="29">
        <v>0</v>
      </c>
      <c r="I29" s="29">
        <v>1</v>
      </c>
      <c r="J29" s="29">
        <v>0</v>
      </c>
      <c r="K29" s="29">
        <v>1</v>
      </c>
      <c r="L29" s="29">
        <v>1</v>
      </c>
      <c r="M29" s="29">
        <v>0</v>
      </c>
      <c r="N29" s="29">
        <v>0</v>
      </c>
      <c r="O29" s="29">
        <v>0</v>
      </c>
      <c r="P29" s="29">
        <v>1</v>
      </c>
      <c r="Q29" s="29">
        <v>0</v>
      </c>
      <c r="R29" s="29">
        <v>0</v>
      </c>
      <c r="S29" s="29">
        <v>0</v>
      </c>
      <c r="T29" s="29">
        <v>0</v>
      </c>
      <c r="U29" s="29">
        <v>0</v>
      </c>
      <c r="V29" s="29">
        <v>0</v>
      </c>
      <c r="W29" s="29">
        <v>0</v>
      </c>
      <c r="X29" s="29">
        <v>1</v>
      </c>
      <c r="Y29" s="29">
        <v>0</v>
      </c>
      <c r="Z29" s="29">
        <v>0</v>
      </c>
      <c r="AA29" s="29">
        <v>1</v>
      </c>
      <c r="AB29" s="29">
        <v>0</v>
      </c>
      <c r="AC29" s="29">
        <v>1</v>
      </c>
      <c r="AD29" s="29">
        <v>0</v>
      </c>
      <c r="AE29" s="29">
        <v>1</v>
      </c>
      <c r="AF29" s="29">
        <v>1</v>
      </c>
      <c r="AG29" s="29">
        <v>0</v>
      </c>
      <c r="AH29" s="29">
        <v>0</v>
      </c>
      <c r="AI29" s="29">
        <v>0</v>
      </c>
      <c r="AJ29" s="29">
        <v>1</v>
      </c>
      <c r="AK29" s="29">
        <v>0</v>
      </c>
      <c r="AL29" s="29">
        <v>0</v>
      </c>
      <c r="AM29" s="29">
        <v>1</v>
      </c>
      <c r="AN29" s="29">
        <v>0</v>
      </c>
      <c r="AO29" s="29">
        <v>0</v>
      </c>
      <c r="AP29" s="29">
        <v>0</v>
      </c>
      <c r="AQ29" s="29">
        <v>0</v>
      </c>
      <c r="AR29" s="29">
        <v>1</v>
      </c>
      <c r="AS29" s="29">
        <v>0</v>
      </c>
      <c r="AT29" s="29">
        <v>0</v>
      </c>
      <c r="AU29" s="29">
        <v>1</v>
      </c>
      <c r="AV29" s="29">
        <v>0</v>
      </c>
      <c r="AW29" s="29">
        <v>0</v>
      </c>
      <c r="AX29" s="29">
        <v>0</v>
      </c>
      <c r="AY29" s="29">
        <v>1</v>
      </c>
      <c r="AZ29" s="29">
        <v>1</v>
      </c>
      <c r="BA29" s="29">
        <v>0</v>
      </c>
      <c r="BB29" s="29">
        <v>0</v>
      </c>
      <c r="BC29" s="29">
        <v>0</v>
      </c>
    </row>
    <row r="30" spans="1:55" x14ac:dyDescent="0.2">
      <c r="A30" s="53"/>
      <c r="B30" s="29">
        <v>1</v>
      </c>
      <c r="C30" s="29" t="s">
        <v>0</v>
      </c>
      <c r="D30" s="29" t="s">
        <v>0</v>
      </c>
      <c r="E30" s="29">
        <v>1</v>
      </c>
      <c r="F30" s="29" t="s">
        <v>0</v>
      </c>
      <c r="G30" s="29" t="s">
        <v>0</v>
      </c>
      <c r="H30" s="29" t="s">
        <v>0</v>
      </c>
      <c r="I30" s="29" t="s">
        <v>0</v>
      </c>
      <c r="J30" s="29" t="s">
        <v>0</v>
      </c>
      <c r="K30" s="29">
        <v>1</v>
      </c>
      <c r="L30" s="29" t="s">
        <v>0</v>
      </c>
      <c r="M30" s="29" t="s">
        <v>0</v>
      </c>
      <c r="N30" s="29" t="s">
        <v>0</v>
      </c>
      <c r="O30" s="29" t="s">
        <v>0</v>
      </c>
      <c r="P30" s="29">
        <v>1</v>
      </c>
      <c r="Q30" s="29" t="s">
        <v>0</v>
      </c>
      <c r="R30" s="29" t="s">
        <v>0</v>
      </c>
      <c r="S30" s="29" t="s">
        <v>0</v>
      </c>
      <c r="T30" s="29" t="s">
        <v>0</v>
      </c>
      <c r="U30" s="29" t="s">
        <v>0</v>
      </c>
      <c r="V30" s="29" t="s">
        <v>0</v>
      </c>
      <c r="W30" s="29" t="s">
        <v>0</v>
      </c>
      <c r="X30" s="29" t="s">
        <v>0</v>
      </c>
      <c r="Y30" s="29" t="s">
        <v>0</v>
      </c>
      <c r="Z30" s="29" t="s">
        <v>0</v>
      </c>
      <c r="AA30" s="29">
        <v>1</v>
      </c>
      <c r="AB30" s="29" t="s">
        <v>0</v>
      </c>
      <c r="AC30" s="29" t="s">
        <v>0</v>
      </c>
      <c r="AD30" s="29" t="s">
        <v>0</v>
      </c>
      <c r="AE30" s="29">
        <v>1</v>
      </c>
      <c r="AF30" s="29" t="s">
        <v>0</v>
      </c>
      <c r="AG30" s="29" t="s">
        <v>0</v>
      </c>
      <c r="AH30" s="29" t="s">
        <v>0</v>
      </c>
      <c r="AI30" s="29" t="s">
        <v>0</v>
      </c>
      <c r="AJ30" s="29">
        <v>1</v>
      </c>
      <c r="AK30" s="29" t="s">
        <v>0</v>
      </c>
      <c r="AL30" s="29" t="s">
        <v>0</v>
      </c>
      <c r="AM30" s="29" t="s">
        <v>0</v>
      </c>
      <c r="AN30" s="29" t="s">
        <v>0</v>
      </c>
      <c r="AO30" s="29" t="s">
        <v>0</v>
      </c>
      <c r="AP30" s="29" t="s">
        <v>0</v>
      </c>
      <c r="AQ30" s="29" t="s">
        <v>0</v>
      </c>
      <c r="AR30" s="29">
        <v>1</v>
      </c>
      <c r="AS30" s="29" t="s">
        <v>0</v>
      </c>
      <c r="AT30" s="29" t="s">
        <v>0</v>
      </c>
      <c r="AU30" s="29" t="s">
        <v>0</v>
      </c>
      <c r="AV30" s="29" t="s">
        <v>0</v>
      </c>
      <c r="AW30" s="29" t="s">
        <v>0</v>
      </c>
      <c r="AX30" s="29" t="s">
        <v>0</v>
      </c>
      <c r="AY30" s="29">
        <v>1</v>
      </c>
      <c r="AZ30" s="29" t="s">
        <v>0</v>
      </c>
      <c r="BA30" s="29" t="s">
        <v>0</v>
      </c>
      <c r="BB30" s="29" t="s">
        <v>0</v>
      </c>
      <c r="BC30" s="29" t="s">
        <v>0</v>
      </c>
    </row>
    <row r="31" spans="1:55" s="34" customFormat="1" x14ac:dyDescent="0.2">
      <c r="A31" s="53"/>
      <c r="B31" s="33">
        <v>0.02</v>
      </c>
      <c r="C31" s="35">
        <v>0.02</v>
      </c>
      <c r="D31" s="35">
        <v>0</v>
      </c>
      <c r="E31" s="33">
        <v>0.02</v>
      </c>
      <c r="F31" s="35">
        <v>0</v>
      </c>
      <c r="G31" s="35">
        <v>0</v>
      </c>
      <c r="H31" s="35">
        <v>0</v>
      </c>
      <c r="I31" s="35">
        <v>0.09</v>
      </c>
      <c r="J31" s="35">
        <v>0</v>
      </c>
      <c r="K31" s="33">
        <v>0.02</v>
      </c>
      <c r="L31" s="35">
        <v>0.02</v>
      </c>
      <c r="M31" s="35">
        <v>0</v>
      </c>
      <c r="N31" s="35">
        <v>0</v>
      </c>
      <c r="O31" s="35">
        <v>0</v>
      </c>
      <c r="P31" s="33">
        <v>0.02</v>
      </c>
      <c r="Q31" s="35">
        <v>0</v>
      </c>
      <c r="R31" s="35">
        <v>0</v>
      </c>
      <c r="S31" s="35">
        <v>0</v>
      </c>
      <c r="T31" s="35">
        <v>0</v>
      </c>
      <c r="U31" s="35">
        <v>0</v>
      </c>
      <c r="V31" s="35">
        <v>0</v>
      </c>
      <c r="W31" s="35">
        <v>0</v>
      </c>
      <c r="X31" s="35">
        <v>1</v>
      </c>
      <c r="Y31" s="35">
        <v>0</v>
      </c>
      <c r="Z31" s="35">
        <v>0</v>
      </c>
      <c r="AA31" s="33">
        <v>0.02</v>
      </c>
      <c r="AB31" s="35">
        <v>0</v>
      </c>
      <c r="AC31" s="35">
        <v>0.04</v>
      </c>
      <c r="AD31" s="35">
        <v>0</v>
      </c>
      <c r="AE31" s="33">
        <v>0.02</v>
      </c>
      <c r="AF31" s="35">
        <v>0.04</v>
      </c>
      <c r="AG31" s="35">
        <v>0</v>
      </c>
      <c r="AH31" s="35">
        <v>0</v>
      </c>
      <c r="AI31" s="35">
        <v>0</v>
      </c>
      <c r="AJ31" s="33">
        <v>0.02</v>
      </c>
      <c r="AK31" s="35">
        <v>0</v>
      </c>
      <c r="AL31" s="35">
        <v>0</v>
      </c>
      <c r="AM31" s="35">
        <v>0.05</v>
      </c>
      <c r="AN31" s="35">
        <v>0</v>
      </c>
      <c r="AO31" s="35">
        <v>0</v>
      </c>
      <c r="AP31" s="35">
        <v>0</v>
      </c>
      <c r="AQ31" s="35">
        <v>0</v>
      </c>
      <c r="AR31" s="33">
        <v>0.02</v>
      </c>
      <c r="AS31" s="35">
        <v>0</v>
      </c>
      <c r="AT31" s="35">
        <v>0</v>
      </c>
      <c r="AU31" s="35">
        <v>0.05</v>
      </c>
      <c r="AV31" s="35">
        <v>0</v>
      </c>
      <c r="AW31" s="35">
        <v>0</v>
      </c>
      <c r="AX31" s="35">
        <v>0</v>
      </c>
      <c r="AY31" s="33">
        <v>0.02</v>
      </c>
      <c r="AZ31" s="35">
        <v>0.05</v>
      </c>
      <c r="BA31" s="35">
        <v>0</v>
      </c>
      <c r="BB31" s="35">
        <v>0</v>
      </c>
      <c r="BC31" s="35">
        <v>0</v>
      </c>
    </row>
    <row r="32" spans="1:55" x14ac:dyDescent="0.2">
      <c r="A32" s="53" t="s">
        <v>40</v>
      </c>
      <c r="B32" s="29">
        <v>5</v>
      </c>
      <c r="C32" s="29">
        <v>3</v>
      </c>
      <c r="D32" s="29">
        <v>2</v>
      </c>
      <c r="E32" s="29">
        <v>5</v>
      </c>
      <c r="F32" s="29">
        <v>0</v>
      </c>
      <c r="G32" s="29">
        <v>2</v>
      </c>
      <c r="H32" s="29">
        <v>2</v>
      </c>
      <c r="I32" s="29">
        <v>0</v>
      </c>
      <c r="J32" s="29">
        <v>1</v>
      </c>
      <c r="K32" s="29">
        <v>5</v>
      </c>
      <c r="L32" s="29">
        <v>2</v>
      </c>
      <c r="M32" s="29">
        <v>0</v>
      </c>
      <c r="N32" s="29">
        <v>0</v>
      </c>
      <c r="O32" s="29">
        <v>3</v>
      </c>
      <c r="P32" s="29">
        <v>2</v>
      </c>
      <c r="Q32" s="29">
        <v>1</v>
      </c>
      <c r="R32" s="29">
        <v>0</v>
      </c>
      <c r="S32" s="29">
        <v>1</v>
      </c>
      <c r="T32" s="29">
        <v>0</v>
      </c>
      <c r="U32" s="29">
        <v>0</v>
      </c>
      <c r="V32" s="29">
        <v>0</v>
      </c>
      <c r="W32" s="29">
        <v>0</v>
      </c>
      <c r="X32" s="29">
        <v>0</v>
      </c>
      <c r="Y32" s="29">
        <v>0</v>
      </c>
      <c r="Z32" s="29">
        <v>0</v>
      </c>
      <c r="AA32" s="29">
        <v>5</v>
      </c>
      <c r="AB32" s="29">
        <v>3</v>
      </c>
      <c r="AC32" s="29">
        <v>2</v>
      </c>
      <c r="AD32" s="29">
        <v>0</v>
      </c>
      <c r="AE32" s="29">
        <v>5</v>
      </c>
      <c r="AF32" s="29">
        <v>2</v>
      </c>
      <c r="AG32" s="29">
        <v>0</v>
      </c>
      <c r="AH32" s="29">
        <v>3</v>
      </c>
      <c r="AI32" s="29">
        <v>0</v>
      </c>
      <c r="AJ32" s="29">
        <v>5</v>
      </c>
      <c r="AK32" s="29">
        <v>2</v>
      </c>
      <c r="AL32" s="29">
        <v>0</v>
      </c>
      <c r="AM32" s="29">
        <v>3</v>
      </c>
      <c r="AN32" s="29">
        <v>0</v>
      </c>
      <c r="AO32" s="29">
        <v>0</v>
      </c>
      <c r="AP32" s="29">
        <v>0</v>
      </c>
      <c r="AQ32" s="29">
        <v>0</v>
      </c>
      <c r="AR32" s="29">
        <v>5</v>
      </c>
      <c r="AS32" s="29">
        <v>1</v>
      </c>
      <c r="AT32" s="29">
        <v>3</v>
      </c>
      <c r="AU32" s="29">
        <v>1</v>
      </c>
      <c r="AV32" s="29">
        <v>0</v>
      </c>
      <c r="AW32" s="29">
        <v>0</v>
      </c>
      <c r="AX32" s="29">
        <v>0</v>
      </c>
      <c r="AY32" s="29">
        <v>5</v>
      </c>
      <c r="AZ32" s="29">
        <v>0</v>
      </c>
      <c r="BA32" s="29">
        <v>5</v>
      </c>
      <c r="BB32" s="29">
        <v>0</v>
      </c>
      <c r="BC32" s="29">
        <v>0</v>
      </c>
    </row>
    <row r="33" spans="1:55" x14ac:dyDescent="0.2">
      <c r="A33" s="53"/>
      <c r="B33" s="29">
        <v>5</v>
      </c>
      <c r="C33" s="29" t="s">
        <v>0</v>
      </c>
      <c r="D33" s="29" t="s">
        <v>0</v>
      </c>
      <c r="E33" s="29">
        <v>5</v>
      </c>
      <c r="F33" s="29" t="s">
        <v>0</v>
      </c>
      <c r="G33" s="29" t="s">
        <v>0</v>
      </c>
      <c r="H33" s="29" t="s">
        <v>0</v>
      </c>
      <c r="I33" s="29" t="s">
        <v>0</v>
      </c>
      <c r="J33" s="29" t="s">
        <v>0</v>
      </c>
      <c r="K33" s="29">
        <v>5</v>
      </c>
      <c r="L33" s="29" t="s">
        <v>0</v>
      </c>
      <c r="M33" s="29" t="s">
        <v>0</v>
      </c>
      <c r="N33" s="29" t="s">
        <v>0</v>
      </c>
      <c r="O33" s="29" t="s">
        <v>0</v>
      </c>
      <c r="P33" s="29">
        <v>2</v>
      </c>
      <c r="Q33" s="29" t="s">
        <v>0</v>
      </c>
      <c r="R33" s="29" t="s">
        <v>0</v>
      </c>
      <c r="S33" s="29" t="s">
        <v>0</v>
      </c>
      <c r="T33" s="29" t="s">
        <v>0</v>
      </c>
      <c r="U33" s="29" t="s">
        <v>0</v>
      </c>
      <c r="V33" s="29" t="s">
        <v>0</v>
      </c>
      <c r="W33" s="29" t="s">
        <v>0</v>
      </c>
      <c r="X33" s="29" t="s">
        <v>0</v>
      </c>
      <c r="Y33" s="29" t="s">
        <v>0</v>
      </c>
      <c r="Z33" s="29" t="s">
        <v>0</v>
      </c>
      <c r="AA33" s="29">
        <v>5</v>
      </c>
      <c r="AB33" s="29" t="s">
        <v>0</v>
      </c>
      <c r="AC33" s="29" t="s">
        <v>0</v>
      </c>
      <c r="AD33" s="29" t="s">
        <v>0</v>
      </c>
      <c r="AE33" s="29">
        <v>5</v>
      </c>
      <c r="AF33" s="29" t="s">
        <v>0</v>
      </c>
      <c r="AG33" s="29" t="s">
        <v>0</v>
      </c>
      <c r="AH33" s="29" t="s">
        <v>0</v>
      </c>
      <c r="AI33" s="29" t="s">
        <v>0</v>
      </c>
      <c r="AJ33" s="29">
        <v>5</v>
      </c>
      <c r="AK33" s="29" t="s">
        <v>0</v>
      </c>
      <c r="AL33" s="29" t="s">
        <v>0</v>
      </c>
      <c r="AM33" s="29" t="s">
        <v>0</v>
      </c>
      <c r="AN33" s="29" t="s">
        <v>0</v>
      </c>
      <c r="AO33" s="29" t="s">
        <v>0</v>
      </c>
      <c r="AP33" s="29" t="s">
        <v>0</v>
      </c>
      <c r="AQ33" s="29" t="s">
        <v>0</v>
      </c>
      <c r="AR33" s="29">
        <v>5</v>
      </c>
      <c r="AS33" s="29" t="s">
        <v>0</v>
      </c>
      <c r="AT33" s="29" t="s">
        <v>0</v>
      </c>
      <c r="AU33" s="29" t="s">
        <v>0</v>
      </c>
      <c r="AV33" s="29" t="s">
        <v>0</v>
      </c>
      <c r="AW33" s="29" t="s">
        <v>0</v>
      </c>
      <c r="AX33" s="29" t="s">
        <v>0</v>
      </c>
      <c r="AY33" s="29">
        <v>5</v>
      </c>
      <c r="AZ33" s="29" t="s">
        <v>0</v>
      </c>
      <c r="BA33" s="29" t="s">
        <v>0</v>
      </c>
      <c r="BB33" s="29" t="s">
        <v>0</v>
      </c>
      <c r="BC33" s="29" t="s">
        <v>0</v>
      </c>
    </row>
    <row r="34" spans="1:55" s="34" customFormat="1" x14ac:dyDescent="0.2">
      <c r="A34" s="53"/>
      <c r="B34" s="33">
        <v>0.13</v>
      </c>
      <c r="C34" s="35">
        <v>0.09</v>
      </c>
      <c r="D34" s="35">
        <v>0.23</v>
      </c>
      <c r="E34" s="33">
        <v>0.13</v>
      </c>
      <c r="F34" s="35">
        <v>0</v>
      </c>
      <c r="G34" s="35">
        <v>0.18</v>
      </c>
      <c r="H34" s="35">
        <v>0.28999999999999998</v>
      </c>
      <c r="I34" s="35">
        <v>0</v>
      </c>
      <c r="J34" s="35">
        <v>0.1</v>
      </c>
      <c r="K34" s="33">
        <v>0.13</v>
      </c>
      <c r="L34" s="35">
        <v>0.06</v>
      </c>
      <c r="M34" s="35">
        <v>0</v>
      </c>
      <c r="N34" s="35">
        <v>0</v>
      </c>
      <c r="O34" s="35">
        <v>0.78</v>
      </c>
      <c r="P34" s="33">
        <v>0.05</v>
      </c>
      <c r="Q34" s="35">
        <v>0.08</v>
      </c>
      <c r="R34" s="35">
        <v>0</v>
      </c>
      <c r="S34" s="35">
        <v>0.13</v>
      </c>
      <c r="T34" s="35">
        <v>0</v>
      </c>
      <c r="U34" s="35">
        <v>0</v>
      </c>
      <c r="V34" s="35">
        <v>0</v>
      </c>
      <c r="W34" s="35">
        <v>0</v>
      </c>
      <c r="X34" s="35">
        <v>0</v>
      </c>
      <c r="Y34" s="35">
        <v>0</v>
      </c>
      <c r="Z34" s="35">
        <v>0</v>
      </c>
      <c r="AA34" s="33">
        <v>0.13</v>
      </c>
      <c r="AB34" s="35">
        <v>0.13</v>
      </c>
      <c r="AC34" s="35">
        <v>0.14000000000000001</v>
      </c>
      <c r="AD34" s="35">
        <v>0</v>
      </c>
      <c r="AE34" s="33">
        <v>0.13</v>
      </c>
      <c r="AF34" s="35">
        <v>0.13</v>
      </c>
      <c r="AG34" s="35">
        <v>0</v>
      </c>
      <c r="AH34" s="35">
        <v>0.17</v>
      </c>
      <c r="AI34" s="35">
        <v>0</v>
      </c>
      <c r="AJ34" s="33">
        <v>0.13</v>
      </c>
      <c r="AK34" s="35">
        <v>0.23</v>
      </c>
      <c r="AL34" s="35">
        <v>0</v>
      </c>
      <c r="AM34" s="35">
        <v>0.24</v>
      </c>
      <c r="AN34" s="35">
        <v>0</v>
      </c>
      <c r="AO34" s="35">
        <v>0</v>
      </c>
      <c r="AP34" s="35">
        <v>0</v>
      </c>
      <c r="AQ34" s="35">
        <v>0</v>
      </c>
      <c r="AR34" s="33">
        <v>0.13</v>
      </c>
      <c r="AS34" s="35">
        <v>0.18</v>
      </c>
      <c r="AT34" s="35">
        <v>0.21</v>
      </c>
      <c r="AU34" s="35">
        <v>0.1</v>
      </c>
      <c r="AV34" s="35">
        <v>0</v>
      </c>
      <c r="AW34" s="35">
        <v>0</v>
      </c>
      <c r="AX34" s="35">
        <v>0</v>
      </c>
      <c r="AY34" s="33">
        <v>0.13</v>
      </c>
      <c r="AZ34" s="35">
        <v>0</v>
      </c>
      <c r="BA34" s="35">
        <v>0.28999999999999998</v>
      </c>
      <c r="BB34" s="35">
        <v>0</v>
      </c>
      <c r="BC34" s="35">
        <v>0</v>
      </c>
    </row>
    <row r="35" spans="1:55" x14ac:dyDescent="0.2">
      <c r="A35" s="53" t="s">
        <v>173</v>
      </c>
      <c r="B35" s="29">
        <v>4</v>
      </c>
      <c r="C35" s="29">
        <v>2</v>
      </c>
      <c r="D35" s="29">
        <v>2</v>
      </c>
      <c r="E35" s="29">
        <v>4</v>
      </c>
      <c r="F35" s="29">
        <v>0</v>
      </c>
      <c r="G35" s="29">
        <v>3</v>
      </c>
      <c r="H35" s="29">
        <v>1</v>
      </c>
      <c r="I35" s="29">
        <v>0</v>
      </c>
      <c r="J35" s="29">
        <v>0</v>
      </c>
      <c r="K35" s="29">
        <v>4</v>
      </c>
      <c r="L35" s="29">
        <v>4</v>
      </c>
      <c r="M35" s="29">
        <v>0</v>
      </c>
      <c r="N35" s="29">
        <v>0</v>
      </c>
      <c r="O35" s="29">
        <v>0</v>
      </c>
      <c r="P35" s="29">
        <v>4</v>
      </c>
      <c r="Q35" s="29">
        <v>0</v>
      </c>
      <c r="R35" s="29">
        <v>1</v>
      </c>
      <c r="S35" s="29">
        <v>0</v>
      </c>
      <c r="T35" s="29">
        <v>0</v>
      </c>
      <c r="U35" s="29">
        <v>0</v>
      </c>
      <c r="V35" s="29">
        <v>0</v>
      </c>
      <c r="W35" s="29">
        <v>0</v>
      </c>
      <c r="X35" s="29">
        <v>0</v>
      </c>
      <c r="Y35" s="29">
        <v>2</v>
      </c>
      <c r="Z35" s="29">
        <v>2</v>
      </c>
      <c r="AA35" s="29">
        <v>4</v>
      </c>
      <c r="AB35" s="29">
        <v>4</v>
      </c>
      <c r="AC35" s="29">
        <v>0</v>
      </c>
      <c r="AD35" s="29">
        <v>0</v>
      </c>
      <c r="AE35" s="29">
        <v>4</v>
      </c>
      <c r="AF35" s="29">
        <v>2</v>
      </c>
      <c r="AG35" s="29">
        <v>0</v>
      </c>
      <c r="AH35" s="29">
        <v>1</v>
      </c>
      <c r="AI35" s="29">
        <v>2</v>
      </c>
      <c r="AJ35" s="29">
        <v>4</v>
      </c>
      <c r="AK35" s="29">
        <v>0</v>
      </c>
      <c r="AL35" s="29">
        <v>3</v>
      </c>
      <c r="AM35" s="29">
        <v>1</v>
      </c>
      <c r="AN35" s="29">
        <v>0</v>
      </c>
      <c r="AO35" s="29">
        <v>0</v>
      </c>
      <c r="AP35" s="29">
        <v>0</v>
      </c>
      <c r="AQ35" s="29">
        <v>0</v>
      </c>
      <c r="AR35" s="29">
        <v>4</v>
      </c>
      <c r="AS35" s="29">
        <v>0</v>
      </c>
      <c r="AT35" s="29">
        <v>1</v>
      </c>
      <c r="AU35" s="29">
        <v>2</v>
      </c>
      <c r="AV35" s="29">
        <v>2</v>
      </c>
      <c r="AW35" s="29">
        <v>0</v>
      </c>
      <c r="AX35" s="29">
        <v>0</v>
      </c>
      <c r="AY35" s="29">
        <v>4</v>
      </c>
      <c r="AZ35" s="29">
        <v>3</v>
      </c>
      <c r="BA35" s="29">
        <v>1</v>
      </c>
      <c r="BB35" s="29">
        <v>0</v>
      </c>
      <c r="BC35" s="29">
        <v>0</v>
      </c>
    </row>
    <row r="36" spans="1:55" x14ac:dyDescent="0.2">
      <c r="A36" s="53"/>
      <c r="B36" s="29">
        <v>3</v>
      </c>
      <c r="C36" s="29" t="s">
        <v>0</v>
      </c>
      <c r="D36" s="29" t="s">
        <v>0</v>
      </c>
      <c r="E36" s="29">
        <v>3</v>
      </c>
      <c r="F36" s="29" t="s">
        <v>0</v>
      </c>
      <c r="G36" s="29" t="s">
        <v>0</v>
      </c>
      <c r="H36" s="29" t="s">
        <v>0</v>
      </c>
      <c r="I36" s="29" t="s">
        <v>0</v>
      </c>
      <c r="J36" s="29" t="s">
        <v>0</v>
      </c>
      <c r="K36" s="29">
        <v>3</v>
      </c>
      <c r="L36" s="29" t="s">
        <v>0</v>
      </c>
      <c r="M36" s="29" t="s">
        <v>0</v>
      </c>
      <c r="N36" s="29" t="s">
        <v>0</v>
      </c>
      <c r="O36" s="29" t="s">
        <v>0</v>
      </c>
      <c r="P36" s="29">
        <v>3</v>
      </c>
      <c r="Q36" s="29" t="s">
        <v>0</v>
      </c>
      <c r="R36" s="29" t="s">
        <v>0</v>
      </c>
      <c r="S36" s="29" t="s">
        <v>0</v>
      </c>
      <c r="T36" s="29" t="s">
        <v>0</v>
      </c>
      <c r="U36" s="29" t="s">
        <v>0</v>
      </c>
      <c r="V36" s="29" t="s">
        <v>0</v>
      </c>
      <c r="W36" s="29" t="s">
        <v>0</v>
      </c>
      <c r="X36" s="29" t="s">
        <v>0</v>
      </c>
      <c r="Y36" s="29" t="s">
        <v>0</v>
      </c>
      <c r="Z36" s="29" t="s">
        <v>0</v>
      </c>
      <c r="AA36" s="29">
        <v>3</v>
      </c>
      <c r="AB36" s="29" t="s">
        <v>0</v>
      </c>
      <c r="AC36" s="29" t="s">
        <v>0</v>
      </c>
      <c r="AD36" s="29" t="s">
        <v>0</v>
      </c>
      <c r="AE36" s="29">
        <v>3</v>
      </c>
      <c r="AF36" s="29" t="s">
        <v>0</v>
      </c>
      <c r="AG36" s="29" t="s">
        <v>0</v>
      </c>
      <c r="AH36" s="29" t="s">
        <v>0</v>
      </c>
      <c r="AI36" s="29" t="s">
        <v>0</v>
      </c>
      <c r="AJ36" s="29">
        <v>3</v>
      </c>
      <c r="AK36" s="29" t="s">
        <v>0</v>
      </c>
      <c r="AL36" s="29" t="s">
        <v>0</v>
      </c>
      <c r="AM36" s="29" t="s">
        <v>0</v>
      </c>
      <c r="AN36" s="29" t="s">
        <v>0</v>
      </c>
      <c r="AO36" s="29" t="s">
        <v>0</v>
      </c>
      <c r="AP36" s="29" t="s">
        <v>0</v>
      </c>
      <c r="AQ36" s="29" t="s">
        <v>0</v>
      </c>
      <c r="AR36" s="29">
        <v>3</v>
      </c>
      <c r="AS36" s="29" t="s">
        <v>0</v>
      </c>
      <c r="AT36" s="29" t="s">
        <v>0</v>
      </c>
      <c r="AU36" s="29" t="s">
        <v>0</v>
      </c>
      <c r="AV36" s="29" t="s">
        <v>0</v>
      </c>
      <c r="AW36" s="29" t="s">
        <v>0</v>
      </c>
      <c r="AX36" s="29" t="s">
        <v>0</v>
      </c>
      <c r="AY36" s="29">
        <v>3</v>
      </c>
      <c r="AZ36" s="29" t="s">
        <v>0</v>
      </c>
      <c r="BA36" s="29" t="s">
        <v>0</v>
      </c>
      <c r="BB36" s="29" t="s">
        <v>0</v>
      </c>
      <c r="BC36" s="29" t="s">
        <v>0</v>
      </c>
    </row>
    <row r="37" spans="1:55" s="34" customFormat="1" x14ac:dyDescent="0.2">
      <c r="A37" s="53"/>
      <c r="B37" s="33">
        <v>0.1</v>
      </c>
      <c r="C37" s="35">
        <v>0.06</v>
      </c>
      <c r="D37" s="35">
        <v>0.22</v>
      </c>
      <c r="E37" s="33">
        <v>0.1</v>
      </c>
      <c r="F37" s="35">
        <v>0</v>
      </c>
      <c r="G37" s="35">
        <v>0.25</v>
      </c>
      <c r="H37" s="35">
        <v>0.11</v>
      </c>
      <c r="I37" s="35">
        <v>0</v>
      </c>
      <c r="J37" s="35">
        <v>0</v>
      </c>
      <c r="K37" s="33">
        <v>0.1</v>
      </c>
      <c r="L37" s="35">
        <v>0.15</v>
      </c>
      <c r="M37" s="35">
        <v>0</v>
      </c>
      <c r="N37" s="35">
        <v>0</v>
      </c>
      <c r="O37" s="35">
        <v>0</v>
      </c>
      <c r="P37" s="33">
        <v>0.11</v>
      </c>
      <c r="Q37" s="35">
        <v>0</v>
      </c>
      <c r="R37" s="35">
        <v>0.3</v>
      </c>
      <c r="S37" s="35">
        <v>0</v>
      </c>
      <c r="T37" s="35">
        <v>0</v>
      </c>
      <c r="U37" s="35">
        <v>0</v>
      </c>
      <c r="V37" s="35">
        <v>0</v>
      </c>
      <c r="W37" s="35">
        <v>0</v>
      </c>
      <c r="X37" s="35">
        <v>0</v>
      </c>
      <c r="Y37" s="35">
        <v>0.71</v>
      </c>
      <c r="Z37" s="35">
        <v>1</v>
      </c>
      <c r="AA37" s="33">
        <v>0.1</v>
      </c>
      <c r="AB37" s="35">
        <v>0.16</v>
      </c>
      <c r="AC37" s="35">
        <v>0</v>
      </c>
      <c r="AD37" s="35">
        <v>0</v>
      </c>
      <c r="AE37" s="33">
        <v>0.1</v>
      </c>
      <c r="AF37" s="35">
        <v>0.1</v>
      </c>
      <c r="AG37" s="35">
        <v>0</v>
      </c>
      <c r="AH37" s="35">
        <v>0.04</v>
      </c>
      <c r="AI37" s="35">
        <v>0.67</v>
      </c>
      <c r="AJ37" s="33">
        <v>0.1</v>
      </c>
      <c r="AK37" s="35">
        <v>0</v>
      </c>
      <c r="AL37" s="35">
        <v>0.5</v>
      </c>
      <c r="AM37" s="35">
        <v>7.0000000000000007E-2</v>
      </c>
      <c r="AN37" s="35">
        <v>0</v>
      </c>
      <c r="AO37" s="35">
        <v>0</v>
      </c>
      <c r="AP37" s="35">
        <v>0</v>
      </c>
      <c r="AQ37" s="35">
        <v>0</v>
      </c>
      <c r="AR37" s="33">
        <v>0.1</v>
      </c>
      <c r="AS37" s="35">
        <v>0</v>
      </c>
      <c r="AT37" s="35">
        <v>0.06</v>
      </c>
      <c r="AU37" s="35">
        <v>0.13</v>
      </c>
      <c r="AV37" s="35">
        <v>0.2</v>
      </c>
      <c r="AW37" s="35">
        <v>0</v>
      </c>
      <c r="AX37" s="35">
        <v>0</v>
      </c>
      <c r="AY37" s="33">
        <v>0.1</v>
      </c>
      <c r="AZ37" s="35">
        <v>0.25</v>
      </c>
      <c r="BA37" s="35">
        <v>0.04</v>
      </c>
      <c r="BB37" s="35">
        <v>0</v>
      </c>
      <c r="BC37" s="35">
        <v>0</v>
      </c>
    </row>
    <row r="38" spans="1:55" x14ac:dyDescent="0.2">
      <c r="B38" s="30"/>
      <c r="C38" s="30"/>
      <c r="D38" s="30"/>
      <c r="E38" s="30"/>
      <c r="F38" s="30"/>
      <c r="G38" s="30"/>
      <c r="H38" s="30"/>
      <c r="I38" s="30"/>
      <c r="J38" s="30"/>
      <c r="K38" s="30"/>
      <c r="L38" s="30"/>
      <c r="M38" s="30"/>
      <c r="N38" s="30"/>
      <c r="O38" s="30"/>
      <c r="P38" s="30"/>
      <c r="Q38" s="30"/>
      <c r="R38" s="30"/>
      <c r="S38" s="30"/>
      <c r="T38" s="30"/>
      <c r="U38" s="30"/>
      <c r="V38" s="30"/>
      <c r="W38" s="30"/>
      <c r="X38" s="30"/>
      <c r="Y38" s="30"/>
      <c r="Z38" s="30"/>
      <c r="AA38" s="30"/>
      <c r="AB38" s="30"/>
      <c r="AC38" s="30"/>
      <c r="AD38" s="30"/>
      <c r="AE38" s="30"/>
      <c r="AF38" s="30"/>
      <c r="AG38" s="30"/>
      <c r="AH38" s="30"/>
      <c r="AI38" s="30"/>
      <c r="AJ38" s="30"/>
      <c r="AK38" s="30"/>
      <c r="AL38" s="30"/>
      <c r="AM38" s="30"/>
      <c r="AN38" s="30"/>
      <c r="AO38" s="30"/>
      <c r="AP38" s="30"/>
      <c r="AQ38" s="30"/>
      <c r="AR38" s="30"/>
      <c r="AS38" s="30"/>
      <c r="AT38" s="30"/>
      <c r="AU38" s="30"/>
      <c r="AV38" s="30"/>
      <c r="AW38" s="30"/>
      <c r="AX38" s="30"/>
      <c r="AY38" s="30"/>
      <c r="AZ38" s="30"/>
      <c r="BA38" s="30"/>
      <c r="BB38" s="30"/>
      <c r="BC38" s="30"/>
    </row>
    <row r="39" spans="1:55" ht="12.75" x14ac:dyDescent="0.2">
      <c r="A39" s="22" t="s">
        <v>560</v>
      </c>
      <c r="B39" s="30"/>
      <c r="C39" s="30"/>
      <c r="D39" s="30"/>
      <c r="E39" s="30"/>
      <c r="F39" s="30"/>
      <c r="G39" s="30"/>
      <c r="H39" s="30"/>
      <c r="I39" s="30"/>
      <c r="J39" s="30"/>
      <c r="K39" s="30"/>
      <c r="L39" s="30"/>
      <c r="M39" s="30"/>
      <c r="N39" s="30"/>
      <c r="O39" s="30"/>
      <c r="P39" s="30"/>
      <c r="Q39" s="30"/>
      <c r="R39" s="30"/>
      <c r="S39" s="30"/>
      <c r="T39" s="30"/>
      <c r="U39" s="30"/>
      <c r="V39" s="30"/>
      <c r="W39" s="30"/>
      <c r="X39" s="30"/>
      <c r="Y39" s="30"/>
      <c r="Z39" s="30"/>
      <c r="AA39" s="30"/>
      <c r="AB39" s="30"/>
      <c r="AC39" s="30"/>
      <c r="AD39" s="30"/>
      <c r="AE39" s="30"/>
      <c r="AF39" s="30"/>
      <c r="AG39" s="30"/>
      <c r="AH39" s="30"/>
      <c r="AI39" s="30"/>
      <c r="AJ39" s="30"/>
      <c r="AK39" s="30"/>
      <c r="AL39" s="30"/>
      <c r="AM39" s="30"/>
      <c r="AN39" s="30"/>
      <c r="AO39" s="30"/>
      <c r="AP39" s="30"/>
      <c r="AQ39" s="30"/>
      <c r="AR39" s="30"/>
      <c r="AS39" s="30"/>
      <c r="AT39" s="30"/>
      <c r="AU39" s="30"/>
      <c r="AV39" s="30"/>
      <c r="AW39" s="30"/>
      <c r="AX39" s="30"/>
      <c r="AY39" s="30"/>
      <c r="AZ39" s="30"/>
      <c r="BA39" s="30"/>
      <c r="BB39" s="30"/>
      <c r="BC39" s="30"/>
    </row>
    <row r="40" spans="1:55" s="34" customFormat="1" x14ac:dyDescent="0.2"/>
    <row r="41" spans="1:55" x14ac:dyDescent="0.2">
      <c r="B41" s="30"/>
      <c r="C41" s="30"/>
      <c r="D41" s="30"/>
      <c r="E41" s="30"/>
      <c r="F41" s="30"/>
      <c r="G41" s="30"/>
      <c r="H41" s="30"/>
      <c r="I41" s="30"/>
      <c r="J41" s="30"/>
      <c r="K41" s="30"/>
      <c r="L41" s="30"/>
      <c r="M41" s="30"/>
      <c r="N41" s="30"/>
      <c r="O41" s="30"/>
      <c r="P41" s="30"/>
      <c r="Q41" s="30"/>
      <c r="R41" s="30"/>
      <c r="S41" s="30"/>
      <c r="T41" s="30"/>
      <c r="U41" s="30"/>
      <c r="V41" s="30"/>
      <c r="W41" s="30"/>
      <c r="X41" s="30"/>
      <c r="Y41" s="30"/>
      <c r="Z41" s="30"/>
      <c r="AA41" s="30"/>
      <c r="AB41" s="30"/>
      <c r="AC41" s="30"/>
      <c r="AD41" s="30"/>
      <c r="AE41" s="30"/>
      <c r="AF41" s="30"/>
      <c r="AG41" s="30"/>
      <c r="AH41" s="30"/>
      <c r="AI41" s="30"/>
      <c r="AJ41" s="30"/>
      <c r="AK41" s="30"/>
      <c r="AL41" s="30"/>
      <c r="AM41" s="30"/>
      <c r="AN41" s="30"/>
      <c r="AO41" s="30"/>
      <c r="AP41" s="30"/>
      <c r="AQ41" s="30"/>
      <c r="AR41" s="30"/>
      <c r="AS41" s="30"/>
      <c r="AT41" s="30"/>
      <c r="AU41" s="30"/>
      <c r="AV41" s="30"/>
      <c r="AW41" s="30"/>
      <c r="AX41" s="30"/>
      <c r="AY41" s="30"/>
      <c r="AZ41" s="30"/>
      <c r="BA41" s="30"/>
      <c r="BB41" s="30"/>
      <c r="BC41" s="30"/>
    </row>
    <row r="42" spans="1:55" x14ac:dyDescent="0.2">
      <c r="B42" s="30"/>
      <c r="C42" s="30"/>
      <c r="D42" s="30"/>
      <c r="E42" s="30"/>
      <c r="F42" s="30"/>
      <c r="G42" s="30"/>
      <c r="H42" s="30"/>
      <c r="I42" s="30"/>
      <c r="J42" s="30"/>
      <c r="K42" s="30"/>
      <c r="L42" s="30"/>
      <c r="M42" s="30"/>
      <c r="N42" s="30"/>
      <c r="O42" s="30"/>
      <c r="P42" s="30"/>
      <c r="Q42" s="30"/>
      <c r="R42" s="30"/>
      <c r="S42" s="30"/>
      <c r="T42" s="30"/>
      <c r="U42" s="30"/>
      <c r="V42" s="30"/>
      <c r="W42" s="30"/>
      <c r="X42" s="30"/>
      <c r="Y42" s="30"/>
      <c r="Z42" s="30"/>
      <c r="AA42" s="30"/>
      <c r="AB42" s="30"/>
      <c r="AC42" s="30"/>
      <c r="AD42" s="30"/>
      <c r="AE42" s="30"/>
      <c r="AF42" s="30"/>
      <c r="AG42" s="30"/>
      <c r="AH42" s="30"/>
      <c r="AI42" s="30"/>
      <c r="AJ42" s="30"/>
      <c r="AK42" s="30"/>
      <c r="AL42" s="30"/>
      <c r="AM42" s="30"/>
      <c r="AN42" s="30"/>
      <c r="AO42" s="30"/>
      <c r="AP42" s="30"/>
      <c r="AQ42" s="30"/>
      <c r="AR42" s="30"/>
      <c r="AS42" s="30"/>
      <c r="AT42" s="30"/>
      <c r="AU42" s="30"/>
      <c r="AV42" s="30"/>
      <c r="AW42" s="30"/>
      <c r="AX42" s="30"/>
      <c r="AY42" s="30"/>
      <c r="AZ42" s="30"/>
      <c r="BA42" s="30"/>
      <c r="BB42" s="30"/>
      <c r="BC42" s="30"/>
    </row>
    <row r="43" spans="1:55" s="34" customFormat="1" x14ac:dyDescent="0.2"/>
    <row r="44" spans="1:55" x14ac:dyDescent="0.2">
      <c r="B44" s="30"/>
      <c r="C44" s="30"/>
      <c r="D44" s="30"/>
      <c r="E44" s="30"/>
      <c r="F44" s="30"/>
      <c r="G44" s="30"/>
      <c r="H44" s="30"/>
      <c r="I44" s="30"/>
      <c r="J44" s="30"/>
      <c r="K44" s="30"/>
      <c r="L44" s="30"/>
      <c r="M44" s="30"/>
      <c r="N44" s="30"/>
      <c r="O44" s="30"/>
      <c r="P44" s="30"/>
      <c r="Q44" s="30"/>
      <c r="R44" s="30"/>
      <c r="S44" s="30"/>
      <c r="T44" s="30"/>
      <c r="U44" s="30"/>
      <c r="V44" s="30"/>
      <c r="W44" s="30"/>
      <c r="X44" s="30"/>
      <c r="Y44" s="30"/>
      <c r="Z44" s="30"/>
      <c r="AA44" s="30"/>
      <c r="AB44" s="30"/>
      <c r="AC44" s="30"/>
      <c r="AD44" s="30"/>
      <c r="AE44" s="30"/>
      <c r="AF44" s="30"/>
      <c r="AG44" s="30"/>
      <c r="AH44" s="30"/>
      <c r="AI44" s="30"/>
      <c r="AJ44" s="30"/>
      <c r="AK44" s="30"/>
      <c r="AL44" s="30"/>
      <c r="AM44" s="30"/>
      <c r="AN44" s="30"/>
      <c r="AO44" s="30"/>
      <c r="AP44" s="30"/>
      <c r="AQ44" s="30"/>
      <c r="AR44" s="30"/>
      <c r="AS44" s="30"/>
      <c r="AT44" s="30"/>
      <c r="AU44" s="30"/>
      <c r="AV44" s="30"/>
      <c r="AW44" s="30"/>
      <c r="AX44" s="30"/>
      <c r="AY44" s="30"/>
      <c r="AZ44" s="30"/>
      <c r="BA44" s="30"/>
      <c r="BB44" s="30"/>
      <c r="BC44" s="30"/>
    </row>
    <row r="45" spans="1:55" x14ac:dyDescent="0.2">
      <c r="B45" s="30"/>
      <c r="C45" s="30"/>
      <c r="D45" s="30"/>
      <c r="E45" s="30"/>
      <c r="F45" s="30"/>
      <c r="G45" s="30"/>
      <c r="H45" s="30"/>
      <c r="I45" s="30"/>
      <c r="J45" s="30"/>
      <c r="K45" s="30"/>
      <c r="L45" s="30"/>
      <c r="M45" s="30"/>
      <c r="N45" s="30"/>
      <c r="O45" s="30"/>
      <c r="P45" s="30"/>
      <c r="Q45" s="30"/>
      <c r="R45" s="30"/>
      <c r="S45" s="30"/>
      <c r="T45" s="30"/>
      <c r="U45" s="30"/>
      <c r="V45" s="30"/>
      <c r="W45" s="30"/>
      <c r="X45" s="30"/>
      <c r="Y45" s="30"/>
      <c r="Z45" s="30"/>
      <c r="AA45" s="30"/>
      <c r="AB45" s="30"/>
      <c r="AC45" s="30"/>
      <c r="AD45" s="30"/>
      <c r="AE45" s="30"/>
      <c r="AF45" s="30"/>
      <c r="AG45" s="30"/>
      <c r="AH45" s="30"/>
      <c r="AI45" s="30"/>
      <c r="AJ45" s="30"/>
      <c r="AK45" s="30"/>
      <c r="AL45" s="30"/>
      <c r="AM45" s="30"/>
      <c r="AN45" s="30"/>
      <c r="AO45" s="30"/>
      <c r="AP45" s="30"/>
      <c r="AQ45" s="30"/>
      <c r="AR45" s="30"/>
      <c r="AS45" s="30"/>
      <c r="AT45" s="30"/>
      <c r="AU45" s="30"/>
      <c r="AV45" s="30"/>
      <c r="AW45" s="30"/>
      <c r="AX45" s="30"/>
      <c r="AY45" s="30"/>
      <c r="AZ45" s="30"/>
      <c r="BA45" s="30"/>
      <c r="BB45" s="30"/>
      <c r="BC45" s="30"/>
    </row>
    <row r="46" spans="1:55" s="34" customFormat="1" x14ac:dyDescent="0.2"/>
    <row r="47" spans="1:55" x14ac:dyDescent="0.2">
      <c r="B47" s="30"/>
      <c r="C47" s="30"/>
      <c r="D47" s="30"/>
      <c r="E47" s="30"/>
      <c r="F47" s="30"/>
      <c r="G47" s="30"/>
      <c r="H47" s="30"/>
      <c r="I47" s="30"/>
      <c r="J47" s="30"/>
      <c r="K47" s="30"/>
      <c r="L47" s="30"/>
      <c r="M47" s="30"/>
      <c r="N47" s="30"/>
      <c r="O47" s="30"/>
      <c r="P47" s="30"/>
      <c r="Q47" s="30"/>
      <c r="R47" s="30"/>
      <c r="S47" s="30"/>
      <c r="T47" s="30"/>
      <c r="U47" s="30"/>
      <c r="V47" s="30"/>
      <c r="W47" s="30"/>
      <c r="X47" s="30"/>
      <c r="Y47" s="30"/>
      <c r="Z47" s="30"/>
      <c r="AA47" s="30"/>
      <c r="AB47" s="30"/>
      <c r="AC47" s="30"/>
      <c r="AD47" s="30"/>
      <c r="AE47" s="30"/>
      <c r="AF47" s="30"/>
      <c r="AG47" s="30"/>
      <c r="AH47" s="30"/>
      <c r="AI47" s="30"/>
      <c r="AJ47" s="30"/>
      <c r="AK47" s="30"/>
      <c r="AL47" s="30"/>
      <c r="AM47" s="30"/>
      <c r="AN47" s="30"/>
      <c r="AO47" s="30"/>
      <c r="AP47" s="30"/>
      <c r="AQ47" s="30"/>
      <c r="AR47" s="30"/>
      <c r="AS47" s="30"/>
      <c r="AT47" s="30"/>
      <c r="AU47" s="30"/>
      <c r="AV47" s="30"/>
      <c r="AW47" s="30"/>
      <c r="AX47" s="30"/>
      <c r="AY47" s="30"/>
      <c r="AZ47" s="30"/>
      <c r="BA47" s="30"/>
      <c r="BB47" s="30"/>
      <c r="BC47" s="30"/>
    </row>
    <row r="48" spans="1:55" x14ac:dyDescent="0.2">
      <c r="B48" s="30"/>
      <c r="C48" s="30"/>
      <c r="D48" s="30"/>
      <c r="E48" s="30"/>
      <c r="F48" s="30"/>
      <c r="G48" s="30"/>
      <c r="H48" s="30"/>
      <c r="I48" s="30"/>
      <c r="J48" s="30"/>
      <c r="K48" s="30"/>
      <c r="L48" s="30"/>
      <c r="M48" s="30"/>
      <c r="N48" s="30"/>
      <c r="O48" s="30"/>
      <c r="P48" s="30"/>
      <c r="Q48" s="30"/>
      <c r="R48" s="30"/>
      <c r="S48" s="30"/>
      <c r="T48" s="30"/>
      <c r="U48" s="30"/>
      <c r="V48" s="30"/>
      <c r="W48" s="30"/>
      <c r="X48" s="30"/>
      <c r="Y48" s="30"/>
      <c r="Z48" s="30"/>
      <c r="AA48" s="30"/>
      <c r="AB48" s="30"/>
      <c r="AC48" s="30"/>
      <c r="AD48" s="30"/>
      <c r="AE48" s="30"/>
      <c r="AF48" s="30"/>
      <c r="AG48" s="30"/>
      <c r="AH48" s="30"/>
      <c r="AI48" s="30"/>
      <c r="AJ48" s="30"/>
      <c r="AK48" s="30"/>
      <c r="AL48" s="30"/>
      <c r="AM48" s="30"/>
      <c r="AN48" s="30"/>
      <c r="AO48" s="30"/>
      <c r="AP48" s="30"/>
      <c r="AQ48" s="30"/>
      <c r="AR48" s="30"/>
      <c r="AS48" s="30"/>
      <c r="AT48" s="30"/>
      <c r="AU48" s="30"/>
      <c r="AV48" s="30"/>
      <c r="AW48" s="30"/>
      <c r="AX48" s="30"/>
      <c r="AY48" s="30"/>
      <c r="AZ48" s="30"/>
      <c r="BA48" s="30"/>
      <c r="BB48" s="30"/>
      <c r="BC48" s="30"/>
    </row>
    <row r="49" spans="2:55" s="34" customFormat="1" x14ac:dyDescent="0.2"/>
    <row r="50" spans="2:55" x14ac:dyDescent="0.2">
      <c r="B50" s="30"/>
      <c r="C50" s="30"/>
      <c r="D50" s="30"/>
      <c r="E50" s="30"/>
      <c r="F50" s="30"/>
      <c r="G50" s="30"/>
      <c r="H50" s="30"/>
      <c r="I50" s="30"/>
      <c r="J50" s="30"/>
      <c r="K50" s="30"/>
      <c r="L50" s="30"/>
      <c r="M50" s="30"/>
      <c r="N50" s="30"/>
      <c r="O50" s="30"/>
      <c r="P50" s="30"/>
      <c r="Q50" s="30"/>
      <c r="R50" s="30"/>
      <c r="S50" s="30"/>
      <c r="T50" s="30"/>
      <c r="U50" s="30"/>
      <c r="V50" s="30"/>
      <c r="W50" s="30"/>
      <c r="X50" s="30"/>
      <c r="Y50" s="30"/>
      <c r="Z50" s="30"/>
      <c r="AA50" s="30"/>
      <c r="AB50" s="30"/>
      <c r="AC50" s="30"/>
      <c r="AD50" s="30"/>
      <c r="AE50" s="30"/>
      <c r="AF50" s="30"/>
      <c r="AG50" s="30"/>
      <c r="AH50" s="30"/>
      <c r="AI50" s="30"/>
      <c r="AJ50" s="30"/>
      <c r="AK50" s="30"/>
      <c r="AL50" s="30"/>
      <c r="AM50" s="30"/>
      <c r="AN50" s="30"/>
      <c r="AO50" s="30"/>
      <c r="AP50" s="30"/>
      <c r="AQ50" s="30"/>
      <c r="AR50" s="30"/>
      <c r="AS50" s="30"/>
      <c r="AT50" s="30"/>
      <c r="AU50" s="30"/>
      <c r="AV50" s="30"/>
      <c r="AW50" s="30"/>
      <c r="AX50" s="30"/>
      <c r="AY50" s="30"/>
      <c r="AZ50" s="30"/>
      <c r="BA50" s="30"/>
      <c r="BB50" s="30"/>
      <c r="BC50" s="30"/>
    </row>
    <row r="51" spans="2:55" x14ac:dyDescent="0.2">
      <c r="B51" s="30"/>
      <c r="C51" s="30"/>
      <c r="D51" s="30"/>
      <c r="E51" s="30"/>
      <c r="F51" s="30"/>
      <c r="G51" s="30"/>
      <c r="H51" s="30"/>
      <c r="I51" s="30"/>
      <c r="J51" s="30"/>
      <c r="K51" s="30"/>
      <c r="L51" s="30"/>
      <c r="M51" s="30"/>
      <c r="N51" s="30"/>
      <c r="O51" s="30"/>
      <c r="P51" s="30"/>
      <c r="Q51" s="30"/>
      <c r="R51" s="30"/>
      <c r="S51" s="30"/>
      <c r="T51" s="30"/>
      <c r="U51" s="30"/>
      <c r="V51" s="30"/>
      <c r="W51" s="30"/>
      <c r="X51" s="30"/>
      <c r="Y51" s="30"/>
      <c r="Z51" s="30"/>
      <c r="AA51" s="30"/>
      <c r="AB51" s="30"/>
      <c r="AC51" s="30"/>
      <c r="AD51" s="30"/>
      <c r="AE51" s="30"/>
      <c r="AF51" s="30"/>
      <c r="AG51" s="30"/>
      <c r="AH51" s="30"/>
      <c r="AI51" s="30"/>
      <c r="AJ51" s="30"/>
      <c r="AK51" s="30"/>
      <c r="AL51" s="30"/>
      <c r="AM51" s="30"/>
      <c r="AN51" s="30"/>
      <c r="AO51" s="30"/>
      <c r="AP51" s="30"/>
      <c r="AQ51" s="30"/>
      <c r="AR51" s="30"/>
      <c r="AS51" s="30"/>
      <c r="AT51" s="30"/>
      <c r="AU51" s="30"/>
      <c r="AV51" s="30"/>
      <c r="AW51" s="30"/>
      <c r="AX51" s="30"/>
      <c r="AY51" s="30"/>
      <c r="AZ51" s="30"/>
      <c r="BA51" s="30"/>
      <c r="BB51" s="30"/>
      <c r="BC51" s="30"/>
    </row>
    <row r="52" spans="2:55" s="34" customFormat="1" x14ac:dyDescent="0.2"/>
    <row r="53" spans="2:55" x14ac:dyDescent="0.2">
      <c r="B53" s="30"/>
      <c r="C53" s="30"/>
      <c r="D53" s="30"/>
      <c r="E53" s="30"/>
      <c r="F53" s="30"/>
      <c r="G53" s="30"/>
      <c r="H53" s="30"/>
      <c r="I53" s="30"/>
      <c r="J53" s="30"/>
      <c r="K53" s="30"/>
      <c r="L53" s="30"/>
      <c r="M53" s="30"/>
      <c r="N53" s="30"/>
      <c r="O53" s="30"/>
      <c r="P53" s="30"/>
      <c r="Q53" s="30"/>
      <c r="R53" s="30"/>
      <c r="S53" s="30"/>
      <c r="T53" s="30"/>
      <c r="U53" s="30"/>
      <c r="V53" s="30"/>
      <c r="W53" s="30"/>
      <c r="X53" s="30"/>
      <c r="Y53" s="30"/>
      <c r="Z53" s="30"/>
      <c r="AA53" s="30"/>
      <c r="AB53" s="30"/>
      <c r="AC53" s="30"/>
      <c r="AD53" s="30"/>
      <c r="AE53" s="30"/>
      <c r="AF53" s="30"/>
      <c r="AG53" s="30"/>
      <c r="AH53" s="30"/>
      <c r="AI53" s="30"/>
      <c r="AJ53" s="30"/>
      <c r="AK53" s="30"/>
      <c r="AL53" s="30"/>
      <c r="AM53" s="30"/>
      <c r="AN53" s="30"/>
      <c r="AO53" s="30"/>
      <c r="AP53" s="30"/>
      <c r="AQ53" s="30"/>
      <c r="AR53" s="30"/>
      <c r="AS53" s="30"/>
      <c r="AT53" s="30"/>
      <c r="AU53" s="30"/>
      <c r="AV53" s="30"/>
      <c r="AW53" s="30"/>
      <c r="AX53" s="30"/>
      <c r="AY53" s="30"/>
      <c r="AZ53" s="30"/>
      <c r="BA53" s="30"/>
      <c r="BB53" s="30"/>
      <c r="BC53" s="30"/>
    </row>
    <row r="54" spans="2:55" x14ac:dyDescent="0.2">
      <c r="B54" s="30"/>
      <c r="C54" s="30"/>
      <c r="D54" s="30"/>
      <c r="E54" s="30"/>
      <c r="F54" s="30"/>
      <c r="G54" s="30"/>
      <c r="H54" s="30"/>
      <c r="I54" s="30"/>
      <c r="J54" s="30"/>
      <c r="K54" s="30"/>
      <c r="L54" s="30"/>
      <c r="M54" s="30"/>
      <c r="N54" s="30"/>
      <c r="O54" s="30"/>
      <c r="P54" s="30"/>
      <c r="Q54" s="30"/>
      <c r="R54" s="30"/>
      <c r="S54" s="30"/>
      <c r="T54" s="30"/>
      <c r="U54" s="30"/>
      <c r="V54" s="30"/>
      <c r="W54" s="30"/>
      <c r="X54" s="30"/>
      <c r="Y54" s="30"/>
      <c r="Z54" s="30"/>
      <c r="AA54" s="30"/>
      <c r="AB54" s="30"/>
      <c r="AC54" s="30"/>
      <c r="AD54" s="30"/>
      <c r="AE54" s="30"/>
      <c r="AF54" s="30"/>
      <c r="AG54" s="30"/>
      <c r="AH54" s="30"/>
      <c r="AI54" s="30"/>
      <c r="AJ54" s="30"/>
      <c r="AK54" s="30"/>
      <c r="AL54" s="30"/>
      <c r="AM54" s="30"/>
      <c r="AN54" s="30"/>
      <c r="AO54" s="30"/>
      <c r="AP54" s="30"/>
      <c r="AQ54" s="30"/>
      <c r="AR54" s="30"/>
      <c r="AS54" s="30"/>
      <c r="AT54" s="30"/>
      <c r="AU54" s="30"/>
      <c r="AV54" s="30"/>
      <c r="AW54" s="30"/>
      <c r="AX54" s="30"/>
      <c r="AY54" s="30"/>
      <c r="AZ54" s="30"/>
      <c r="BA54" s="30"/>
      <c r="BB54" s="30"/>
      <c r="BC54" s="30"/>
    </row>
    <row r="55" spans="2:55" s="34" customFormat="1" x14ac:dyDescent="0.2"/>
    <row r="56" spans="2:55" x14ac:dyDescent="0.2">
      <c r="B56" s="30"/>
      <c r="C56" s="30"/>
      <c r="D56" s="30"/>
      <c r="E56" s="30"/>
      <c r="F56" s="30"/>
      <c r="G56" s="30"/>
      <c r="H56" s="30"/>
      <c r="I56" s="30"/>
      <c r="J56" s="30"/>
      <c r="K56" s="30"/>
      <c r="L56" s="30"/>
      <c r="M56" s="30"/>
      <c r="N56" s="30"/>
      <c r="O56" s="30"/>
      <c r="P56" s="30"/>
      <c r="Q56" s="30"/>
      <c r="R56" s="30"/>
      <c r="S56" s="30"/>
      <c r="T56" s="30"/>
      <c r="U56" s="30"/>
      <c r="V56" s="30"/>
      <c r="W56" s="30"/>
      <c r="X56" s="30"/>
      <c r="Y56" s="30"/>
      <c r="Z56" s="30"/>
      <c r="AA56" s="30"/>
      <c r="AB56" s="30"/>
      <c r="AC56" s="30"/>
      <c r="AD56" s="30"/>
      <c r="AE56" s="30"/>
      <c r="AF56" s="30"/>
      <c r="AG56" s="30"/>
      <c r="AH56" s="30"/>
      <c r="AI56" s="30"/>
      <c r="AJ56" s="30"/>
      <c r="AK56" s="30"/>
      <c r="AL56" s="30"/>
      <c r="AM56" s="30"/>
      <c r="AN56" s="30"/>
      <c r="AO56" s="30"/>
      <c r="AP56" s="30"/>
      <c r="AQ56" s="30"/>
      <c r="AR56" s="30"/>
      <c r="AS56" s="30"/>
      <c r="AT56" s="30"/>
      <c r="AU56" s="30"/>
      <c r="AV56" s="30"/>
      <c r="AW56" s="30"/>
      <c r="AX56" s="30"/>
      <c r="AY56" s="30"/>
      <c r="AZ56" s="30"/>
      <c r="BA56" s="30"/>
      <c r="BB56" s="30"/>
      <c r="BC56" s="30"/>
    </row>
    <row r="57" spans="2:55" x14ac:dyDescent="0.2">
      <c r="B57" s="30"/>
      <c r="C57" s="30"/>
      <c r="D57" s="30"/>
      <c r="E57" s="30"/>
      <c r="F57" s="30"/>
      <c r="G57" s="30"/>
      <c r="H57" s="30"/>
      <c r="I57" s="30"/>
      <c r="J57" s="30"/>
      <c r="K57" s="30"/>
      <c r="L57" s="30"/>
      <c r="M57" s="30"/>
      <c r="N57" s="30"/>
      <c r="O57" s="30"/>
      <c r="P57" s="30"/>
      <c r="Q57" s="30"/>
      <c r="R57" s="30"/>
      <c r="S57" s="30"/>
      <c r="T57" s="30"/>
      <c r="U57" s="30"/>
      <c r="V57" s="30"/>
      <c r="W57" s="30"/>
      <c r="X57" s="30"/>
      <c r="Y57" s="30"/>
      <c r="Z57" s="30"/>
      <c r="AA57" s="30"/>
      <c r="AB57" s="30"/>
      <c r="AC57" s="30"/>
      <c r="AD57" s="30"/>
      <c r="AE57" s="30"/>
      <c r="AF57" s="30"/>
      <c r="AG57" s="30"/>
      <c r="AH57" s="30"/>
      <c r="AI57" s="30"/>
      <c r="AJ57" s="30"/>
      <c r="AK57" s="30"/>
      <c r="AL57" s="30"/>
      <c r="AM57" s="30"/>
      <c r="AN57" s="30"/>
      <c r="AO57" s="30"/>
      <c r="AP57" s="30"/>
      <c r="AQ57" s="30"/>
      <c r="AR57" s="30"/>
      <c r="AS57" s="30"/>
      <c r="AT57" s="30"/>
      <c r="AU57" s="30"/>
      <c r="AV57" s="30"/>
      <c r="AW57" s="30"/>
      <c r="AX57" s="30"/>
      <c r="AY57" s="30"/>
      <c r="AZ57" s="30"/>
      <c r="BA57" s="30"/>
      <c r="BB57" s="30"/>
      <c r="BC57" s="30"/>
    </row>
    <row r="58" spans="2:55" s="34" customFormat="1" x14ac:dyDescent="0.2"/>
    <row r="59" spans="2:55" x14ac:dyDescent="0.2">
      <c r="B59" s="30"/>
      <c r="C59" s="30"/>
      <c r="D59" s="30"/>
      <c r="E59" s="30"/>
      <c r="F59" s="30"/>
      <c r="G59" s="30"/>
      <c r="H59" s="30"/>
      <c r="I59" s="30"/>
      <c r="J59" s="30"/>
      <c r="K59" s="30"/>
      <c r="L59" s="30"/>
      <c r="M59" s="30"/>
      <c r="N59" s="30"/>
      <c r="O59" s="30"/>
      <c r="P59" s="30"/>
      <c r="Q59" s="30"/>
      <c r="R59" s="30"/>
      <c r="S59" s="30"/>
      <c r="T59" s="30"/>
      <c r="U59" s="30"/>
      <c r="V59" s="30"/>
      <c r="W59" s="30"/>
      <c r="X59" s="30"/>
      <c r="Y59" s="30"/>
      <c r="Z59" s="30"/>
      <c r="AA59" s="30"/>
      <c r="AB59" s="30"/>
      <c r="AC59" s="30"/>
      <c r="AD59" s="30"/>
      <c r="AE59" s="30"/>
      <c r="AF59" s="30"/>
      <c r="AG59" s="30"/>
      <c r="AH59" s="30"/>
      <c r="AI59" s="30"/>
      <c r="AJ59" s="30"/>
      <c r="AK59" s="30"/>
      <c r="AL59" s="30"/>
      <c r="AM59" s="30"/>
      <c r="AN59" s="30"/>
      <c r="AO59" s="30"/>
      <c r="AP59" s="30"/>
      <c r="AQ59" s="30"/>
      <c r="AR59" s="30"/>
      <c r="AS59" s="30"/>
      <c r="AT59" s="30"/>
      <c r="AU59" s="30"/>
      <c r="AV59" s="30"/>
      <c r="AW59" s="30"/>
      <c r="AX59" s="30"/>
      <c r="AY59" s="30"/>
      <c r="AZ59" s="30"/>
      <c r="BA59" s="30"/>
      <c r="BB59" s="30"/>
      <c r="BC59" s="30"/>
    </row>
    <row r="60" spans="2:55" x14ac:dyDescent="0.2">
      <c r="B60" s="30"/>
      <c r="C60" s="30"/>
      <c r="D60" s="30"/>
      <c r="E60" s="30"/>
      <c r="F60" s="30"/>
      <c r="G60" s="30"/>
      <c r="H60" s="30"/>
      <c r="I60" s="30"/>
      <c r="J60" s="30"/>
      <c r="K60" s="30"/>
      <c r="L60" s="30"/>
      <c r="M60" s="30"/>
      <c r="N60" s="30"/>
      <c r="O60" s="30"/>
      <c r="P60" s="30"/>
      <c r="Q60" s="30"/>
      <c r="R60" s="30"/>
      <c r="S60" s="30"/>
      <c r="T60" s="30"/>
      <c r="U60" s="30"/>
      <c r="V60" s="30"/>
      <c r="W60" s="30"/>
      <c r="X60" s="30"/>
      <c r="Y60" s="30"/>
      <c r="Z60" s="30"/>
      <c r="AA60" s="30"/>
      <c r="AB60" s="30"/>
      <c r="AC60" s="30"/>
      <c r="AD60" s="30"/>
      <c r="AE60" s="30"/>
      <c r="AF60" s="30"/>
      <c r="AG60" s="30"/>
      <c r="AH60" s="30"/>
      <c r="AI60" s="30"/>
      <c r="AJ60" s="30"/>
      <c r="AK60" s="30"/>
      <c r="AL60" s="30"/>
      <c r="AM60" s="30"/>
      <c r="AN60" s="30"/>
      <c r="AO60" s="30"/>
      <c r="AP60" s="30"/>
      <c r="AQ60" s="30"/>
      <c r="AR60" s="30"/>
      <c r="AS60" s="30"/>
      <c r="AT60" s="30"/>
      <c r="AU60" s="30"/>
      <c r="AV60" s="30"/>
      <c r="AW60" s="30"/>
      <c r="AX60" s="30"/>
      <c r="AY60" s="30"/>
      <c r="AZ60" s="30"/>
      <c r="BA60" s="30"/>
      <c r="BB60" s="30"/>
      <c r="BC60" s="30"/>
    </row>
    <row r="61" spans="2:55" s="34" customFormat="1" x14ac:dyDescent="0.2"/>
    <row r="62" spans="2:55" x14ac:dyDescent="0.2">
      <c r="B62" s="30"/>
      <c r="C62" s="30"/>
      <c r="D62" s="30"/>
      <c r="E62" s="30"/>
      <c r="F62" s="30"/>
      <c r="G62" s="30"/>
      <c r="H62" s="30"/>
      <c r="I62" s="30"/>
      <c r="J62" s="30"/>
      <c r="K62" s="30"/>
      <c r="L62" s="30"/>
      <c r="M62" s="30"/>
      <c r="N62" s="30"/>
      <c r="O62" s="30"/>
      <c r="P62" s="30"/>
      <c r="Q62" s="30"/>
      <c r="R62" s="30"/>
      <c r="S62" s="30"/>
      <c r="T62" s="30"/>
      <c r="U62" s="30"/>
      <c r="V62" s="30"/>
      <c r="W62" s="30"/>
      <c r="X62" s="30"/>
      <c r="Y62" s="30"/>
      <c r="Z62" s="30"/>
      <c r="AA62" s="30"/>
      <c r="AB62" s="30"/>
      <c r="AC62" s="30"/>
      <c r="AD62" s="30"/>
      <c r="AE62" s="30"/>
      <c r="AF62" s="30"/>
      <c r="AG62" s="30"/>
      <c r="AH62" s="30"/>
      <c r="AI62" s="30"/>
      <c r="AJ62" s="30"/>
      <c r="AK62" s="30"/>
      <c r="AL62" s="30"/>
      <c r="AM62" s="30"/>
      <c r="AN62" s="30"/>
      <c r="AO62" s="30"/>
      <c r="AP62" s="30"/>
      <c r="AQ62" s="30"/>
      <c r="AR62" s="30"/>
      <c r="AS62" s="30"/>
      <c r="AT62" s="30"/>
      <c r="AU62" s="30"/>
      <c r="AV62" s="30"/>
      <c r="AW62" s="30"/>
      <c r="AX62" s="30"/>
      <c r="AY62" s="30"/>
      <c r="AZ62" s="30"/>
      <c r="BA62" s="30"/>
      <c r="BB62" s="30"/>
      <c r="BC62" s="30"/>
    </row>
    <row r="63" spans="2:55" x14ac:dyDescent="0.2">
      <c r="B63" s="30"/>
      <c r="C63" s="30"/>
      <c r="D63" s="30"/>
      <c r="E63" s="30"/>
      <c r="F63" s="30"/>
      <c r="G63" s="30"/>
      <c r="H63" s="30"/>
      <c r="I63" s="30"/>
      <c r="J63" s="30"/>
      <c r="K63" s="30"/>
      <c r="L63" s="30"/>
      <c r="M63" s="30"/>
      <c r="N63" s="30"/>
      <c r="O63" s="30"/>
      <c r="P63" s="30"/>
      <c r="Q63" s="30"/>
      <c r="R63" s="30"/>
      <c r="S63" s="30"/>
      <c r="T63" s="30"/>
      <c r="U63" s="30"/>
      <c r="V63" s="30"/>
      <c r="W63" s="30"/>
      <c r="X63" s="30"/>
      <c r="Y63" s="30"/>
      <c r="Z63" s="30"/>
      <c r="AA63" s="30"/>
      <c r="AB63" s="30"/>
      <c r="AC63" s="30"/>
      <c r="AD63" s="30"/>
      <c r="AE63" s="30"/>
      <c r="AF63" s="30"/>
      <c r="AG63" s="30"/>
      <c r="AH63" s="30"/>
      <c r="AI63" s="30"/>
      <c r="AJ63" s="30"/>
      <c r="AK63" s="30"/>
      <c r="AL63" s="30"/>
      <c r="AM63" s="30"/>
      <c r="AN63" s="30"/>
      <c r="AO63" s="30"/>
      <c r="AP63" s="30"/>
      <c r="AQ63" s="30"/>
      <c r="AR63" s="30"/>
      <c r="AS63" s="30"/>
      <c r="AT63" s="30"/>
      <c r="AU63" s="30"/>
      <c r="AV63" s="30"/>
      <c r="AW63" s="30"/>
      <c r="AX63" s="30"/>
      <c r="AY63" s="30"/>
      <c r="AZ63" s="30"/>
      <c r="BA63" s="30"/>
      <c r="BB63" s="30"/>
      <c r="BC63" s="30"/>
    </row>
    <row r="64" spans="2:55" s="34" customFormat="1" x14ac:dyDescent="0.2"/>
    <row r="65" spans="2:55" x14ac:dyDescent="0.2">
      <c r="B65" s="30"/>
      <c r="C65" s="30"/>
      <c r="D65" s="30"/>
      <c r="E65" s="30"/>
      <c r="F65" s="30"/>
      <c r="G65" s="30"/>
      <c r="H65" s="30"/>
      <c r="I65" s="30"/>
      <c r="J65" s="30"/>
      <c r="K65" s="30"/>
      <c r="L65" s="30"/>
      <c r="M65" s="30"/>
      <c r="N65" s="30"/>
      <c r="O65" s="30"/>
      <c r="P65" s="30"/>
      <c r="Q65" s="30"/>
      <c r="R65" s="30"/>
      <c r="S65" s="30"/>
      <c r="T65" s="30"/>
      <c r="U65" s="30"/>
      <c r="V65" s="30"/>
      <c r="W65" s="30"/>
      <c r="X65" s="30"/>
      <c r="Y65" s="30"/>
      <c r="Z65" s="30"/>
      <c r="AA65" s="30"/>
      <c r="AB65" s="30"/>
      <c r="AC65" s="30"/>
      <c r="AD65" s="30"/>
      <c r="AE65" s="30"/>
      <c r="AF65" s="30"/>
      <c r="AG65" s="30"/>
      <c r="AH65" s="30"/>
      <c r="AI65" s="30"/>
      <c r="AJ65" s="30"/>
      <c r="AK65" s="30"/>
      <c r="AL65" s="30"/>
      <c r="AM65" s="30"/>
      <c r="AN65" s="30"/>
      <c r="AO65" s="30"/>
      <c r="AP65" s="30"/>
      <c r="AQ65" s="30"/>
      <c r="AR65" s="30"/>
      <c r="AS65" s="30"/>
      <c r="AT65" s="30"/>
      <c r="AU65" s="30"/>
      <c r="AV65" s="30"/>
      <c r="AW65" s="30"/>
      <c r="AX65" s="30"/>
      <c r="AY65" s="30"/>
      <c r="AZ65" s="30"/>
      <c r="BA65" s="30"/>
      <c r="BB65" s="30"/>
      <c r="BC65" s="30"/>
    </row>
    <row r="66" spans="2:55" x14ac:dyDescent="0.2">
      <c r="B66" s="30"/>
      <c r="C66" s="30"/>
      <c r="D66" s="30"/>
      <c r="E66" s="30"/>
      <c r="F66" s="30"/>
      <c r="G66" s="30"/>
      <c r="H66" s="30"/>
      <c r="I66" s="30"/>
      <c r="J66" s="30"/>
      <c r="K66" s="30"/>
      <c r="L66" s="30"/>
      <c r="M66" s="30"/>
      <c r="N66" s="30"/>
      <c r="O66" s="30"/>
      <c r="P66" s="30"/>
      <c r="Q66" s="30"/>
      <c r="R66" s="30"/>
      <c r="S66" s="30"/>
      <c r="T66" s="30"/>
      <c r="U66" s="30"/>
      <c r="V66" s="30"/>
      <c r="W66" s="30"/>
      <c r="X66" s="30"/>
      <c r="Y66" s="30"/>
      <c r="Z66" s="30"/>
      <c r="AA66" s="30"/>
      <c r="AB66" s="30"/>
      <c r="AC66" s="30"/>
      <c r="AD66" s="30"/>
      <c r="AE66" s="30"/>
      <c r="AF66" s="30"/>
      <c r="AG66" s="30"/>
      <c r="AH66" s="30"/>
      <c r="AI66" s="30"/>
      <c r="AJ66" s="30"/>
      <c r="AK66" s="30"/>
      <c r="AL66" s="30"/>
      <c r="AM66" s="30"/>
      <c r="AN66" s="30"/>
      <c r="AO66" s="30"/>
      <c r="AP66" s="30"/>
      <c r="AQ66" s="30"/>
      <c r="AR66" s="30"/>
      <c r="AS66" s="30"/>
      <c r="AT66" s="30"/>
      <c r="AU66" s="30"/>
      <c r="AV66" s="30"/>
      <c r="AW66" s="30"/>
      <c r="AX66" s="30"/>
      <c r="AY66" s="30"/>
      <c r="AZ66" s="30"/>
      <c r="BA66" s="30"/>
      <c r="BB66" s="30"/>
      <c r="BC66" s="30"/>
    </row>
    <row r="67" spans="2:55" s="34" customFormat="1" x14ac:dyDescent="0.2"/>
  </sheetData>
  <mergeCells count="23">
    <mergeCell ref="AY1:BC1"/>
    <mergeCell ref="A3:BC3"/>
    <mergeCell ref="A4:BC4"/>
    <mergeCell ref="A5:A7"/>
    <mergeCell ref="AE1:AI1"/>
    <mergeCell ref="AJ1:AQ1"/>
    <mergeCell ref="AR1:AX1"/>
    <mergeCell ref="K1:O1"/>
    <mergeCell ref="P1:Z1"/>
    <mergeCell ref="AA1:AD1"/>
    <mergeCell ref="A1:A2"/>
    <mergeCell ref="B1:D1"/>
    <mergeCell ref="E1:J1"/>
    <mergeCell ref="A8:A10"/>
    <mergeCell ref="A11:A13"/>
    <mergeCell ref="A14:A16"/>
    <mergeCell ref="A17:A19"/>
    <mergeCell ref="A20:A22"/>
    <mergeCell ref="A23:A25"/>
    <mergeCell ref="A26:A28"/>
    <mergeCell ref="A29:A31"/>
    <mergeCell ref="A32:A34"/>
    <mergeCell ref="A35:A37"/>
  </mergeCells>
  <hyperlinks>
    <hyperlink ref="A39" location="INDEX!A1" display="Back To Index"/>
  </hyperlinks>
  <pageMargins left="0.7" right="0.7" top="0.75" bottom="0.75" header="0.3" footer="0.3"/>
  <pageSetup paperSize="9" fitToWidth="99" orientation="landscape" verticalDpi="0" r:id="rId1"/>
  <headerFooter>
    <oddFooter>&amp;LOpinium Research Confidential&amp;C&amp;D&amp;RPage &amp;P</oddFooter>
  </headerFooter>
  <colBreaks count="7" manualBreakCount="7">
    <brk id="10" max="1048575" man="1"/>
    <brk id="15" max="1048575" man="1"/>
    <brk id="26" max="1048575" man="1"/>
    <brk id="30" max="1048575" man="1"/>
    <brk id="35" max="1048575" man="1"/>
    <brk id="43" max="1048575" man="1"/>
    <brk id="50" max="1048575"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1:K89"/>
  <sheetViews>
    <sheetView showGridLines="0" zoomScaleNormal="100" workbookViewId="0">
      <selection activeCell="H16" sqref="H16"/>
    </sheetView>
  </sheetViews>
  <sheetFormatPr defaultRowHeight="15" x14ac:dyDescent="0.25"/>
  <cols>
    <col min="1" max="1" width="2.125" style="9" customWidth="1"/>
    <col min="2" max="2" width="14.5" style="9" customWidth="1"/>
    <col min="3" max="3" width="12.875" style="63" customWidth="1"/>
    <col min="4" max="4" width="12.875" style="9" customWidth="1"/>
    <col min="5" max="5" width="9" style="9"/>
    <col min="6" max="6" width="2.875" style="9" customWidth="1"/>
    <col min="7" max="7" width="20.625" style="9" customWidth="1"/>
    <col min="8" max="8" width="9" style="9"/>
    <col min="9" max="9" width="4.25" style="9" customWidth="1"/>
    <col min="10" max="10" width="9" style="9"/>
    <col min="11" max="11" width="4.5" style="9" customWidth="1"/>
    <col min="12" max="256" width="9" style="9"/>
    <col min="257" max="257" width="2.125" style="9" customWidth="1"/>
    <col min="258" max="258" width="14.5" style="9" customWidth="1"/>
    <col min="259" max="260" width="12.875" style="9" customWidth="1"/>
    <col min="261" max="261" width="9" style="9"/>
    <col min="262" max="262" width="2.875" style="9" customWidth="1"/>
    <col min="263" max="263" width="20.625" style="9" customWidth="1"/>
    <col min="264" max="264" width="9" style="9"/>
    <col min="265" max="265" width="4.25" style="9" customWidth="1"/>
    <col min="266" max="266" width="9" style="9"/>
    <col min="267" max="267" width="4.5" style="9" customWidth="1"/>
    <col min="268" max="512" width="9" style="9"/>
    <col min="513" max="513" width="2.125" style="9" customWidth="1"/>
    <col min="514" max="514" width="14.5" style="9" customWidth="1"/>
    <col min="515" max="516" width="12.875" style="9" customWidth="1"/>
    <col min="517" max="517" width="9" style="9"/>
    <col min="518" max="518" width="2.875" style="9" customWidth="1"/>
    <col min="519" max="519" width="20.625" style="9" customWidth="1"/>
    <col min="520" max="520" width="9" style="9"/>
    <col min="521" max="521" width="4.25" style="9" customWidth="1"/>
    <col min="522" max="522" width="9" style="9"/>
    <col min="523" max="523" width="4.5" style="9" customWidth="1"/>
    <col min="524" max="768" width="9" style="9"/>
    <col min="769" max="769" width="2.125" style="9" customWidth="1"/>
    <col min="770" max="770" width="14.5" style="9" customWidth="1"/>
    <col min="771" max="772" width="12.875" style="9" customWidth="1"/>
    <col min="773" max="773" width="9" style="9"/>
    <col min="774" max="774" width="2.875" style="9" customWidth="1"/>
    <col min="775" max="775" width="20.625" style="9" customWidth="1"/>
    <col min="776" max="776" width="9" style="9"/>
    <col min="777" max="777" width="4.25" style="9" customWidth="1"/>
    <col min="778" max="778" width="9" style="9"/>
    <col min="779" max="779" width="4.5" style="9" customWidth="1"/>
    <col min="780" max="1024" width="9" style="9"/>
    <col min="1025" max="1025" width="2.125" style="9" customWidth="1"/>
    <col min="1026" max="1026" width="14.5" style="9" customWidth="1"/>
    <col min="1027" max="1028" width="12.875" style="9" customWidth="1"/>
    <col min="1029" max="1029" width="9" style="9"/>
    <col min="1030" max="1030" width="2.875" style="9" customWidth="1"/>
    <col min="1031" max="1031" width="20.625" style="9" customWidth="1"/>
    <col min="1032" max="1032" width="9" style="9"/>
    <col min="1033" max="1033" width="4.25" style="9" customWidth="1"/>
    <col min="1034" max="1034" width="9" style="9"/>
    <col min="1035" max="1035" width="4.5" style="9" customWidth="1"/>
    <col min="1036" max="1280" width="9" style="9"/>
    <col min="1281" max="1281" width="2.125" style="9" customWidth="1"/>
    <col min="1282" max="1282" width="14.5" style="9" customWidth="1"/>
    <col min="1283" max="1284" width="12.875" style="9" customWidth="1"/>
    <col min="1285" max="1285" width="9" style="9"/>
    <col min="1286" max="1286" width="2.875" style="9" customWidth="1"/>
    <col min="1287" max="1287" width="20.625" style="9" customWidth="1"/>
    <col min="1288" max="1288" width="9" style="9"/>
    <col min="1289" max="1289" width="4.25" style="9" customWidth="1"/>
    <col min="1290" max="1290" width="9" style="9"/>
    <col min="1291" max="1291" width="4.5" style="9" customWidth="1"/>
    <col min="1292" max="1536" width="9" style="9"/>
    <col min="1537" max="1537" width="2.125" style="9" customWidth="1"/>
    <col min="1538" max="1538" width="14.5" style="9" customWidth="1"/>
    <col min="1539" max="1540" width="12.875" style="9" customWidth="1"/>
    <col min="1541" max="1541" width="9" style="9"/>
    <col min="1542" max="1542" width="2.875" style="9" customWidth="1"/>
    <col min="1543" max="1543" width="20.625" style="9" customWidth="1"/>
    <col min="1544" max="1544" width="9" style="9"/>
    <col min="1545" max="1545" width="4.25" style="9" customWidth="1"/>
    <col min="1546" max="1546" width="9" style="9"/>
    <col min="1547" max="1547" width="4.5" style="9" customWidth="1"/>
    <col min="1548" max="1792" width="9" style="9"/>
    <col min="1793" max="1793" width="2.125" style="9" customWidth="1"/>
    <col min="1794" max="1794" width="14.5" style="9" customWidth="1"/>
    <col min="1795" max="1796" width="12.875" style="9" customWidth="1"/>
    <col min="1797" max="1797" width="9" style="9"/>
    <col min="1798" max="1798" width="2.875" style="9" customWidth="1"/>
    <col min="1799" max="1799" width="20.625" style="9" customWidth="1"/>
    <col min="1800" max="1800" width="9" style="9"/>
    <col min="1801" max="1801" width="4.25" style="9" customWidth="1"/>
    <col min="1802" max="1802" width="9" style="9"/>
    <col min="1803" max="1803" width="4.5" style="9" customWidth="1"/>
    <col min="1804" max="2048" width="9" style="9"/>
    <col min="2049" max="2049" width="2.125" style="9" customWidth="1"/>
    <col min="2050" max="2050" width="14.5" style="9" customWidth="1"/>
    <col min="2051" max="2052" width="12.875" style="9" customWidth="1"/>
    <col min="2053" max="2053" width="9" style="9"/>
    <col min="2054" max="2054" width="2.875" style="9" customWidth="1"/>
    <col min="2055" max="2055" width="20.625" style="9" customWidth="1"/>
    <col min="2056" max="2056" width="9" style="9"/>
    <col min="2057" max="2057" width="4.25" style="9" customWidth="1"/>
    <col min="2058" max="2058" width="9" style="9"/>
    <col min="2059" max="2059" width="4.5" style="9" customWidth="1"/>
    <col min="2060" max="2304" width="9" style="9"/>
    <col min="2305" max="2305" width="2.125" style="9" customWidth="1"/>
    <col min="2306" max="2306" width="14.5" style="9" customWidth="1"/>
    <col min="2307" max="2308" width="12.875" style="9" customWidth="1"/>
    <col min="2309" max="2309" width="9" style="9"/>
    <col min="2310" max="2310" width="2.875" style="9" customWidth="1"/>
    <col min="2311" max="2311" width="20.625" style="9" customWidth="1"/>
    <col min="2312" max="2312" width="9" style="9"/>
    <col min="2313" max="2313" width="4.25" style="9" customWidth="1"/>
    <col min="2314" max="2314" width="9" style="9"/>
    <col min="2315" max="2315" width="4.5" style="9" customWidth="1"/>
    <col min="2316" max="2560" width="9" style="9"/>
    <col min="2561" max="2561" width="2.125" style="9" customWidth="1"/>
    <col min="2562" max="2562" width="14.5" style="9" customWidth="1"/>
    <col min="2563" max="2564" width="12.875" style="9" customWidth="1"/>
    <col min="2565" max="2565" width="9" style="9"/>
    <col min="2566" max="2566" width="2.875" style="9" customWidth="1"/>
    <col min="2567" max="2567" width="20.625" style="9" customWidth="1"/>
    <col min="2568" max="2568" width="9" style="9"/>
    <col min="2569" max="2569" width="4.25" style="9" customWidth="1"/>
    <col min="2570" max="2570" width="9" style="9"/>
    <col min="2571" max="2571" width="4.5" style="9" customWidth="1"/>
    <col min="2572" max="2816" width="9" style="9"/>
    <col min="2817" max="2817" width="2.125" style="9" customWidth="1"/>
    <col min="2818" max="2818" width="14.5" style="9" customWidth="1"/>
    <col min="2819" max="2820" width="12.875" style="9" customWidth="1"/>
    <col min="2821" max="2821" width="9" style="9"/>
    <col min="2822" max="2822" width="2.875" style="9" customWidth="1"/>
    <col min="2823" max="2823" width="20.625" style="9" customWidth="1"/>
    <col min="2824" max="2824" width="9" style="9"/>
    <col min="2825" max="2825" width="4.25" style="9" customWidth="1"/>
    <col min="2826" max="2826" width="9" style="9"/>
    <col min="2827" max="2827" width="4.5" style="9" customWidth="1"/>
    <col min="2828" max="3072" width="9" style="9"/>
    <col min="3073" max="3073" width="2.125" style="9" customWidth="1"/>
    <col min="3074" max="3074" width="14.5" style="9" customWidth="1"/>
    <col min="3075" max="3076" width="12.875" style="9" customWidth="1"/>
    <col min="3077" max="3077" width="9" style="9"/>
    <col min="3078" max="3078" width="2.875" style="9" customWidth="1"/>
    <col min="3079" max="3079" width="20.625" style="9" customWidth="1"/>
    <col min="3080" max="3080" width="9" style="9"/>
    <col min="3081" max="3081" width="4.25" style="9" customWidth="1"/>
    <col min="3082" max="3082" width="9" style="9"/>
    <col min="3083" max="3083" width="4.5" style="9" customWidth="1"/>
    <col min="3084" max="3328" width="9" style="9"/>
    <col min="3329" max="3329" width="2.125" style="9" customWidth="1"/>
    <col min="3330" max="3330" width="14.5" style="9" customWidth="1"/>
    <col min="3331" max="3332" width="12.875" style="9" customWidth="1"/>
    <col min="3333" max="3333" width="9" style="9"/>
    <col min="3334" max="3334" width="2.875" style="9" customWidth="1"/>
    <col min="3335" max="3335" width="20.625" style="9" customWidth="1"/>
    <col min="3336" max="3336" width="9" style="9"/>
    <col min="3337" max="3337" width="4.25" style="9" customWidth="1"/>
    <col min="3338" max="3338" width="9" style="9"/>
    <col min="3339" max="3339" width="4.5" style="9" customWidth="1"/>
    <col min="3340" max="3584" width="9" style="9"/>
    <col min="3585" max="3585" width="2.125" style="9" customWidth="1"/>
    <col min="3586" max="3586" width="14.5" style="9" customWidth="1"/>
    <col min="3587" max="3588" width="12.875" style="9" customWidth="1"/>
    <col min="3589" max="3589" width="9" style="9"/>
    <col min="3590" max="3590" width="2.875" style="9" customWidth="1"/>
    <col min="3591" max="3591" width="20.625" style="9" customWidth="1"/>
    <col min="3592" max="3592" width="9" style="9"/>
    <col min="3593" max="3593" width="4.25" style="9" customWidth="1"/>
    <col min="3594" max="3594" width="9" style="9"/>
    <col min="3595" max="3595" width="4.5" style="9" customWidth="1"/>
    <col min="3596" max="3840" width="9" style="9"/>
    <col min="3841" max="3841" width="2.125" style="9" customWidth="1"/>
    <col min="3842" max="3842" width="14.5" style="9" customWidth="1"/>
    <col min="3843" max="3844" width="12.875" style="9" customWidth="1"/>
    <col min="3845" max="3845" width="9" style="9"/>
    <col min="3846" max="3846" width="2.875" style="9" customWidth="1"/>
    <col min="3847" max="3847" width="20.625" style="9" customWidth="1"/>
    <col min="3848" max="3848" width="9" style="9"/>
    <col min="3849" max="3849" width="4.25" style="9" customWidth="1"/>
    <col min="3850" max="3850" width="9" style="9"/>
    <col min="3851" max="3851" width="4.5" style="9" customWidth="1"/>
    <col min="3852" max="4096" width="9" style="9"/>
    <col min="4097" max="4097" width="2.125" style="9" customWidth="1"/>
    <col min="4098" max="4098" width="14.5" style="9" customWidth="1"/>
    <col min="4099" max="4100" width="12.875" style="9" customWidth="1"/>
    <col min="4101" max="4101" width="9" style="9"/>
    <col min="4102" max="4102" width="2.875" style="9" customWidth="1"/>
    <col min="4103" max="4103" width="20.625" style="9" customWidth="1"/>
    <col min="4104" max="4104" width="9" style="9"/>
    <col min="4105" max="4105" width="4.25" style="9" customWidth="1"/>
    <col min="4106" max="4106" width="9" style="9"/>
    <col min="4107" max="4107" width="4.5" style="9" customWidth="1"/>
    <col min="4108" max="4352" width="9" style="9"/>
    <col min="4353" max="4353" width="2.125" style="9" customWidth="1"/>
    <col min="4354" max="4354" width="14.5" style="9" customWidth="1"/>
    <col min="4355" max="4356" width="12.875" style="9" customWidth="1"/>
    <col min="4357" max="4357" width="9" style="9"/>
    <col min="4358" max="4358" width="2.875" style="9" customWidth="1"/>
    <col min="4359" max="4359" width="20.625" style="9" customWidth="1"/>
    <col min="4360" max="4360" width="9" style="9"/>
    <col min="4361" max="4361" width="4.25" style="9" customWidth="1"/>
    <col min="4362" max="4362" width="9" style="9"/>
    <col min="4363" max="4363" width="4.5" style="9" customWidth="1"/>
    <col min="4364" max="4608" width="9" style="9"/>
    <col min="4609" max="4609" width="2.125" style="9" customWidth="1"/>
    <col min="4610" max="4610" width="14.5" style="9" customWidth="1"/>
    <col min="4611" max="4612" width="12.875" style="9" customWidth="1"/>
    <col min="4613" max="4613" width="9" style="9"/>
    <col min="4614" max="4614" width="2.875" style="9" customWidth="1"/>
    <col min="4615" max="4615" width="20.625" style="9" customWidth="1"/>
    <col min="4616" max="4616" width="9" style="9"/>
    <col min="4617" max="4617" width="4.25" style="9" customWidth="1"/>
    <col min="4618" max="4618" width="9" style="9"/>
    <col min="4619" max="4619" width="4.5" style="9" customWidth="1"/>
    <col min="4620" max="4864" width="9" style="9"/>
    <col min="4865" max="4865" width="2.125" style="9" customWidth="1"/>
    <col min="4866" max="4866" width="14.5" style="9" customWidth="1"/>
    <col min="4867" max="4868" width="12.875" style="9" customWidth="1"/>
    <col min="4869" max="4869" width="9" style="9"/>
    <col min="4870" max="4870" width="2.875" style="9" customWidth="1"/>
    <col min="4871" max="4871" width="20.625" style="9" customWidth="1"/>
    <col min="4872" max="4872" width="9" style="9"/>
    <col min="4873" max="4873" width="4.25" style="9" customWidth="1"/>
    <col min="4874" max="4874" width="9" style="9"/>
    <col min="4875" max="4875" width="4.5" style="9" customWidth="1"/>
    <col min="4876" max="5120" width="9" style="9"/>
    <col min="5121" max="5121" width="2.125" style="9" customWidth="1"/>
    <col min="5122" max="5122" width="14.5" style="9" customWidth="1"/>
    <col min="5123" max="5124" width="12.875" style="9" customWidth="1"/>
    <col min="5125" max="5125" width="9" style="9"/>
    <col min="5126" max="5126" width="2.875" style="9" customWidth="1"/>
    <col min="5127" max="5127" width="20.625" style="9" customWidth="1"/>
    <col min="5128" max="5128" width="9" style="9"/>
    <col min="5129" max="5129" width="4.25" style="9" customWidth="1"/>
    <col min="5130" max="5130" width="9" style="9"/>
    <col min="5131" max="5131" width="4.5" style="9" customWidth="1"/>
    <col min="5132" max="5376" width="9" style="9"/>
    <col min="5377" max="5377" width="2.125" style="9" customWidth="1"/>
    <col min="5378" max="5378" width="14.5" style="9" customWidth="1"/>
    <col min="5379" max="5380" width="12.875" style="9" customWidth="1"/>
    <col min="5381" max="5381" width="9" style="9"/>
    <col min="5382" max="5382" width="2.875" style="9" customWidth="1"/>
    <col min="5383" max="5383" width="20.625" style="9" customWidth="1"/>
    <col min="5384" max="5384" width="9" style="9"/>
    <col min="5385" max="5385" width="4.25" style="9" customWidth="1"/>
    <col min="5386" max="5386" width="9" style="9"/>
    <col min="5387" max="5387" width="4.5" style="9" customWidth="1"/>
    <col min="5388" max="5632" width="9" style="9"/>
    <col min="5633" max="5633" width="2.125" style="9" customWidth="1"/>
    <col min="5634" max="5634" width="14.5" style="9" customWidth="1"/>
    <col min="5635" max="5636" width="12.875" style="9" customWidth="1"/>
    <col min="5637" max="5637" width="9" style="9"/>
    <col min="5638" max="5638" width="2.875" style="9" customWidth="1"/>
    <col min="5639" max="5639" width="20.625" style="9" customWidth="1"/>
    <col min="5640" max="5640" width="9" style="9"/>
    <col min="5641" max="5641" width="4.25" style="9" customWidth="1"/>
    <col min="5642" max="5642" width="9" style="9"/>
    <col min="5643" max="5643" width="4.5" style="9" customWidth="1"/>
    <col min="5644" max="5888" width="9" style="9"/>
    <col min="5889" max="5889" width="2.125" style="9" customWidth="1"/>
    <col min="5890" max="5890" width="14.5" style="9" customWidth="1"/>
    <col min="5891" max="5892" width="12.875" style="9" customWidth="1"/>
    <col min="5893" max="5893" width="9" style="9"/>
    <col min="5894" max="5894" width="2.875" style="9" customWidth="1"/>
    <col min="5895" max="5895" width="20.625" style="9" customWidth="1"/>
    <col min="5896" max="5896" width="9" style="9"/>
    <col min="5897" max="5897" width="4.25" style="9" customWidth="1"/>
    <col min="5898" max="5898" width="9" style="9"/>
    <col min="5899" max="5899" width="4.5" style="9" customWidth="1"/>
    <col min="5900" max="6144" width="9" style="9"/>
    <col min="6145" max="6145" width="2.125" style="9" customWidth="1"/>
    <col min="6146" max="6146" width="14.5" style="9" customWidth="1"/>
    <col min="6147" max="6148" width="12.875" style="9" customWidth="1"/>
    <col min="6149" max="6149" width="9" style="9"/>
    <col min="6150" max="6150" width="2.875" style="9" customWidth="1"/>
    <col min="6151" max="6151" width="20.625" style="9" customWidth="1"/>
    <col min="6152" max="6152" width="9" style="9"/>
    <col min="6153" max="6153" width="4.25" style="9" customWidth="1"/>
    <col min="6154" max="6154" width="9" style="9"/>
    <col min="6155" max="6155" width="4.5" style="9" customWidth="1"/>
    <col min="6156" max="6400" width="9" style="9"/>
    <col min="6401" max="6401" width="2.125" style="9" customWidth="1"/>
    <col min="6402" max="6402" width="14.5" style="9" customWidth="1"/>
    <col min="6403" max="6404" width="12.875" style="9" customWidth="1"/>
    <col min="6405" max="6405" width="9" style="9"/>
    <col min="6406" max="6406" width="2.875" style="9" customWidth="1"/>
    <col min="6407" max="6407" width="20.625" style="9" customWidth="1"/>
    <col min="6408" max="6408" width="9" style="9"/>
    <col min="6409" max="6409" width="4.25" style="9" customWidth="1"/>
    <col min="6410" max="6410" width="9" style="9"/>
    <col min="6411" max="6411" width="4.5" style="9" customWidth="1"/>
    <col min="6412" max="6656" width="9" style="9"/>
    <col min="6657" max="6657" width="2.125" style="9" customWidth="1"/>
    <col min="6658" max="6658" width="14.5" style="9" customWidth="1"/>
    <col min="6659" max="6660" width="12.875" style="9" customWidth="1"/>
    <col min="6661" max="6661" width="9" style="9"/>
    <col min="6662" max="6662" width="2.875" style="9" customWidth="1"/>
    <col min="6663" max="6663" width="20.625" style="9" customWidth="1"/>
    <col min="6664" max="6664" width="9" style="9"/>
    <col min="6665" max="6665" width="4.25" style="9" customWidth="1"/>
    <col min="6666" max="6666" width="9" style="9"/>
    <col min="6667" max="6667" width="4.5" style="9" customWidth="1"/>
    <col min="6668" max="6912" width="9" style="9"/>
    <col min="6913" max="6913" width="2.125" style="9" customWidth="1"/>
    <col min="6914" max="6914" width="14.5" style="9" customWidth="1"/>
    <col min="6915" max="6916" width="12.875" style="9" customWidth="1"/>
    <col min="6917" max="6917" width="9" style="9"/>
    <col min="6918" max="6918" width="2.875" style="9" customWidth="1"/>
    <col min="6919" max="6919" width="20.625" style="9" customWidth="1"/>
    <col min="6920" max="6920" width="9" style="9"/>
    <col min="6921" max="6921" width="4.25" style="9" customWidth="1"/>
    <col min="6922" max="6922" width="9" style="9"/>
    <col min="6923" max="6923" width="4.5" style="9" customWidth="1"/>
    <col min="6924" max="7168" width="9" style="9"/>
    <col min="7169" max="7169" width="2.125" style="9" customWidth="1"/>
    <col min="7170" max="7170" width="14.5" style="9" customWidth="1"/>
    <col min="7171" max="7172" width="12.875" style="9" customWidth="1"/>
    <col min="7173" max="7173" width="9" style="9"/>
    <col min="7174" max="7174" width="2.875" style="9" customWidth="1"/>
    <col min="7175" max="7175" width="20.625" style="9" customWidth="1"/>
    <col min="7176" max="7176" width="9" style="9"/>
    <col min="7177" max="7177" width="4.25" style="9" customWidth="1"/>
    <col min="7178" max="7178" width="9" style="9"/>
    <col min="7179" max="7179" width="4.5" style="9" customWidth="1"/>
    <col min="7180" max="7424" width="9" style="9"/>
    <col min="7425" max="7425" width="2.125" style="9" customWidth="1"/>
    <col min="7426" max="7426" width="14.5" style="9" customWidth="1"/>
    <col min="7427" max="7428" width="12.875" style="9" customWidth="1"/>
    <col min="7429" max="7429" width="9" style="9"/>
    <col min="7430" max="7430" width="2.875" style="9" customWidth="1"/>
    <col min="7431" max="7431" width="20.625" style="9" customWidth="1"/>
    <col min="7432" max="7432" width="9" style="9"/>
    <col min="7433" max="7433" width="4.25" style="9" customWidth="1"/>
    <col min="7434" max="7434" width="9" style="9"/>
    <col min="7435" max="7435" width="4.5" style="9" customWidth="1"/>
    <col min="7436" max="7680" width="9" style="9"/>
    <col min="7681" max="7681" width="2.125" style="9" customWidth="1"/>
    <col min="7682" max="7682" width="14.5" style="9" customWidth="1"/>
    <col min="7683" max="7684" width="12.875" style="9" customWidth="1"/>
    <col min="7685" max="7685" width="9" style="9"/>
    <col min="7686" max="7686" width="2.875" style="9" customWidth="1"/>
    <col min="7687" max="7687" width="20.625" style="9" customWidth="1"/>
    <col min="7688" max="7688" width="9" style="9"/>
    <col min="7689" max="7689" width="4.25" style="9" customWidth="1"/>
    <col min="7690" max="7690" width="9" style="9"/>
    <col min="7691" max="7691" width="4.5" style="9" customWidth="1"/>
    <col min="7692" max="7936" width="9" style="9"/>
    <col min="7937" max="7937" width="2.125" style="9" customWidth="1"/>
    <col min="7938" max="7938" width="14.5" style="9" customWidth="1"/>
    <col min="7939" max="7940" width="12.875" style="9" customWidth="1"/>
    <col min="7941" max="7941" width="9" style="9"/>
    <col min="7942" max="7942" width="2.875" style="9" customWidth="1"/>
    <col min="7943" max="7943" width="20.625" style="9" customWidth="1"/>
    <col min="7944" max="7944" width="9" style="9"/>
    <col min="7945" max="7945" width="4.25" style="9" customWidth="1"/>
    <col min="7946" max="7946" width="9" style="9"/>
    <col min="7947" max="7947" width="4.5" style="9" customWidth="1"/>
    <col min="7948" max="8192" width="9" style="9"/>
    <col min="8193" max="8193" width="2.125" style="9" customWidth="1"/>
    <col min="8194" max="8194" width="14.5" style="9" customWidth="1"/>
    <col min="8195" max="8196" width="12.875" style="9" customWidth="1"/>
    <col min="8197" max="8197" width="9" style="9"/>
    <col min="8198" max="8198" width="2.875" style="9" customWidth="1"/>
    <col min="8199" max="8199" width="20.625" style="9" customWidth="1"/>
    <col min="8200" max="8200" width="9" style="9"/>
    <col min="8201" max="8201" width="4.25" style="9" customWidth="1"/>
    <col min="8202" max="8202" width="9" style="9"/>
    <col min="8203" max="8203" width="4.5" style="9" customWidth="1"/>
    <col min="8204" max="8448" width="9" style="9"/>
    <col min="8449" max="8449" width="2.125" style="9" customWidth="1"/>
    <col min="8450" max="8450" width="14.5" style="9" customWidth="1"/>
    <col min="8451" max="8452" width="12.875" style="9" customWidth="1"/>
    <col min="8453" max="8453" width="9" style="9"/>
    <col min="8454" max="8454" width="2.875" style="9" customWidth="1"/>
    <col min="8455" max="8455" width="20.625" style="9" customWidth="1"/>
    <col min="8456" max="8456" width="9" style="9"/>
    <col min="8457" max="8457" width="4.25" style="9" customWidth="1"/>
    <col min="8458" max="8458" width="9" style="9"/>
    <col min="8459" max="8459" width="4.5" style="9" customWidth="1"/>
    <col min="8460" max="8704" width="9" style="9"/>
    <col min="8705" max="8705" width="2.125" style="9" customWidth="1"/>
    <col min="8706" max="8706" width="14.5" style="9" customWidth="1"/>
    <col min="8707" max="8708" width="12.875" style="9" customWidth="1"/>
    <col min="8709" max="8709" width="9" style="9"/>
    <col min="8710" max="8710" width="2.875" style="9" customWidth="1"/>
    <col min="8711" max="8711" width="20.625" style="9" customWidth="1"/>
    <col min="8712" max="8712" width="9" style="9"/>
    <col min="8713" max="8713" width="4.25" style="9" customWidth="1"/>
    <col min="8714" max="8714" width="9" style="9"/>
    <col min="8715" max="8715" width="4.5" style="9" customWidth="1"/>
    <col min="8716" max="8960" width="9" style="9"/>
    <col min="8961" max="8961" width="2.125" style="9" customWidth="1"/>
    <col min="8962" max="8962" width="14.5" style="9" customWidth="1"/>
    <col min="8963" max="8964" width="12.875" style="9" customWidth="1"/>
    <col min="8965" max="8965" width="9" style="9"/>
    <col min="8966" max="8966" width="2.875" style="9" customWidth="1"/>
    <col min="8967" max="8967" width="20.625" style="9" customWidth="1"/>
    <col min="8968" max="8968" width="9" style="9"/>
    <col min="8969" max="8969" width="4.25" style="9" customWidth="1"/>
    <col min="8970" max="8970" width="9" style="9"/>
    <col min="8971" max="8971" width="4.5" style="9" customWidth="1"/>
    <col min="8972" max="9216" width="9" style="9"/>
    <col min="9217" max="9217" width="2.125" style="9" customWidth="1"/>
    <col min="9218" max="9218" width="14.5" style="9" customWidth="1"/>
    <col min="9219" max="9220" width="12.875" style="9" customWidth="1"/>
    <col min="9221" max="9221" width="9" style="9"/>
    <col min="9222" max="9222" width="2.875" style="9" customWidth="1"/>
    <col min="9223" max="9223" width="20.625" style="9" customWidth="1"/>
    <col min="9224" max="9224" width="9" style="9"/>
    <col min="9225" max="9225" width="4.25" style="9" customWidth="1"/>
    <col min="9226" max="9226" width="9" style="9"/>
    <col min="9227" max="9227" width="4.5" style="9" customWidth="1"/>
    <col min="9228" max="9472" width="9" style="9"/>
    <col min="9473" max="9473" width="2.125" style="9" customWidth="1"/>
    <col min="9474" max="9474" width="14.5" style="9" customWidth="1"/>
    <col min="9475" max="9476" width="12.875" style="9" customWidth="1"/>
    <col min="9477" max="9477" width="9" style="9"/>
    <col min="9478" max="9478" width="2.875" style="9" customWidth="1"/>
    <col min="9479" max="9479" width="20.625" style="9" customWidth="1"/>
    <col min="9480" max="9480" width="9" style="9"/>
    <col min="9481" max="9481" width="4.25" style="9" customWidth="1"/>
    <col min="9482" max="9482" width="9" style="9"/>
    <col min="9483" max="9483" width="4.5" style="9" customWidth="1"/>
    <col min="9484" max="9728" width="9" style="9"/>
    <col min="9729" max="9729" width="2.125" style="9" customWidth="1"/>
    <col min="9730" max="9730" width="14.5" style="9" customWidth="1"/>
    <col min="9731" max="9732" width="12.875" style="9" customWidth="1"/>
    <col min="9733" max="9733" width="9" style="9"/>
    <col min="9734" max="9734" width="2.875" style="9" customWidth="1"/>
    <col min="9735" max="9735" width="20.625" style="9" customWidth="1"/>
    <col min="9736" max="9736" width="9" style="9"/>
    <col min="9737" max="9737" width="4.25" style="9" customWidth="1"/>
    <col min="9738" max="9738" width="9" style="9"/>
    <col min="9739" max="9739" width="4.5" style="9" customWidth="1"/>
    <col min="9740" max="9984" width="9" style="9"/>
    <col min="9985" max="9985" width="2.125" style="9" customWidth="1"/>
    <col min="9986" max="9986" width="14.5" style="9" customWidth="1"/>
    <col min="9987" max="9988" width="12.875" style="9" customWidth="1"/>
    <col min="9989" max="9989" width="9" style="9"/>
    <col min="9990" max="9990" width="2.875" style="9" customWidth="1"/>
    <col min="9991" max="9991" width="20.625" style="9" customWidth="1"/>
    <col min="9992" max="9992" width="9" style="9"/>
    <col min="9993" max="9993" width="4.25" style="9" customWidth="1"/>
    <col min="9994" max="9994" width="9" style="9"/>
    <col min="9995" max="9995" width="4.5" style="9" customWidth="1"/>
    <col min="9996" max="10240" width="9" style="9"/>
    <col min="10241" max="10241" width="2.125" style="9" customWidth="1"/>
    <col min="10242" max="10242" width="14.5" style="9" customWidth="1"/>
    <col min="10243" max="10244" width="12.875" style="9" customWidth="1"/>
    <col min="10245" max="10245" width="9" style="9"/>
    <col min="10246" max="10246" width="2.875" style="9" customWidth="1"/>
    <col min="10247" max="10247" width="20.625" style="9" customWidth="1"/>
    <col min="10248" max="10248" width="9" style="9"/>
    <col min="10249" max="10249" width="4.25" style="9" customWidth="1"/>
    <col min="10250" max="10250" width="9" style="9"/>
    <col min="10251" max="10251" width="4.5" style="9" customWidth="1"/>
    <col min="10252" max="10496" width="9" style="9"/>
    <col min="10497" max="10497" width="2.125" style="9" customWidth="1"/>
    <col min="10498" max="10498" width="14.5" style="9" customWidth="1"/>
    <col min="10499" max="10500" width="12.875" style="9" customWidth="1"/>
    <col min="10501" max="10501" width="9" style="9"/>
    <col min="10502" max="10502" width="2.875" style="9" customWidth="1"/>
    <col min="10503" max="10503" width="20.625" style="9" customWidth="1"/>
    <col min="10504" max="10504" width="9" style="9"/>
    <col min="10505" max="10505" width="4.25" style="9" customWidth="1"/>
    <col min="10506" max="10506" width="9" style="9"/>
    <col min="10507" max="10507" width="4.5" style="9" customWidth="1"/>
    <col min="10508" max="10752" width="9" style="9"/>
    <col min="10753" max="10753" width="2.125" style="9" customWidth="1"/>
    <col min="10754" max="10754" width="14.5" style="9" customWidth="1"/>
    <col min="10755" max="10756" width="12.875" style="9" customWidth="1"/>
    <col min="10757" max="10757" width="9" style="9"/>
    <col min="10758" max="10758" width="2.875" style="9" customWidth="1"/>
    <col min="10759" max="10759" width="20.625" style="9" customWidth="1"/>
    <col min="10760" max="10760" width="9" style="9"/>
    <col min="10761" max="10761" width="4.25" style="9" customWidth="1"/>
    <col min="10762" max="10762" width="9" style="9"/>
    <col min="10763" max="10763" width="4.5" style="9" customWidth="1"/>
    <col min="10764" max="11008" width="9" style="9"/>
    <col min="11009" max="11009" width="2.125" style="9" customWidth="1"/>
    <col min="11010" max="11010" width="14.5" style="9" customWidth="1"/>
    <col min="11011" max="11012" width="12.875" style="9" customWidth="1"/>
    <col min="11013" max="11013" width="9" style="9"/>
    <col min="11014" max="11014" width="2.875" style="9" customWidth="1"/>
    <col min="11015" max="11015" width="20.625" style="9" customWidth="1"/>
    <col min="11016" max="11016" width="9" style="9"/>
    <col min="11017" max="11017" width="4.25" style="9" customWidth="1"/>
    <col min="11018" max="11018" width="9" style="9"/>
    <col min="11019" max="11019" width="4.5" style="9" customWidth="1"/>
    <col min="11020" max="11264" width="9" style="9"/>
    <col min="11265" max="11265" width="2.125" style="9" customWidth="1"/>
    <col min="11266" max="11266" width="14.5" style="9" customWidth="1"/>
    <col min="11267" max="11268" width="12.875" style="9" customWidth="1"/>
    <col min="11269" max="11269" width="9" style="9"/>
    <col min="11270" max="11270" width="2.875" style="9" customWidth="1"/>
    <col min="11271" max="11271" width="20.625" style="9" customWidth="1"/>
    <col min="11272" max="11272" width="9" style="9"/>
    <col min="11273" max="11273" width="4.25" style="9" customWidth="1"/>
    <col min="11274" max="11274" width="9" style="9"/>
    <col min="11275" max="11275" width="4.5" style="9" customWidth="1"/>
    <col min="11276" max="11520" width="9" style="9"/>
    <col min="11521" max="11521" width="2.125" style="9" customWidth="1"/>
    <col min="11522" max="11522" width="14.5" style="9" customWidth="1"/>
    <col min="11523" max="11524" width="12.875" style="9" customWidth="1"/>
    <col min="11525" max="11525" width="9" style="9"/>
    <col min="11526" max="11526" width="2.875" style="9" customWidth="1"/>
    <col min="11527" max="11527" width="20.625" style="9" customWidth="1"/>
    <col min="11528" max="11528" width="9" style="9"/>
    <col min="11529" max="11529" width="4.25" style="9" customWidth="1"/>
    <col min="11530" max="11530" width="9" style="9"/>
    <col min="11531" max="11531" width="4.5" style="9" customWidth="1"/>
    <col min="11532" max="11776" width="9" style="9"/>
    <col min="11777" max="11777" width="2.125" style="9" customWidth="1"/>
    <col min="11778" max="11778" width="14.5" style="9" customWidth="1"/>
    <col min="11779" max="11780" width="12.875" style="9" customWidth="1"/>
    <col min="11781" max="11781" width="9" style="9"/>
    <col min="11782" max="11782" width="2.875" style="9" customWidth="1"/>
    <col min="11783" max="11783" width="20.625" style="9" customWidth="1"/>
    <col min="11784" max="11784" width="9" style="9"/>
    <col min="11785" max="11785" width="4.25" style="9" customWidth="1"/>
    <col min="11786" max="11786" width="9" style="9"/>
    <col min="11787" max="11787" width="4.5" style="9" customWidth="1"/>
    <col min="11788" max="12032" width="9" style="9"/>
    <col min="12033" max="12033" width="2.125" style="9" customWidth="1"/>
    <col min="12034" max="12034" width="14.5" style="9" customWidth="1"/>
    <col min="12035" max="12036" width="12.875" style="9" customWidth="1"/>
    <col min="12037" max="12037" width="9" style="9"/>
    <col min="12038" max="12038" width="2.875" style="9" customWidth="1"/>
    <col min="12039" max="12039" width="20.625" style="9" customWidth="1"/>
    <col min="12040" max="12040" width="9" style="9"/>
    <col min="12041" max="12041" width="4.25" style="9" customWidth="1"/>
    <col min="12042" max="12042" width="9" style="9"/>
    <col min="12043" max="12043" width="4.5" style="9" customWidth="1"/>
    <col min="12044" max="12288" width="9" style="9"/>
    <col min="12289" max="12289" width="2.125" style="9" customWidth="1"/>
    <col min="12290" max="12290" width="14.5" style="9" customWidth="1"/>
    <col min="12291" max="12292" width="12.875" style="9" customWidth="1"/>
    <col min="12293" max="12293" width="9" style="9"/>
    <col min="12294" max="12294" width="2.875" style="9" customWidth="1"/>
    <col min="12295" max="12295" width="20.625" style="9" customWidth="1"/>
    <col min="12296" max="12296" width="9" style="9"/>
    <col min="12297" max="12297" width="4.25" style="9" customWidth="1"/>
    <col min="12298" max="12298" width="9" style="9"/>
    <col min="12299" max="12299" width="4.5" style="9" customWidth="1"/>
    <col min="12300" max="12544" width="9" style="9"/>
    <col min="12545" max="12545" width="2.125" style="9" customWidth="1"/>
    <col min="12546" max="12546" width="14.5" style="9" customWidth="1"/>
    <col min="12547" max="12548" width="12.875" style="9" customWidth="1"/>
    <col min="12549" max="12549" width="9" style="9"/>
    <col min="12550" max="12550" width="2.875" style="9" customWidth="1"/>
    <col min="12551" max="12551" width="20.625" style="9" customWidth="1"/>
    <col min="12552" max="12552" width="9" style="9"/>
    <col min="12553" max="12553" width="4.25" style="9" customWidth="1"/>
    <col min="12554" max="12554" width="9" style="9"/>
    <col min="12555" max="12555" width="4.5" style="9" customWidth="1"/>
    <col min="12556" max="12800" width="9" style="9"/>
    <col min="12801" max="12801" width="2.125" style="9" customWidth="1"/>
    <col min="12802" max="12802" width="14.5" style="9" customWidth="1"/>
    <col min="12803" max="12804" width="12.875" style="9" customWidth="1"/>
    <col min="12805" max="12805" width="9" style="9"/>
    <col min="12806" max="12806" width="2.875" style="9" customWidth="1"/>
    <col min="12807" max="12807" width="20.625" style="9" customWidth="1"/>
    <col min="12808" max="12808" width="9" style="9"/>
    <col min="12809" max="12809" width="4.25" style="9" customWidth="1"/>
    <col min="12810" max="12810" width="9" style="9"/>
    <col min="12811" max="12811" width="4.5" style="9" customWidth="1"/>
    <col min="12812" max="13056" width="9" style="9"/>
    <col min="13057" max="13057" width="2.125" style="9" customWidth="1"/>
    <col min="13058" max="13058" width="14.5" style="9" customWidth="1"/>
    <col min="13059" max="13060" width="12.875" style="9" customWidth="1"/>
    <col min="13061" max="13061" width="9" style="9"/>
    <col min="13062" max="13062" width="2.875" style="9" customWidth="1"/>
    <col min="13063" max="13063" width="20.625" style="9" customWidth="1"/>
    <col min="13064" max="13064" width="9" style="9"/>
    <col min="13065" max="13065" width="4.25" style="9" customWidth="1"/>
    <col min="13066" max="13066" width="9" style="9"/>
    <col min="13067" max="13067" width="4.5" style="9" customWidth="1"/>
    <col min="13068" max="13312" width="9" style="9"/>
    <col min="13313" max="13313" width="2.125" style="9" customWidth="1"/>
    <col min="13314" max="13314" width="14.5" style="9" customWidth="1"/>
    <col min="13315" max="13316" width="12.875" style="9" customWidth="1"/>
    <col min="13317" max="13317" width="9" style="9"/>
    <col min="13318" max="13318" width="2.875" style="9" customWidth="1"/>
    <col min="13319" max="13319" width="20.625" style="9" customWidth="1"/>
    <col min="13320" max="13320" width="9" style="9"/>
    <col min="13321" max="13321" width="4.25" style="9" customWidth="1"/>
    <col min="13322" max="13322" width="9" style="9"/>
    <col min="13323" max="13323" width="4.5" style="9" customWidth="1"/>
    <col min="13324" max="13568" width="9" style="9"/>
    <col min="13569" max="13569" width="2.125" style="9" customWidth="1"/>
    <col min="13570" max="13570" width="14.5" style="9" customWidth="1"/>
    <col min="13571" max="13572" width="12.875" style="9" customWidth="1"/>
    <col min="13573" max="13573" width="9" style="9"/>
    <col min="13574" max="13574" width="2.875" style="9" customWidth="1"/>
    <col min="13575" max="13575" width="20.625" style="9" customWidth="1"/>
    <col min="13576" max="13576" width="9" style="9"/>
    <col min="13577" max="13577" width="4.25" style="9" customWidth="1"/>
    <col min="13578" max="13578" width="9" style="9"/>
    <col min="13579" max="13579" width="4.5" style="9" customWidth="1"/>
    <col min="13580" max="13824" width="9" style="9"/>
    <col min="13825" max="13825" width="2.125" style="9" customWidth="1"/>
    <col min="13826" max="13826" width="14.5" style="9" customWidth="1"/>
    <col min="13827" max="13828" width="12.875" style="9" customWidth="1"/>
    <col min="13829" max="13829" width="9" style="9"/>
    <col min="13830" max="13830" width="2.875" style="9" customWidth="1"/>
    <col min="13831" max="13831" width="20.625" style="9" customWidth="1"/>
    <col min="13832" max="13832" width="9" style="9"/>
    <col min="13833" max="13833" width="4.25" style="9" customWidth="1"/>
    <col min="13834" max="13834" width="9" style="9"/>
    <col min="13835" max="13835" width="4.5" style="9" customWidth="1"/>
    <col min="13836" max="14080" width="9" style="9"/>
    <col min="14081" max="14081" width="2.125" style="9" customWidth="1"/>
    <col min="14082" max="14082" width="14.5" style="9" customWidth="1"/>
    <col min="14083" max="14084" width="12.875" style="9" customWidth="1"/>
    <col min="14085" max="14085" width="9" style="9"/>
    <col min="14086" max="14086" width="2.875" style="9" customWidth="1"/>
    <col min="14087" max="14087" width="20.625" style="9" customWidth="1"/>
    <col min="14088" max="14088" width="9" style="9"/>
    <col min="14089" max="14089" width="4.25" style="9" customWidth="1"/>
    <col min="14090" max="14090" width="9" style="9"/>
    <col min="14091" max="14091" width="4.5" style="9" customWidth="1"/>
    <col min="14092" max="14336" width="9" style="9"/>
    <col min="14337" max="14337" width="2.125" style="9" customWidth="1"/>
    <col min="14338" max="14338" width="14.5" style="9" customWidth="1"/>
    <col min="14339" max="14340" width="12.875" style="9" customWidth="1"/>
    <col min="14341" max="14341" width="9" style="9"/>
    <col min="14342" max="14342" width="2.875" style="9" customWidth="1"/>
    <col min="14343" max="14343" width="20.625" style="9" customWidth="1"/>
    <col min="14344" max="14344" width="9" style="9"/>
    <col min="14345" max="14345" width="4.25" style="9" customWidth="1"/>
    <col min="14346" max="14346" width="9" style="9"/>
    <col min="14347" max="14347" width="4.5" style="9" customWidth="1"/>
    <col min="14348" max="14592" width="9" style="9"/>
    <col min="14593" max="14593" width="2.125" style="9" customWidth="1"/>
    <col min="14594" max="14594" width="14.5" style="9" customWidth="1"/>
    <col min="14595" max="14596" width="12.875" style="9" customWidth="1"/>
    <col min="14597" max="14597" width="9" style="9"/>
    <col min="14598" max="14598" width="2.875" style="9" customWidth="1"/>
    <col min="14599" max="14599" width="20.625" style="9" customWidth="1"/>
    <col min="14600" max="14600" width="9" style="9"/>
    <col min="14601" max="14601" width="4.25" style="9" customWidth="1"/>
    <col min="14602" max="14602" width="9" style="9"/>
    <col min="14603" max="14603" width="4.5" style="9" customWidth="1"/>
    <col min="14604" max="14848" width="9" style="9"/>
    <col min="14849" max="14849" width="2.125" style="9" customWidth="1"/>
    <col min="14850" max="14850" width="14.5" style="9" customWidth="1"/>
    <col min="14851" max="14852" width="12.875" style="9" customWidth="1"/>
    <col min="14853" max="14853" width="9" style="9"/>
    <col min="14854" max="14854" width="2.875" style="9" customWidth="1"/>
    <col min="14855" max="14855" width="20.625" style="9" customWidth="1"/>
    <col min="14856" max="14856" width="9" style="9"/>
    <col min="14857" max="14857" width="4.25" style="9" customWidth="1"/>
    <col min="14858" max="14858" width="9" style="9"/>
    <col min="14859" max="14859" width="4.5" style="9" customWidth="1"/>
    <col min="14860" max="15104" width="9" style="9"/>
    <col min="15105" max="15105" width="2.125" style="9" customWidth="1"/>
    <col min="15106" max="15106" width="14.5" style="9" customWidth="1"/>
    <col min="15107" max="15108" width="12.875" style="9" customWidth="1"/>
    <col min="15109" max="15109" width="9" style="9"/>
    <col min="15110" max="15110" width="2.875" style="9" customWidth="1"/>
    <col min="15111" max="15111" width="20.625" style="9" customWidth="1"/>
    <col min="15112" max="15112" width="9" style="9"/>
    <col min="15113" max="15113" width="4.25" style="9" customWidth="1"/>
    <col min="15114" max="15114" width="9" style="9"/>
    <col min="15115" max="15115" width="4.5" style="9" customWidth="1"/>
    <col min="15116" max="15360" width="9" style="9"/>
    <col min="15361" max="15361" width="2.125" style="9" customWidth="1"/>
    <col min="15362" max="15362" width="14.5" style="9" customWidth="1"/>
    <col min="15363" max="15364" width="12.875" style="9" customWidth="1"/>
    <col min="15365" max="15365" width="9" style="9"/>
    <col min="15366" max="15366" width="2.875" style="9" customWidth="1"/>
    <col min="15367" max="15367" width="20.625" style="9" customWidth="1"/>
    <col min="15368" max="15368" width="9" style="9"/>
    <col min="15369" max="15369" width="4.25" style="9" customWidth="1"/>
    <col min="15370" max="15370" width="9" style="9"/>
    <col min="15371" max="15371" width="4.5" style="9" customWidth="1"/>
    <col min="15372" max="15616" width="9" style="9"/>
    <col min="15617" max="15617" width="2.125" style="9" customWidth="1"/>
    <col min="15618" max="15618" width="14.5" style="9" customWidth="1"/>
    <col min="15619" max="15620" width="12.875" style="9" customWidth="1"/>
    <col min="15621" max="15621" width="9" style="9"/>
    <col min="15622" max="15622" width="2.875" style="9" customWidth="1"/>
    <col min="15623" max="15623" width="20.625" style="9" customWidth="1"/>
    <col min="15624" max="15624" width="9" style="9"/>
    <col min="15625" max="15625" width="4.25" style="9" customWidth="1"/>
    <col min="15626" max="15626" width="9" style="9"/>
    <col min="15627" max="15627" width="4.5" style="9" customWidth="1"/>
    <col min="15628" max="15872" width="9" style="9"/>
    <col min="15873" max="15873" width="2.125" style="9" customWidth="1"/>
    <col min="15874" max="15874" width="14.5" style="9" customWidth="1"/>
    <col min="15875" max="15876" width="12.875" style="9" customWidth="1"/>
    <col min="15877" max="15877" width="9" style="9"/>
    <col min="15878" max="15878" width="2.875" style="9" customWidth="1"/>
    <col min="15879" max="15879" width="20.625" style="9" customWidth="1"/>
    <col min="15880" max="15880" width="9" style="9"/>
    <col min="15881" max="15881" width="4.25" style="9" customWidth="1"/>
    <col min="15882" max="15882" width="9" style="9"/>
    <col min="15883" max="15883" width="4.5" style="9" customWidth="1"/>
    <col min="15884" max="16128" width="9" style="9"/>
    <col min="16129" max="16129" width="2.125" style="9" customWidth="1"/>
    <col min="16130" max="16130" width="14.5" style="9" customWidth="1"/>
    <col min="16131" max="16132" width="12.875" style="9" customWidth="1"/>
    <col min="16133" max="16133" width="9" style="9"/>
    <col min="16134" max="16134" width="2.875" style="9" customWidth="1"/>
    <col min="16135" max="16135" width="20.625" style="9" customWidth="1"/>
    <col min="16136" max="16136" width="9" style="9"/>
    <col min="16137" max="16137" width="4.25" style="9" customWidth="1"/>
    <col min="16138" max="16138" width="9" style="9"/>
    <col min="16139" max="16139" width="4.5" style="9" customWidth="1"/>
    <col min="16140" max="16384" width="9" style="9"/>
  </cols>
  <sheetData>
    <row r="1" spans="2:11" s="5" customFormat="1" x14ac:dyDescent="0.25">
      <c r="C1" s="59"/>
    </row>
    <row r="2" spans="2:11" s="5" customFormat="1" x14ac:dyDescent="0.25">
      <c r="C2" s="59"/>
    </row>
    <row r="3" spans="2:11" s="5" customFormat="1" ht="36" x14ac:dyDescent="0.55000000000000004">
      <c r="C3" s="60" t="s">
        <v>563</v>
      </c>
      <c r="H3" s="47"/>
      <c r="I3" s="47"/>
      <c r="J3" s="47"/>
      <c r="K3" s="47"/>
    </row>
    <row r="4" spans="2:11" s="5" customFormat="1" ht="28.5" x14ac:dyDescent="0.45">
      <c r="C4" s="61"/>
      <c r="H4" s="47"/>
      <c r="I4" s="47"/>
      <c r="J4" s="47"/>
      <c r="K4" s="47"/>
    </row>
    <row r="5" spans="2:11" s="5" customFormat="1" x14ac:dyDescent="0.25">
      <c r="C5" s="59"/>
    </row>
    <row r="7" spans="2:11" ht="15" customHeight="1" x14ac:dyDescent="0.25">
      <c r="B7" s="8"/>
      <c r="C7" s="62"/>
      <c r="D7" s="8"/>
      <c r="E7" s="8"/>
      <c r="F7" s="8"/>
      <c r="G7" s="8"/>
      <c r="H7" s="8"/>
      <c r="I7" s="8"/>
      <c r="J7" s="8"/>
      <c r="K7" s="8"/>
    </row>
    <row r="8" spans="2:11" ht="15.75" x14ac:dyDescent="0.25">
      <c r="B8" s="10" t="s">
        <v>550</v>
      </c>
      <c r="C8" s="62"/>
      <c r="D8" s="8"/>
      <c r="E8" s="8"/>
      <c r="F8" s="8"/>
      <c r="G8" s="8"/>
      <c r="H8" s="8"/>
      <c r="I8" s="8"/>
      <c r="J8" s="8"/>
      <c r="K8" s="8"/>
    </row>
    <row r="10" spans="2:11" x14ac:dyDescent="0.25">
      <c r="B10" s="23" t="s">
        <v>569</v>
      </c>
      <c r="C10" s="24" t="s">
        <v>4</v>
      </c>
    </row>
    <row r="11" spans="2:11" x14ac:dyDescent="0.25">
      <c r="B11" s="23" t="s">
        <v>3</v>
      </c>
      <c r="C11" s="24" t="s">
        <v>4</v>
      </c>
    </row>
    <row r="12" spans="2:11" x14ac:dyDescent="0.25">
      <c r="B12" s="23" t="s">
        <v>63</v>
      </c>
      <c r="C12" s="24" t="s">
        <v>64</v>
      </c>
    </row>
    <row r="13" spans="2:11" x14ac:dyDescent="0.25">
      <c r="B13" s="23" t="s">
        <v>80</v>
      </c>
      <c r="C13" s="24" t="s">
        <v>81</v>
      </c>
    </row>
    <row r="14" spans="2:11" x14ac:dyDescent="0.25">
      <c r="B14" s="23" t="s">
        <v>91</v>
      </c>
      <c r="C14" s="24" t="s">
        <v>92</v>
      </c>
    </row>
    <row r="15" spans="2:11" x14ac:dyDescent="0.25">
      <c r="B15" s="23" t="s">
        <v>592</v>
      </c>
      <c r="C15" s="24" t="s">
        <v>593</v>
      </c>
    </row>
    <row r="16" spans="2:11" x14ac:dyDescent="0.25">
      <c r="B16" s="23" t="s">
        <v>99</v>
      </c>
      <c r="C16" s="24" t="s">
        <v>100</v>
      </c>
    </row>
    <row r="17" spans="2:3" x14ac:dyDescent="0.25">
      <c r="B17" s="23" t="s">
        <v>109</v>
      </c>
      <c r="C17" s="24" t="s">
        <v>110</v>
      </c>
    </row>
    <row r="18" spans="2:3" x14ac:dyDescent="0.25">
      <c r="B18" s="23" t="s">
        <v>114</v>
      </c>
      <c r="C18" s="24" t="s">
        <v>115</v>
      </c>
    </row>
    <row r="19" spans="2:3" x14ac:dyDescent="0.25">
      <c r="B19" s="23" t="s">
        <v>119</v>
      </c>
      <c r="C19" s="24" t="s">
        <v>120</v>
      </c>
    </row>
    <row r="20" spans="2:3" x14ac:dyDescent="0.25">
      <c r="B20" s="23" t="s">
        <v>124</v>
      </c>
      <c r="C20" s="24" t="s">
        <v>125</v>
      </c>
    </row>
    <row r="21" spans="2:3" x14ac:dyDescent="0.25">
      <c r="B21" s="23" t="s">
        <v>6</v>
      </c>
      <c r="C21" s="24" t="s">
        <v>7</v>
      </c>
    </row>
    <row r="22" spans="2:3" x14ac:dyDescent="0.25">
      <c r="B22" s="23" t="s">
        <v>133</v>
      </c>
      <c r="C22" s="24" t="s">
        <v>134</v>
      </c>
    </row>
    <row r="23" spans="2:3" x14ac:dyDescent="0.25">
      <c r="B23" s="23" t="s">
        <v>142</v>
      </c>
      <c r="C23" s="24" t="s">
        <v>143</v>
      </c>
    </row>
    <row r="24" spans="2:3" x14ac:dyDescent="0.25">
      <c r="B24" s="23" t="s">
        <v>149</v>
      </c>
      <c r="C24" s="24" t="s">
        <v>150</v>
      </c>
    </row>
    <row r="25" spans="2:3" x14ac:dyDescent="0.25">
      <c r="B25" s="23" t="s">
        <v>580</v>
      </c>
      <c r="C25" s="24" t="s">
        <v>581</v>
      </c>
    </row>
    <row r="26" spans="2:3" x14ac:dyDescent="0.25">
      <c r="B26" s="23" t="s">
        <v>171</v>
      </c>
      <c r="C26" s="24" t="s">
        <v>151</v>
      </c>
    </row>
    <row r="27" spans="2:3" x14ac:dyDescent="0.25">
      <c r="B27" s="23" t="s">
        <v>177</v>
      </c>
      <c r="C27" s="24" t="s">
        <v>152</v>
      </c>
    </row>
    <row r="28" spans="2:3" x14ac:dyDescent="0.25">
      <c r="B28" s="23" t="s">
        <v>181</v>
      </c>
      <c r="C28" s="24" t="s">
        <v>153</v>
      </c>
    </row>
    <row r="29" spans="2:3" x14ac:dyDescent="0.25">
      <c r="B29" s="23" t="s">
        <v>185</v>
      </c>
      <c r="C29" s="24" t="s">
        <v>154</v>
      </c>
    </row>
    <row r="30" spans="2:3" x14ac:dyDescent="0.25">
      <c r="B30" s="23" t="s">
        <v>189</v>
      </c>
      <c r="C30" s="24" t="s">
        <v>155</v>
      </c>
    </row>
    <row r="31" spans="2:3" x14ac:dyDescent="0.25">
      <c r="B31" s="23" t="s">
        <v>193</v>
      </c>
      <c r="C31" s="24" t="s">
        <v>156</v>
      </c>
    </row>
    <row r="32" spans="2:3" x14ac:dyDescent="0.25">
      <c r="B32" s="23" t="s">
        <v>197</v>
      </c>
      <c r="C32" s="24" t="s">
        <v>157</v>
      </c>
    </row>
    <row r="33" spans="2:3" x14ac:dyDescent="0.25">
      <c r="B33" s="23" t="s">
        <v>201</v>
      </c>
      <c r="C33" s="24" t="s">
        <v>158</v>
      </c>
    </row>
    <row r="34" spans="2:3" x14ac:dyDescent="0.25">
      <c r="B34" s="23" t="s">
        <v>205</v>
      </c>
      <c r="C34" s="24" t="s">
        <v>159</v>
      </c>
    </row>
    <row r="35" spans="2:3" x14ac:dyDescent="0.25">
      <c r="B35" s="23" t="s">
        <v>209</v>
      </c>
      <c r="C35" s="24" t="s">
        <v>160</v>
      </c>
    </row>
    <row r="36" spans="2:3" x14ac:dyDescent="0.25">
      <c r="B36" s="23" t="s">
        <v>213</v>
      </c>
      <c r="C36" s="24" t="s">
        <v>161</v>
      </c>
    </row>
    <row r="37" spans="2:3" x14ac:dyDescent="0.25">
      <c r="B37" s="23" t="s">
        <v>217</v>
      </c>
      <c r="C37" s="24" t="s">
        <v>162</v>
      </c>
    </row>
    <row r="38" spans="2:3" x14ac:dyDescent="0.25">
      <c r="B38" s="23" t="s">
        <v>221</v>
      </c>
      <c r="C38" s="24" t="s">
        <v>163</v>
      </c>
    </row>
    <row r="39" spans="2:3" x14ac:dyDescent="0.25">
      <c r="B39" s="23" t="s">
        <v>225</v>
      </c>
      <c r="C39" s="24" t="s">
        <v>164</v>
      </c>
    </row>
    <row r="40" spans="2:3" x14ac:dyDescent="0.25">
      <c r="B40" s="23" t="s">
        <v>229</v>
      </c>
      <c r="C40" s="24" t="s">
        <v>165</v>
      </c>
    </row>
    <row r="41" spans="2:3" x14ac:dyDescent="0.25">
      <c r="B41" s="23" t="s">
        <v>233</v>
      </c>
      <c r="C41" s="24" t="s">
        <v>166</v>
      </c>
    </row>
    <row r="42" spans="2:3" x14ac:dyDescent="0.25">
      <c r="B42" s="23" t="s">
        <v>237</v>
      </c>
      <c r="C42" s="24" t="s">
        <v>167</v>
      </c>
    </row>
    <row r="43" spans="2:3" x14ac:dyDescent="0.25">
      <c r="B43" s="23" t="s">
        <v>241</v>
      </c>
      <c r="C43" s="24" t="s">
        <v>242</v>
      </c>
    </row>
    <row r="44" spans="2:3" x14ac:dyDescent="0.25">
      <c r="B44" s="23" t="s">
        <v>249</v>
      </c>
      <c r="C44" s="24" t="s">
        <v>250</v>
      </c>
    </row>
    <row r="45" spans="2:3" x14ac:dyDescent="0.25">
      <c r="B45" s="23" t="s">
        <v>257</v>
      </c>
      <c r="C45" s="24" t="s">
        <v>258</v>
      </c>
    </row>
    <row r="46" spans="2:3" x14ac:dyDescent="0.25">
      <c r="B46" s="23" t="s">
        <v>267</v>
      </c>
      <c r="C46" s="24" t="s">
        <v>268</v>
      </c>
    </row>
    <row r="47" spans="2:3" x14ac:dyDescent="0.25">
      <c r="B47" s="23" t="s">
        <v>272</v>
      </c>
      <c r="C47" s="24" t="s">
        <v>273</v>
      </c>
    </row>
    <row r="48" spans="2:3" x14ac:dyDescent="0.25">
      <c r="B48" s="23" t="s">
        <v>280</v>
      </c>
      <c r="C48" s="24" t="s">
        <v>281</v>
      </c>
    </row>
    <row r="49" spans="2:3" x14ac:dyDescent="0.25">
      <c r="B49" s="23" t="s">
        <v>287</v>
      </c>
      <c r="C49" s="24" t="s">
        <v>288</v>
      </c>
    </row>
    <row r="50" spans="2:3" x14ac:dyDescent="0.25">
      <c r="B50" s="23" t="s">
        <v>589</v>
      </c>
      <c r="C50" s="24" t="s">
        <v>588</v>
      </c>
    </row>
    <row r="51" spans="2:3" x14ac:dyDescent="0.25">
      <c r="B51" s="23" t="s">
        <v>294</v>
      </c>
      <c r="C51" s="24" t="s">
        <v>295</v>
      </c>
    </row>
    <row r="52" spans="2:3" x14ac:dyDescent="0.25">
      <c r="B52" s="23" t="s">
        <v>303</v>
      </c>
      <c r="C52" s="24" t="s">
        <v>304</v>
      </c>
    </row>
    <row r="53" spans="2:3" x14ac:dyDescent="0.25">
      <c r="B53" s="23" t="s">
        <v>308</v>
      </c>
      <c r="C53" s="24" t="s">
        <v>95</v>
      </c>
    </row>
    <row r="54" spans="2:3" x14ac:dyDescent="0.25">
      <c r="B54" s="23" t="s">
        <v>312</v>
      </c>
      <c r="C54" s="24" t="s">
        <v>94</v>
      </c>
    </row>
    <row r="55" spans="2:3" x14ac:dyDescent="0.25">
      <c r="B55" s="23" t="s">
        <v>316</v>
      </c>
      <c r="C55" s="24" t="s">
        <v>93</v>
      </c>
    </row>
    <row r="56" spans="2:3" x14ac:dyDescent="0.25">
      <c r="B56" s="23" t="s">
        <v>320</v>
      </c>
      <c r="C56" s="24" t="s">
        <v>321</v>
      </c>
    </row>
    <row r="57" spans="2:3" x14ac:dyDescent="0.25">
      <c r="B57" s="23" t="s">
        <v>332</v>
      </c>
      <c r="C57" s="24" t="s">
        <v>333</v>
      </c>
    </row>
    <row r="58" spans="2:3" x14ac:dyDescent="0.25">
      <c r="B58" s="23" t="s">
        <v>337</v>
      </c>
      <c r="C58" s="24" t="s">
        <v>338</v>
      </c>
    </row>
    <row r="59" spans="2:3" x14ac:dyDescent="0.25">
      <c r="B59" s="23" t="s">
        <v>347</v>
      </c>
      <c r="C59" s="24" t="s">
        <v>348</v>
      </c>
    </row>
    <row r="60" spans="2:3" x14ac:dyDescent="0.25">
      <c r="B60" s="23" t="s">
        <v>603</v>
      </c>
      <c r="C60" s="24" t="s">
        <v>596</v>
      </c>
    </row>
    <row r="61" spans="2:3" x14ac:dyDescent="0.25">
      <c r="B61" s="23" t="s">
        <v>356</v>
      </c>
      <c r="C61" s="24" t="s">
        <v>357</v>
      </c>
    </row>
    <row r="62" spans="2:3" x14ac:dyDescent="0.25">
      <c r="B62" s="23" t="s">
        <v>367</v>
      </c>
      <c r="C62" s="24" t="s">
        <v>368</v>
      </c>
    </row>
    <row r="63" spans="2:3" x14ac:dyDescent="0.25">
      <c r="B63" s="23" t="s">
        <v>372</v>
      </c>
      <c r="C63" s="24" t="s">
        <v>373</v>
      </c>
    </row>
    <row r="64" spans="2:3" x14ac:dyDescent="0.25">
      <c r="B64" s="23" t="s">
        <v>377</v>
      </c>
      <c r="C64" s="24" t="s">
        <v>378</v>
      </c>
    </row>
    <row r="65" spans="2:3" x14ac:dyDescent="0.25">
      <c r="B65" s="23" t="s">
        <v>382</v>
      </c>
      <c r="C65" s="24" t="s">
        <v>383</v>
      </c>
    </row>
    <row r="66" spans="2:3" x14ac:dyDescent="0.25">
      <c r="B66" s="23" t="s">
        <v>387</v>
      </c>
      <c r="C66" s="24" t="s">
        <v>388</v>
      </c>
    </row>
    <row r="67" spans="2:3" x14ac:dyDescent="0.25">
      <c r="B67" s="23" t="s">
        <v>392</v>
      </c>
      <c r="C67" s="24" t="s">
        <v>393</v>
      </c>
    </row>
    <row r="68" spans="2:3" x14ac:dyDescent="0.25">
      <c r="B68" s="23" t="s">
        <v>397</v>
      </c>
      <c r="C68" s="24" t="s">
        <v>398</v>
      </c>
    </row>
    <row r="69" spans="2:3" x14ac:dyDescent="0.25">
      <c r="B69" s="23" t="s">
        <v>402</v>
      </c>
      <c r="C69" s="24" t="s">
        <v>403</v>
      </c>
    </row>
    <row r="70" spans="2:3" x14ac:dyDescent="0.25">
      <c r="B70" s="23" t="s">
        <v>407</v>
      </c>
      <c r="C70" s="24" t="s">
        <v>408</v>
      </c>
    </row>
    <row r="71" spans="2:3" x14ac:dyDescent="0.25">
      <c r="B71" s="23" t="s">
        <v>412</v>
      </c>
      <c r="C71" s="24" t="s">
        <v>413</v>
      </c>
    </row>
    <row r="72" spans="2:3" x14ac:dyDescent="0.25">
      <c r="B72" s="23" t="s">
        <v>417</v>
      </c>
      <c r="C72" s="24" t="s">
        <v>418</v>
      </c>
    </row>
    <row r="73" spans="2:3" x14ac:dyDescent="0.25">
      <c r="B73" s="23" t="s">
        <v>422</v>
      </c>
      <c r="C73" s="24" t="s">
        <v>423</v>
      </c>
    </row>
    <row r="74" spans="2:3" x14ac:dyDescent="0.25">
      <c r="B74" s="23" t="s">
        <v>427</v>
      </c>
      <c r="C74" s="24" t="s">
        <v>428</v>
      </c>
    </row>
    <row r="75" spans="2:3" x14ac:dyDescent="0.25">
      <c r="B75" s="23" t="s">
        <v>432</v>
      </c>
      <c r="C75" s="24" t="s">
        <v>433</v>
      </c>
    </row>
    <row r="76" spans="2:3" x14ac:dyDescent="0.25">
      <c r="B76" s="23" t="s">
        <v>438</v>
      </c>
      <c r="C76" s="24" t="s">
        <v>439</v>
      </c>
    </row>
    <row r="77" spans="2:3" x14ac:dyDescent="0.25">
      <c r="B77" s="23" t="s">
        <v>449</v>
      </c>
      <c r="C77" s="24" t="s">
        <v>450</v>
      </c>
    </row>
    <row r="78" spans="2:3" x14ac:dyDescent="0.25">
      <c r="B78" s="23" t="s">
        <v>455</v>
      </c>
      <c r="C78" s="24" t="s">
        <v>577</v>
      </c>
    </row>
    <row r="79" spans="2:3" x14ac:dyDescent="0.25">
      <c r="B79" s="23" t="s">
        <v>465</v>
      </c>
      <c r="C79" s="24" t="s">
        <v>466</v>
      </c>
    </row>
    <row r="80" spans="2:3" x14ac:dyDescent="0.25">
      <c r="B80" s="23" t="s">
        <v>472</v>
      </c>
      <c r="C80" s="24" t="s">
        <v>473</v>
      </c>
    </row>
    <row r="81" spans="2:3" x14ac:dyDescent="0.25">
      <c r="B81" s="23" t="s">
        <v>600</v>
      </c>
      <c r="C81" s="24" t="s">
        <v>597</v>
      </c>
    </row>
    <row r="82" spans="2:3" x14ac:dyDescent="0.25">
      <c r="B82" s="23" t="s">
        <v>480</v>
      </c>
      <c r="C82" s="24" t="s">
        <v>481</v>
      </c>
    </row>
    <row r="83" spans="2:3" x14ac:dyDescent="0.25">
      <c r="B83" s="23" t="s">
        <v>490</v>
      </c>
      <c r="C83" s="24" t="s">
        <v>491</v>
      </c>
    </row>
    <row r="84" spans="2:3" x14ac:dyDescent="0.25">
      <c r="B84" s="23" t="s">
        <v>495</v>
      </c>
      <c r="C84" s="24" t="s">
        <v>602</v>
      </c>
    </row>
    <row r="85" spans="2:3" x14ac:dyDescent="0.25">
      <c r="B85" s="23" t="s">
        <v>509</v>
      </c>
      <c r="C85" s="24" t="s">
        <v>510</v>
      </c>
    </row>
    <row r="86" spans="2:3" x14ac:dyDescent="0.25">
      <c r="B86" s="23" t="s">
        <v>515</v>
      </c>
      <c r="C86" s="24" t="s">
        <v>516</v>
      </c>
    </row>
    <row r="87" spans="2:3" x14ac:dyDescent="0.25">
      <c r="B87" s="23" t="s">
        <v>9</v>
      </c>
      <c r="C87" s="24" t="s">
        <v>10</v>
      </c>
    </row>
    <row r="88" spans="2:3" x14ac:dyDescent="0.25">
      <c r="B88" s="23" t="s">
        <v>11</v>
      </c>
      <c r="C88" s="24" t="s">
        <v>12</v>
      </c>
    </row>
    <row r="89" spans="2:3" x14ac:dyDescent="0.25">
      <c r="B89" s="23" t="s">
        <v>542</v>
      </c>
      <c r="C89" s="24" t="s">
        <v>543</v>
      </c>
    </row>
  </sheetData>
  <mergeCells count="1">
    <mergeCell ref="H3:K4"/>
  </mergeCells>
  <hyperlinks>
    <hyperlink ref="B10" location="'VI all 10'!A1" display="VI all 10"/>
    <hyperlink ref="B11" location="'VI all parties'!A1" display="VI all parties"/>
    <hyperlink ref="B12" location="'VI turnout scale'!A1" display="VI turnout scale"/>
    <hyperlink ref="B13" location="'Past Vote 2017'!A1" display="Past Vote 2017"/>
    <hyperlink ref="B14" location="'Past Vote 2015'!A1" display="Past Vote 2015"/>
    <hyperlink ref="B15" location="'Lea Summary'!A1" display="Lea Summary"/>
    <hyperlink ref="B16" location="'Leader Approval Ratings 0'!A1" display="Leader Approval Ratings 0"/>
    <hyperlink ref="B17" location="'Leader Approval Ratings 1'!A1" display="Leader Approval Ratings 1"/>
    <hyperlink ref="B18" location="'Leader Approval Ratings 2'!A1" display="Leader Approval Ratings 2"/>
    <hyperlink ref="B19" location="'Leader Approval Ratings 3'!A1" display="Leader Approval Ratings 3"/>
    <hyperlink ref="B20" location="'Leader Approval Ratings 4'!A1" display="Leader Approval Ratings 4"/>
    <hyperlink ref="B21" location="'PM Choice 2 way'!A1" display="PM Choice 2 way"/>
    <hyperlink ref="B22" location="'EU1'!A1" display="EU1"/>
    <hyperlink ref="B23" location="'EU2'!A1" display="EU2"/>
    <hyperlink ref="B24" location="'VIS1'!A1" display="VIS1"/>
    <hyperlink ref="B25" location="'VIS Summary'!A1" display="VIS Summary"/>
    <hyperlink ref="B26" location="'VIS2 0'!A1" display="VIS2 0"/>
    <hyperlink ref="B27" location="'VIS2 1'!A1" display="VIS2 1"/>
    <hyperlink ref="B28" location="'VIS2 2'!A1" display="VIS2 2"/>
    <hyperlink ref="B29" location="'VIS2 3'!A1" display="VIS2 3"/>
    <hyperlink ref="B30" location="'VIS2 4'!A1" display="VIS2 4"/>
    <hyperlink ref="B31" location="'VIS2 5'!A1" display="VIS2 5"/>
    <hyperlink ref="B32" location="'VIS2 6'!A1" display="VIS2 6"/>
    <hyperlink ref="B33" location="'VIS2 7'!A1" display="VIS2 7"/>
    <hyperlink ref="B34" location="'VIS2 8'!A1" display="VIS2 8"/>
    <hyperlink ref="B35" location="'VIS2 9'!A1" display="VIS2 9"/>
    <hyperlink ref="B36" location="'VIS2 10'!A1" display="VIS2 10"/>
    <hyperlink ref="B37" location="'VIS2 11'!A1" display="VIS2 11"/>
    <hyperlink ref="B38" location="'VIS2 12'!A1" display="VIS2 12"/>
    <hyperlink ref="B39" location="'VIS2 13'!A1" display="VIS2 13"/>
    <hyperlink ref="B40" location="'VIS2 14'!A1" display="VIS2 14"/>
    <hyperlink ref="B41" location="'VIS2 15'!A1" display="VIS2 15"/>
    <hyperlink ref="B42" location="'VIS2 16'!A1" display="VIS2 16"/>
    <hyperlink ref="B43" location="'VIS2a'!A1" display="VIS2a"/>
    <hyperlink ref="B44" location="'Econ1'!A1" display="Econ1"/>
    <hyperlink ref="B45" location="'Econ2'!A1" display="Econ2"/>
    <hyperlink ref="B46" location="'Econ3'!A1" display="Econ3"/>
    <hyperlink ref="B47" location="'Q6N'!A1" display="Q6N"/>
    <hyperlink ref="B48" location="'Q6O'!A1" display="Q6O"/>
    <hyperlink ref="B49" location="'Q6P'!A1" display="Q6P"/>
    <hyperlink ref="B50" location="'VPP Summary'!A1" display="VPP Summary"/>
    <hyperlink ref="B51" location="'VPP1 0'!A1" display="VPP1 0"/>
    <hyperlink ref="B52" location="'VPP1 1'!A1" display="VPP1 1"/>
    <hyperlink ref="B53" location="'VPP1 2'!A1" display="VPP1 2"/>
    <hyperlink ref="B54" location="'VPP1 3'!A1" display="VPP1 3"/>
    <hyperlink ref="B55" location="'VPP1 4'!A1" display="VPP1 4"/>
    <hyperlink ref="B56" location="'VLR1con'!A1" display="VLR1con"/>
    <hyperlink ref="B57" location="'VLR1lab'!A1" display="VLR1lab"/>
    <hyperlink ref="B58" location="'VTM1'!A1" display="VTM1"/>
    <hyperlink ref="B59" location="'VTM2'!A1" display="VTM2"/>
    <hyperlink ref="B60" location="'V1 Summary'!A1" display="V1 Summary"/>
    <hyperlink ref="B61" location="'V1 0'!A1" display="V1 0"/>
    <hyperlink ref="B62" location="'V1 1'!A1" display="V1 1"/>
    <hyperlink ref="B63" location="'V1 2'!A1" display="V1 2"/>
    <hyperlink ref="B64" location="'V1 3'!A1" display="V1 3"/>
    <hyperlink ref="B65" location="'V1 4'!A1" display="V1 4"/>
    <hyperlink ref="B66" location="'V1 5'!A1" display="V1 5"/>
    <hyperlink ref="B67" location="'V1 6'!A1" display="V1 6"/>
    <hyperlink ref="B68" location="'V1 7'!A1" display="V1 7"/>
    <hyperlink ref="B69" location="'V1 8'!A1" display="V1 8"/>
    <hyperlink ref="B70" location="'V1 9'!A1" display="V1 9"/>
    <hyperlink ref="B71" location="'V1 10'!A1" display="V1 10"/>
    <hyperlink ref="B72" location="'V1 11'!A1" display="V1 11"/>
    <hyperlink ref="B73" location="'V1 12'!A1" display="V1 12"/>
    <hyperlink ref="B74" location="'V1 13'!A1" display="V1 13"/>
    <hyperlink ref="B75" location="'EUR1'!A1" display="EUR1"/>
    <hyperlink ref="B76" location="'EUR2'!A1" display="EUR2"/>
    <hyperlink ref="B77" location="'EUR2b'!A1" display="EUR2b"/>
    <hyperlink ref="B78" location="'V2'!A1" display="V2"/>
    <hyperlink ref="B79" location="'EUR4'!A1" display="EUR4"/>
    <hyperlink ref="B80" location="'EUR6a'!A1" display="EUR6a"/>
    <hyperlink ref="B81" location="'EUR Summary'!A1" display="EUR Summary"/>
    <hyperlink ref="B82" location="'EUR7 0'!A1" display="EUR7 0"/>
    <hyperlink ref="B83" location="'EUR7 1'!A1" display="EUR7 1"/>
    <hyperlink ref="B84" location="'EUR9'!A1" display="EUR9"/>
    <hyperlink ref="B85" location="'EUR10'!A1" display="EUR10"/>
    <hyperlink ref="B86" location="'PF0'!A1" display="PF0"/>
    <hyperlink ref="B87" location="'PF1'!A1" display="PF1"/>
    <hyperlink ref="B88" location="'PF2'!A1" display="PF2"/>
    <hyperlink ref="B89" location="'PF3'!A1" display="PF3"/>
  </hyperlinks>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67"/>
  <sheetViews>
    <sheetView showGridLines="0" workbookViewId="0">
      <pane xSplit="1" ySplit="7" topLeftCell="B8" activePane="bottomRight" state="frozen"/>
      <selection activeCell="H23" sqref="H23"/>
      <selection pane="topRight" activeCell="H23" sqref="H23"/>
      <selection pane="bottomLeft" activeCell="H23" sqref="H23"/>
      <selection pane="bottomRight" activeCell="H23" sqref="H23"/>
    </sheetView>
  </sheetViews>
  <sheetFormatPr defaultRowHeight="12" x14ac:dyDescent="0.2"/>
  <cols>
    <col min="1" max="1" width="40.625" style="2" customWidth="1"/>
    <col min="2" max="55" width="10.625" style="1" customWidth="1"/>
    <col min="56" max="1000" width="7.875" style="1" customWidth="1"/>
    <col min="1001" max="16384" width="9" style="1"/>
  </cols>
  <sheetData>
    <row r="1" spans="1:55" x14ac:dyDescent="0.2">
      <c r="A1" s="57" t="s">
        <v>581</v>
      </c>
      <c r="B1" s="54" t="s">
        <v>561</v>
      </c>
      <c r="C1" s="54"/>
      <c r="D1" s="54"/>
      <c r="E1" s="54" t="s">
        <v>1</v>
      </c>
      <c r="F1" s="54"/>
      <c r="G1" s="54"/>
      <c r="H1" s="54"/>
      <c r="I1" s="54"/>
      <c r="J1" s="54"/>
      <c r="K1" s="54" t="s">
        <v>2</v>
      </c>
      <c r="L1" s="54"/>
      <c r="M1" s="54"/>
      <c r="N1" s="54"/>
      <c r="O1" s="54"/>
      <c r="P1" s="54" t="s">
        <v>567</v>
      </c>
      <c r="Q1" s="54"/>
      <c r="R1" s="54"/>
      <c r="S1" s="54"/>
      <c r="T1" s="54"/>
      <c r="U1" s="54"/>
      <c r="V1" s="54"/>
      <c r="W1" s="54"/>
      <c r="X1" s="54"/>
      <c r="Y1" s="54"/>
      <c r="Z1" s="54"/>
      <c r="AA1" s="54" t="s">
        <v>5</v>
      </c>
      <c r="AB1" s="54"/>
      <c r="AC1" s="54"/>
      <c r="AD1" s="54"/>
      <c r="AE1" s="54" t="s">
        <v>568</v>
      </c>
      <c r="AF1" s="54"/>
      <c r="AG1" s="54"/>
      <c r="AH1" s="54"/>
      <c r="AI1" s="54"/>
      <c r="AJ1" s="54" t="s">
        <v>8</v>
      </c>
      <c r="AK1" s="54"/>
      <c r="AL1" s="54"/>
      <c r="AM1" s="54"/>
      <c r="AN1" s="54"/>
      <c r="AO1" s="54"/>
      <c r="AP1" s="54"/>
      <c r="AQ1" s="54"/>
      <c r="AR1" s="54" t="s">
        <v>562</v>
      </c>
      <c r="AS1" s="54"/>
      <c r="AT1" s="54"/>
      <c r="AU1" s="54"/>
      <c r="AV1" s="54"/>
      <c r="AW1" s="54"/>
      <c r="AX1" s="54"/>
      <c r="AY1" s="54" t="s">
        <v>12</v>
      </c>
      <c r="AZ1" s="54"/>
      <c r="BA1" s="54"/>
      <c r="BB1" s="54"/>
      <c r="BC1" s="54"/>
    </row>
    <row r="2" spans="1:55" ht="36" x14ac:dyDescent="0.2">
      <c r="A2" s="57"/>
      <c r="B2" s="4" t="s">
        <v>13</v>
      </c>
      <c r="C2" s="3" t="s">
        <v>14</v>
      </c>
      <c r="D2" s="3" t="s">
        <v>15</v>
      </c>
      <c r="E2" s="4" t="s">
        <v>13</v>
      </c>
      <c r="F2" s="3" t="s">
        <v>16</v>
      </c>
      <c r="G2" s="3" t="s">
        <v>17</v>
      </c>
      <c r="H2" s="3" t="s">
        <v>18</v>
      </c>
      <c r="I2" s="3" t="s">
        <v>19</v>
      </c>
      <c r="J2" s="3" t="s">
        <v>20</v>
      </c>
      <c r="K2" s="4" t="s">
        <v>13</v>
      </c>
      <c r="L2" s="3" t="s">
        <v>21</v>
      </c>
      <c r="M2" s="3" t="s">
        <v>22</v>
      </c>
      <c r="N2" s="3" t="s">
        <v>23</v>
      </c>
      <c r="O2" s="3" t="s">
        <v>24</v>
      </c>
      <c r="P2" s="4" t="s">
        <v>13</v>
      </c>
      <c r="Q2" s="3" t="s">
        <v>25</v>
      </c>
      <c r="R2" s="3" t="s">
        <v>26</v>
      </c>
      <c r="S2" s="3" t="s">
        <v>27</v>
      </c>
      <c r="T2" s="3" t="s">
        <v>28</v>
      </c>
      <c r="U2" s="3" t="s">
        <v>29</v>
      </c>
      <c r="V2" s="3" t="s">
        <v>30</v>
      </c>
      <c r="W2" s="3" t="s">
        <v>31</v>
      </c>
      <c r="X2" s="3" t="s">
        <v>32</v>
      </c>
      <c r="Y2" s="3" t="s">
        <v>33</v>
      </c>
      <c r="Z2" s="3" t="s">
        <v>174</v>
      </c>
      <c r="AA2" s="4" t="s">
        <v>13</v>
      </c>
      <c r="AB2" s="3" t="s">
        <v>35</v>
      </c>
      <c r="AC2" s="3" t="s">
        <v>36</v>
      </c>
      <c r="AD2" s="3" t="s">
        <v>37</v>
      </c>
      <c r="AE2" s="4" t="s">
        <v>13</v>
      </c>
      <c r="AF2" s="3" t="s">
        <v>38</v>
      </c>
      <c r="AG2" s="3" t="s">
        <v>39</v>
      </c>
      <c r="AH2" s="3" t="s">
        <v>40</v>
      </c>
      <c r="AI2" s="3" t="s">
        <v>175</v>
      </c>
      <c r="AJ2" s="4" t="s">
        <v>13</v>
      </c>
      <c r="AK2" s="3" t="s">
        <v>41</v>
      </c>
      <c r="AL2" s="3" t="s">
        <v>42</v>
      </c>
      <c r="AM2" s="3" t="s">
        <v>43</v>
      </c>
      <c r="AN2" s="3" t="s">
        <v>44</v>
      </c>
      <c r="AO2" s="3" t="s">
        <v>45</v>
      </c>
      <c r="AP2" s="3" t="s">
        <v>46</v>
      </c>
      <c r="AQ2" s="3" t="s">
        <v>47</v>
      </c>
      <c r="AR2" s="4" t="s">
        <v>13</v>
      </c>
      <c r="AS2" s="3" t="s">
        <v>48</v>
      </c>
      <c r="AT2" s="3" t="s">
        <v>49</v>
      </c>
      <c r="AU2" s="3" t="s">
        <v>50</v>
      </c>
      <c r="AV2" s="3" t="s">
        <v>51</v>
      </c>
      <c r="AW2" s="3" t="s">
        <v>52</v>
      </c>
      <c r="AX2" s="3" t="s">
        <v>40</v>
      </c>
      <c r="AY2" s="4" t="s">
        <v>13</v>
      </c>
      <c r="AZ2" s="3" t="s">
        <v>53</v>
      </c>
      <c r="BA2" s="3" t="s">
        <v>54</v>
      </c>
      <c r="BB2" s="3" t="s">
        <v>55</v>
      </c>
      <c r="BC2" s="3" t="s">
        <v>176</v>
      </c>
    </row>
    <row r="3" spans="1:55" x14ac:dyDescent="0.2">
      <c r="A3" s="55" t="s">
        <v>177</v>
      </c>
      <c r="B3" s="55"/>
      <c r="C3" s="55"/>
      <c r="D3" s="55"/>
      <c r="E3" s="55"/>
      <c r="F3" s="55"/>
      <c r="G3" s="55"/>
      <c r="H3" s="55"/>
      <c r="I3" s="55"/>
      <c r="J3" s="55"/>
      <c r="K3" s="55"/>
      <c r="L3" s="55"/>
      <c r="M3" s="55"/>
      <c r="N3" s="55"/>
      <c r="O3" s="55"/>
      <c r="P3" s="55"/>
      <c r="Q3" s="55"/>
      <c r="R3" s="55"/>
      <c r="S3" s="55"/>
      <c r="T3" s="55"/>
      <c r="U3" s="55"/>
      <c r="V3" s="55"/>
      <c r="W3" s="55"/>
      <c r="X3" s="55"/>
      <c r="Y3" s="55"/>
      <c r="Z3" s="55"/>
      <c r="AA3" s="55"/>
      <c r="AB3" s="55"/>
      <c r="AC3" s="55"/>
      <c r="AD3" s="55"/>
      <c r="AE3" s="55"/>
      <c r="AF3" s="55"/>
      <c r="AG3" s="55"/>
      <c r="AH3" s="55"/>
      <c r="AI3" s="55"/>
      <c r="AJ3" s="55"/>
      <c r="AK3" s="55"/>
      <c r="AL3" s="55"/>
      <c r="AM3" s="55"/>
      <c r="AN3" s="55"/>
      <c r="AO3" s="55"/>
      <c r="AP3" s="55"/>
      <c r="AQ3" s="55"/>
      <c r="AR3" s="55"/>
      <c r="AS3" s="55"/>
      <c r="AT3" s="55"/>
      <c r="AU3" s="55"/>
      <c r="AV3" s="55"/>
      <c r="AW3" s="55"/>
      <c r="AX3" s="55"/>
      <c r="AY3" s="55"/>
      <c r="AZ3" s="55"/>
      <c r="BA3" s="55"/>
      <c r="BB3" s="55"/>
      <c r="BC3" s="55"/>
    </row>
    <row r="4" spans="1:55" x14ac:dyDescent="0.2">
      <c r="A4" s="53" t="s">
        <v>152</v>
      </c>
      <c r="B4" s="54"/>
      <c r="C4" s="54"/>
      <c r="D4" s="54"/>
      <c r="E4" s="54"/>
      <c r="F4" s="54"/>
      <c r="G4" s="54"/>
      <c r="H4" s="54"/>
      <c r="I4" s="54"/>
      <c r="J4" s="54"/>
      <c r="K4" s="54"/>
      <c r="L4" s="54"/>
      <c r="M4" s="54"/>
      <c r="N4" s="54"/>
      <c r="O4" s="54"/>
      <c r="P4" s="54"/>
      <c r="Q4" s="54"/>
      <c r="R4" s="54"/>
      <c r="S4" s="54"/>
      <c r="T4" s="54"/>
      <c r="U4" s="54"/>
      <c r="V4" s="54"/>
      <c r="W4" s="54"/>
      <c r="X4" s="54"/>
      <c r="Y4" s="54"/>
      <c r="Z4" s="54"/>
      <c r="AA4" s="54"/>
      <c r="AB4" s="54"/>
      <c r="AC4" s="54"/>
      <c r="AD4" s="54"/>
      <c r="AE4" s="54"/>
      <c r="AF4" s="54"/>
      <c r="AG4" s="54"/>
      <c r="AH4" s="54"/>
      <c r="AI4" s="54"/>
      <c r="AJ4" s="54"/>
      <c r="AK4" s="54"/>
      <c r="AL4" s="54"/>
      <c r="AM4" s="54"/>
      <c r="AN4" s="54"/>
      <c r="AO4" s="54"/>
      <c r="AP4" s="54"/>
      <c r="AQ4" s="54"/>
      <c r="AR4" s="54"/>
      <c r="AS4" s="54"/>
      <c r="AT4" s="54"/>
      <c r="AU4" s="54"/>
      <c r="AV4" s="54"/>
      <c r="AW4" s="54"/>
      <c r="AX4" s="54"/>
      <c r="AY4" s="54"/>
      <c r="AZ4" s="54"/>
      <c r="BA4" s="54"/>
      <c r="BB4" s="54"/>
      <c r="BC4" s="54"/>
    </row>
    <row r="5" spans="1:55" x14ac:dyDescent="0.2">
      <c r="A5" s="56" t="s">
        <v>582</v>
      </c>
      <c r="B5" s="29">
        <v>163</v>
      </c>
      <c r="C5" s="29">
        <v>71</v>
      </c>
      <c r="D5" s="29">
        <v>92</v>
      </c>
      <c r="E5" s="29">
        <v>163</v>
      </c>
      <c r="F5" s="29">
        <v>53</v>
      </c>
      <c r="G5" s="29">
        <v>36</v>
      </c>
      <c r="H5" s="29">
        <v>22</v>
      </c>
      <c r="I5" s="29">
        <v>19</v>
      </c>
      <c r="J5" s="29">
        <v>34</v>
      </c>
      <c r="K5" s="29">
        <v>163</v>
      </c>
      <c r="L5" s="29">
        <v>141</v>
      </c>
      <c r="M5" s="29">
        <v>10</v>
      </c>
      <c r="N5" s="29">
        <v>9</v>
      </c>
      <c r="O5" s="29">
        <v>3</v>
      </c>
      <c r="P5" s="29">
        <v>160</v>
      </c>
      <c r="Q5" s="29">
        <v>49</v>
      </c>
      <c r="R5" s="29">
        <v>44</v>
      </c>
      <c r="S5" s="29">
        <v>10</v>
      </c>
      <c r="T5" s="29">
        <v>11</v>
      </c>
      <c r="U5" s="29">
        <v>2</v>
      </c>
      <c r="V5" s="29">
        <v>0</v>
      </c>
      <c r="W5" s="29">
        <v>12</v>
      </c>
      <c r="X5" s="29">
        <v>1</v>
      </c>
      <c r="Y5" s="29">
        <v>13</v>
      </c>
      <c r="Z5" s="29">
        <v>18</v>
      </c>
      <c r="AA5" s="29">
        <v>163</v>
      </c>
      <c r="AB5" s="29">
        <v>62</v>
      </c>
      <c r="AC5" s="29">
        <v>79</v>
      </c>
      <c r="AD5" s="29">
        <v>22</v>
      </c>
      <c r="AE5" s="29">
        <v>163</v>
      </c>
      <c r="AF5" s="29">
        <v>56</v>
      </c>
      <c r="AG5" s="29">
        <v>41</v>
      </c>
      <c r="AH5" s="29">
        <v>44</v>
      </c>
      <c r="AI5" s="29">
        <v>21</v>
      </c>
      <c r="AJ5" s="29">
        <v>163</v>
      </c>
      <c r="AK5" s="29">
        <v>49</v>
      </c>
      <c r="AL5" s="29">
        <v>26</v>
      </c>
      <c r="AM5" s="29">
        <v>21</v>
      </c>
      <c r="AN5" s="29">
        <v>14</v>
      </c>
      <c r="AO5" s="29">
        <v>17</v>
      </c>
      <c r="AP5" s="29">
        <v>14</v>
      </c>
      <c r="AQ5" s="29">
        <v>22</v>
      </c>
      <c r="AR5" s="29">
        <v>163</v>
      </c>
      <c r="AS5" s="29">
        <v>4</v>
      </c>
      <c r="AT5" s="29">
        <v>55</v>
      </c>
      <c r="AU5" s="29">
        <v>55</v>
      </c>
      <c r="AV5" s="29">
        <v>27</v>
      </c>
      <c r="AW5" s="29">
        <v>20</v>
      </c>
      <c r="AX5" s="29">
        <v>1</v>
      </c>
      <c r="AY5" s="29">
        <v>163</v>
      </c>
      <c r="AZ5" s="29">
        <v>29</v>
      </c>
      <c r="BA5" s="29">
        <v>74</v>
      </c>
      <c r="BB5" s="29">
        <v>53</v>
      </c>
      <c r="BC5" s="29">
        <v>7</v>
      </c>
    </row>
    <row r="6" spans="1:55" x14ac:dyDescent="0.2">
      <c r="A6" s="53"/>
      <c r="B6" s="29">
        <v>161</v>
      </c>
      <c r="C6" s="29">
        <v>61</v>
      </c>
      <c r="D6" s="29">
        <v>100</v>
      </c>
      <c r="E6" s="29">
        <v>161</v>
      </c>
      <c r="F6" s="29">
        <v>34</v>
      </c>
      <c r="G6" s="29">
        <v>35</v>
      </c>
      <c r="H6" s="29">
        <v>22</v>
      </c>
      <c r="I6" s="29">
        <v>26</v>
      </c>
      <c r="J6" s="29">
        <v>44</v>
      </c>
      <c r="K6" s="29">
        <v>161</v>
      </c>
      <c r="L6" s="29">
        <v>140</v>
      </c>
      <c r="M6" s="29">
        <v>12</v>
      </c>
      <c r="N6" s="29">
        <v>7</v>
      </c>
      <c r="O6" s="29">
        <v>2</v>
      </c>
      <c r="P6" s="29">
        <v>159</v>
      </c>
      <c r="Q6" s="29">
        <v>51</v>
      </c>
      <c r="R6" s="29">
        <v>42</v>
      </c>
      <c r="S6" s="29">
        <v>12</v>
      </c>
      <c r="T6" s="29">
        <v>14</v>
      </c>
      <c r="U6" s="29">
        <v>3</v>
      </c>
      <c r="V6" s="29">
        <v>0</v>
      </c>
      <c r="W6" s="29">
        <v>8</v>
      </c>
      <c r="X6" s="29">
        <v>1</v>
      </c>
      <c r="Y6" s="29">
        <v>10</v>
      </c>
      <c r="Z6" s="29">
        <v>18</v>
      </c>
      <c r="AA6" s="29">
        <v>161</v>
      </c>
      <c r="AB6" s="29">
        <v>61</v>
      </c>
      <c r="AC6" s="29">
        <v>84</v>
      </c>
      <c r="AD6" s="29">
        <v>16</v>
      </c>
      <c r="AE6" s="29">
        <v>161</v>
      </c>
      <c r="AF6" s="29">
        <v>59</v>
      </c>
      <c r="AG6" s="29">
        <v>37</v>
      </c>
      <c r="AH6" s="29">
        <v>47</v>
      </c>
      <c r="AI6" s="29">
        <v>18</v>
      </c>
      <c r="AJ6" s="29">
        <v>161</v>
      </c>
      <c r="AK6" s="29">
        <v>44</v>
      </c>
      <c r="AL6" s="29">
        <v>14</v>
      </c>
      <c r="AM6" s="29">
        <v>28</v>
      </c>
      <c r="AN6" s="29">
        <v>10</v>
      </c>
      <c r="AO6" s="29">
        <v>29</v>
      </c>
      <c r="AP6" s="29">
        <v>13</v>
      </c>
      <c r="AQ6" s="29">
        <v>23</v>
      </c>
      <c r="AR6" s="29">
        <v>161</v>
      </c>
      <c r="AS6" s="29">
        <v>6</v>
      </c>
      <c r="AT6" s="29">
        <v>56</v>
      </c>
      <c r="AU6" s="29">
        <v>55</v>
      </c>
      <c r="AV6" s="29">
        <v>23</v>
      </c>
      <c r="AW6" s="29">
        <v>18</v>
      </c>
      <c r="AX6" s="29">
        <v>3</v>
      </c>
      <c r="AY6" s="29">
        <v>161</v>
      </c>
      <c r="AZ6" s="29">
        <v>28</v>
      </c>
      <c r="BA6" s="29">
        <v>79</v>
      </c>
      <c r="BB6" s="29">
        <v>47</v>
      </c>
      <c r="BC6" s="29">
        <v>7</v>
      </c>
    </row>
    <row r="7" spans="1:55" s="34" customFormat="1" x14ac:dyDescent="0.2">
      <c r="A7" s="53"/>
      <c r="B7" s="33">
        <v>1</v>
      </c>
      <c r="C7" s="33">
        <v>1</v>
      </c>
      <c r="D7" s="33">
        <v>1</v>
      </c>
      <c r="E7" s="33">
        <v>1</v>
      </c>
      <c r="F7" s="33">
        <v>1</v>
      </c>
      <c r="G7" s="33">
        <v>1</v>
      </c>
      <c r="H7" s="33">
        <v>1</v>
      </c>
      <c r="I7" s="33">
        <v>1</v>
      </c>
      <c r="J7" s="33">
        <v>1</v>
      </c>
      <c r="K7" s="33">
        <v>1</v>
      </c>
      <c r="L7" s="33">
        <v>1</v>
      </c>
      <c r="M7" s="33">
        <v>1</v>
      </c>
      <c r="N7" s="33">
        <v>1</v>
      </c>
      <c r="O7" s="33">
        <v>1</v>
      </c>
      <c r="P7" s="33">
        <v>1</v>
      </c>
      <c r="Q7" s="33">
        <v>1</v>
      </c>
      <c r="R7" s="33">
        <v>1</v>
      </c>
      <c r="S7" s="33">
        <v>1</v>
      </c>
      <c r="T7" s="33">
        <v>1</v>
      </c>
      <c r="U7" s="33">
        <v>1</v>
      </c>
      <c r="V7" s="33">
        <v>0</v>
      </c>
      <c r="W7" s="33">
        <v>1</v>
      </c>
      <c r="X7" s="33">
        <v>1</v>
      </c>
      <c r="Y7" s="33">
        <v>1</v>
      </c>
      <c r="Z7" s="33">
        <v>1</v>
      </c>
      <c r="AA7" s="33">
        <v>1</v>
      </c>
      <c r="AB7" s="33">
        <v>1</v>
      </c>
      <c r="AC7" s="33">
        <v>1</v>
      </c>
      <c r="AD7" s="33">
        <v>1</v>
      </c>
      <c r="AE7" s="33">
        <v>1</v>
      </c>
      <c r="AF7" s="33">
        <v>1</v>
      </c>
      <c r="AG7" s="33">
        <v>1</v>
      </c>
      <c r="AH7" s="33">
        <v>1</v>
      </c>
      <c r="AI7" s="33">
        <v>1</v>
      </c>
      <c r="AJ7" s="33">
        <v>1</v>
      </c>
      <c r="AK7" s="33">
        <v>1</v>
      </c>
      <c r="AL7" s="33">
        <v>1</v>
      </c>
      <c r="AM7" s="33">
        <v>1</v>
      </c>
      <c r="AN7" s="33">
        <v>1</v>
      </c>
      <c r="AO7" s="33">
        <v>1</v>
      </c>
      <c r="AP7" s="33">
        <v>1</v>
      </c>
      <c r="AQ7" s="33">
        <v>1</v>
      </c>
      <c r="AR7" s="33">
        <v>1</v>
      </c>
      <c r="AS7" s="33">
        <v>1</v>
      </c>
      <c r="AT7" s="33">
        <v>1</v>
      </c>
      <c r="AU7" s="33">
        <v>1</v>
      </c>
      <c r="AV7" s="33">
        <v>1</v>
      </c>
      <c r="AW7" s="33">
        <v>1</v>
      </c>
      <c r="AX7" s="33">
        <v>1</v>
      </c>
      <c r="AY7" s="33">
        <v>1</v>
      </c>
      <c r="AZ7" s="33">
        <v>1</v>
      </c>
      <c r="BA7" s="33">
        <v>1</v>
      </c>
      <c r="BB7" s="33">
        <v>1</v>
      </c>
      <c r="BC7" s="33">
        <v>1</v>
      </c>
    </row>
    <row r="8" spans="1:55" x14ac:dyDescent="0.2">
      <c r="A8" s="53" t="s">
        <v>25</v>
      </c>
      <c r="B8" s="29">
        <v>41</v>
      </c>
      <c r="C8" s="29">
        <v>16</v>
      </c>
      <c r="D8" s="29">
        <v>25</v>
      </c>
      <c r="E8" s="29">
        <v>41</v>
      </c>
      <c r="F8" s="29">
        <v>9</v>
      </c>
      <c r="G8" s="29">
        <v>7</v>
      </c>
      <c r="H8" s="29">
        <v>4</v>
      </c>
      <c r="I8" s="29">
        <v>4</v>
      </c>
      <c r="J8" s="29">
        <v>16</v>
      </c>
      <c r="K8" s="29">
        <v>41</v>
      </c>
      <c r="L8" s="29">
        <v>35</v>
      </c>
      <c r="M8" s="29">
        <v>3</v>
      </c>
      <c r="N8" s="29">
        <v>3</v>
      </c>
      <c r="O8" s="29">
        <v>0</v>
      </c>
      <c r="P8" s="29">
        <v>41</v>
      </c>
      <c r="Q8" s="29">
        <v>36</v>
      </c>
      <c r="R8" s="29">
        <v>0</v>
      </c>
      <c r="S8" s="29">
        <v>0</v>
      </c>
      <c r="T8" s="29">
        <v>2</v>
      </c>
      <c r="U8" s="29">
        <v>0</v>
      </c>
      <c r="V8" s="29">
        <v>0</v>
      </c>
      <c r="W8" s="29">
        <v>0</v>
      </c>
      <c r="X8" s="29">
        <v>0</v>
      </c>
      <c r="Y8" s="29">
        <v>2</v>
      </c>
      <c r="Z8" s="29">
        <v>2</v>
      </c>
      <c r="AA8" s="29">
        <v>41</v>
      </c>
      <c r="AB8" s="29">
        <v>11</v>
      </c>
      <c r="AC8" s="29">
        <v>27</v>
      </c>
      <c r="AD8" s="29">
        <v>3</v>
      </c>
      <c r="AE8" s="29">
        <v>41</v>
      </c>
      <c r="AF8" s="29">
        <v>36</v>
      </c>
      <c r="AG8" s="29">
        <v>2</v>
      </c>
      <c r="AH8" s="29">
        <v>1</v>
      </c>
      <c r="AI8" s="29">
        <v>2</v>
      </c>
      <c r="AJ8" s="29">
        <v>41</v>
      </c>
      <c r="AK8" s="29">
        <v>13</v>
      </c>
      <c r="AL8" s="29">
        <v>3</v>
      </c>
      <c r="AM8" s="29">
        <v>8</v>
      </c>
      <c r="AN8" s="29">
        <v>2</v>
      </c>
      <c r="AO8" s="29">
        <v>8</v>
      </c>
      <c r="AP8" s="29">
        <v>5</v>
      </c>
      <c r="AQ8" s="29">
        <v>2</v>
      </c>
      <c r="AR8" s="29">
        <v>41</v>
      </c>
      <c r="AS8" s="29">
        <v>1</v>
      </c>
      <c r="AT8" s="29">
        <v>20</v>
      </c>
      <c r="AU8" s="29">
        <v>17</v>
      </c>
      <c r="AV8" s="29">
        <v>4</v>
      </c>
      <c r="AW8" s="29">
        <v>0</v>
      </c>
      <c r="AX8" s="29">
        <v>0</v>
      </c>
      <c r="AY8" s="29">
        <v>41</v>
      </c>
      <c r="AZ8" s="29">
        <v>8</v>
      </c>
      <c r="BA8" s="29">
        <v>23</v>
      </c>
      <c r="BB8" s="29">
        <v>9</v>
      </c>
      <c r="BC8" s="29">
        <v>2</v>
      </c>
    </row>
    <row r="9" spans="1:55" x14ac:dyDescent="0.2">
      <c r="A9" s="53"/>
      <c r="B9" s="29">
        <v>43</v>
      </c>
      <c r="C9" s="29" t="s">
        <v>0</v>
      </c>
      <c r="D9" s="29" t="s">
        <v>0</v>
      </c>
      <c r="E9" s="29">
        <v>43</v>
      </c>
      <c r="F9" s="29" t="s">
        <v>0</v>
      </c>
      <c r="G9" s="29" t="s">
        <v>0</v>
      </c>
      <c r="H9" s="29" t="s">
        <v>0</v>
      </c>
      <c r="I9" s="29" t="s">
        <v>0</v>
      </c>
      <c r="J9" s="29" t="s">
        <v>0</v>
      </c>
      <c r="K9" s="29">
        <v>43</v>
      </c>
      <c r="L9" s="29" t="s">
        <v>0</v>
      </c>
      <c r="M9" s="29" t="s">
        <v>0</v>
      </c>
      <c r="N9" s="29" t="s">
        <v>0</v>
      </c>
      <c r="O9" s="29" t="s">
        <v>0</v>
      </c>
      <c r="P9" s="29">
        <v>43</v>
      </c>
      <c r="Q9" s="29" t="s">
        <v>0</v>
      </c>
      <c r="R9" s="29" t="s">
        <v>0</v>
      </c>
      <c r="S9" s="29" t="s">
        <v>0</v>
      </c>
      <c r="T9" s="29" t="s">
        <v>0</v>
      </c>
      <c r="U9" s="29" t="s">
        <v>0</v>
      </c>
      <c r="V9" s="29" t="s">
        <v>0</v>
      </c>
      <c r="W9" s="29" t="s">
        <v>0</v>
      </c>
      <c r="X9" s="29" t="s">
        <v>0</v>
      </c>
      <c r="Y9" s="29" t="s">
        <v>0</v>
      </c>
      <c r="Z9" s="29" t="s">
        <v>0</v>
      </c>
      <c r="AA9" s="29">
        <v>43</v>
      </c>
      <c r="AB9" s="29" t="s">
        <v>0</v>
      </c>
      <c r="AC9" s="29" t="s">
        <v>0</v>
      </c>
      <c r="AD9" s="29" t="s">
        <v>0</v>
      </c>
      <c r="AE9" s="29">
        <v>43</v>
      </c>
      <c r="AF9" s="29" t="s">
        <v>0</v>
      </c>
      <c r="AG9" s="29" t="s">
        <v>0</v>
      </c>
      <c r="AH9" s="29" t="s">
        <v>0</v>
      </c>
      <c r="AI9" s="29" t="s">
        <v>0</v>
      </c>
      <c r="AJ9" s="29">
        <v>43</v>
      </c>
      <c r="AK9" s="29" t="s">
        <v>0</v>
      </c>
      <c r="AL9" s="29" t="s">
        <v>0</v>
      </c>
      <c r="AM9" s="29" t="s">
        <v>0</v>
      </c>
      <c r="AN9" s="29" t="s">
        <v>0</v>
      </c>
      <c r="AO9" s="29" t="s">
        <v>0</v>
      </c>
      <c r="AP9" s="29" t="s">
        <v>0</v>
      </c>
      <c r="AQ9" s="29" t="s">
        <v>0</v>
      </c>
      <c r="AR9" s="29">
        <v>43</v>
      </c>
      <c r="AS9" s="29" t="s">
        <v>0</v>
      </c>
      <c r="AT9" s="29" t="s">
        <v>0</v>
      </c>
      <c r="AU9" s="29" t="s">
        <v>0</v>
      </c>
      <c r="AV9" s="29" t="s">
        <v>0</v>
      </c>
      <c r="AW9" s="29" t="s">
        <v>0</v>
      </c>
      <c r="AX9" s="29" t="s">
        <v>0</v>
      </c>
      <c r="AY9" s="29">
        <v>43</v>
      </c>
      <c r="AZ9" s="29" t="s">
        <v>0</v>
      </c>
      <c r="BA9" s="29" t="s">
        <v>0</v>
      </c>
      <c r="BB9" s="29" t="s">
        <v>0</v>
      </c>
      <c r="BC9" s="29" t="s">
        <v>0</v>
      </c>
    </row>
    <row r="10" spans="1:55" s="34" customFormat="1" x14ac:dyDescent="0.2">
      <c r="A10" s="53"/>
      <c r="B10" s="33">
        <v>0.25</v>
      </c>
      <c r="C10" s="35">
        <v>0.22</v>
      </c>
      <c r="D10" s="35">
        <v>0.28000000000000003</v>
      </c>
      <c r="E10" s="33">
        <v>0.25</v>
      </c>
      <c r="F10" s="35">
        <v>0.18</v>
      </c>
      <c r="G10" s="35">
        <v>0.21</v>
      </c>
      <c r="H10" s="35">
        <v>0.19</v>
      </c>
      <c r="I10" s="35">
        <v>0.23</v>
      </c>
      <c r="J10" s="35">
        <v>0.47</v>
      </c>
      <c r="K10" s="33">
        <v>0.25</v>
      </c>
      <c r="L10" s="35">
        <v>0.25</v>
      </c>
      <c r="M10" s="35">
        <v>0.31</v>
      </c>
      <c r="N10" s="35">
        <v>0.3</v>
      </c>
      <c r="O10" s="35">
        <v>0</v>
      </c>
      <c r="P10" s="33">
        <v>0.26</v>
      </c>
      <c r="Q10" s="35">
        <v>0.74</v>
      </c>
      <c r="R10" s="35">
        <v>0</v>
      </c>
      <c r="S10" s="35">
        <v>0</v>
      </c>
      <c r="T10" s="35">
        <v>0.16</v>
      </c>
      <c r="U10" s="35">
        <v>0</v>
      </c>
      <c r="V10" s="35">
        <v>0</v>
      </c>
      <c r="W10" s="35">
        <v>0</v>
      </c>
      <c r="X10" s="35">
        <v>0</v>
      </c>
      <c r="Y10" s="35">
        <v>0.12</v>
      </c>
      <c r="Z10" s="35">
        <v>0.09</v>
      </c>
      <c r="AA10" s="33">
        <v>0.25</v>
      </c>
      <c r="AB10" s="35">
        <v>0.18</v>
      </c>
      <c r="AC10" s="35">
        <v>0.34</v>
      </c>
      <c r="AD10" s="35">
        <v>0.13</v>
      </c>
      <c r="AE10" s="33">
        <v>0.25</v>
      </c>
      <c r="AF10" s="35">
        <v>0.64</v>
      </c>
      <c r="AG10" s="35">
        <v>0.04</v>
      </c>
      <c r="AH10" s="35">
        <v>0.03</v>
      </c>
      <c r="AI10" s="35">
        <v>0.09</v>
      </c>
      <c r="AJ10" s="33">
        <v>0.25</v>
      </c>
      <c r="AK10" s="35">
        <v>0.26</v>
      </c>
      <c r="AL10" s="35">
        <v>0.1</v>
      </c>
      <c r="AM10" s="35">
        <v>0.4</v>
      </c>
      <c r="AN10" s="35">
        <v>0.17</v>
      </c>
      <c r="AO10" s="35">
        <v>0.48</v>
      </c>
      <c r="AP10" s="35">
        <v>0.36</v>
      </c>
      <c r="AQ10" s="35">
        <v>7.0000000000000007E-2</v>
      </c>
      <c r="AR10" s="33">
        <v>0.25</v>
      </c>
      <c r="AS10" s="35">
        <v>0.12</v>
      </c>
      <c r="AT10" s="35">
        <v>0.36</v>
      </c>
      <c r="AU10" s="35">
        <v>0.3</v>
      </c>
      <c r="AV10" s="35">
        <v>0.14000000000000001</v>
      </c>
      <c r="AW10" s="35">
        <v>0</v>
      </c>
      <c r="AX10" s="35">
        <v>0</v>
      </c>
      <c r="AY10" s="33">
        <v>0.25</v>
      </c>
      <c r="AZ10" s="35">
        <v>0.28000000000000003</v>
      </c>
      <c r="BA10" s="35">
        <v>0.3</v>
      </c>
      <c r="BB10" s="35">
        <v>0.17</v>
      </c>
      <c r="BC10" s="35">
        <v>0.23</v>
      </c>
    </row>
    <row r="11" spans="1:55" x14ac:dyDescent="0.2">
      <c r="A11" s="53" t="s">
        <v>26</v>
      </c>
      <c r="B11" s="29">
        <v>43</v>
      </c>
      <c r="C11" s="29">
        <v>16</v>
      </c>
      <c r="D11" s="29">
        <v>27</v>
      </c>
      <c r="E11" s="29">
        <v>43</v>
      </c>
      <c r="F11" s="29">
        <v>17</v>
      </c>
      <c r="G11" s="29">
        <v>9</v>
      </c>
      <c r="H11" s="29">
        <v>5</v>
      </c>
      <c r="I11" s="29">
        <v>5</v>
      </c>
      <c r="J11" s="29">
        <v>6</v>
      </c>
      <c r="K11" s="29">
        <v>43</v>
      </c>
      <c r="L11" s="29">
        <v>35</v>
      </c>
      <c r="M11" s="29">
        <v>4</v>
      </c>
      <c r="N11" s="29">
        <v>4</v>
      </c>
      <c r="O11" s="29">
        <v>0</v>
      </c>
      <c r="P11" s="29">
        <v>43</v>
      </c>
      <c r="Q11" s="29">
        <v>1</v>
      </c>
      <c r="R11" s="29">
        <v>34</v>
      </c>
      <c r="S11" s="29">
        <v>0</v>
      </c>
      <c r="T11" s="29">
        <v>1</v>
      </c>
      <c r="U11" s="29">
        <v>0</v>
      </c>
      <c r="V11" s="29">
        <v>0</v>
      </c>
      <c r="W11" s="29">
        <v>3</v>
      </c>
      <c r="X11" s="29">
        <v>0</v>
      </c>
      <c r="Y11" s="29">
        <v>2</v>
      </c>
      <c r="Z11" s="29">
        <v>2</v>
      </c>
      <c r="AA11" s="29">
        <v>43</v>
      </c>
      <c r="AB11" s="29">
        <v>27</v>
      </c>
      <c r="AC11" s="29">
        <v>11</v>
      </c>
      <c r="AD11" s="29">
        <v>5</v>
      </c>
      <c r="AE11" s="29">
        <v>43</v>
      </c>
      <c r="AF11" s="29">
        <v>4</v>
      </c>
      <c r="AG11" s="29">
        <v>33</v>
      </c>
      <c r="AH11" s="29">
        <v>5</v>
      </c>
      <c r="AI11" s="29">
        <v>1</v>
      </c>
      <c r="AJ11" s="29">
        <v>43</v>
      </c>
      <c r="AK11" s="29">
        <v>16</v>
      </c>
      <c r="AL11" s="29">
        <v>6</v>
      </c>
      <c r="AM11" s="29">
        <v>2</v>
      </c>
      <c r="AN11" s="29">
        <v>5</v>
      </c>
      <c r="AO11" s="29">
        <v>3</v>
      </c>
      <c r="AP11" s="29">
        <v>3</v>
      </c>
      <c r="AQ11" s="29">
        <v>8</v>
      </c>
      <c r="AR11" s="29">
        <v>43</v>
      </c>
      <c r="AS11" s="29">
        <v>2</v>
      </c>
      <c r="AT11" s="29">
        <v>8</v>
      </c>
      <c r="AU11" s="29">
        <v>16</v>
      </c>
      <c r="AV11" s="29">
        <v>10</v>
      </c>
      <c r="AW11" s="29">
        <v>6</v>
      </c>
      <c r="AX11" s="29">
        <v>0</v>
      </c>
      <c r="AY11" s="29">
        <v>43</v>
      </c>
      <c r="AZ11" s="29">
        <v>8</v>
      </c>
      <c r="BA11" s="29">
        <v>15</v>
      </c>
      <c r="BB11" s="29">
        <v>19</v>
      </c>
      <c r="BC11" s="29">
        <v>1</v>
      </c>
    </row>
    <row r="12" spans="1:55" x14ac:dyDescent="0.2">
      <c r="A12" s="53"/>
      <c r="B12" s="29">
        <v>40</v>
      </c>
      <c r="C12" s="29" t="s">
        <v>0</v>
      </c>
      <c r="D12" s="29" t="s">
        <v>0</v>
      </c>
      <c r="E12" s="29">
        <v>40</v>
      </c>
      <c r="F12" s="29" t="s">
        <v>0</v>
      </c>
      <c r="G12" s="29" t="s">
        <v>0</v>
      </c>
      <c r="H12" s="29" t="s">
        <v>0</v>
      </c>
      <c r="I12" s="29" t="s">
        <v>0</v>
      </c>
      <c r="J12" s="29" t="s">
        <v>0</v>
      </c>
      <c r="K12" s="29">
        <v>40</v>
      </c>
      <c r="L12" s="29" t="s">
        <v>0</v>
      </c>
      <c r="M12" s="29" t="s">
        <v>0</v>
      </c>
      <c r="N12" s="29" t="s">
        <v>0</v>
      </c>
      <c r="O12" s="29" t="s">
        <v>0</v>
      </c>
      <c r="P12" s="29">
        <v>40</v>
      </c>
      <c r="Q12" s="29" t="s">
        <v>0</v>
      </c>
      <c r="R12" s="29" t="s">
        <v>0</v>
      </c>
      <c r="S12" s="29" t="s">
        <v>0</v>
      </c>
      <c r="T12" s="29" t="s">
        <v>0</v>
      </c>
      <c r="U12" s="29" t="s">
        <v>0</v>
      </c>
      <c r="V12" s="29" t="s">
        <v>0</v>
      </c>
      <c r="W12" s="29" t="s">
        <v>0</v>
      </c>
      <c r="X12" s="29" t="s">
        <v>0</v>
      </c>
      <c r="Y12" s="29" t="s">
        <v>0</v>
      </c>
      <c r="Z12" s="29" t="s">
        <v>0</v>
      </c>
      <c r="AA12" s="29">
        <v>40</v>
      </c>
      <c r="AB12" s="29" t="s">
        <v>0</v>
      </c>
      <c r="AC12" s="29" t="s">
        <v>0</v>
      </c>
      <c r="AD12" s="29" t="s">
        <v>0</v>
      </c>
      <c r="AE12" s="29">
        <v>40</v>
      </c>
      <c r="AF12" s="29" t="s">
        <v>0</v>
      </c>
      <c r="AG12" s="29" t="s">
        <v>0</v>
      </c>
      <c r="AH12" s="29" t="s">
        <v>0</v>
      </c>
      <c r="AI12" s="29" t="s">
        <v>0</v>
      </c>
      <c r="AJ12" s="29">
        <v>40</v>
      </c>
      <c r="AK12" s="29" t="s">
        <v>0</v>
      </c>
      <c r="AL12" s="29" t="s">
        <v>0</v>
      </c>
      <c r="AM12" s="29" t="s">
        <v>0</v>
      </c>
      <c r="AN12" s="29" t="s">
        <v>0</v>
      </c>
      <c r="AO12" s="29" t="s">
        <v>0</v>
      </c>
      <c r="AP12" s="29" t="s">
        <v>0</v>
      </c>
      <c r="AQ12" s="29" t="s">
        <v>0</v>
      </c>
      <c r="AR12" s="29">
        <v>40</v>
      </c>
      <c r="AS12" s="29" t="s">
        <v>0</v>
      </c>
      <c r="AT12" s="29" t="s">
        <v>0</v>
      </c>
      <c r="AU12" s="29" t="s">
        <v>0</v>
      </c>
      <c r="AV12" s="29" t="s">
        <v>0</v>
      </c>
      <c r="AW12" s="29" t="s">
        <v>0</v>
      </c>
      <c r="AX12" s="29" t="s">
        <v>0</v>
      </c>
      <c r="AY12" s="29">
        <v>40</v>
      </c>
      <c r="AZ12" s="29" t="s">
        <v>0</v>
      </c>
      <c r="BA12" s="29" t="s">
        <v>0</v>
      </c>
      <c r="BB12" s="29" t="s">
        <v>0</v>
      </c>
      <c r="BC12" s="29" t="s">
        <v>0</v>
      </c>
    </row>
    <row r="13" spans="1:55" s="34" customFormat="1" x14ac:dyDescent="0.2">
      <c r="A13" s="53"/>
      <c r="B13" s="33">
        <v>0.26</v>
      </c>
      <c r="C13" s="35">
        <v>0.22</v>
      </c>
      <c r="D13" s="35">
        <v>0.3</v>
      </c>
      <c r="E13" s="33">
        <v>0.26</v>
      </c>
      <c r="F13" s="35">
        <v>0.32</v>
      </c>
      <c r="G13" s="35">
        <v>0.26</v>
      </c>
      <c r="H13" s="35">
        <v>0.24</v>
      </c>
      <c r="I13" s="35">
        <v>0.28999999999999998</v>
      </c>
      <c r="J13" s="35">
        <v>0.18</v>
      </c>
      <c r="K13" s="33">
        <v>0.26</v>
      </c>
      <c r="L13" s="35">
        <v>0.25</v>
      </c>
      <c r="M13" s="35">
        <v>0.36</v>
      </c>
      <c r="N13" s="35">
        <v>0.46</v>
      </c>
      <c r="O13" s="35">
        <v>0</v>
      </c>
      <c r="P13" s="33">
        <v>0.27</v>
      </c>
      <c r="Q13" s="35">
        <v>0.02</v>
      </c>
      <c r="R13" s="35">
        <v>0.77</v>
      </c>
      <c r="S13" s="35">
        <v>0</v>
      </c>
      <c r="T13" s="35">
        <v>7.0000000000000007E-2</v>
      </c>
      <c r="U13" s="35">
        <v>0</v>
      </c>
      <c r="V13" s="35">
        <v>0</v>
      </c>
      <c r="W13" s="35">
        <v>0.22</v>
      </c>
      <c r="X13" s="35">
        <v>0</v>
      </c>
      <c r="Y13" s="35">
        <v>0.18</v>
      </c>
      <c r="Z13" s="35">
        <v>0.09</v>
      </c>
      <c r="AA13" s="33">
        <v>0.26</v>
      </c>
      <c r="AB13" s="35">
        <v>0.44</v>
      </c>
      <c r="AC13" s="35">
        <v>0.14000000000000001</v>
      </c>
      <c r="AD13" s="35">
        <v>0.23</v>
      </c>
      <c r="AE13" s="33">
        <v>0.26</v>
      </c>
      <c r="AF13" s="35">
        <v>7.0000000000000007E-2</v>
      </c>
      <c r="AG13" s="35">
        <v>0.81</v>
      </c>
      <c r="AH13" s="35">
        <v>0.11</v>
      </c>
      <c r="AI13" s="35">
        <v>0.03</v>
      </c>
      <c r="AJ13" s="33">
        <v>0.26</v>
      </c>
      <c r="AK13" s="35">
        <v>0.33</v>
      </c>
      <c r="AL13" s="35">
        <v>0.25</v>
      </c>
      <c r="AM13" s="35">
        <v>0.09</v>
      </c>
      <c r="AN13" s="35">
        <v>0.33</v>
      </c>
      <c r="AO13" s="35">
        <v>0.16</v>
      </c>
      <c r="AP13" s="35">
        <v>0.22</v>
      </c>
      <c r="AQ13" s="35">
        <v>0.36</v>
      </c>
      <c r="AR13" s="33">
        <v>0.26</v>
      </c>
      <c r="AS13" s="35">
        <v>0.41</v>
      </c>
      <c r="AT13" s="35">
        <v>0.15</v>
      </c>
      <c r="AU13" s="35">
        <v>0.3</v>
      </c>
      <c r="AV13" s="35">
        <v>0.38</v>
      </c>
      <c r="AW13" s="35">
        <v>0.31</v>
      </c>
      <c r="AX13" s="35">
        <v>0</v>
      </c>
      <c r="AY13" s="33">
        <v>0.26</v>
      </c>
      <c r="AZ13" s="35">
        <v>0.28000000000000003</v>
      </c>
      <c r="BA13" s="35">
        <v>0.2</v>
      </c>
      <c r="BB13" s="35">
        <v>0.36</v>
      </c>
      <c r="BC13" s="35">
        <v>0.14000000000000001</v>
      </c>
    </row>
    <row r="14" spans="1:55" x14ac:dyDescent="0.2">
      <c r="A14" s="53" t="s">
        <v>27</v>
      </c>
      <c r="B14" s="29">
        <v>7</v>
      </c>
      <c r="C14" s="29">
        <v>4</v>
      </c>
      <c r="D14" s="29">
        <v>4</v>
      </c>
      <c r="E14" s="29">
        <v>7</v>
      </c>
      <c r="F14" s="29">
        <v>3</v>
      </c>
      <c r="G14" s="29">
        <v>3</v>
      </c>
      <c r="H14" s="29">
        <v>0</v>
      </c>
      <c r="I14" s="29">
        <v>1</v>
      </c>
      <c r="J14" s="29">
        <v>1</v>
      </c>
      <c r="K14" s="29">
        <v>7</v>
      </c>
      <c r="L14" s="29">
        <v>6</v>
      </c>
      <c r="M14" s="29">
        <v>0</v>
      </c>
      <c r="N14" s="29">
        <v>0</v>
      </c>
      <c r="O14" s="29">
        <v>1</v>
      </c>
      <c r="P14" s="29">
        <v>6</v>
      </c>
      <c r="Q14" s="29">
        <v>1</v>
      </c>
      <c r="R14" s="29">
        <v>2</v>
      </c>
      <c r="S14" s="29">
        <v>4</v>
      </c>
      <c r="T14" s="29">
        <v>0</v>
      </c>
      <c r="U14" s="29">
        <v>0</v>
      </c>
      <c r="V14" s="29">
        <v>0</v>
      </c>
      <c r="W14" s="29">
        <v>0</v>
      </c>
      <c r="X14" s="29">
        <v>0</v>
      </c>
      <c r="Y14" s="29">
        <v>0</v>
      </c>
      <c r="Z14" s="29">
        <v>0</v>
      </c>
      <c r="AA14" s="29">
        <v>7</v>
      </c>
      <c r="AB14" s="29">
        <v>4</v>
      </c>
      <c r="AC14" s="29">
        <v>4</v>
      </c>
      <c r="AD14" s="29">
        <v>0</v>
      </c>
      <c r="AE14" s="29">
        <v>7</v>
      </c>
      <c r="AF14" s="29">
        <v>4</v>
      </c>
      <c r="AG14" s="29">
        <v>0</v>
      </c>
      <c r="AH14" s="29">
        <v>3</v>
      </c>
      <c r="AI14" s="29">
        <v>0</v>
      </c>
      <c r="AJ14" s="29">
        <v>7</v>
      </c>
      <c r="AK14" s="29">
        <v>6</v>
      </c>
      <c r="AL14" s="29">
        <v>0</v>
      </c>
      <c r="AM14" s="29">
        <v>1</v>
      </c>
      <c r="AN14" s="29">
        <v>0</v>
      </c>
      <c r="AO14" s="29">
        <v>1</v>
      </c>
      <c r="AP14" s="29">
        <v>0</v>
      </c>
      <c r="AQ14" s="29">
        <v>0</v>
      </c>
      <c r="AR14" s="29">
        <v>7</v>
      </c>
      <c r="AS14" s="29">
        <v>0</v>
      </c>
      <c r="AT14" s="29">
        <v>6</v>
      </c>
      <c r="AU14" s="29">
        <v>0</v>
      </c>
      <c r="AV14" s="29">
        <v>0</v>
      </c>
      <c r="AW14" s="29">
        <v>1</v>
      </c>
      <c r="AX14" s="29">
        <v>0</v>
      </c>
      <c r="AY14" s="29">
        <v>7</v>
      </c>
      <c r="AZ14" s="29">
        <v>3</v>
      </c>
      <c r="BA14" s="29">
        <v>4</v>
      </c>
      <c r="BB14" s="29">
        <v>1</v>
      </c>
      <c r="BC14" s="29">
        <v>0</v>
      </c>
    </row>
    <row r="15" spans="1:55" x14ac:dyDescent="0.2">
      <c r="A15" s="53"/>
      <c r="B15" s="29">
        <v>8</v>
      </c>
      <c r="C15" s="29" t="s">
        <v>0</v>
      </c>
      <c r="D15" s="29" t="s">
        <v>0</v>
      </c>
      <c r="E15" s="29">
        <v>8</v>
      </c>
      <c r="F15" s="29" t="s">
        <v>0</v>
      </c>
      <c r="G15" s="29" t="s">
        <v>0</v>
      </c>
      <c r="H15" s="29" t="s">
        <v>0</v>
      </c>
      <c r="I15" s="29" t="s">
        <v>0</v>
      </c>
      <c r="J15" s="29" t="s">
        <v>0</v>
      </c>
      <c r="K15" s="29">
        <v>8</v>
      </c>
      <c r="L15" s="29" t="s">
        <v>0</v>
      </c>
      <c r="M15" s="29" t="s">
        <v>0</v>
      </c>
      <c r="N15" s="29" t="s">
        <v>0</v>
      </c>
      <c r="O15" s="29" t="s">
        <v>0</v>
      </c>
      <c r="P15" s="29">
        <v>7</v>
      </c>
      <c r="Q15" s="29" t="s">
        <v>0</v>
      </c>
      <c r="R15" s="29" t="s">
        <v>0</v>
      </c>
      <c r="S15" s="29" t="s">
        <v>0</v>
      </c>
      <c r="T15" s="29" t="s">
        <v>0</v>
      </c>
      <c r="U15" s="29" t="s">
        <v>0</v>
      </c>
      <c r="V15" s="29" t="s">
        <v>0</v>
      </c>
      <c r="W15" s="29" t="s">
        <v>0</v>
      </c>
      <c r="X15" s="29" t="s">
        <v>0</v>
      </c>
      <c r="Y15" s="29" t="s">
        <v>0</v>
      </c>
      <c r="Z15" s="29" t="s">
        <v>0</v>
      </c>
      <c r="AA15" s="29">
        <v>8</v>
      </c>
      <c r="AB15" s="29" t="s">
        <v>0</v>
      </c>
      <c r="AC15" s="29" t="s">
        <v>0</v>
      </c>
      <c r="AD15" s="29" t="s">
        <v>0</v>
      </c>
      <c r="AE15" s="29">
        <v>8</v>
      </c>
      <c r="AF15" s="29" t="s">
        <v>0</v>
      </c>
      <c r="AG15" s="29" t="s">
        <v>0</v>
      </c>
      <c r="AH15" s="29" t="s">
        <v>0</v>
      </c>
      <c r="AI15" s="29" t="s">
        <v>0</v>
      </c>
      <c r="AJ15" s="29">
        <v>8</v>
      </c>
      <c r="AK15" s="29" t="s">
        <v>0</v>
      </c>
      <c r="AL15" s="29" t="s">
        <v>0</v>
      </c>
      <c r="AM15" s="29" t="s">
        <v>0</v>
      </c>
      <c r="AN15" s="29" t="s">
        <v>0</v>
      </c>
      <c r="AO15" s="29" t="s">
        <v>0</v>
      </c>
      <c r="AP15" s="29" t="s">
        <v>0</v>
      </c>
      <c r="AQ15" s="29" t="s">
        <v>0</v>
      </c>
      <c r="AR15" s="29">
        <v>8</v>
      </c>
      <c r="AS15" s="29" t="s">
        <v>0</v>
      </c>
      <c r="AT15" s="29" t="s">
        <v>0</v>
      </c>
      <c r="AU15" s="29" t="s">
        <v>0</v>
      </c>
      <c r="AV15" s="29" t="s">
        <v>0</v>
      </c>
      <c r="AW15" s="29" t="s">
        <v>0</v>
      </c>
      <c r="AX15" s="29" t="s">
        <v>0</v>
      </c>
      <c r="AY15" s="29">
        <v>8</v>
      </c>
      <c r="AZ15" s="29" t="s">
        <v>0</v>
      </c>
      <c r="BA15" s="29" t="s">
        <v>0</v>
      </c>
      <c r="BB15" s="29" t="s">
        <v>0</v>
      </c>
      <c r="BC15" s="29" t="s">
        <v>0</v>
      </c>
    </row>
    <row r="16" spans="1:55" s="34" customFormat="1" x14ac:dyDescent="0.2">
      <c r="A16" s="53"/>
      <c r="B16" s="33">
        <v>0.05</v>
      </c>
      <c r="C16" s="35">
        <v>0.05</v>
      </c>
      <c r="D16" s="35">
        <v>0.04</v>
      </c>
      <c r="E16" s="33">
        <v>0.05</v>
      </c>
      <c r="F16" s="35">
        <v>0.06</v>
      </c>
      <c r="G16" s="35">
        <v>0.09</v>
      </c>
      <c r="H16" s="35">
        <v>0</v>
      </c>
      <c r="I16" s="35">
        <v>0.03</v>
      </c>
      <c r="J16" s="35">
        <v>0.02</v>
      </c>
      <c r="K16" s="33">
        <v>0.05</v>
      </c>
      <c r="L16" s="35">
        <v>0.04</v>
      </c>
      <c r="M16" s="35">
        <v>0</v>
      </c>
      <c r="N16" s="35">
        <v>0</v>
      </c>
      <c r="O16" s="35">
        <v>0.43</v>
      </c>
      <c r="P16" s="33">
        <v>0.04</v>
      </c>
      <c r="Q16" s="35">
        <v>0.02</v>
      </c>
      <c r="R16" s="35">
        <v>0.03</v>
      </c>
      <c r="S16" s="35">
        <v>0.36</v>
      </c>
      <c r="T16" s="35">
        <v>0</v>
      </c>
      <c r="U16" s="35">
        <v>0</v>
      </c>
      <c r="V16" s="35">
        <v>0</v>
      </c>
      <c r="W16" s="35">
        <v>0</v>
      </c>
      <c r="X16" s="35">
        <v>0</v>
      </c>
      <c r="Y16" s="35">
        <v>0</v>
      </c>
      <c r="Z16" s="35">
        <v>0</v>
      </c>
      <c r="AA16" s="33">
        <v>0.05</v>
      </c>
      <c r="AB16" s="35">
        <v>0.06</v>
      </c>
      <c r="AC16" s="35">
        <v>0.05</v>
      </c>
      <c r="AD16" s="35">
        <v>0</v>
      </c>
      <c r="AE16" s="33">
        <v>0.05</v>
      </c>
      <c r="AF16" s="35">
        <v>7.0000000000000007E-2</v>
      </c>
      <c r="AG16" s="35">
        <v>0.01</v>
      </c>
      <c r="AH16" s="35">
        <v>7.0000000000000007E-2</v>
      </c>
      <c r="AI16" s="35">
        <v>0</v>
      </c>
      <c r="AJ16" s="33">
        <v>0.05</v>
      </c>
      <c r="AK16" s="35">
        <v>0.13</v>
      </c>
      <c r="AL16" s="35">
        <v>0</v>
      </c>
      <c r="AM16" s="35">
        <v>0.03</v>
      </c>
      <c r="AN16" s="35">
        <v>0</v>
      </c>
      <c r="AO16" s="35">
        <v>0.03</v>
      </c>
      <c r="AP16" s="35">
        <v>0</v>
      </c>
      <c r="AQ16" s="35">
        <v>0</v>
      </c>
      <c r="AR16" s="33">
        <v>0.05</v>
      </c>
      <c r="AS16" s="35">
        <v>0.11</v>
      </c>
      <c r="AT16" s="35">
        <v>0.1</v>
      </c>
      <c r="AU16" s="35">
        <v>0</v>
      </c>
      <c r="AV16" s="35">
        <v>0</v>
      </c>
      <c r="AW16" s="35">
        <v>0.06</v>
      </c>
      <c r="AX16" s="35">
        <v>0</v>
      </c>
      <c r="AY16" s="33">
        <v>0.05</v>
      </c>
      <c r="AZ16" s="35">
        <v>0.11</v>
      </c>
      <c r="BA16" s="35">
        <v>0.05</v>
      </c>
      <c r="BB16" s="35">
        <v>0.01</v>
      </c>
      <c r="BC16" s="35">
        <v>0</v>
      </c>
    </row>
    <row r="17" spans="1:55" x14ac:dyDescent="0.2">
      <c r="A17" s="53" t="s">
        <v>85</v>
      </c>
      <c r="B17" s="29">
        <v>7</v>
      </c>
      <c r="C17" s="29">
        <v>5</v>
      </c>
      <c r="D17" s="29">
        <v>2</v>
      </c>
      <c r="E17" s="29">
        <v>7</v>
      </c>
      <c r="F17" s="29">
        <v>0</v>
      </c>
      <c r="G17" s="29">
        <v>1</v>
      </c>
      <c r="H17" s="29">
        <v>4</v>
      </c>
      <c r="I17" s="29">
        <v>0</v>
      </c>
      <c r="J17" s="29">
        <v>1</v>
      </c>
      <c r="K17" s="29">
        <v>7</v>
      </c>
      <c r="L17" s="29">
        <v>7</v>
      </c>
      <c r="M17" s="29">
        <v>0</v>
      </c>
      <c r="N17" s="29">
        <v>0</v>
      </c>
      <c r="O17" s="29">
        <v>0</v>
      </c>
      <c r="P17" s="29">
        <v>7</v>
      </c>
      <c r="Q17" s="29">
        <v>1</v>
      </c>
      <c r="R17" s="29">
        <v>1</v>
      </c>
      <c r="S17" s="29">
        <v>0</v>
      </c>
      <c r="T17" s="29">
        <v>4</v>
      </c>
      <c r="U17" s="29">
        <v>0</v>
      </c>
      <c r="V17" s="29">
        <v>0</v>
      </c>
      <c r="W17" s="29">
        <v>0</v>
      </c>
      <c r="X17" s="29">
        <v>0</v>
      </c>
      <c r="Y17" s="29">
        <v>0</v>
      </c>
      <c r="Z17" s="29">
        <v>1</v>
      </c>
      <c r="AA17" s="29">
        <v>7</v>
      </c>
      <c r="AB17" s="29">
        <v>0</v>
      </c>
      <c r="AC17" s="29">
        <v>6</v>
      </c>
      <c r="AD17" s="29">
        <v>1</v>
      </c>
      <c r="AE17" s="29">
        <v>7</v>
      </c>
      <c r="AF17" s="29">
        <v>2</v>
      </c>
      <c r="AG17" s="29">
        <v>0</v>
      </c>
      <c r="AH17" s="29">
        <v>5</v>
      </c>
      <c r="AI17" s="29">
        <v>0</v>
      </c>
      <c r="AJ17" s="29">
        <v>7</v>
      </c>
      <c r="AK17" s="29">
        <v>1</v>
      </c>
      <c r="AL17" s="29">
        <v>0</v>
      </c>
      <c r="AM17" s="29">
        <v>4</v>
      </c>
      <c r="AN17" s="29">
        <v>0</v>
      </c>
      <c r="AO17" s="29">
        <v>0</v>
      </c>
      <c r="AP17" s="29">
        <v>0</v>
      </c>
      <c r="AQ17" s="29">
        <v>1</v>
      </c>
      <c r="AR17" s="29">
        <v>7</v>
      </c>
      <c r="AS17" s="29">
        <v>0</v>
      </c>
      <c r="AT17" s="29">
        <v>3</v>
      </c>
      <c r="AU17" s="29">
        <v>2</v>
      </c>
      <c r="AV17" s="29">
        <v>2</v>
      </c>
      <c r="AW17" s="29">
        <v>0</v>
      </c>
      <c r="AX17" s="29">
        <v>0</v>
      </c>
      <c r="AY17" s="29">
        <v>7</v>
      </c>
      <c r="AZ17" s="29">
        <v>2</v>
      </c>
      <c r="BA17" s="29">
        <v>4</v>
      </c>
      <c r="BB17" s="29">
        <v>1</v>
      </c>
      <c r="BC17" s="29">
        <v>0</v>
      </c>
    </row>
    <row r="18" spans="1:55" x14ac:dyDescent="0.2">
      <c r="A18" s="53"/>
      <c r="B18" s="29">
        <v>10</v>
      </c>
      <c r="C18" s="29" t="s">
        <v>0</v>
      </c>
      <c r="D18" s="29" t="s">
        <v>0</v>
      </c>
      <c r="E18" s="29">
        <v>10</v>
      </c>
      <c r="F18" s="29" t="s">
        <v>0</v>
      </c>
      <c r="G18" s="29" t="s">
        <v>0</v>
      </c>
      <c r="H18" s="29" t="s">
        <v>0</v>
      </c>
      <c r="I18" s="29" t="s">
        <v>0</v>
      </c>
      <c r="J18" s="29" t="s">
        <v>0</v>
      </c>
      <c r="K18" s="29">
        <v>10</v>
      </c>
      <c r="L18" s="29" t="s">
        <v>0</v>
      </c>
      <c r="M18" s="29" t="s">
        <v>0</v>
      </c>
      <c r="N18" s="29" t="s">
        <v>0</v>
      </c>
      <c r="O18" s="29" t="s">
        <v>0</v>
      </c>
      <c r="P18" s="29">
        <v>10</v>
      </c>
      <c r="Q18" s="29" t="s">
        <v>0</v>
      </c>
      <c r="R18" s="29" t="s">
        <v>0</v>
      </c>
      <c r="S18" s="29" t="s">
        <v>0</v>
      </c>
      <c r="T18" s="29" t="s">
        <v>0</v>
      </c>
      <c r="U18" s="29" t="s">
        <v>0</v>
      </c>
      <c r="V18" s="29" t="s">
        <v>0</v>
      </c>
      <c r="W18" s="29" t="s">
        <v>0</v>
      </c>
      <c r="X18" s="29" t="s">
        <v>0</v>
      </c>
      <c r="Y18" s="29" t="s">
        <v>0</v>
      </c>
      <c r="Z18" s="29" t="s">
        <v>0</v>
      </c>
      <c r="AA18" s="29">
        <v>10</v>
      </c>
      <c r="AB18" s="29" t="s">
        <v>0</v>
      </c>
      <c r="AC18" s="29" t="s">
        <v>0</v>
      </c>
      <c r="AD18" s="29" t="s">
        <v>0</v>
      </c>
      <c r="AE18" s="29">
        <v>10</v>
      </c>
      <c r="AF18" s="29" t="s">
        <v>0</v>
      </c>
      <c r="AG18" s="29" t="s">
        <v>0</v>
      </c>
      <c r="AH18" s="29" t="s">
        <v>0</v>
      </c>
      <c r="AI18" s="29" t="s">
        <v>0</v>
      </c>
      <c r="AJ18" s="29">
        <v>10</v>
      </c>
      <c r="AK18" s="29" t="s">
        <v>0</v>
      </c>
      <c r="AL18" s="29" t="s">
        <v>0</v>
      </c>
      <c r="AM18" s="29" t="s">
        <v>0</v>
      </c>
      <c r="AN18" s="29" t="s">
        <v>0</v>
      </c>
      <c r="AO18" s="29" t="s">
        <v>0</v>
      </c>
      <c r="AP18" s="29" t="s">
        <v>0</v>
      </c>
      <c r="AQ18" s="29" t="s">
        <v>0</v>
      </c>
      <c r="AR18" s="29">
        <v>10</v>
      </c>
      <c r="AS18" s="29" t="s">
        <v>0</v>
      </c>
      <c r="AT18" s="29" t="s">
        <v>0</v>
      </c>
      <c r="AU18" s="29" t="s">
        <v>0</v>
      </c>
      <c r="AV18" s="29" t="s">
        <v>0</v>
      </c>
      <c r="AW18" s="29" t="s">
        <v>0</v>
      </c>
      <c r="AX18" s="29" t="s">
        <v>0</v>
      </c>
      <c r="AY18" s="29">
        <v>10</v>
      </c>
      <c r="AZ18" s="29" t="s">
        <v>0</v>
      </c>
      <c r="BA18" s="29" t="s">
        <v>0</v>
      </c>
      <c r="BB18" s="29" t="s">
        <v>0</v>
      </c>
      <c r="BC18" s="29" t="s">
        <v>0</v>
      </c>
    </row>
    <row r="19" spans="1:55" s="34" customFormat="1" x14ac:dyDescent="0.2">
      <c r="A19" s="53"/>
      <c r="B19" s="33">
        <v>0.04</v>
      </c>
      <c r="C19" s="35">
        <v>0.08</v>
      </c>
      <c r="D19" s="35">
        <v>0.02</v>
      </c>
      <c r="E19" s="33">
        <v>0.04</v>
      </c>
      <c r="F19" s="35">
        <v>0</v>
      </c>
      <c r="G19" s="35">
        <v>0.04</v>
      </c>
      <c r="H19" s="35">
        <v>0.2</v>
      </c>
      <c r="I19" s="35">
        <v>0.02</v>
      </c>
      <c r="J19" s="35">
        <v>0.02</v>
      </c>
      <c r="K19" s="33">
        <v>0.04</v>
      </c>
      <c r="L19" s="35">
        <v>0.05</v>
      </c>
      <c r="M19" s="35">
        <v>0</v>
      </c>
      <c r="N19" s="35">
        <v>0</v>
      </c>
      <c r="O19" s="35">
        <v>0</v>
      </c>
      <c r="P19" s="33">
        <v>0.04</v>
      </c>
      <c r="Q19" s="35">
        <v>0.02</v>
      </c>
      <c r="R19" s="35">
        <v>0.02</v>
      </c>
      <c r="S19" s="35">
        <v>0</v>
      </c>
      <c r="T19" s="35">
        <v>0.4</v>
      </c>
      <c r="U19" s="35">
        <v>0</v>
      </c>
      <c r="V19" s="35">
        <v>0</v>
      </c>
      <c r="W19" s="35">
        <v>0</v>
      </c>
      <c r="X19" s="35">
        <v>0</v>
      </c>
      <c r="Y19" s="35">
        <v>0</v>
      </c>
      <c r="Z19" s="35">
        <v>0.03</v>
      </c>
      <c r="AA19" s="33">
        <v>0.04</v>
      </c>
      <c r="AB19" s="35">
        <v>0</v>
      </c>
      <c r="AC19" s="35">
        <v>0.08</v>
      </c>
      <c r="AD19" s="35">
        <v>0.03</v>
      </c>
      <c r="AE19" s="33">
        <v>0.04</v>
      </c>
      <c r="AF19" s="35">
        <v>0.03</v>
      </c>
      <c r="AG19" s="35">
        <v>0</v>
      </c>
      <c r="AH19" s="35">
        <v>0.11</v>
      </c>
      <c r="AI19" s="35">
        <v>0</v>
      </c>
      <c r="AJ19" s="33">
        <v>0.04</v>
      </c>
      <c r="AK19" s="35">
        <v>0.03</v>
      </c>
      <c r="AL19" s="35">
        <v>0</v>
      </c>
      <c r="AM19" s="35">
        <v>0.2</v>
      </c>
      <c r="AN19" s="35">
        <v>0</v>
      </c>
      <c r="AO19" s="35">
        <v>0.01</v>
      </c>
      <c r="AP19" s="35">
        <v>0</v>
      </c>
      <c r="AQ19" s="35">
        <v>0.05</v>
      </c>
      <c r="AR19" s="33">
        <v>0.04</v>
      </c>
      <c r="AS19" s="35">
        <v>0</v>
      </c>
      <c r="AT19" s="35">
        <v>0.06</v>
      </c>
      <c r="AU19" s="35">
        <v>0.03</v>
      </c>
      <c r="AV19" s="35">
        <v>0.06</v>
      </c>
      <c r="AW19" s="35">
        <v>0.01</v>
      </c>
      <c r="AX19" s="35">
        <v>0.23</v>
      </c>
      <c r="AY19" s="33">
        <v>0.04</v>
      </c>
      <c r="AZ19" s="35">
        <v>0.08</v>
      </c>
      <c r="BA19" s="35">
        <v>0.05</v>
      </c>
      <c r="BB19" s="35">
        <v>0.01</v>
      </c>
      <c r="BC19" s="35">
        <v>0.05</v>
      </c>
    </row>
    <row r="20" spans="1:55" x14ac:dyDescent="0.2">
      <c r="A20" s="53" t="s">
        <v>31</v>
      </c>
      <c r="B20" s="29">
        <v>2</v>
      </c>
      <c r="C20" s="29">
        <v>0</v>
      </c>
      <c r="D20" s="29">
        <v>2</v>
      </c>
      <c r="E20" s="29">
        <v>2</v>
      </c>
      <c r="F20" s="29">
        <v>2</v>
      </c>
      <c r="G20" s="29">
        <v>0</v>
      </c>
      <c r="H20" s="29">
        <v>0</v>
      </c>
      <c r="I20" s="29">
        <v>0</v>
      </c>
      <c r="J20" s="29">
        <v>0</v>
      </c>
      <c r="K20" s="29">
        <v>2</v>
      </c>
      <c r="L20" s="29">
        <v>2</v>
      </c>
      <c r="M20" s="29">
        <v>0</v>
      </c>
      <c r="N20" s="29">
        <v>0</v>
      </c>
      <c r="O20" s="29">
        <v>0</v>
      </c>
      <c r="P20" s="29">
        <v>2</v>
      </c>
      <c r="Q20" s="29">
        <v>0</v>
      </c>
      <c r="R20" s="29">
        <v>1</v>
      </c>
      <c r="S20" s="29">
        <v>0</v>
      </c>
      <c r="T20" s="29">
        <v>0</v>
      </c>
      <c r="U20" s="29">
        <v>0</v>
      </c>
      <c r="V20" s="29">
        <v>0</v>
      </c>
      <c r="W20" s="29">
        <v>1</v>
      </c>
      <c r="X20" s="29">
        <v>0</v>
      </c>
      <c r="Y20" s="29">
        <v>0</v>
      </c>
      <c r="Z20" s="29">
        <v>0</v>
      </c>
      <c r="AA20" s="29">
        <v>2</v>
      </c>
      <c r="AB20" s="29">
        <v>1</v>
      </c>
      <c r="AC20" s="29">
        <v>1</v>
      </c>
      <c r="AD20" s="29">
        <v>0</v>
      </c>
      <c r="AE20" s="29">
        <v>2</v>
      </c>
      <c r="AF20" s="29">
        <v>0</v>
      </c>
      <c r="AG20" s="29">
        <v>1</v>
      </c>
      <c r="AH20" s="29">
        <v>1</v>
      </c>
      <c r="AI20" s="29">
        <v>0</v>
      </c>
      <c r="AJ20" s="29">
        <v>2</v>
      </c>
      <c r="AK20" s="29">
        <v>2</v>
      </c>
      <c r="AL20" s="29">
        <v>0</v>
      </c>
      <c r="AM20" s="29">
        <v>0</v>
      </c>
      <c r="AN20" s="29">
        <v>0</v>
      </c>
      <c r="AO20" s="29">
        <v>0</v>
      </c>
      <c r="AP20" s="29">
        <v>0</v>
      </c>
      <c r="AQ20" s="29">
        <v>0</v>
      </c>
      <c r="AR20" s="29">
        <v>2</v>
      </c>
      <c r="AS20" s="29">
        <v>0</v>
      </c>
      <c r="AT20" s="29">
        <v>1</v>
      </c>
      <c r="AU20" s="29">
        <v>0</v>
      </c>
      <c r="AV20" s="29">
        <v>0</v>
      </c>
      <c r="AW20" s="29">
        <v>1</v>
      </c>
      <c r="AX20" s="29">
        <v>0</v>
      </c>
      <c r="AY20" s="29">
        <v>2</v>
      </c>
      <c r="AZ20" s="29">
        <v>1</v>
      </c>
      <c r="BA20" s="29">
        <v>1</v>
      </c>
      <c r="BB20" s="29">
        <v>0</v>
      </c>
      <c r="BC20" s="29">
        <v>0</v>
      </c>
    </row>
    <row r="21" spans="1:55" x14ac:dyDescent="0.2">
      <c r="A21" s="53"/>
      <c r="B21" s="29">
        <v>2</v>
      </c>
      <c r="C21" s="29" t="s">
        <v>0</v>
      </c>
      <c r="D21" s="29" t="s">
        <v>0</v>
      </c>
      <c r="E21" s="29">
        <v>2</v>
      </c>
      <c r="F21" s="29" t="s">
        <v>0</v>
      </c>
      <c r="G21" s="29" t="s">
        <v>0</v>
      </c>
      <c r="H21" s="29" t="s">
        <v>0</v>
      </c>
      <c r="I21" s="29" t="s">
        <v>0</v>
      </c>
      <c r="J21" s="29" t="s">
        <v>0</v>
      </c>
      <c r="K21" s="29">
        <v>2</v>
      </c>
      <c r="L21" s="29" t="s">
        <v>0</v>
      </c>
      <c r="M21" s="29" t="s">
        <v>0</v>
      </c>
      <c r="N21" s="29" t="s">
        <v>0</v>
      </c>
      <c r="O21" s="29" t="s">
        <v>0</v>
      </c>
      <c r="P21" s="29">
        <v>2</v>
      </c>
      <c r="Q21" s="29" t="s">
        <v>0</v>
      </c>
      <c r="R21" s="29" t="s">
        <v>0</v>
      </c>
      <c r="S21" s="29" t="s">
        <v>0</v>
      </c>
      <c r="T21" s="29" t="s">
        <v>0</v>
      </c>
      <c r="U21" s="29" t="s">
        <v>0</v>
      </c>
      <c r="V21" s="29" t="s">
        <v>0</v>
      </c>
      <c r="W21" s="29" t="s">
        <v>0</v>
      </c>
      <c r="X21" s="29" t="s">
        <v>0</v>
      </c>
      <c r="Y21" s="29" t="s">
        <v>0</v>
      </c>
      <c r="Z21" s="29" t="s">
        <v>0</v>
      </c>
      <c r="AA21" s="29">
        <v>2</v>
      </c>
      <c r="AB21" s="29" t="s">
        <v>0</v>
      </c>
      <c r="AC21" s="29" t="s">
        <v>0</v>
      </c>
      <c r="AD21" s="29" t="s">
        <v>0</v>
      </c>
      <c r="AE21" s="29">
        <v>2</v>
      </c>
      <c r="AF21" s="29" t="s">
        <v>0</v>
      </c>
      <c r="AG21" s="29" t="s">
        <v>0</v>
      </c>
      <c r="AH21" s="29" t="s">
        <v>0</v>
      </c>
      <c r="AI21" s="29" t="s">
        <v>0</v>
      </c>
      <c r="AJ21" s="29">
        <v>2</v>
      </c>
      <c r="AK21" s="29" t="s">
        <v>0</v>
      </c>
      <c r="AL21" s="29" t="s">
        <v>0</v>
      </c>
      <c r="AM21" s="29" t="s">
        <v>0</v>
      </c>
      <c r="AN21" s="29" t="s">
        <v>0</v>
      </c>
      <c r="AO21" s="29" t="s">
        <v>0</v>
      </c>
      <c r="AP21" s="29" t="s">
        <v>0</v>
      </c>
      <c r="AQ21" s="29" t="s">
        <v>0</v>
      </c>
      <c r="AR21" s="29">
        <v>2</v>
      </c>
      <c r="AS21" s="29" t="s">
        <v>0</v>
      </c>
      <c r="AT21" s="29" t="s">
        <v>0</v>
      </c>
      <c r="AU21" s="29" t="s">
        <v>0</v>
      </c>
      <c r="AV21" s="29" t="s">
        <v>0</v>
      </c>
      <c r="AW21" s="29" t="s">
        <v>0</v>
      </c>
      <c r="AX21" s="29" t="s">
        <v>0</v>
      </c>
      <c r="AY21" s="29">
        <v>2</v>
      </c>
      <c r="AZ21" s="29" t="s">
        <v>0</v>
      </c>
      <c r="BA21" s="29" t="s">
        <v>0</v>
      </c>
      <c r="BB21" s="29" t="s">
        <v>0</v>
      </c>
      <c r="BC21" s="29" t="s">
        <v>0</v>
      </c>
    </row>
    <row r="22" spans="1:55" s="34" customFormat="1" x14ac:dyDescent="0.2">
      <c r="A22" s="53"/>
      <c r="B22" s="33">
        <v>0.01</v>
      </c>
      <c r="C22" s="35">
        <v>0</v>
      </c>
      <c r="D22" s="35">
        <v>0.02</v>
      </c>
      <c r="E22" s="33">
        <v>0.01</v>
      </c>
      <c r="F22" s="35">
        <v>0.04</v>
      </c>
      <c r="G22" s="35">
        <v>0</v>
      </c>
      <c r="H22" s="35">
        <v>0</v>
      </c>
      <c r="I22" s="35">
        <v>0</v>
      </c>
      <c r="J22" s="35">
        <v>0</v>
      </c>
      <c r="K22" s="33">
        <v>0.01</v>
      </c>
      <c r="L22" s="35">
        <v>0.02</v>
      </c>
      <c r="M22" s="35">
        <v>0</v>
      </c>
      <c r="N22" s="35">
        <v>0</v>
      </c>
      <c r="O22" s="35">
        <v>0</v>
      </c>
      <c r="P22" s="33">
        <v>0.01</v>
      </c>
      <c r="Q22" s="35">
        <v>0</v>
      </c>
      <c r="R22" s="35">
        <v>0.02</v>
      </c>
      <c r="S22" s="35">
        <v>0</v>
      </c>
      <c r="T22" s="35">
        <v>0</v>
      </c>
      <c r="U22" s="35">
        <v>0</v>
      </c>
      <c r="V22" s="35">
        <v>0</v>
      </c>
      <c r="W22" s="35">
        <v>0.09</v>
      </c>
      <c r="X22" s="35">
        <v>0</v>
      </c>
      <c r="Y22" s="35">
        <v>0</v>
      </c>
      <c r="Z22" s="35">
        <v>0</v>
      </c>
      <c r="AA22" s="33">
        <v>0.01</v>
      </c>
      <c r="AB22" s="35">
        <v>0.02</v>
      </c>
      <c r="AC22" s="35">
        <v>0.01</v>
      </c>
      <c r="AD22" s="35">
        <v>0</v>
      </c>
      <c r="AE22" s="33">
        <v>0.01</v>
      </c>
      <c r="AF22" s="35">
        <v>0</v>
      </c>
      <c r="AG22" s="35">
        <v>0.03</v>
      </c>
      <c r="AH22" s="35">
        <v>0.02</v>
      </c>
      <c r="AI22" s="35">
        <v>0</v>
      </c>
      <c r="AJ22" s="33">
        <v>0.01</v>
      </c>
      <c r="AK22" s="35">
        <v>0.04</v>
      </c>
      <c r="AL22" s="35">
        <v>0</v>
      </c>
      <c r="AM22" s="35">
        <v>0</v>
      </c>
      <c r="AN22" s="35">
        <v>0</v>
      </c>
      <c r="AO22" s="35">
        <v>0</v>
      </c>
      <c r="AP22" s="35">
        <v>0</v>
      </c>
      <c r="AQ22" s="35">
        <v>0</v>
      </c>
      <c r="AR22" s="33">
        <v>0.01</v>
      </c>
      <c r="AS22" s="35">
        <v>0</v>
      </c>
      <c r="AT22" s="35">
        <v>0.02</v>
      </c>
      <c r="AU22" s="35">
        <v>0</v>
      </c>
      <c r="AV22" s="35">
        <v>0</v>
      </c>
      <c r="AW22" s="35">
        <v>0.05</v>
      </c>
      <c r="AX22" s="35">
        <v>0</v>
      </c>
      <c r="AY22" s="33">
        <v>0.01</v>
      </c>
      <c r="AZ22" s="35">
        <v>0.04</v>
      </c>
      <c r="BA22" s="35">
        <v>0.01</v>
      </c>
      <c r="BB22" s="35">
        <v>0</v>
      </c>
      <c r="BC22" s="35">
        <v>0</v>
      </c>
    </row>
    <row r="23" spans="1:55" x14ac:dyDescent="0.2">
      <c r="A23" s="53" t="s">
        <v>172</v>
      </c>
      <c r="B23" s="29">
        <v>5</v>
      </c>
      <c r="C23" s="29">
        <v>2</v>
      </c>
      <c r="D23" s="29">
        <v>3</v>
      </c>
      <c r="E23" s="29">
        <v>5</v>
      </c>
      <c r="F23" s="29">
        <v>4</v>
      </c>
      <c r="G23" s="29">
        <v>1</v>
      </c>
      <c r="H23" s="29">
        <v>0</v>
      </c>
      <c r="I23" s="29">
        <v>0</v>
      </c>
      <c r="J23" s="29">
        <v>0</v>
      </c>
      <c r="K23" s="29">
        <v>5</v>
      </c>
      <c r="L23" s="29">
        <v>4</v>
      </c>
      <c r="M23" s="29">
        <v>1</v>
      </c>
      <c r="N23" s="29">
        <v>0</v>
      </c>
      <c r="O23" s="29">
        <v>0</v>
      </c>
      <c r="P23" s="29">
        <v>5</v>
      </c>
      <c r="Q23" s="29">
        <v>0</v>
      </c>
      <c r="R23" s="29">
        <v>2</v>
      </c>
      <c r="S23" s="29">
        <v>0</v>
      </c>
      <c r="T23" s="29">
        <v>0</v>
      </c>
      <c r="U23" s="29">
        <v>1</v>
      </c>
      <c r="V23" s="29">
        <v>0</v>
      </c>
      <c r="W23" s="29">
        <v>3</v>
      </c>
      <c r="X23" s="29">
        <v>0</v>
      </c>
      <c r="Y23" s="29">
        <v>0</v>
      </c>
      <c r="Z23" s="29">
        <v>0</v>
      </c>
      <c r="AA23" s="29">
        <v>5</v>
      </c>
      <c r="AB23" s="29">
        <v>2</v>
      </c>
      <c r="AC23" s="29">
        <v>0</v>
      </c>
      <c r="AD23" s="29">
        <v>3</v>
      </c>
      <c r="AE23" s="29">
        <v>5</v>
      </c>
      <c r="AF23" s="29">
        <v>0</v>
      </c>
      <c r="AG23" s="29">
        <v>2</v>
      </c>
      <c r="AH23" s="29">
        <v>1</v>
      </c>
      <c r="AI23" s="29">
        <v>3</v>
      </c>
      <c r="AJ23" s="29">
        <v>5</v>
      </c>
      <c r="AK23" s="29">
        <v>2</v>
      </c>
      <c r="AL23" s="29">
        <v>3</v>
      </c>
      <c r="AM23" s="29">
        <v>0</v>
      </c>
      <c r="AN23" s="29">
        <v>0</v>
      </c>
      <c r="AO23" s="29">
        <v>0</v>
      </c>
      <c r="AP23" s="29">
        <v>0</v>
      </c>
      <c r="AQ23" s="29">
        <v>0</v>
      </c>
      <c r="AR23" s="29">
        <v>5</v>
      </c>
      <c r="AS23" s="29">
        <v>0</v>
      </c>
      <c r="AT23" s="29">
        <v>0</v>
      </c>
      <c r="AU23" s="29">
        <v>2</v>
      </c>
      <c r="AV23" s="29">
        <v>3</v>
      </c>
      <c r="AW23" s="29">
        <v>0</v>
      </c>
      <c r="AX23" s="29">
        <v>0</v>
      </c>
      <c r="AY23" s="29">
        <v>5</v>
      </c>
      <c r="AZ23" s="29">
        <v>0</v>
      </c>
      <c r="BA23" s="29">
        <v>0</v>
      </c>
      <c r="BB23" s="29">
        <v>5</v>
      </c>
      <c r="BC23" s="29">
        <v>0</v>
      </c>
    </row>
    <row r="24" spans="1:55" x14ac:dyDescent="0.2">
      <c r="A24" s="53"/>
      <c r="B24" s="29">
        <v>3</v>
      </c>
      <c r="C24" s="29" t="s">
        <v>0</v>
      </c>
      <c r="D24" s="29" t="s">
        <v>0</v>
      </c>
      <c r="E24" s="29">
        <v>3</v>
      </c>
      <c r="F24" s="29" t="s">
        <v>0</v>
      </c>
      <c r="G24" s="29" t="s">
        <v>0</v>
      </c>
      <c r="H24" s="29" t="s">
        <v>0</v>
      </c>
      <c r="I24" s="29" t="s">
        <v>0</v>
      </c>
      <c r="J24" s="29" t="s">
        <v>0</v>
      </c>
      <c r="K24" s="29">
        <v>3</v>
      </c>
      <c r="L24" s="29" t="s">
        <v>0</v>
      </c>
      <c r="M24" s="29" t="s">
        <v>0</v>
      </c>
      <c r="N24" s="29" t="s">
        <v>0</v>
      </c>
      <c r="O24" s="29" t="s">
        <v>0</v>
      </c>
      <c r="P24" s="29">
        <v>3</v>
      </c>
      <c r="Q24" s="29" t="s">
        <v>0</v>
      </c>
      <c r="R24" s="29" t="s">
        <v>0</v>
      </c>
      <c r="S24" s="29" t="s">
        <v>0</v>
      </c>
      <c r="T24" s="29" t="s">
        <v>0</v>
      </c>
      <c r="U24" s="29" t="s">
        <v>0</v>
      </c>
      <c r="V24" s="29" t="s">
        <v>0</v>
      </c>
      <c r="W24" s="29" t="s">
        <v>0</v>
      </c>
      <c r="X24" s="29" t="s">
        <v>0</v>
      </c>
      <c r="Y24" s="29" t="s">
        <v>0</v>
      </c>
      <c r="Z24" s="29" t="s">
        <v>0</v>
      </c>
      <c r="AA24" s="29">
        <v>3</v>
      </c>
      <c r="AB24" s="29" t="s">
        <v>0</v>
      </c>
      <c r="AC24" s="29" t="s">
        <v>0</v>
      </c>
      <c r="AD24" s="29" t="s">
        <v>0</v>
      </c>
      <c r="AE24" s="29">
        <v>3</v>
      </c>
      <c r="AF24" s="29" t="s">
        <v>0</v>
      </c>
      <c r="AG24" s="29" t="s">
        <v>0</v>
      </c>
      <c r="AH24" s="29" t="s">
        <v>0</v>
      </c>
      <c r="AI24" s="29" t="s">
        <v>0</v>
      </c>
      <c r="AJ24" s="29">
        <v>3</v>
      </c>
      <c r="AK24" s="29" t="s">
        <v>0</v>
      </c>
      <c r="AL24" s="29" t="s">
        <v>0</v>
      </c>
      <c r="AM24" s="29" t="s">
        <v>0</v>
      </c>
      <c r="AN24" s="29" t="s">
        <v>0</v>
      </c>
      <c r="AO24" s="29" t="s">
        <v>0</v>
      </c>
      <c r="AP24" s="29" t="s">
        <v>0</v>
      </c>
      <c r="AQ24" s="29" t="s">
        <v>0</v>
      </c>
      <c r="AR24" s="29">
        <v>3</v>
      </c>
      <c r="AS24" s="29" t="s">
        <v>0</v>
      </c>
      <c r="AT24" s="29" t="s">
        <v>0</v>
      </c>
      <c r="AU24" s="29" t="s">
        <v>0</v>
      </c>
      <c r="AV24" s="29" t="s">
        <v>0</v>
      </c>
      <c r="AW24" s="29" t="s">
        <v>0</v>
      </c>
      <c r="AX24" s="29" t="s">
        <v>0</v>
      </c>
      <c r="AY24" s="29">
        <v>3</v>
      </c>
      <c r="AZ24" s="29" t="s">
        <v>0</v>
      </c>
      <c r="BA24" s="29" t="s">
        <v>0</v>
      </c>
      <c r="BB24" s="29" t="s">
        <v>0</v>
      </c>
      <c r="BC24" s="29" t="s">
        <v>0</v>
      </c>
    </row>
    <row r="25" spans="1:55" s="34" customFormat="1" x14ac:dyDescent="0.2">
      <c r="A25" s="53"/>
      <c r="B25" s="33">
        <v>0.03</v>
      </c>
      <c r="C25" s="35">
        <v>0.03</v>
      </c>
      <c r="D25" s="35">
        <v>0.04</v>
      </c>
      <c r="E25" s="33">
        <v>0.03</v>
      </c>
      <c r="F25" s="35">
        <v>0.08</v>
      </c>
      <c r="G25" s="35">
        <v>0.02</v>
      </c>
      <c r="H25" s="35">
        <v>0</v>
      </c>
      <c r="I25" s="35">
        <v>0</v>
      </c>
      <c r="J25" s="35">
        <v>0</v>
      </c>
      <c r="K25" s="33">
        <v>0.03</v>
      </c>
      <c r="L25" s="35">
        <v>0.03</v>
      </c>
      <c r="M25" s="35">
        <v>0.06</v>
      </c>
      <c r="N25" s="35">
        <v>0</v>
      </c>
      <c r="O25" s="35">
        <v>0</v>
      </c>
      <c r="P25" s="33">
        <v>0.03</v>
      </c>
      <c r="Q25" s="35">
        <v>0</v>
      </c>
      <c r="R25" s="35">
        <v>0.04</v>
      </c>
      <c r="S25" s="35">
        <v>0</v>
      </c>
      <c r="T25" s="35">
        <v>0</v>
      </c>
      <c r="U25" s="35">
        <v>0.33</v>
      </c>
      <c r="V25" s="35">
        <v>0</v>
      </c>
      <c r="W25" s="35">
        <v>0.22</v>
      </c>
      <c r="X25" s="35">
        <v>0</v>
      </c>
      <c r="Y25" s="35">
        <v>0</v>
      </c>
      <c r="Z25" s="35">
        <v>0</v>
      </c>
      <c r="AA25" s="33">
        <v>0.03</v>
      </c>
      <c r="AB25" s="35">
        <v>0.04</v>
      </c>
      <c r="AC25" s="35">
        <v>0</v>
      </c>
      <c r="AD25" s="35">
        <v>0.12</v>
      </c>
      <c r="AE25" s="33">
        <v>0.03</v>
      </c>
      <c r="AF25" s="35">
        <v>0</v>
      </c>
      <c r="AG25" s="35">
        <v>0.04</v>
      </c>
      <c r="AH25" s="35">
        <v>0.01</v>
      </c>
      <c r="AI25" s="35">
        <v>0.12</v>
      </c>
      <c r="AJ25" s="33">
        <v>0.03</v>
      </c>
      <c r="AK25" s="35">
        <v>0.05</v>
      </c>
      <c r="AL25" s="35">
        <v>0.1</v>
      </c>
      <c r="AM25" s="35">
        <v>0</v>
      </c>
      <c r="AN25" s="35">
        <v>0</v>
      </c>
      <c r="AO25" s="35">
        <v>0</v>
      </c>
      <c r="AP25" s="35">
        <v>0</v>
      </c>
      <c r="AQ25" s="35">
        <v>0</v>
      </c>
      <c r="AR25" s="33">
        <v>0.03</v>
      </c>
      <c r="AS25" s="35">
        <v>0</v>
      </c>
      <c r="AT25" s="35">
        <v>0</v>
      </c>
      <c r="AU25" s="35">
        <v>0.03</v>
      </c>
      <c r="AV25" s="35">
        <v>0.12</v>
      </c>
      <c r="AW25" s="35">
        <v>0</v>
      </c>
      <c r="AX25" s="35">
        <v>0</v>
      </c>
      <c r="AY25" s="33">
        <v>0.03</v>
      </c>
      <c r="AZ25" s="35">
        <v>0</v>
      </c>
      <c r="BA25" s="35">
        <v>0</v>
      </c>
      <c r="BB25" s="35">
        <v>0.1</v>
      </c>
      <c r="BC25" s="35">
        <v>0</v>
      </c>
    </row>
    <row r="26" spans="1:55" x14ac:dyDescent="0.2">
      <c r="A26" s="53" t="s">
        <v>30</v>
      </c>
      <c r="B26" s="29">
        <v>1</v>
      </c>
      <c r="C26" s="29">
        <v>1</v>
      </c>
      <c r="D26" s="29">
        <v>1</v>
      </c>
      <c r="E26" s="29">
        <v>1</v>
      </c>
      <c r="F26" s="29">
        <v>1</v>
      </c>
      <c r="G26" s="29">
        <v>1</v>
      </c>
      <c r="H26" s="29">
        <v>0</v>
      </c>
      <c r="I26" s="29">
        <v>0</v>
      </c>
      <c r="J26" s="29">
        <v>0</v>
      </c>
      <c r="K26" s="29">
        <v>1</v>
      </c>
      <c r="L26" s="29">
        <v>1</v>
      </c>
      <c r="M26" s="29">
        <v>1</v>
      </c>
      <c r="N26" s="29">
        <v>0</v>
      </c>
      <c r="O26" s="29">
        <v>0</v>
      </c>
      <c r="P26" s="29">
        <v>1</v>
      </c>
      <c r="Q26" s="29">
        <v>0</v>
      </c>
      <c r="R26" s="29">
        <v>0</v>
      </c>
      <c r="S26" s="29">
        <v>0</v>
      </c>
      <c r="T26" s="29">
        <v>1</v>
      </c>
      <c r="U26" s="29">
        <v>0</v>
      </c>
      <c r="V26" s="29">
        <v>0</v>
      </c>
      <c r="W26" s="29">
        <v>1</v>
      </c>
      <c r="X26" s="29">
        <v>0</v>
      </c>
      <c r="Y26" s="29">
        <v>0</v>
      </c>
      <c r="Z26" s="29">
        <v>0</v>
      </c>
      <c r="AA26" s="29">
        <v>1</v>
      </c>
      <c r="AB26" s="29">
        <v>1</v>
      </c>
      <c r="AC26" s="29">
        <v>1</v>
      </c>
      <c r="AD26" s="29">
        <v>0</v>
      </c>
      <c r="AE26" s="29">
        <v>1</v>
      </c>
      <c r="AF26" s="29">
        <v>1</v>
      </c>
      <c r="AG26" s="29">
        <v>0</v>
      </c>
      <c r="AH26" s="29">
        <v>1</v>
      </c>
      <c r="AI26" s="29">
        <v>0</v>
      </c>
      <c r="AJ26" s="29">
        <v>1</v>
      </c>
      <c r="AK26" s="29">
        <v>0</v>
      </c>
      <c r="AL26" s="29">
        <v>1</v>
      </c>
      <c r="AM26" s="29">
        <v>0</v>
      </c>
      <c r="AN26" s="29">
        <v>0</v>
      </c>
      <c r="AO26" s="29">
        <v>0</v>
      </c>
      <c r="AP26" s="29">
        <v>0</v>
      </c>
      <c r="AQ26" s="29">
        <v>1</v>
      </c>
      <c r="AR26" s="29">
        <v>1</v>
      </c>
      <c r="AS26" s="29">
        <v>0</v>
      </c>
      <c r="AT26" s="29">
        <v>0</v>
      </c>
      <c r="AU26" s="29">
        <v>1</v>
      </c>
      <c r="AV26" s="29">
        <v>1</v>
      </c>
      <c r="AW26" s="29">
        <v>0</v>
      </c>
      <c r="AX26" s="29">
        <v>0</v>
      </c>
      <c r="AY26" s="29">
        <v>1</v>
      </c>
      <c r="AZ26" s="29">
        <v>0</v>
      </c>
      <c r="BA26" s="29">
        <v>1</v>
      </c>
      <c r="BB26" s="29">
        <v>1</v>
      </c>
      <c r="BC26" s="29">
        <v>0</v>
      </c>
    </row>
    <row r="27" spans="1:55" x14ac:dyDescent="0.2">
      <c r="A27" s="53"/>
      <c r="B27" s="29">
        <v>2</v>
      </c>
      <c r="C27" s="29" t="s">
        <v>0</v>
      </c>
      <c r="D27" s="29" t="s">
        <v>0</v>
      </c>
      <c r="E27" s="29">
        <v>2</v>
      </c>
      <c r="F27" s="29" t="s">
        <v>0</v>
      </c>
      <c r="G27" s="29" t="s">
        <v>0</v>
      </c>
      <c r="H27" s="29" t="s">
        <v>0</v>
      </c>
      <c r="I27" s="29" t="s">
        <v>0</v>
      </c>
      <c r="J27" s="29" t="s">
        <v>0</v>
      </c>
      <c r="K27" s="29">
        <v>2</v>
      </c>
      <c r="L27" s="29" t="s">
        <v>0</v>
      </c>
      <c r="M27" s="29" t="s">
        <v>0</v>
      </c>
      <c r="N27" s="29" t="s">
        <v>0</v>
      </c>
      <c r="O27" s="29" t="s">
        <v>0</v>
      </c>
      <c r="P27" s="29">
        <v>2</v>
      </c>
      <c r="Q27" s="29" t="s">
        <v>0</v>
      </c>
      <c r="R27" s="29" t="s">
        <v>0</v>
      </c>
      <c r="S27" s="29" t="s">
        <v>0</v>
      </c>
      <c r="T27" s="29" t="s">
        <v>0</v>
      </c>
      <c r="U27" s="29" t="s">
        <v>0</v>
      </c>
      <c r="V27" s="29" t="s">
        <v>0</v>
      </c>
      <c r="W27" s="29" t="s">
        <v>0</v>
      </c>
      <c r="X27" s="29" t="s">
        <v>0</v>
      </c>
      <c r="Y27" s="29" t="s">
        <v>0</v>
      </c>
      <c r="Z27" s="29" t="s">
        <v>0</v>
      </c>
      <c r="AA27" s="29">
        <v>2</v>
      </c>
      <c r="AB27" s="29" t="s">
        <v>0</v>
      </c>
      <c r="AC27" s="29" t="s">
        <v>0</v>
      </c>
      <c r="AD27" s="29" t="s">
        <v>0</v>
      </c>
      <c r="AE27" s="29">
        <v>2</v>
      </c>
      <c r="AF27" s="29" t="s">
        <v>0</v>
      </c>
      <c r="AG27" s="29" t="s">
        <v>0</v>
      </c>
      <c r="AH27" s="29" t="s">
        <v>0</v>
      </c>
      <c r="AI27" s="29" t="s">
        <v>0</v>
      </c>
      <c r="AJ27" s="29">
        <v>2</v>
      </c>
      <c r="AK27" s="29" t="s">
        <v>0</v>
      </c>
      <c r="AL27" s="29" t="s">
        <v>0</v>
      </c>
      <c r="AM27" s="29" t="s">
        <v>0</v>
      </c>
      <c r="AN27" s="29" t="s">
        <v>0</v>
      </c>
      <c r="AO27" s="29" t="s">
        <v>0</v>
      </c>
      <c r="AP27" s="29" t="s">
        <v>0</v>
      </c>
      <c r="AQ27" s="29" t="s">
        <v>0</v>
      </c>
      <c r="AR27" s="29">
        <v>2</v>
      </c>
      <c r="AS27" s="29" t="s">
        <v>0</v>
      </c>
      <c r="AT27" s="29" t="s">
        <v>0</v>
      </c>
      <c r="AU27" s="29" t="s">
        <v>0</v>
      </c>
      <c r="AV27" s="29" t="s">
        <v>0</v>
      </c>
      <c r="AW27" s="29" t="s">
        <v>0</v>
      </c>
      <c r="AX27" s="29" t="s">
        <v>0</v>
      </c>
      <c r="AY27" s="29">
        <v>2</v>
      </c>
      <c r="AZ27" s="29" t="s">
        <v>0</v>
      </c>
      <c r="BA27" s="29" t="s">
        <v>0</v>
      </c>
      <c r="BB27" s="29" t="s">
        <v>0</v>
      </c>
      <c r="BC27" s="29" t="s">
        <v>0</v>
      </c>
    </row>
    <row r="28" spans="1:55" s="34" customFormat="1" x14ac:dyDescent="0.2">
      <c r="A28" s="53"/>
      <c r="B28" s="33">
        <v>0.01</v>
      </c>
      <c r="C28" s="35">
        <v>0.01</v>
      </c>
      <c r="D28" s="35">
        <v>0.01</v>
      </c>
      <c r="E28" s="33">
        <v>0.01</v>
      </c>
      <c r="F28" s="35">
        <v>0.02</v>
      </c>
      <c r="G28" s="35">
        <v>0.02</v>
      </c>
      <c r="H28" s="35">
        <v>0</v>
      </c>
      <c r="I28" s="35">
        <v>0</v>
      </c>
      <c r="J28" s="35">
        <v>0</v>
      </c>
      <c r="K28" s="33">
        <v>0.01</v>
      </c>
      <c r="L28" s="35">
        <v>0</v>
      </c>
      <c r="M28" s="35">
        <v>0.09</v>
      </c>
      <c r="N28" s="35">
        <v>0</v>
      </c>
      <c r="O28" s="35">
        <v>0</v>
      </c>
      <c r="P28" s="33">
        <v>0.01</v>
      </c>
      <c r="Q28" s="35">
        <v>0</v>
      </c>
      <c r="R28" s="35">
        <v>0</v>
      </c>
      <c r="S28" s="35">
        <v>0</v>
      </c>
      <c r="T28" s="35">
        <v>0.05</v>
      </c>
      <c r="U28" s="35">
        <v>0</v>
      </c>
      <c r="V28" s="35">
        <v>0</v>
      </c>
      <c r="W28" s="35">
        <v>7.0000000000000007E-2</v>
      </c>
      <c r="X28" s="35">
        <v>0</v>
      </c>
      <c r="Y28" s="35">
        <v>0</v>
      </c>
      <c r="Z28" s="35">
        <v>0</v>
      </c>
      <c r="AA28" s="33">
        <v>0.01</v>
      </c>
      <c r="AB28" s="35">
        <v>0.01</v>
      </c>
      <c r="AC28" s="35">
        <v>0.01</v>
      </c>
      <c r="AD28" s="35">
        <v>0</v>
      </c>
      <c r="AE28" s="33">
        <v>0.01</v>
      </c>
      <c r="AF28" s="35">
        <v>0.02</v>
      </c>
      <c r="AG28" s="35">
        <v>0</v>
      </c>
      <c r="AH28" s="35">
        <v>0.01</v>
      </c>
      <c r="AI28" s="35">
        <v>0</v>
      </c>
      <c r="AJ28" s="33">
        <v>0.01</v>
      </c>
      <c r="AK28" s="35">
        <v>0</v>
      </c>
      <c r="AL28" s="35">
        <v>0.02</v>
      </c>
      <c r="AM28" s="35">
        <v>0</v>
      </c>
      <c r="AN28" s="35">
        <v>0</v>
      </c>
      <c r="AO28" s="35">
        <v>0</v>
      </c>
      <c r="AP28" s="35">
        <v>0</v>
      </c>
      <c r="AQ28" s="35">
        <v>0.04</v>
      </c>
      <c r="AR28" s="33">
        <v>0.01</v>
      </c>
      <c r="AS28" s="35">
        <v>0</v>
      </c>
      <c r="AT28" s="35">
        <v>0</v>
      </c>
      <c r="AU28" s="35">
        <v>0.02</v>
      </c>
      <c r="AV28" s="35">
        <v>0.02</v>
      </c>
      <c r="AW28" s="35">
        <v>0</v>
      </c>
      <c r="AX28" s="35">
        <v>0</v>
      </c>
      <c r="AY28" s="33">
        <v>0.01</v>
      </c>
      <c r="AZ28" s="35">
        <v>0</v>
      </c>
      <c r="BA28" s="35">
        <v>0.01</v>
      </c>
      <c r="BB28" s="35">
        <v>0.01</v>
      </c>
      <c r="BC28" s="35">
        <v>0</v>
      </c>
    </row>
    <row r="29" spans="1:55" x14ac:dyDescent="0.2">
      <c r="A29" s="53" t="s">
        <v>32</v>
      </c>
      <c r="B29" s="29">
        <v>1</v>
      </c>
      <c r="C29" s="29">
        <v>1</v>
      </c>
      <c r="D29" s="29">
        <v>0</v>
      </c>
      <c r="E29" s="29">
        <v>1</v>
      </c>
      <c r="F29" s="29">
        <v>0</v>
      </c>
      <c r="G29" s="29">
        <v>1</v>
      </c>
      <c r="H29" s="29">
        <v>0</v>
      </c>
      <c r="I29" s="29">
        <v>0</v>
      </c>
      <c r="J29" s="29">
        <v>0</v>
      </c>
      <c r="K29" s="29">
        <v>1</v>
      </c>
      <c r="L29" s="29">
        <v>1</v>
      </c>
      <c r="M29" s="29">
        <v>0</v>
      </c>
      <c r="N29" s="29">
        <v>0</v>
      </c>
      <c r="O29" s="29">
        <v>0</v>
      </c>
      <c r="P29" s="29">
        <v>1</v>
      </c>
      <c r="Q29" s="29">
        <v>0</v>
      </c>
      <c r="R29" s="29">
        <v>0</v>
      </c>
      <c r="S29" s="29">
        <v>0</v>
      </c>
      <c r="T29" s="29">
        <v>0</v>
      </c>
      <c r="U29" s="29">
        <v>0</v>
      </c>
      <c r="V29" s="29">
        <v>0</v>
      </c>
      <c r="W29" s="29">
        <v>0</v>
      </c>
      <c r="X29" s="29">
        <v>1</v>
      </c>
      <c r="Y29" s="29">
        <v>0</v>
      </c>
      <c r="Z29" s="29">
        <v>0</v>
      </c>
      <c r="AA29" s="29">
        <v>1</v>
      </c>
      <c r="AB29" s="29">
        <v>1</v>
      </c>
      <c r="AC29" s="29">
        <v>0</v>
      </c>
      <c r="AD29" s="29">
        <v>0</v>
      </c>
      <c r="AE29" s="29">
        <v>1</v>
      </c>
      <c r="AF29" s="29">
        <v>0</v>
      </c>
      <c r="AG29" s="29">
        <v>0</v>
      </c>
      <c r="AH29" s="29">
        <v>1</v>
      </c>
      <c r="AI29" s="29">
        <v>0</v>
      </c>
      <c r="AJ29" s="29">
        <v>1</v>
      </c>
      <c r="AK29" s="29">
        <v>1</v>
      </c>
      <c r="AL29" s="29">
        <v>0</v>
      </c>
      <c r="AM29" s="29">
        <v>0</v>
      </c>
      <c r="AN29" s="29">
        <v>0</v>
      </c>
      <c r="AO29" s="29">
        <v>0</v>
      </c>
      <c r="AP29" s="29">
        <v>0</v>
      </c>
      <c r="AQ29" s="29">
        <v>0</v>
      </c>
      <c r="AR29" s="29">
        <v>1</v>
      </c>
      <c r="AS29" s="29">
        <v>0</v>
      </c>
      <c r="AT29" s="29">
        <v>1</v>
      </c>
      <c r="AU29" s="29">
        <v>0</v>
      </c>
      <c r="AV29" s="29">
        <v>0</v>
      </c>
      <c r="AW29" s="29">
        <v>0</v>
      </c>
      <c r="AX29" s="29">
        <v>0</v>
      </c>
      <c r="AY29" s="29">
        <v>1</v>
      </c>
      <c r="AZ29" s="29">
        <v>0</v>
      </c>
      <c r="BA29" s="29">
        <v>1</v>
      </c>
      <c r="BB29" s="29">
        <v>0</v>
      </c>
      <c r="BC29" s="29">
        <v>0</v>
      </c>
    </row>
    <row r="30" spans="1:55" x14ac:dyDescent="0.2">
      <c r="A30" s="53"/>
      <c r="B30" s="29">
        <v>1</v>
      </c>
      <c r="C30" s="29" t="s">
        <v>0</v>
      </c>
      <c r="D30" s="29" t="s">
        <v>0</v>
      </c>
      <c r="E30" s="29">
        <v>1</v>
      </c>
      <c r="F30" s="29" t="s">
        <v>0</v>
      </c>
      <c r="G30" s="29" t="s">
        <v>0</v>
      </c>
      <c r="H30" s="29" t="s">
        <v>0</v>
      </c>
      <c r="I30" s="29" t="s">
        <v>0</v>
      </c>
      <c r="J30" s="29" t="s">
        <v>0</v>
      </c>
      <c r="K30" s="29">
        <v>1</v>
      </c>
      <c r="L30" s="29" t="s">
        <v>0</v>
      </c>
      <c r="M30" s="29" t="s">
        <v>0</v>
      </c>
      <c r="N30" s="29" t="s">
        <v>0</v>
      </c>
      <c r="O30" s="29" t="s">
        <v>0</v>
      </c>
      <c r="P30" s="29">
        <v>1</v>
      </c>
      <c r="Q30" s="29" t="s">
        <v>0</v>
      </c>
      <c r="R30" s="29" t="s">
        <v>0</v>
      </c>
      <c r="S30" s="29" t="s">
        <v>0</v>
      </c>
      <c r="T30" s="29" t="s">
        <v>0</v>
      </c>
      <c r="U30" s="29" t="s">
        <v>0</v>
      </c>
      <c r="V30" s="29" t="s">
        <v>0</v>
      </c>
      <c r="W30" s="29" t="s">
        <v>0</v>
      </c>
      <c r="X30" s="29" t="s">
        <v>0</v>
      </c>
      <c r="Y30" s="29" t="s">
        <v>0</v>
      </c>
      <c r="Z30" s="29" t="s">
        <v>0</v>
      </c>
      <c r="AA30" s="29">
        <v>1</v>
      </c>
      <c r="AB30" s="29" t="s">
        <v>0</v>
      </c>
      <c r="AC30" s="29" t="s">
        <v>0</v>
      </c>
      <c r="AD30" s="29" t="s">
        <v>0</v>
      </c>
      <c r="AE30" s="29">
        <v>1</v>
      </c>
      <c r="AF30" s="29" t="s">
        <v>0</v>
      </c>
      <c r="AG30" s="29" t="s">
        <v>0</v>
      </c>
      <c r="AH30" s="29" t="s">
        <v>0</v>
      </c>
      <c r="AI30" s="29" t="s">
        <v>0</v>
      </c>
      <c r="AJ30" s="29">
        <v>1</v>
      </c>
      <c r="AK30" s="29" t="s">
        <v>0</v>
      </c>
      <c r="AL30" s="29" t="s">
        <v>0</v>
      </c>
      <c r="AM30" s="29" t="s">
        <v>0</v>
      </c>
      <c r="AN30" s="29" t="s">
        <v>0</v>
      </c>
      <c r="AO30" s="29" t="s">
        <v>0</v>
      </c>
      <c r="AP30" s="29" t="s">
        <v>0</v>
      </c>
      <c r="AQ30" s="29" t="s">
        <v>0</v>
      </c>
      <c r="AR30" s="29">
        <v>1</v>
      </c>
      <c r="AS30" s="29" t="s">
        <v>0</v>
      </c>
      <c r="AT30" s="29" t="s">
        <v>0</v>
      </c>
      <c r="AU30" s="29" t="s">
        <v>0</v>
      </c>
      <c r="AV30" s="29" t="s">
        <v>0</v>
      </c>
      <c r="AW30" s="29" t="s">
        <v>0</v>
      </c>
      <c r="AX30" s="29" t="s">
        <v>0</v>
      </c>
      <c r="AY30" s="29">
        <v>1</v>
      </c>
      <c r="AZ30" s="29" t="s">
        <v>0</v>
      </c>
      <c r="BA30" s="29" t="s">
        <v>0</v>
      </c>
      <c r="BB30" s="29" t="s">
        <v>0</v>
      </c>
      <c r="BC30" s="29" t="s">
        <v>0</v>
      </c>
    </row>
    <row r="31" spans="1:55" s="34" customFormat="1" x14ac:dyDescent="0.2">
      <c r="A31" s="53"/>
      <c r="B31" s="33">
        <v>0.01</v>
      </c>
      <c r="C31" s="35">
        <v>0.01</v>
      </c>
      <c r="D31" s="35">
        <v>0</v>
      </c>
      <c r="E31" s="33">
        <v>0.01</v>
      </c>
      <c r="F31" s="35">
        <v>0</v>
      </c>
      <c r="G31" s="35">
        <v>0.03</v>
      </c>
      <c r="H31" s="35">
        <v>0</v>
      </c>
      <c r="I31" s="35">
        <v>0</v>
      </c>
      <c r="J31" s="35">
        <v>0</v>
      </c>
      <c r="K31" s="33">
        <v>0.01</v>
      </c>
      <c r="L31" s="35">
        <v>0.01</v>
      </c>
      <c r="M31" s="35">
        <v>0</v>
      </c>
      <c r="N31" s="35">
        <v>0</v>
      </c>
      <c r="O31" s="35">
        <v>0</v>
      </c>
      <c r="P31" s="33">
        <v>0.01</v>
      </c>
      <c r="Q31" s="35">
        <v>0</v>
      </c>
      <c r="R31" s="35">
        <v>0</v>
      </c>
      <c r="S31" s="35">
        <v>0</v>
      </c>
      <c r="T31" s="35">
        <v>0</v>
      </c>
      <c r="U31" s="35">
        <v>0</v>
      </c>
      <c r="V31" s="35">
        <v>0</v>
      </c>
      <c r="W31" s="35">
        <v>0</v>
      </c>
      <c r="X31" s="35">
        <v>1</v>
      </c>
      <c r="Y31" s="35">
        <v>0</v>
      </c>
      <c r="Z31" s="35">
        <v>0</v>
      </c>
      <c r="AA31" s="33">
        <v>0.01</v>
      </c>
      <c r="AB31" s="35">
        <v>0.02</v>
      </c>
      <c r="AC31" s="35">
        <v>0</v>
      </c>
      <c r="AD31" s="35">
        <v>0</v>
      </c>
      <c r="AE31" s="33">
        <v>0.01</v>
      </c>
      <c r="AF31" s="35">
        <v>0</v>
      </c>
      <c r="AG31" s="35">
        <v>0</v>
      </c>
      <c r="AH31" s="35">
        <v>0.02</v>
      </c>
      <c r="AI31" s="35">
        <v>0</v>
      </c>
      <c r="AJ31" s="33">
        <v>0.01</v>
      </c>
      <c r="AK31" s="35">
        <v>0.02</v>
      </c>
      <c r="AL31" s="35">
        <v>0</v>
      </c>
      <c r="AM31" s="35">
        <v>0</v>
      </c>
      <c r="AN31" s="35">
        <v>0</v>
      </c>
      <c r="AO31" s="35">
        <v>0</v>
      </c>
      <c r="AP31" s="35">
        <v>0</v>
      </c>
      <c r="AQ31" s="35">
        <v>0</v>
      </c>
      <c r="AR31" s="33">
        <v>0.01</v>
      </c>
      <c r="AS31" s="35">
        <v>0</v>
      </c>
      <c r="AT31" s="35">
        <v>0.02</v>
      </c>
      <c r="AU31" s="35">
        <v>0</v>
      </c>
      <c r="AV31" s="35">
        <v>0</v>
      </c>
      <c r="AW31" s="35">
        <v>0</v>
      </c>
      <c r="AX31" s="35">
        <v>0</v>
      </c>
      <c r="AY31" s="33">
        <v>0.01</v>
      </c>
      <c r="AZ31" s="35">
        <v>0</v>
      </c>
      <c r="BA31" s="35">
        <v>0.01</v>
      </c>
      <c r="BB31" s="35">
        <v>0</v>
      </c>
      <c r="BC31" s="35">
        <v>0</v>
      </c>
    </row>
    <row r="32" spans="1:55" x14ac:dyDescent="0.2">
      <c r="A32" s="53" t="s">
        <v>40</v>
      </c>
      <c r="B32" s="29">
        <v>24</v>
      </c>
      <c r="C32" s="29">
        <v>12</v>
      </c>
      <c r="D32" s="29">
        <v>12</v>
      </c>
      <c r="E32" s="29">
        <v>24</v>
      </c>
      <c r="F32" s="29">
        <v>4</v>
      </c>
      <c r="G32" s="29">
        <v>6</v>
      </c>
      <c r="H32" s="29">
        <v>4</v>
      </c>
      <c r="I32" s="29">
        <v>4</v>
      </c>
      <c r="J32" s="29">
        <v>5</v>
      </c>
      <c r="K32" s="29">
        <v>24</v>
      </c>
      <c r="L32" s="29">
        <v>21</v>
      </c>
      <c r="M32" s="29">
        <v>1</v>
      </c>
      <c r="N32" s="29">
        <v>0</v>
      </c>
      <c r="O32" s="29">
        <v>2</v>
      </c>
      <c r="P32" s="29">
        <v>22</v>
      </c>
      <c r="Q32" s="29">
        <v>5</v>
      </c>
      <c r="R32" s="29">
        <v>2</v>
      </c>
      <c r="S32" s="29">
        <v>0</v>
      </c>
      <c r="T32" s="29">
        <v>4</v>
      </c>
      <c r="U32" s="29">
        <v>1</v>
      </c>
      <c r="V32" s="29">
        <v>0</v>
      </c>
      <c r="W32" s="29">
        <v>1</v>
      </c>
      <c r="X32" s="29">
        <v>0</v>
      </c>
      <c r="Y32" s="29">
        <v>6</v>
      </c>
      <c r="Z32" s="29">
        <v>4</v>
      </c>
      <c r="AA32" s="29">
        <v>24</v>
      </c>
      <c r="AB32" s="29">
        <v>5</v>
      </c>
      <c r="AC32" s="29">
        <v>15</v>
      </c>
      <c r="AD32" s="29">
        <v>3</v>
      </c>
      <c r="AE32" s="29">
        <v>24</v>
      </c>
      <c r="AF32" s="29">
        <v>4</v>
      </c>
      <c r="AG32" s="29">
        <v>2</v>
      </c>
      <c r="AH32" s="29">
        <v>13</v>
      </c>
      <c r="AI32" s="29">
        <v>5</v>
      </c>
      <c r="AJ32" s="29">
        <v>24</v>
      </c>
      <c r="AK32" s="29">
        <v>3</v>
      </c>
      <c r="AL32" s="29">
        <v>5</v>
      </c>
      <c r="AM32" s="29">
        <v>0</v>
      </c>
      <c r="AN32" s="29">
        <v>5</v>
      </c>
      <c r="AO32" s="29">
        <v>4</v>
      </c>
      <c r="AP32" s="29">
        <v>2</v>
      </c>
      <c r="AQ32" s="29">
        <v>4</v>
      </c>
      <c r="AR32" s="29">
        <v>24</v>
      </c>
      <c r="AS32" s="29">
        <v>1</v>
      </c>
      <c r="AT32" s="29">
        <v>6</v>
      </c>
      <c r="AU32" s="29">
        <v>7</v>
      </c>
      <c r="AV32" s="29">
        <v>3</v>
      </c>
      <c r="AW32" s="29">
        <v>7</v>
      </c>
      <c r="AX32" s="29">
        <v>0</v>
      </c>
      <c r="AY32" s="29">
        <v>24</v>
      </c>
      <c r="AZ32" s="29">
        <v>4</v>
      </c>
      <c r="BA32" s="29">
        <v>9</v>
      </c>
      <c r="BB32" s="29">
        <v>11</v>
      </c>
      <c r="BC32" s="29">
        <v>0</v>
      </c>
    </row>
    <row r="33" spans="1:55" x14ac:dyDescent="0.2">
      <c r="A33" s="53"/>
      <c r="B33" s="29">
        <v>21</v>
      </c>
      <c r="C33" s="29" t="s">
        <v>0</v>
      </c>
      <c r="D33" s="29" t="s">
        <v>0</v>
      </c>
      <c r="E33" s="29">
        <v>21</v>
      </c>
      <c r="F33" s="29" t="s">
        <v>0</v>
      </c>
      <c r="G33" s="29" t="s">
        <v>0</v>
      </c>
      <c r="H33" s="29" t="s">
        <v>0</v>
      </c>
      <c r="I33" s="29" t="s">
        <v>0</v>
      </c>
      <c r="J33" s="29" t="s">
        <v>0</v>
      </c>
      <c r="K33" s="29">
        <v>21</v>
      </c>
      <c r="L33" s="29" t="s">
        <v>0</v>
      </c>
      <c r="M33" s="29" t="s">
        <v>0</v>
      </c>
      <c r="N33" s="29" t="s">
        <v>0</v>
      </c>
      <c r="O33" s="29" t="s">
        <v>0</v>
      </c>
      <c r="P33" s="29">
        <v>20</v>
      </c>
      <c r="Q33" s="29" t="s">
        <v>0</v>
      </c>
      <c r="R33" s="29" t="s">
        <v>0</v>
      </c>
      <c r="S33" s="29" t="s">
        <v>0</v>
      </c>
      <c r="T33" s="29" t="s">
        <v>0</v>
      </c>
      <c r="U33" s="29" t="s">
        <v>0</v>
      </c>
      <c r="V33" s="29" t="s">
        <v>0</v>
      </c>
      <c r="W33" s="29" t="s">
        <v>0</v>
      </c>
      <c r="X33" s="29" t="s">
        <v>0</v>
      </c>
      <c r="Y33" s="29" t="s">
        <v>0</v>
      </c>
      <c r="Z33" s="29" t="s">
        <v>0</v>
      </c>
      <c r="AA33" s="29">
        <v>21</v>
      </c>
      <c r="AB33" s="29" t="s">
        <v>0</v>
      </c>
      <c r="AC33" s="29" t="s">
        <v>0</v>
      </c>
      <c r="AD33" s="29" t="s">
        <v>0</v>
      </c>
      <c r="AE33" s="29">
        <v>21</v>
      </c>
      <c r="AF33" s="29" t="s">
        <v>0</v>
      </c>
      <c r="AG33" s="29" t="s">
        <v>0</v>
      </c>
      <c r="AH33" s="29" t="s">
        <v>0</v>
      </c>
      <c r="AI33" s="29" t="s">
        <v>0</v>
      </c>
      <c r="AJ33" s="29">
        <v>21</v>
      </c>
      <c r="AK33" s="29" t="s">
        <v>0</v>
      </c>
      <c r="AL33" s="29" t="s">
        <v>0</v>
      </c>
      <c r="AM33" s="29" t="s">
        <v>0</v>
      </c>
      <c r="AN33" s="29" t="s">
        <v>0</v>
      </c>
      <c r="AO33" s="29" t="s">
        <v>0</v>
      </c>
      <c r="AP33" s="29" t="s">
        <v>0</v>
      </c>
      <c r="AQ33" s="29" t="s">
        <v>0</v>
      </c>
      <c r="AR33" s="29">
        <v>21</v>
      </c>
      <c r="AS33" s="29" t="s">
        <v>0</v>
      </c>
      <c r="AT33" s="29" t="s">
        <v>0</v>
      </c>
      <c r="AU33" s="29" t="s">
        <v>0</v>
      </c>
      <c r="AV33" s="29" t="s">
        <v>0</v>
      </c>
      <c r="AW33" s="29" t="s">
        <v>0</v>
      </c>
      <c r="AX33" s="29" t="s">
        <v>0</v>
      </c>
      <c r="AY33" s="29">
        <v>21</v>
      </c>
      <c r="AZ33" s="29" t="s">
        <v>0</v>
      </c>
      <c r="BA33" s="29" t="s">
        <v>0</v>
      </c>
      <c r="BB33" s="29" t="s">
        <v>0</v>
      </c>
      <c r="BC33" s="29" t="s">
        <v>0</v>
      </c>
    </row>
    <row r="34" spans="1:55" s="34" customFormat="1" x14ac:dyDescent="0.2">
      <c r="A34" s="53"/>
      <c r="B34" s="33">
        <v>0.15</v>
      </c>
      <c r="C34" s="35">
        <v>0.17</v>
      </c>
      <c r="D34" s="35">
        <v>0.13</v>
      </c>
      <c r="E34" s="33">
        <v>0.15</v>
      </c>
      <c r="F34" s="35">
        <v>0.09</v>
      </c>
      <c r="G34" s="35">
        <v>0.16</v>
      </c>
      <c r="H34" s="35">
        <v>0.19</v>
      </c>
      <c r="I34" s="35">
        <v>0.24</v>
      </c>
      <c r="J34" s="35">
        <v>0.15</v>
      </c>
      <c r="K34" s="33">
        <v>0.15</v>
      </c>
      <c r="L34" s="35">
        <v>0.15</v>
      </c>
      <c r="M34" s="35">
        <v>0.14000000000000001</v>
      </c>
      <c r="N34" s="35">
        <v>0</v>
      </c>
      <c r="O34" s="35">
        <v>0.56999999999999995</v>
      </c>
      <c r="P34" s="33">
        <v>0.14000000000000001</v>
      </c>
      <c r="Q34" s="35">
        <v>0.1</v>
      </c>
      <c r="R34" s="35">
        <v>0.04</v>
      </c>
      <c r="S34" s="35">
        <v>0.05</v>
      </c>
      <c r="T34" s="35">
        <v>0.32</v>
      </c>
      <c r="U34" s="35">
        <v>0.45</v>
      </c>
      <c r="V34" s="35">
        <v>0</v>
      </c>
      <c r="W34" s="35">
        <v>0.11</v>
      </c>
      <c r="X34" s="35">
        <v>0</v>
      </c>
      <c r="Y34" s="35">
        <v>0.48</v>
      </c>
      <c r="Z34" s="35">
        <v>0.2</v>
      </c>
      <c r="AA34" s="33">
        <v>0.15</v>
      </c>
      <c r="AB34" s="35">
        <v>0.09</v>
      </c>
      <c r="AC34" s="35">
        <v>0.19</v>
      </c>
      <c r="AD34" s="35">
        <v>0.13</v>
      </c>
      <c r="AE34" s="33">
        <v>0.15</v>
      </c>
      <c r="AF34" s="35">
        <v>7.0000000000000007E-2</v>
      </c>
      <c r="AG34" s="35">
        <v>0.04</v>
      </c>
      <c r="AH34" s="35">
        <v>0.28999999999999998</v>
      </c>
      <c r="AI34" s="35">
        <v>0.26</v>
      </c>
      <c r="AJ34" s="33">
        <v>0.15</v>
      </c>
      <c r="AK34" s="35">
        <v>0.05</v>
      </c>
      <c r="AL34" s="35">
        <v>0.2</v>
      </c>
      <c r="AM34" s="35">
        <v>0.02</v>
      </c>
      <c r="AN34" s="35">
        <v>0.39</v>
      </c>
      <c r="AO34" s="35">
        <v>0.22</v>
      </c>
      <c r="AP34" s="35">
        <v>0.17</v>
      </c>
      <c r="AQ34" s="35">
        <v>0.19</v>
      </c>
      <c r="AR34" s="33">
        <v>0.15</v>
      </c>
      <c r="AS34" s="35">
        <v>0.15</v>
      </c>
      <c r="AT34" s="35">
        <v>0.1</v>
      </c>
      <c r="AU34" s="35">
        <v>0.13</v>
      </c>
      <c r="AV34" s="35">
        <v>0.13</v>
      </c>
      <c r="AW34" s="35">
        <v>0.34</v>
      </c>
      <c r="AX34" s="35">
        <v>0</v>
      </c>
      <c r="AY34" s="33">
        <v>0.15</v>
      </c>
      <c r="AZ34" s="35">
        <v>0.15</v>
      </c>
      <c r="BA34" s="35">
        <v>0.12</v>
      </c>
      <c r="BB34" s="35">
        <v>0.2</v>
      </c>
      <c r="BC34" s="35">
        <v>0</v>
      </c>
    </row>
    <row r="35" spans="1:55" x14ac:dyDescent="0.2">
      <c r="A35" s="53" t="s">
        <v>173</v>
      </c>
      <c r="B35" s="29">
        <v>31</v>
      </c>
      <c r="C35" s="29">
        <v>15</v>
      </c>
      <c r="D35" s="29">
        <v>16</v>
      </c>
      <c r="E35" s="29">
        <v>31</v>
      </c>
      <c r="F35" s="29">
        <v>12</v>
      </c>
      <c r="G35" s="29">
        <v>7</v>
      </c>
      <c r="H35" s="29">
        <v>4</v>
      </c>
      <c r="I35" s="29">
        <v>3</v>
      </c>
      <c r="J35" s="29">
        <v>6</v>
      </c>
      <c r="K35" s="29">
        <v>31</v>
      </c>
      <c r="L35" s="29">
        <v>29</v>
      </c>
      <c r="M35" s="29">
        <v>0</v>
      </c>
      <c r="N35" s="29">
        <v>2</v>
      </c>
      <c r="O35" s="29">
        <v>0</v>
      </c>
      <c r="P35" s="29">
        <v>31</v>
      </c>
      <c r="Q35" s="29">
        <v>5</v>
      </c>
      <c r="R35" s="29">
        <v>3</v>
      </c>
      <c r="S35" s="29">
        <v>6</v>
      </c>
      <c r="T35" s="29">
        <v>0</v>
      </c>
      <c r="U35" s="29">
        <v>0</v>
      </c>
      <c r="V35" s="29">
        <v>0</v>
      </c>
      <c r="W35" s="29">
        <v>3</v>
      </c>
      <c r="X35" s="29">
        <v>0</v>
      </c>
      <c r="Y35" s="29">
        <v>3</v>
      </c>
      <c r="Z35" s="29">
        <v>10</v>
      </c>
      <c r="AA35" s="29">
        <v>31</v>
      </c>
      <c r="AB35" s="29">
        <v>9</v>
      </c>
      <c r="AC35" s="29">
        <v>14</v>
      </c>
      <c r="AD35" s="29">
        <v>8</v>
      </c>
      <c r="AE35" s="29">
        <v>31</v>
      </c>
      <c r="AF35" s="29">
        <v>6</v>
      </c>
      <c r="AG35" s="29">
        <v>1</v>
      </c>
      <c r="AH35" s="29">
        <v>14</v>
      </c>
      <c r="AI35" s="29">
        <v>10</v>
      </c>
      <c r="AJ35" s="29">
        <v>31</v>
      </c>
      <c r="AK35" s="29">
        <v>5</v>
      </c>
      <c r="AL35" s="29">
        <v>8</v>
      </c>
      <c r="AM35" s="29">
        <v>5</v>
      </c>
      <c r="AN35" s="29">
        <v>1</v>
      </c>
      <c r="AO35" s="29">
        <v>2</v>
      </c>
      <c r="AP35" s="29">
        <v>3</v>
      </c>
      <c r="AQ35" s="29">
        <v>6</v>
      </c>
      <c r="AR35" s="29">
        <v>31</v>
      </c>
      <c r="AS35" s="29">
        <v>1</v>
      </c>
      <c r="AT35" s="29">
        <v>10</v>
      </c>
      <c r="AU35" s="29">
        <v>10</v>
      </c>
      <c r="AV35" s="29">
        <v>4</v>
      </c>
      <c r="AW35" s="29">
        <v>4</v>
      </c>
      <c r="AX35" s="29">
        <v>1</v>
      </c>
      <c r="AY35" s="29">
        <v>31</v>
      </c>
      <c r="AZ35" s="29">
        <v>2</v>
      </c>
      <c r="BA35" s="29">
        <v>18</v>
      </c>
      <c r="BB35" s="29">
        <v>7</v>
      </c>
      <c r="BC35" s="29">
        <v>4</v>
      </c>
    </row>
    <row r="36" spans="1:55" x14ac:dyDescent="0.2">
      <c r="A36" s="53"/>
      <c r="B36" s="29">
        <v>31</v>
      </c>
      <c r="C36" s="29" t="s">
        <v>0</v>
      </c>
      <c r="D36" s="29" t="s">
        <v>0</v>
      </c>
      <c r="E36" s="29">
        <v>31</v>
      </c>
      <c r="F36" s="29" t="s">
        <v>0</v>
      </c>
      <c r="G36" s="29" t="s">
        <v>0</v>
      </c>
      <c r="H36" s="29" t="s">
        <v>0</v>
      </c>
      <c r="I36" s="29" t="s">
        <v>0</v>
      </c>
      <c r="J36" s="29" t="s">
        <v>0</v>
      </c>
      <c r="K36" s="29">
        <v>31</v>
      </c>
      <c r="L36" s="29" t="s">
        <v>0</v>
      </c>
      <c r="M36" s="29" t="s">
        <v>0</v>
      </c>
      <c r="N36" s="29" t="s">
        <v>0</v>
      </c>
      <c r="O36" s="29" t="s">
        <v>0</v>
      </c>
      <c r="P36" s="29">
        <v>31</v>
      </c>
      <c r="Q36" s="29" t="s">
        <v>0</v>
      </c>
      <c r="R36" s="29" t="s">
        <v>0</v>
      </c>
      <c r="S36" s="29" t="s">
        <v>0</v>
      </c>
      <c r="T36" s="29" t="s">
        <v>0</v>
      </c>
      <c r="U36" s="29" t="s">
        <v>0</v>
      </c>
      <c r="V36" s="29" t="s">
        <v>0</v>
      </c>
      <c r="W36" s="29" t="s">
        <v>0</v>
      </c>
      <c r="X36" s="29" t="s">
        <v>0</v>
      </c>
      <c r="Y36" s="29" t="s">
        <v>0</v>
      </c>
      <c r="Z36" s="29" t="s">
        <v>0</v>
      </c>
      <c r="AA36" s="29">
        <v>31</v>
      </c>
      <c r="AB36" s="29" t="s">
        <v>0</v>
      </c>
      <c r="AC36" s="29" t="s">
        <v>0</v>
      </c>
      <c r="AD36" s="29" t="s">
        <v>0</v>
      </c>
      <c r="AE36" s="29">
        <v>31</v>
      </c>
      <c r="AF36" s="29" t="s">
        <v>0</v>
      </c>
      <c r="AG36" s="29" t="s">
        <v>0</v>
      </c>
      <c r="AH36" s="29" t="s">
        <v>0</v>
      </c>
      <c r="AI36" s="29" t="s">
        <v>0</v>
      </c>
      <c r="AJ36" s="29">
        <v>31</v>
      </c>
      <c r="AK36" s="29" t="s">
        <v>0</v>
      </c>
      <c r="AL36" s="29" t="s">
        <v>0</v>
      </c>
      <c r="AM36" s="29" t="s">
        <v>0</v>
      </c>
      <c r="AN36" s="29" t="s">
        <v>0</v>
      </c>
      <c r="AO36" s="29" t="s">
        <v>0</v>
      </c>
      <c r="AP36" s="29" t="s">
        <v>0</v>
      </c>
      <c r="AQ36" s="29" t="s">
        <v>0</v>
      </c>
      <c r="AR36" s="29">
        <v>31</v>
      </c>
      <c r="AS36" s="29" t="s">
        <v>0</v>
      </c>
      <c r="AT36" s="29" t="s">
        <v>0</v>
      </c>
      <c r="AU36" s="29" t="s">
        <v>0</v>
      </c>
      <c r="AV36" s="29" t="s">
        <v>0</v>
      </c>
      <c r="AW36" s="29" t="s">
        <v>0</v>
      </c>
      <c r="AX36" s="29" t="s">
        <v>0</v>
      </c>
      <c r="AY36" s="29">
        <v>31</v>
      </c>
      <c r="AZ36" s="29" t="s">
        <v>0</v>
      </c>
      <c r="BA36" s="29" t="s">
        <v>0</v>
      </c>
      <c r="BB36" s="29" t="s">
        <v>0</v>
      </c>
      <c r="BC36" s="29" t="s">
        <v>0</v>
      </c>
    </row>
    <row r="37" spans="1:55" s="34" customFormat="1" x14ac:dyDescent="0.2">
      <c r="A37" s="53"/>
      <c r="B37" s="33">
        <v>0.19</v>
      </c>
      <c r="C37" s="35">
        <v>0.21</v>
      </c>
      <c r="D37" s="35">
        <v>0.18</v>
      </c>
      <c r="E37" s="33">
        <v>0.19</v>
      </c>
      <c r="F37" s="35">
        <v>0.22</v>
      </c>
      <c r="G37" s="35">
        <v>0.19</v>
      </c>
      <c r="H37" s="35">
        <v>0.18</v>
      </c>
      <c r="I37" s="35">
        <v>0.19</v>
      </c>
      <c r="J37" s="35">
        <v>0.17</v>
      </c>
      <c r="K37" s="33">
        <v>0.19</v>
      </c>
      <c r="L37" s="35">
        <v>0.2</v>
      </c>
      <c r="M37" s="35">
        <v>0.04</v>
      </c>
      <c r="N37" s="35">
        <v>0.25</v>
      </c>
      <c r="O37" s="35">
        <v>0</v>
      </c>
      <c r="P37" s="33">
        <v>0.2</v>
      </c>
      <c r="Q37" s="35">
        <v>0.1</v>
      </c>
      <c r="R37" s="35">
        <v>0.08</v>
      </c>
      <c r="S37" s="35">
        <v>0.59</v>
      </c>
      <c r="T37" s="35">
        <v>0</v>
      </c>
      <c r="U37" s="35">
        <v>0.22</v>
      </c>
      <c r="V37" s="35">
        <v>0</v>
      </c>
      <c r="W37" s="35">
        <v>0.28000000000000003</v>
      </c>
      <c r="X37" s="35">
        <v>0</v>
      </c>
      <c r="Y37" s="35">
        <v>0.22</v>
      </c>
      <c r="Z37" s="35">
        <v>0.57999999999999996</v>
      </c>
      <c r="AA37" s="33">
        <v>0.19</v>
      </c>
      <c r="AB37" s="35">
        <v>0.15</v>
      </c>
      <c r="AC37" s="35">
        <v>0.18</v>
      </c>
      <c r="AD37" s="35">
        <v>0.36</v>
      </c>
      <c r="AE37" s="33">
        <v>0.19</v>
      </c>
      <c r="AF37" s="35">
        <v>0.11</v>
      </c>
      <c r="AG37" s="35">
        <v>0.03</v>
      </c>
      <c r="AH37" s="35">
        <v>0.31</v>
      </c>
      <c r="AI37" s="35">
        <v>0.49</v>
      </c>
      <c r="AJ37" s="33">
        <v>0.19</v>
      </c>
      <c r="AK37" s="35">
        <v>0.09</v>
      </c>
      <c r="AL37" s="35">
        <v>0.33</v>
      </c>
      <c r="AM37" s="35">
        <v>0.26</v>
      </c>
      <c r="AN37" s="35">
        <v>0.11</v>
      </c>
      <c r="AO37" s="35">
        <v>0.1</v>
      </c>
      <c r="AP37" s="35">
        <v>0.25</v>
      </c>
      <c r="AQ37" s="35">
        <v>0.28999999999999998</v>
      </c>
      <c r="AR37" s="33">
        <v>0.19</v>
      </c>
      <c r="AS37" s="35">
        <v>0.21</v>
      </c>
      <c r="AT37" s="35">
        <v>0.19</v>
      </c>
      <c r="AU37" s="35">
        <v>0.19</v>
      </c>
      <c r="AV37" s="35">
        <v>0.15</v>
      </c>
      <c r="AW37" s="35">
        <v>0.22</v>
      </c>
      <c r="AX37" s="35">
        <v>0.77</v>
      </c>
      <c r="AY37" s="33">
        <v>0.19</v>
      </c>
      <c r="AZ37" s="35">
        <v>0.06</v>
      </c>
      <c r="BA37" s="35">
        <v>0.24</v>
      </c>
      <c r="BB37" s="35">
        <v>0.14000000000000001</v>
      </c>
      <c r="BC37" s="35">
        <v>0.59</v>
      </c>
    </row>
    <row r="38" spans="1:55" x14ac:dyDescent="0.2">
      <c r="B38" s="30"/>
      <c r="C38" s="30"/>
      <c r="D38" s="30"/>
      <c r="E38" s="30"/>
      <c r="F38" s="30"/>
      <c r="G38" s="30"/>
      <c r="H38" s="30"/>
      <c r="I38" s="30"/>
      <c r="J38" s="30"/>
      <c r="K38" s="30"/>
      <c r="L38" s="30"/>
      <c r="M38" s="30"/>
      <c r="N38" s="30"/>
      <c r="O38" s="30"/>
      <c r="P38" s="30"/>
      <c r="Q38" s="30"/>
      <c r="R38" s="30"/>
      <c r="S38" s="30"/>
      <c r="T38" s="30"/>
      <c r="U38" s="30"/>
      <c r="V38" s="30"/>
      <c r="W38" s="30"/>
      <c r="X38" s="30"/>
      <c r="Y38" s="30"/>
      <c r="Z38" s="30"/>
      <c r="AA38" s="30"/>
      <c r="AB38" s="30"/>
      <c r="AC38" s="30"/>
      <c r="AD38" s="30"/>
      <c r="AE38" s="30"/>
      <c r="AF38" s="30"/>
      <c r="AG38" s="30"/>
      <c r="AH38" s="30"/>
      <c r="AI38" s="30"/>
      <c r="AJ38" s="30"/>
      <c r="AK38" s="30"/>
      <c r="AL38" s="30"/>
      <c r="AM38" s="30"/>
      <c r="AN38" s="30"/>
      <c r="AO38" s="30"/>
      <c r="AP38" s="30"/>
      <c r="AQ38" s="30"/>
      <c r="AR38" s="30"/>
      <c r="AS38" s="30"/>
      <c r="AT38" s="30"/>
      <c r="AU38" s="30"/>
      <c r="AV38" s="30"/>
      <c r="AW38" s="30"/>
      <c r="AX38" s="30"/>
      <c r="AY38" s="30"/>
      <c r="AZ38" s="30"/>
      <c r="BA38" s="30"/>
      <c r="BB38" s="30"/>
      <c r="BC38" s="30"/>
    </row>
    <row r="39" spans="1:55" ht="12.75" x14ac:dyDescent="0.2">
      <c r="A39" s="22" t="s">
        <v>560</v>
      </c>
      <c r="B39" s="30"/>
      <c r="C39" s="30"/>
      <c r="D39" s="30"/>
      <c r="E39" s="30"/>
      <c r="F39" s="30"/>
      <c r="G39" s="30"/>
      <c r="H39" s="30"/>
      <c r="I39" s="30"/>
      <c r="J39" s="30"/>
      <c r="K39" s="30"/>
      <c r="L39" s="30"/>
      <c r="M39" s="30"/>
      <c r="N39" s="30"/>
      <c r="O39" s="30"/>
      <c r="P39" s="30"/>
      <c r="Q39" s="30"/>
      <c r="R39" s="30"/>
      <c r="S39" s="30"/>
      <c r="T39" s="30"/>
      <c r="U39" s="30"/>
      <c r="V39" s="30"/>
      <c r="W39" s="30"/>
      <c r="X39" s="30"/>
      <c r="Y39" s="30"/>
      <c r="Z39" s="30"/>
      <c r="AA39" s="30"/>
      <c r="AB39" s="30"/>
      <c r="AC39" s="30"/>
      <c r="AD39" s="30"/>
      <c r="AE39" s="30"/>
      <c r="AF39" s="30"/>
      <c r="AG39" s="30"/>
      <c r="AH39" s="30"/>
      <c r="AI39" s="30"/>
      <c r="AJ39" s="30"/>
      <c r="AK39" s="30"/>
      <c r="AL39" s="30"/>
      <c r="AM39" s="30"/>
      <c r="AN39" s="30"/>
      <c r="AO39" s="30"/>
      <c r="AP39" s="30"/>
      <c r="AQ39" s="30"/>
      <c r="AR39" s="30"/>
      <c r="AS39" s="30"/>
      <c r="AT39" s="30"/>
      <c r="AU39" s="30"/>
      <c r="AV39" s="30"/>
      <c r="AW39" s="30"/>
      <c r="AX39" s="30"/>
      <c r="AY39" s="30"/>
      <c r="AZ39" s="30"/>
      <c r="BA39" s="30"/>
      <c r="BB39" s="30"/>
      <c r="BC39" s="30"/>
    </row>
    <row r="40" spans="1:55" s="34" customFormat="1" x14ac:dyDescent="0.2"/>
    <row r="41" spans="1:55" x14ac:dyDescent="0.2">
      <c r="B41" s="30"/>
      <c r="C41" s="30"/>
      <c r="D41" s="30"/>
      <c r="E41" s="30"/>
      <c r="F41" s="30"/>
      <c r="G41" s="30"/>
      <c r="H41" s="30"/>
      <c r="I41" s="30"/>
      <c r="J41" s="30"/>
      <c r="K41" s="30"/>
      <c r="L41" s="30"/>
      <c r="M41" s="30"/>
      <c r="N41" s="30"/>
      <c r="O41" s="30"/>
      <c r="P41" s="30"/>
      <c r="Q41" s="30"/>
      <c r="R41" s="30"/>
      <c r="S41" s="30"/>
      <c r="T41" s="30"/>
      <c r="U41" s="30"/>
      <c r="V41" s="30"/>
      <c r="W41" s="30"/>
      <c r="X41" s="30"/>
      <c r="Y41" s="30"/>
      <c r="Z41" s="30"/>
      <c r="AA41" s="30"/>
      <c r="AB41" s="30"/>
      <c r="AC41" s="30"/>
      <c r="AD41" s="30"/>
      <c r="AE41" s="30"/>
      <c r="AF41" s="30"/>
      <c r="AG41" s="30"/>
      <c r="AH41" s="30"/>
      <c r="AI41" s="30"/>
      <c r="AJ41" s="30"/>
      <c r="AK41" s="30"/>
      <c r="AL41" s="30"/>
      <c r="AM41" s="30"/>
      <c r="AN41" s="30"/>
      <c r="AO41" s="30"/>
      <c r="AP41" s="30"/>
      <c r="AQ41" s="30"/>
      <c r="AR41" s="30"/>
      <c r="AS41" s="30"/>
      <c r="AT41" s="30"/>
      <c r="AU41" s="30"/>
      <c r="AV41" s="30"/>
      <c r="AW41" s="30"/>
      <c r="AX41" s="30"/>
      <c r="AY41" s="30"/>
      <c r="AZ41" s="30"/>
      <c r="BA41" s="30"/>
      <c r="BB41" s="30"/>
      <c r="BC41" s="30"/>
    </row>
    <row r="42" spans="1:55" x14ac:dyDescent="0.2">
      <c r="B42" s="30"/>
      <c r="C42" s="30"/>
      <c r="D42" s="30"/>
      <c r="E42" s="30"/>
      <c r="F42" s="30"/>
      <c r="G42" s="30"/>
      <c r="H42" s="30"/>
      <c r="I42" s="30"/>
      <c r="J42" s="30"/>
      <c r="K42" s="30"/>
      <c r="L42" s="30"/>
      <c r="M42" s="30"/>
      <c r="N42" s="30"/>
      <c r="O42" s="30"/>
      <c r="P42" s="30"/>
      <c r="Q42" s="30"/>
      <c r="R42" s="30"/>
      <c r="S42" s="30"/>
      <c r="T42" s="30"/>
      <c r="U42" s="30"/>
      <c r="V42" s="30"/>
      <c r="W42" s="30"/>
      <c r="X42" s="30"/>
      <c r="Y42" s="30"/>
      <c r="Z42" s="30"/>
      <c r="AA42" s="30"/>
      <c r="AB42" s="30"/>
      <c r="AC42" s="30"/>
      <c r="AD42" s="30"/>
      <c r="AE42" s="30"/>
      <c r="AF42" s="30"/>
      <c r="AG42" s="30"/>
      <c r="AH42" s="30"/>
      <c r="AI42" s="30"/>
      <c r="AJ42" s="30"/>
      <c r="AK42" s="30"/>
      <c r="AL42" s="30"/>
      <c r="AM42" s="30"/>
      <c r="AN42" s="30"/>
      <c r="AO42" s="30"/>
      <c r="AP42" s="30"/>
      <c r="AQ42" s="30"/>
      <c r="AR42" s="30"/>
      <c r="AS42" s="30"/>
      <c r="AT42" s="30"/>
      <c r="AU42" s="30"/>
      <c r="AV42" s="30"/>
      <c r="AW42" s="30"/>
      <c r="AX42" s="30"/>
      <c r="AY42" s="30"/>
      <c r="AZ42" s="30"/>
      <c r="BA42" s="30"/>
      <c r="BB42" s="30"/>
      <c r="BC42" s="30"/>
    </row>
    <row r="43" spans="1:55" s="34" customFormat="1" x14ac:dyDescent="0.2"/>
    <row r="44" spans="1:55" x14ac:dyDescent="0.2">
      <c r="B44" s="30"/>
      <c r="C44" s="30"/>
      <c r="D44" s="30"/>
      <c r="E44" s="30"/>
      <c r="F44" s="30"/>
      <c r="G44" s="30"/>
      <c r="H44" s="30"/>
      <c r="I44" s="30"/>
      <c r="J44" s="30"/>
      <c r="K44" s="30"/>
      <c r="L44" s="30"/>
      <c r="M44" s="30"/>
      <c r="N44" s="30"/>
      <c r="O44" s="30"/>
      <c r="P44" s="30"/>
      <c r="Q44" s="30"/>
      <c r="R44" s="30"/>
      <c r="S44" s="30"/>
      <c r="T44" s="30"/>
      <c r="U44" s="30"/>
      <c r="V44" s="30"/>
      <c r="W44" s="30"/>
      <c r="X44" s="30"/>
      <c r="Y44" s="30"/>
      <c r="Z44" s="30"/>
      <c r="AA44" s="30"/>
      <c r="AB44" s="30"/>
      <c r="AC44" s="30"/>
      <c r="AD44" s="30"/>
      <c r="AE44" s="30"/>
      <c r="AF44" s="30"/>
      <c r="AG44" s="30"/>
      <c r="AH44" s="30"/>
      <c r="AI44" s="30"/>
      <c r="AJ44" s="30"/>
      <c r="AK44" s="30"/>
      <c r="AL44" s="30"/>
      <c r="AM44" s="30"/>
      <c r="AN44" s="30"/>
      <c r="AO44" s="30"/>
      <c r="AP44" s="30"/>
      <c r="AQ44" s="30"/>
      <c r="AR44" s="30"/>
      <c r="AS44" s="30"/>
      <c r="AT44" s="30"/>
      <c r="AU44" s="30"/>
      <c r="AV44" s="30"/>
      <c r="AW44" s="30"/>
      <c r="AX44" s="30"/>
      <c r="AY44" s="30"/>
      <c r="AZ44" s="30"/>
      <c r="BA44" s="30"/>
      <c r="BB44" s="30"/>
      <c r="BC44" s="30"/>
    </row>
    <row r="45" spans="1:55" x14ac:dyDescent="0.2">
      <c r="B45" s="30"/>
      <c r="C45" s="30"/>
      <c r="D45" s="30"/>
      <c r="E45" s="30"/>
      <c r="F45" s="30"/>
      <c r="G45" s="30"/>
      <c r="H45" s="30"/>
      <c r="I45" s="30"/>
      <c r="J45" s="30"/>
      <c r="K45" s="30"/>
      <c r="L45" s="30"/>
      <c r="M45" s="30"/>
      <c r="N45" s="30"/>
      <c r="O45" s="30"/>
      <c r="P45" s="30"/>
      <c r="Q45" s="30"/>
      <c r="R45" s="30"/>
      <c r="S45" s="30"/>
      <c r="T45" s="30"/>
      <c r="U45" s="30"/>
      <c r="V45" s="30"/>
      <c r="W45" s="30"/>
      <c r="X45" s="30"/>
      <c r="Y45" s="30"/>
      <c r="Z45" s="30"/>
      <c r="AA45" s="30"/>
      <c r="AB45" s="30"/>
      <c r="AC45" s="30"/>
      <c r="AD45" s="30"/>
      <c r="AE45" s="30"/>
      <c r="AF45" s="30"/>
      <c r="AG45" s="30"/>
      <c r="AH45" s="30"/>
      <c r="AI45" s="30"/>
      <c r="AJ45" s="30"/>
      <c r="AK45" s="30"/>
      <c r="AL45" s="30"/>
      <c r="AM45" s="30"/>
      <c r="AN45" s="30"/>
      <c r="AO45" s="30"/>
      <c r="AP45" s="30"/>
      <c r="AQ45" s="30"/>
      <c r="AR45" s="30"/>
      <c r="AS45" s="30"/>
      <c r="AT45" s="30"/>
      <c r="AU45" s="30"/>
      <c r="AV45" s="30"/>
      <c r="AW45" s="30"/>
      <c r="AX45" s="30"/>
      <c r="AY45" s="30"/>
      <c r="AZ45" s="30"/>
      <c r="BA45" s="30"/>
      <c r="BB45" s="30"/>
      <c r="BC45" s="30"/>
    </row>
    <row r="46" spans="1:55" s="34" customFormat="1" x14ac:dyDescent="0.2"/>
    <row r="47" spans="1:55" x14ac:dyDescent="0.2">
      <c r="B47" s="30"/>
      <c r="C47" s="30"/>
      <c r="D47" s="30"/>
      <c r="E47" s="30"/>
      <c r="F47" s="30"/>
      <c r="G47" s="30"/>
      <c r="H47" s="30"/>
      <c r="I47" s="30"/>
      <c r="J47" s="30"/>
      <c r="K47" s="30"/>
      <c r="L47" s="30"/>
      <c r="M47" s="30"/>
      <c r="N47" s="30"/>
      <c r="O47" s="30"/>
      <c r="P47" s="30"/>
      <c r="Q47" s="30"/>
      <c r="R47" s="30"/>
      <c r="S47" s="30"/>
      <c r="T47" s="30"/>
      <c r="U47" s="30"/>
      <c r="V47" s="30"/>
      <c r="W47" s="30"/>
      <c r="X47" s="30"/>
      <c r="Y47" s="30"/>
      <c r="Z47" s="30"/>
      <c r="AA47" s="30"/>
      <c r="AB47" s="30"/>
      <c r="AC47" s="30"/>
      <c r="AD47" s="30"/>
      <c r="AE47" s="30"/>
      <c r="AF47" s="30"/>
      <c r="AG47" s="30"/>
      <c r="AH47" s="30"/>
      <c r="AI47" s="30"/>
      <c r="AJ47" s="30"/>
      <c r="AK47" s="30"/>
      <c r="AL47" s="30"/>
      <c r="AM47" s="30"/>
      <c r="AN47" s="30"/>
      <c r="AO47" s="30"/>
      <c r="AP47" s="30"/>
      <c r="AQ47" s="30"/>
      <c r="AR47" s="30"/>
      <c r="AS47" s="30"/>
      <c r="AT47" s="30"/>
      <c r="AU47" s="30"/>
      <c r="AV47" s="30"/>
      <c r="AW47" s="30"/>
      <c r="AX47" s="30"/>
      <c r="AY47" s="30"/>
      <c r="AZ47" s="30"/>
      <c r="BA47" s="30"/>
      <c r="BB47" s="30"/>
      <c r="BC47" s="30"/>
    </row>
    <row r="48" spans="1:55" x14ac:dyDescent="0.2">
      <c r="B48" s="30"/>
      <c r="C48" s="30"/>
      <c r="D48" s="30"/>
      <c r="E48" s="30"/>
      <c r="F48" s="30"/>
      <c r="G48" s="30"/>
      <c r="H48" s="30"/>
      <c r="I48" s="30"/>
      <c r="J48" s="30"/>
      <c r="K48" s="30"/>
      <c r="L48" s="30"/>
      <c r="M48" s="30"/>
      <c r="N48" s="30"/>
      <c r="O48" s="30"/>
      <c r="P48" s="30"/>
      <c r="Q48" s="30"/>
      <c r="R48" s="30"/>
      <c r="S48" s="30"/>
      <c r="T48" s="30"/>
      <c r="U48" s="30"/>
      <c r="V48" s="30"/>
      <c r="W48" s="30"/>
      <c r="X48" s="30"/>
      <c r="Y48" s="30"/>
      <c r="Z48" s="30"/>
      <c r="AA48" s="30"/>
      <c r="AB48" s="30"/>
      <c r="AC48" s="30"/>
      <c r="AD48" s="30"/>
      <c r="AE48" s="30"/>
      <c r="AF48" s="30"/>
      <c r="AG48" s="30"/>
      <c r="AH48" s="30"/>
      <c r="AI48" s="30"/>
      <c r="AJ48" s="30"/>
      <c r="AK48" s="30"/>
      <c r="AL48" s="30"/>
      <c r="AM48" s="30"/>
      <c r="AN48" s="30"/>
      <c r="AO48" s="30"/>
      <c r="AP48" s="30"/>
      <c r="AQ48" s="30"/>
      <c r="AR48" s="30"/>
      <c r="AS48" s="30"/>
      <c r="AT48" s="30"/>
      <c r="AU48" s="30"/>
      <c r="AV48" s="30"/>
      <c r="AW48" s="30"/>
      <c r="AX48" s="30"/>
      <c r="AY48" s="30"/>
      <c r="AZ48" s="30"/>
      <c r="BA48" s="30"/>
      <c r="BB48" s="30"/>
      <c r="BC48" s="30"/>
    </row>
    <row r="49" spans="2:55" s="34" customFormat="1" x14ac:dyDescent="0.2"/>
    <row r="50" spans="2:55" x14ac:dyDescent="0.2">
      <c r="B50" s="30"/>
      <c r="C50" s="30"/>
      <c r="D50" s="30"/>
      <c r="E50" s="30"/>
      <c r="F50" s="30"/>
      <c r="G50" s="30"/>
      <c r="H50" s="30"/>
      <c r="I50" s="30"/>
      <c r="J50" s="30"/>
      <c r="K50" s="30"/>
      <c r="L50" s="30"/>
      <c r="M50" s="30"/>
      <c r="N50" s="30"/>
      <c r="O50" s="30"/>
      <c r="P50" s="30"/>
      <c r="Q50" s="30"/>
      <c r="R50" s="30"/>
      <c r="S50" s="30"/>
      <c r="T50" s="30"/>
      <c r="U50" s="30"/>
      <c r="V50" s="30"/>
      <c r="W50" s="30"/>
      <c r="X50" s="30"/>
      <c r="Y50" s="30"/>
      <c r="Z50" s="30"/>
      <c r="AA50" s="30"/>
      <c r="AB50" s="30"/>
      <c r="AC50" s="30"/>
      <c r="AD50" s="30"/>
      <c r="AE50" s="30"/>
      <c r="AF50" s="30"/>
      <c r="AG50" s="30"/>
      <c r="AH50" s="30"/>
      <c r="AI50" s="30"/>
      <c r="AJ50" s="30"/>
      <c r="AK50" s="30"/>
      <c r="AL50" s="30"/>
      <c r="AM50" s="30"/>
      <c r="AN50" s="30"/>
      <c r="AO50" s="30"/>
      <c r="AP50" s="30"/>
      <c r="AQ50" s="30"/>
      <c r="AR50" s="30"/>
      <c r="AS50" s="30"/>
      <c r="AT50" s="30"/>
      <c r="AU50" s="30"/>
      <c r="AV50" s="30"/>
      <c r="AW50" s="30"/>
      <c r="AX50" s="30"/>
      <c r="AY50" s="30"/>
      <c r="AZ50" s="30"/>
      <c r="BA50" s="30"/>
      <c r="BB50" s="30"/>
      <c r="BC50" s="30"/>
    </row>
    <row r="51" spans="2:55" x14ac:dyDescent="0.2">
      <c r="B51" s="30"/>
      <c r="C51" s="30"/>
      <c r="D51" s="30"/>
      <c r="E51" s="30"/>
      <c r="F51" s="30"/>
      <c r="G51" s="30"/>
      <c r="H51" s="30"/>
      <c r="I51" s="30"/>
      <c r="J51" s="30"/>
      <c r="K51" s="30"/>
      <c r="L51" s="30"/>
      <c r="M51" s="30"/>
      <c r="N51" s="30"/>
      <c r="O51" s="30"/>
      <c r="P51" s="30"/>
      <c r="Q51" s="30"/>
      <c r="R51" s="30"/>
      <c r="S51" s="30"/>
      <c r="T51" s="30"/>
      <c r="U51" s="30"/>
      <c r="V51" s="30"/>
      <c r="W51" s="30"/>
      <c r="X51" s="30"/>
      <c r="Y51" s="30"/>
      <c r="Z51" s="30"/>
      <c r="AA51" s="30"/>
      <c r="AB51" s="30"/>
      <c r="AC51" s="30"/>
      <c r="AD51" s="30"/>
      <c r="AE51" s="30"/>
      <c r="AF51" s="30"/>
      <c r="AG51" s="30"/>
      <c r="AH51" s="30"/>
      <c r="AI51" s="30"/>
      <c r="AJ51" s="30"/>
      <c r="AK51" s="30"/>
      <c r="AL51" s="30"/>
      <c r="AM51" s="30"/>
      <c r="AN51" s="30"/>
      <c r="AO51" s="30"/>
      <c r="AP51" s="30"/>
      <c r="AQ51" s="30"/>
      <c r="AR51" s="30"/>
      <c r="AS51" s="30"/>
      <c r="AT51" s="30"/>
      <c r="AU51" s="30"/>
      <c r="AV51" s="30"/>
      <c r="AW51" s="30"/>
      <c r="AX51" s="30"/>
      <c r="AY51" s="30"/>
      <c r="AZ51" s="30"/>
      <c r="BA51" s="30"/>
      <c r="BB51" s="30"/>
      <c r="BC51" s="30"/>
    </row>
    <row r="52" spans="2:55" s="34" customFormat="1" x14ac:dyDescent="0.2"/>
    <row r="53" spans="2:55" x14ac:dyDescent="0.2">
      <c r="B53" s="30"/>
      <c r="C53" s="30"/>
      <c r="D53" s="30"/>
      <c r="E53" s="30"/>
      <c r="F53" s="30"/>
      <c r="G53" s="30"/>
      <c r="H53" s="30"/>
      <c r="I53" s="30"/>
      <c r="J53" s="30"/>
      <c r="K53" s="30"/>
      <c r="L53" s="30"/>
      <c r="M53" s="30"/>
      <c r="N53" s="30"/>
      <c r="O53" s="30"/>
      <c r="P53" s="30"/>
      <c r="Q53" s="30"/>
      <c r="R53" s="30"/>
      <c r="S53" s="30"/>
      <c r="T53" s="30"/>
      <c r="U53" s="30"/>
      <c r="V53" s="30"/>
      <c r="W53" s="30"/>
      <c r="X53" s="30"/>
      <c r="Y53" s="30"/>
      <c r="Z53" s="30"/>
      <c r="AA53" s="30"/>
      <c r="AB53" s="30"/>
      <c r="AC53" s="30"/>
      <c r="AD53" s="30"/>
      <c r="AE53" s="30"/>
      <c r="AF53" s="30"/>
      <c r="AG53" s="30"/>
      <c r="AH53" s="30"/>
      <c r="AI53" s="30"/>
      <c r="AJ53" s="30"/>
      <c r="AK53" s="30"/>
      <c r="AL53" s="30"/>
      <c r="AM53" s="30"/>
      <c r="AN53" s="30"/>
      <c r="AO53" s="30"/>
      <c r="AP53" s="30"/>
      <c r="AQ53" s="30"/>
      <c r="AR53" s="30"/>
      <c r="AS53" s="30"/>
      <c r="AT53" s="30"/>
      <c r="AU53" s="30"/>
      <c r="AV53" s="30"/>
      <c r="AW53" s="30"/>
      <c r="AX53" s="30"/>
      <c r="AY53" s="30"/>
      <c r="AZ53" s="30"/>
      <c r="BA53" s="30"/>
      <c r="BB53" s="30"/>
      <c r="BC53" s="30"/>
    </row>
    <row r="54" spans="2:55" x14ac:dyDescent="0.2">
      <c r="B54" s="30"/>
      <c r="C54" s="30"/>
      <c r="D54" s="30"/>
      <c r="E54" s="30"/>
      <c r="F54" s="30"/>
      <c r="G54" s="30"/>
      <c r="H54" s="30"/>
      <c r="I54" s="30"/>
      <c r="J54" s="30"/>
      <c r="K54" s="30"/>
      <c r="L54" s="30"/>
      <c r="M54" s="30"/>
      <c r="N54" s="30"/>
      <c r="O54" s="30"/>
      <c r="P54" s="30"/>
      <c r="Q54" s="30"/>
      <c r="R54" s="30"/>
      <c r="S54" s="30"/>
      <c r="T54" s="30"/>
      <c r="U54" s="30"/>
      <c r="V54" s="30"/>
      <c r="W54" s="30"/>
      <c r="X54" s="30"/>
      <c r="Y54" s="30"/>
      <c r="Z54" s="30"/>
      <c r="AA54" s="30"/>
      <c r="AB54" s="30"/>
      <c r="AC54" s="30"/>
      <c r="AD54" s="30"/>
      <c r="AE54" s="30"/>
      <c r="AF54" s="30"/>
      <c r="AG54" s="30"/>
      <c r="AH54" s="30"/>
      <c r="AI54" s="30"/>
      <c r="AJ54" s="30"/>
      <c r="AK54" s="30"/>
      <c r="AL54" s="30"/>
      <c r="AM54" s="30"/>
      <c r="AN54" s="30"/>
      <c r="AO54" s="30"/>
      <c r="AP54" s="30"/>
      <c r="AQ54" s="30"/>
      <c r="AR54" s="30"/>
      <c r="AS54" s="30"/>
      <c r="AT54" s="30"/>
      <c r="AU54" s="30"/>
      <c r="AV54" s="30"/>
      <c r="AW54" s="30"/>
      <c r="AX54" s="30"/>
      <c r="AY54" s="30"/>
      <c r="AZ54" s="30"/>
      <c r="BA54" s="30"/>
      <c r="BB54" s="30"/>
      <c r="BC54" s="30"/>
    </row>
    <row r="55" spans="2:55" s="34" customFormat="1" x14ac:dyDescent="0.2"/>
    <row r="56" spans="2:55" x14ac:dyDescent="0.2">
      <c r="B56" s="30"/>
      <c r="C56" s="30"/>
      <c r="D56" s="30"/>
      <c r="E56" s="30"/>
      <c r="F56" s="30"/>
      <c r="G56" s="30"/>
      <c r="H56" s="30"/>
      <c r="I56" s="30"/>
      <c r="J56" s="30"/>
      <c r="K56" s="30"/>
      <c r="L56" s="30"/>
      <c r="M56" s="30"/>
      <c r="N56" s="30"/>
      <c r="O56" s="30"/>
      <c r="P56" s="30"/>
      <c r="Q56" s="30"/>
      <c r="R56" s="30"/>
      <c r="S56" s="30"/>
      <c r="T56" s="30"/>
      <c r="U56" s="30"/>
      <c r="V56" s="30"/>
      <c r="W56" s="30"/>
      <c r="X56" s="30"/>
      <c r="Y56" s="30"/>
      <c r="Z56" s="30"/>
      <c r="AA56" s="30"/>
      <c r="AB56" s="30"/>
      <c r="AC56" s="30"/>
      <c r="AD56" s="30"/>
      <c r="AE56" s="30"/>
      <c r="AF56" s="30"/>
      <c r="AG56" s="30"/>
      <c r="AH56" s="30"/>
      <c r="AI56" s="30"/>
      <c r="AJ56" s="30"/>
      <c r="AK56" s="30"/>
      <c r="AL56" s="30"/>
      <c r="AM56" s="30"/>
      <c r="AN56" s="30"/>
      <c r="AO56" s="30"/>
      <c r="AP56" s="30"/>
      <c r="AQ56" s="30"/>
      <c r="AR56" s="30"/>
      <c r="AS56" s="30"/>
      <c r="AT56" s="30"/>
      <c r="AU56" s="30"/>
      <c r="AV56" s="30"/>
      <c r="AW56" s="30"/>
      <c r="AX56" s="30"/>
      <c r="AY56" s="30"/>
      <c r="AZ56" s="30"/>
      <c r="BA56" s="30"/>
      <c r="BB56" s="30"/>
      <c r="BC56" s="30"/>
    </row>
    <row r="57" spans="2:55" x14ac:dyDescent="0.2">
      <c r="B57" s="30"/>
      <c r="C57" s="30"/>
      <c r="D57" s="30"/>
      <c r="E57" s="30"/>
      <c r="F57" s="30"/>
      <c r="G57" s="30"/>
      <c r="H57" s="30"/>
      <c r="I57" s="30"/>
      <c r="J57" s="30"/>
      <c r="K57" s="30"/>
      <c r="L57" s="30"/>
      <c r="M57" s="30"/>
      <c r="N57" s="30"/>
      <c r="O57" s="30"/>
      <c r="P57" s="30"/>
      <c r="Q57" s="30"/>
      <c r="R57" s="30"/>
      <c r="S57" s="30"/>
      <c r="T57" s="30"/>
      <c r="U57" s="30"/>
      <c r="V57" s="30"/>
      <c r="W57" s="30"/>
      <c r="X57" s="30"/>
      <c r="Y57" s="30"/>
      <c r="Z57" s="30"/>
      <c r="AA57" s="30"/>
      <c r="AB57" s="30"/>
      <c r="AC57" s="30"/>
      <c r="AD57" s="30"/>
      <c r="AE57" s="30"/>
      <c r="AF57" s="30"/>
      <c r="AG57" s="30"/>
      <c r="AH57" s="30"/>
      <c r="AI57" s="30"/>
      <c r="AJ57" s="30"/>
      <c r="AK57" s="30"/>
      <c r="AL57" s="30"/>
      <c r="AM57" s="30"/>
      <c r="AN57" s="30"/>
      <c r="AO57" s="30"/>
      <c r="AP57" s="30"/>
      <c r="AQ57" s="30"/>
      <c r="AR57" s="30"/>
      <c r="AS57" s="30"/>
      <c r="AT57" s="30"/>
      <c r="AU57" s="30"/>
      <c r="AV57" s="30"/>
      <c r="AW57" s="30"/>
      <c r="AX57" s="30"/>
      <c r="AY57" s="30"/>
      <c r="AZ57" s="30"/>
      <c r="BA57" s="30"/>
      <c r="BB57" s="30"/>
      <c r="BC57" s="30"/>
    </row>
    <row r="58" spans="2:55" s="34" customFormat="1" x14ac:dyDescent="0.2"/>
    <row r="59" spans="2:55" x14ac:dyDescent="0.2">
      <c r="B59" s="30"/>
      <c r="C59" s="30"/>
      <c r="D59" s="30"/>
      <c r="E59" s="30"/>
      <c r="F59" s="30"/>
      <c r="G59" s="30"/>
      <c r="H59" s="30"/>
      <c r="I59" s="30"/>
      <c r="J59" s="30"/>
      <c r="K59" s="30"/>
      <c r="L59" s="30"/>
      <c r="M59" s="30"/>
      <c r="N59" s="30"/>
      <c r="O59" s="30"/>
      <c r="P59" s="30"/>
      <c r="Q59" s="30"/>
      <c r="R59" s="30"/>
      <c r="S59" s="30"/>
      <c r="T59" s="30"/>
      <c r="U59" s="30"/>
      <c r="V59" s="30"/>
      <c r="W59" s="30"/>
      <c r="X59" s="30"/>
      <c r="Y59" s="30"/>
      <c r="Z59" s="30"/>
      <c r="AA59" s="30"/>
      <c r="AB59" s="30"/>
      <c r="AC59" s="30"/>
      <c r="AD59" s="30"/>
      <c r="AE59" s="30"/>
      <c r="AF59" s="30"/>
      <c r="AG59" s="30"/>
      <c r="AH59" s="30"/>
      <c r="AI59" s="30"/>
      <c r="AJ59" s="30"/>
      <c r="AK59" s="30"/>
      <c r="AL59" s="30"/>
      <c r="AM59" s="30"/>
      <c r="AN59" s="30"/>
      <c r="AO59" s="30"/>
      <c r="AP59" s="30"/>
      <c r="AQ59" s="30"/>
      <c r="AR59" s="30"/>
      <c r="AS59" s="30"/>
      <c r="AT59" s="30"/>
      <c r="AU59" s="30"/>
      <c r="AV59" s="30"/>
      <c r="AW59" s="30"/>
      <c r="AX59" s="30"/>
      <c r="AY59" s="30"/>
      <c r="AZ59" s="30"/>
      <c r="BA59" s="30"/>
      <c r="BB59" s="30"/>
      <c r="BC59" s="30"/>
    </row>
    <row r="60" spans="2:55" x14ac:dyDescent="0.2">
      <c r="B60" s="30"/>
      <c r="C60" s="30"/>
      <c r="D60" s="30"/>
      <c r="E60" s="30"/>
      <c r="F60" s="30"/>
      <c r="G60" s="30"/>
      <c r="H60" s="30"/>
      <c r="I60" s="30"/>
      <c r="J60" s="30"/>
      <c r="K60" s="30"/>
      <c r="L60" s="30"/>
      <c r="M60" s="30"/>
      <c r="N60" s="30"/>
      <c r="O60" s="30"/>
      <c r="P60" s="30"/>
      <c r="Q60" s="30"/>
      <c r="R60" s="30"/>
      <c r="S60" s="30"/>
      <c r="T60" s="30"/>
      <c r="U60" s="30"/>
      <c r="V60" s="30"/>
      <c r="W60" s="30"/>
      <c r="X60" s="30"/>
      <c r="Y60" s="30"/>
      <c r="Z60" s="30"/>
      <c r="AA60" s="30"/>
      <c r="AB60" s="30"/>
      <c r="AC60" s="30"/>
      <c r="AD60" s="30"/>
      <c r="AE60" s="30"/>
      <c r="AF60" s="30"/>
      <c r="AG60" s="30"/>
      <c r="AH60" s="30"/>
      <c r="AI60" s="30"/>
      <c r="AJ60" s="30"/>
      <c r="AK60" s="30"/>
      <c r="AL60" s="30"/>
      <c r="AM60" s="30"/>
      <c r="AN60" s="30"/>
      <c r="AO60" s="30"/>
      <c r="AP60" s="30"/>
      <c r="AQ60" s="30"/>
      <c r="AR60" s="30"/>
      <c r="AS60" s="30"/>
      <c r="AT60" s="30"/>
      <c r="AU60" s="30"/>
      <c r="AV60" s="30"/>
      <c r="AW60" s="30"/>
      <c r="AX60" s="30"/>
      <c r="AY60" s="30"/>
      <c r="AZ60" s="30"/>
      <c r="BA60" s="30"/>
      <c r="BB60" s="30"/>
      <c r="BC60" s="30"/>
    </row>
    <row r="61" spans="2:55" s="34" customFormat="1" x14ac:dyDescent="0.2"/>
    <row r="62" spans="2:55" x14ac:dyDescent="0.2">
      <c r="B62" s="30"/>
      <c r="C62" s="30"/>
      <c r="D62" s="30"/>
      <c r="E62" s="30"/>
      <c r="F62" s="30"/>
      <c r="G62" s="30"/>
      <c r="H62" s="30"/>
      <c r="I62" s="30"/>
      <c r="J62" s="30"/>
      <c r="K62" s="30"/>
      <c r="L62" s="30"/>
      <c r="M62" s="30"/>
      <c r="N62" s="30"/>
      <c r="O62" s="30"/>
      <c r="P62" s="30"/>
      <c r="Q62" s="30"/>
      <c r="R62" s="30"/>
      <c r="S62" s="30"/>
      <c r="T62" s="30"/>
      <c r="U62" s="30"/>
      <c r="V62" s="30"/>
      <c r="W62" s="30"/>
      <c r="X62" s="30"/>
      <c r="Y62" s="30"/>
      <c r="Z62" s="30"/>
      <c r="AA62" s="30"/>
      <c r="AB62" s="30"/>
      <c r="AC62" s="30"/>
      <c r="AD62" s="30"/>
      <c r="AE62" s="30"/>
      <c r="AF62" s="30"/>
      <c r="AG62" s="30"/>
      <c r="AH62" s="30"/>
      <c r="AI62" s="30"/>
      <c r="AJ62" s="30"/>
      <c r="AK62" s="30"/>
      <c r="AL62" s="30"/>
      <c r="AM62" s="30"/>
      <c r="AN62" s="30"/>
      <c r="AO62" s="30"/>
      <c r="AP62" s="30"/>
      <c r="AQ62" s="30"/>
      <c r="AR62" s="30"/>
      <c r="AS62" s="30"/>
      <c r="AT62" s="30"/>
      <c r="AU62" s="30"/>
      <c r="AV62" s="30"/>
      <c r="AW62" s="30"/>
      <c r="AX62" s="30"/>
      <c r="AY62" s="30"/>
      <c r="AZ62" s="30"/>
      <c r="BA62" s="30"/>
      <c r="BB62" s="30"/>
      <c r="BC62" s="30"/>
    </row>
    <row r="63" spans="2:55" x14ac:dyDescent="0.2">
      <c r="B63" s="30"/>
      <c r="C63" s="30"/>
      <c r="D63" s="30"/>
      <c r="E63" s="30"/>
      <c r="F63" s="30"/>
      <c r="G63" s="30"/>
      <c r="H63" s="30"/>
      <c r="I63" s="30"/>
      <c r="J63" s="30"/>
      <c r="K63" s="30"/>
      <c r="L63" s="30"/>
      <c r="M63" s="30"/>
      <c r="N63" s="30"/>
      <c r="O63" s="30"/>
      <c r="P63" s="30"/>
      <c r="Q63" s="30"/>
      <c r="R63" s="30"/>
      <c r="S63" s="30"/>
      <c r="T63" s="30"/>
      <c r="U63" s="30"/>
      <c r="V63" s="30"/>
      <c r="W63" s="30"/>
      <c r="X63" s="30"/>
      <c r="Y63" s="30"/>
      <c r="Z63" s="30"/>
      <c r="AA63" s="30"/>
      <c r="AB63" s="30"/>
      <c r="AC63" s="30"/>
      <c r="AD63" s="30"/>
      <c r="AE63" s="30"/>
      <c r="AF63" s="30"/>
      <c r="AG63" s="30"/>
      <c r="AH63" s="30"/>
      <c r="AI63" s="30"/>
      <c r="AJ63" s="30"/>
      <c r="AK63" s="30"/>
      <c r="AL63" s="30"/>
      <c r="AM63" s="30"/>
      <c r="AN63" s="30"/>
      <c r="AO63" s="30"/>
      <c r="AP63" s="30"/>
      <c r="AQ63" s="30"/>
      <c r="AR63" s="30"/>
      <c r="AS63" s="30"/>
      <c r="AT63" s="30"/>
      <c r="AU63" s="30"/>
      <c r="AV63" s="30"/>
      <c r="AW63" s="30"/>
      <c r="AX63" s="30"/>
      <c r="AY63" s="30"/>
      <c r="AZ63" s="30"/>
      <c r="BA63" s="30"/>
      <c r="BB63" s="30"/>
      <c r="BC63" s="30"/>
    </row>
    <row r="64" spans="2:55" s="34" customFormat="1" x14ac:dyDescent="0.2"/>
    <row r="65" spans="2:55" x14ac:dyDescent="0.2">
      <c r="B65" s="30"/>
      <c r="C65" s="30"/>
      <c r="D65" s="30"/>
      <c r="E65" s="30"/>
      <c r="F65" s="30"/>
      <c r="G65" s="30"/>
      <c r="H65" s="30"/>
      <c r="I65" s="30"/>
      <c r="J65" s="30"/>
      <c r="K65" s="30"/>
      <c r="L65" s="30"/>
      <c r="M65" s="30"/>
      <c r="N65" s="30"/>
      <c r="O65" s="30"/>
      <c r="P65" s="30"/>
      <c r="Q65" s="30"/>
      <c r="R65" s="30"/>
      <c r="S65" s="30"/>
      <c r="T65" s="30"/>
      <c r="U65" s="30"/>
      <c r="V65" s="30"/>
      <c r="W65" s="30"/>
      <c r="X65" s="30"/>
      <c r="Y65" s="30"/>
      <c r="Z65" s="30"/>
      <c r="AA65" s="30"/>
      <c r="AB65" s="30"/>
      <c r="AC65" s="30"/>
      <c r="AD65" s="30"/>
      <c r="AE65" s="30"/>
      <c r="AF65" s="30"/>
      <c r="AG65" s="30"/>
      <c r="AH65" s="30"/>
      <c r="AI65" s="30"/>
      <c r="AJ65" s="30"/>
      <c r="AK65" s="30"/>
      <c r="AL65" s="30"/>
      <c r="AM65" s="30"/>
      <c r="AN65" s="30"/>
      <c r="AO65" s="30"/>
      <c r="AP65" s="30"/>
      <c r="AQ65" s="30"/>
      <c r="AR65" s="30"/>
      <c r="AS65" s="30"/>
      <c r="AT65" s="30"/>
      <c r="AU65" s="30"/>
      <c r="AV65" s="30"/>
      <c r="AW65" s="30"/>
      <c r="AX65" s="30"/>
      <c r="AY65" s="30"/>
      <c r="AZ65" s="30"/>
      <c r="BA65" s="30"/>
      <c r="BB65" s="30"/>
      <c r="BC65" s="30"/>
    </row>
    <row r="66" spans="2:55" x14ac:dyDescent="0.2">
      <c r="B66" s="30"/>
      <c r="C66" s="30"/>
      <c r="D66" s="30"/>
      <c r="E66" s="30"/>
      <c r="F66" s="30"/>
      <c r="G66" s="30"/>
      <c r="H66" s="30"/>
      <c r="I66" s="30"/>
      <c r="J66" s="30"/>
      <c r="K66" s="30"/>
      <c r="L66" s="30"/>
      <c r="M66" s="30"/>
      <c r="N66" s="30"/>
      <c r="O66" s="30"/>
      <c r="P66" s="30"/>
      <c r="Q66" s="30"/>
      <c r="R66" s="30"/>
      <c r="S66" s="30"/>
      <c r="T66" s="30"/>
      <c r="U66" s="30"/>
      <c r="V66" s="30"/>
      <c r="W66" s="30"/>
      <c r="X66" s="30"/>
      <c r="Y66" s="30"/>
      <c r="Z66" s="30"/>
      <c r="AA66" s="30"/>
      <c r="AB66" s="30"/>
      <c r="AC66" s="30"/>
      <c r="AD66" s="30"/>
      <c r="AE66" s="30"/>
      <c r="AF66" s="30"/>
      <c r="AG66" s="30"/>
      <c r="AH66" s="30"/>
      <c r="AI66" s="30"/>
      <c r="AJ66" s="30"/>
      <c r="AK66" s="30"/>
      <c r="AL66" s="30"/>
      <c r="AM66" s="30"/>
      <c r="AN66" s="30"/>
      <c r="AO66" s="30"/>
      <c r="AP66" s="30"/>
      <c r="AQ66" s="30"/>
      <c r="AR66" s="30"/>
      <c r="AS66" s="30"/>
      <c r="AT66" s="30"/>
      <c r="AU66" s="30"/>
      <c r="AV66" s="30"/>
      <c r="AW66" s="30"/>
      <c r="AX66" s="30"/>
      <c r="AY66" s="30"/>
      <c r="AZ66" s="30"/>
      <c r="BA66" s="30"/>
      <c r="BB66" s="30"/>
      <c r="BC66" s="30"/>
    </row>
    <row r="67" spans="2:55" s="34" customFormat="1" x14ac:dyDescent="0.2"/>
  </sheetData>
  <mergeCells count="23">
    <mergeCell ref="AY1:BC1"/>
    <mergeCell ref="A3:BC3"/>
    <mergeCell ref="A4:BC4"/>
    <mergeCell ref="A5:A7"/>
    <mergeCell ref="AE1:AI1"/>
    <mergeCell ref="AJ1:AQ1"/>
    <mergeCell ref="AR1:AX1"/>
    <mergeCell ref="K1:O1"/>
    <mergeCell ref="P1:Z1"/>
    <mergeCell ref="AA1:AD1"/>
    <mergeCell ref="A1:A2"/>
    <mergeCell ref="B1:D1"/>
    <mergeCell ref="E1:J1"/>
    <mergeCell ref="A8:A10"/>
    <mergeCell ref="A11:A13"/>
    <mergeCell ref="A14:A16"/>
    <mergeCell ref="A17:A19"/>
    <mergeCell ref="A20:A22"/>
    <mergeCell ref="A23:A25"/>
    <mergeCell ref="A26:A28"/>
    <mergeCell ref="A29:A31"/>
    <mergeCell ref="A32:A34"/>
    <mergeCell ref="A35:A37"/>
  </mergeCells>
  <hyperlinks>
    <hyperlink ref="A39" location="INDEX!A1" display="Back To Index"/>
  </hyperlinks>
  <pageMargins left="0.7" right="0.7" top="0.75" bottom="0.75" header="0.3" footer="0.3"/>
  <pageSetup paperSize="9" fitToWidth="99" orientation="landscape" verticalDpi="0" r:id="rId1"/>
  <headerFooter>
    <oddFooter>&amp;LOpinium Research Confidential&amp;C&amp;D&amp;RPage &amp;P</oddFooter>
  </headerFooter>
  <colBreaks count="7" manualBreakCount="7">
    <brk id="10" max="1048575" man="1"/>
    <brk id="15" max="1048575" man="1"/>
    <brk id="26" max="1048575" man="1"/>
    <brk id="30" max="1048575" man="1"/>
    <brk id="35" max="1048575" man="1"/>
    <brk id="43" max="1048575" man="1"/>
    <brk id="50" max="1048575"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67"/>
  <sheetViews>
    <sheetView showGridLines="0" workbookViewId="0">
      <pane xSplit="1" ySplit="7" topLeftCell="B8" activePane="bottomRight" state="frozen"/>
      <selection activeCell="H23" sqref="H23"/>
      <selection pane="topRight" activeCell="H23" sqref="H23"/>
      <selection pane="bottomLeft" activeCell="H23" sqref="H23"/>
      <selection pane="bottomRight" activeCell="H23" sqref="H23"/>
    </sheetView>
  </sheetViews>
  <sheetFormatPr defaultRowHeight="12" x14ac:dyDescent="0.2"/>
  <cols>
    <col min="1" max="1" width="40.625" style="2" customWidth="1"/>
    <col min="2" max="55" width="10.625" style="1" customWidth="1"/>
    <col min="56" max="1000" width="7.875" style="1" customWidth="1"/>
    <col min="1001" max="16384" width="9" style="1"/>
  </cols>
  <sheetData>
    <row r="1" spans="1:55" x14ac:dyDescent="0.2">
      <c r="A1" s="57" t="s">
        <v>581</v>
      </c>
      <c r="B1" s="54" t="s">
        <v>561</v>
      </c>
      <c r="C1" s="54"/>
      <c r="D1" s="54"/>
      <c r="E1" s="54" t="s">
        <v>1</v>
      </c>
      <c r="F1" s="54"/>
      <c r="G1" s="54"/>
      <c r="H1" s="54"/>
      <c r="I1" s="54"/>
      <c r="J1" s="54"/>
      <c r="K1" s="54" t="s">
        <v>2</v>
      </c>
      <c r="L1" s="54"/>
      <c r="M1" s="54"/>
      <c r="N1" s="54"/>
      <c r="O1" s="54"/>
      <c r="P1" s="54" t="s">
        <v>567</v>
      </c>
      <c r="Q1" s="54"/>
      <c r="R1" s="54"/>
      <c r="S1" s="54"/>
      <c r="T1" s="54"/>
      <c r="U1" s="54"/>
      <c r="V1" s="54"/>
      <c r="W1" s="54"/>
      <c r="X1" s="54"/>
      <c r="Y1" s="54"/>
      <c r="Z1" s="54"/>
      <c r="AA1" s="54" t="s">
        <v>5</v>
      </c>
      <c r="AB1" s="54"/>
      <c r="AC1" s="54"/>
      <c r="AD1" s="54"/>
      <c r="AE1" s="54" t="s">
        <v>568</v>
      </c>
      <c r="AF1" s="54"/>
      <c r="AG1" s="54"/>
      <c r="AH1" s="54"/>
      <c r="AI1" s="54"/>
      <c r="AJ1" s="54" t="s">
        <v>8</v>
      </c>
      <c r="AK1" s="54"/>
      <c r="AL1" s="54"/>
      <c r="AM1" s="54"/>
      <c r="AN1" s="54"/>
      <c r="AO1" s="54"/>
      <c r="AP1" s="54"/>
      <c r="AQ1" s="54"/>
      <c r="AR1" s="54" t="s">
        <v>562</v>
      </c>
      <c r="AS1" s="54"/>
      <c r="AT1" s="54"/>
      <c r="AU1" s="54"/>
      <c r="AV1" s="54"/>
      <c r="AW1" s="54"/>
      <c r="AX1" s="54"/>
      <c r="AY1" s="54" t="s">
        <v>12</v>
      </c>
      <c r="AZ1" s="54"/>
      <c r="BA1" s="54"/>
      <c r="BB1" s="54"/>
      <c r="BC1" s="54"/>
    </row>
    <row r="2" spans="1:55" ht="36" x14ac:dyDescent="0.2">
      <c r="A2" s="57"/>
      <c r="B2" s="4" t="s">
        <v>13</v>
      </c>
      <c r="C2" s="3" t="s">
        <v>14</v>
      </c>
      <c r="D2" s="3" t="s">
        <v>15</v>
      </c>
      <c r="E2" s="4" t="s">
        <v>13</v>
      </c>
      <c r="F2" s="3" t="s">
        <v>16</v>
      </c>
      <c r="G2" s="3" t="s">
        <v>17</v>
      </c>
      <c r="H2" s="3" t="s">
        <v>18</v>
      </c>
      <c r="I2" s="3" t="s">
        <v>19</v>
      </c>
      <c r="J2" s="3" t="s">
        <v>20</v>
      </c>
      <c r="K2" s="4" t="s">
        <v>13</v>
      </c>
      <c r="L2" s="3" t="s">
        <v>21</v>
      </c>
      <c r="M2" s="3" t="s">
        <v>22</v>
      </c>
      <c r="N2" s="3" t="s">
        <v>23</v>
      </c>
      <c r="O2" s="3" t="s">
        <v>24</v>
      </c>
      <c r="P2" s="4" t="s">
        <v>13</v>
      </c>
      <c r="Q2" s="3" t="s">
        <v>25</v>
      </c>
      <c r="R2" s="3" t="s">
        <v>26</v>
      </c>
      <c r="S2" s="3" t="s">
        <v>27</v>
      </c>
      <c r="T2" s="3" t="s">
        <v>28</v>
      </c>
      <c r="U2" s="3" t="s">
        <v>29</v>
      </c>
      <c r="V2" s="3" t="s">
        <v>30</v>
      </c>
      <c r="W2" s="3" t="s">
        <v>31</v>
      </c>
      <c r="X2" s="3" t="s">
        <v>32</v>
      </c>
      <c r="Y2" s="3" t="s">
        <v>33</v>
      </c>
      <c r="Z2" s="3" t="s">
        <v>178</v>
      </c>
      <c r="AA2" s="4" t="s">
        <v>13</v>
      </c>
      <c r="AB2" s="3" t="s">
        <v>35</v>
      </c>
      <c r="AC2" s="3" t="s">
        <v>36</v>
      </c>
      <c r="AD2" s="3" t="s">
        <v>37</v>
      </c>
      <c r="AE2" s="4" t="s">
        <v>13</v>
      </c>
      <c r="AF2" s="3" t="s">
        <v>38</v>
      </c>
      <c r="AG2" s="3" t="s">
        <v>39</v>
      </c>
      <c r="AH2" s="3" t="s">
        <v>40</v>
      </c>
      <c r="AI2" s="3" t="s">
        <v>179</v>
      </c>
      <c r="AJ2" s="4" t="s">
        <v>13</v>
      </c>
      <c r="AK2" s="3" t="s">
        <v>41</v>
      </c>
      <c r="AL2" s="3" t="s">
        <v>42</v>
      </c>
      <c r="AM2" s="3" t="s">
        <v>43</v>
      </c>
      <c r="AN2" s="3" t="s">
        <v>44</v>
      </c>
      <c r="AO2" s="3" t="s">
        <v>45</v>
      </c>
      <c r="AP2" s="3" t="s">
        <v>46</v>
      </c>
      <c r="AQ2" s="3" t="s">
        <v>47</v>
      </c>
      <c r="AR2" s="4" t="s">
        <v>13</v>
      </c>
      <c r="AS2" s="3" t="s">
        <v>48</v>
      </c>
      <c r="AT2" s="3" t="s">
        <v>49</v>
      </c>
      <c r="AU2" s="3" t="s">
        <v>50</v>
      </c>
      <c r="AV2" s="3" t="s">
        <v>51</v>
      </c>
      <c r="AW2" s="3" t="s">
        <v>52</v>
      </c>
      <c r="AX2" s="3" t="s">
        <v>40</v>
      </c>
      <c r="AY2" s="4" t="s">
        <v>13</v>
      </c>
      <c r="AZ2" s="3" t="s">
        <v>53</v>
      </c>
      <c r="BA2" s="3" t="s">
        <v>54</v>
      </c>
      <c r="BB2" s="3" t="s">
        <v>55</v>
      </c>
      <c r="BC2" s="3" t="s">
        <v>180</v>
      </c>
    </row>
    <row r="3" spans="1:55" x14ac:dyDescent="0.2">
      <c r="A3" s="55" t="s">
        <v>181</v>
      </c>
      <c r="B3" s="55"/>
      <c r="C3" s="55"/>
      <c r="D3" s="55"/>
      <c r="E3" s="55"/>
      <c r="F3" s="55"/>
      <c r="G3" s="55"/>
      <c r="H3" s="55"/>
      <c r="I3" s="55"/>
      <c r="J3" s="55"/>
      <c r="K3" s="55"/>
      <c r="L3" s="55"/>
      <c r="M3" s="55"/>
      <c r="N3" s="55"/>
      <c r="O3" s="55"/>
      <c r="P3" s="55"/>
      <c r="Q3" s="55"/>
      <c r="R3" s="55"/>
      <c r="S3" s="55"/>
      <c r="T3" s="55"/>
      <c r="U3" s="55"/>
      <c r="V3" s="55"/>
      <c r="W3" s="55"/>
      <c r="X3" s="55"/>
      <c r="Y3" s="55"/>
      <c r="Z3" s="55"/>
      <c r="AA3" s="55"/>
      <c r="AB3" s="55"/>
      <c r="AC3" s="55"/>
      <c r="AD3" s="55"/>
      <c r="AE3" s="55"/>
      <c r="AF3" s="55"/>
      <c r="AG3" s="55"/>
      <c r="AH3" s="55"/>
      <c r="AI3" s="55"/>
      <c r="AJ3" s="55"/>
      <c r="AK3" s="55"/>
      <c r="AL3" s="55"/>
      <c r="AM3" s="55"/>
      <c r="AN3" s="55"/>
      <c r="AO3" s="55"/>
      <c r="AP3" s="55"/>
      <c r="AQ3" s="55"/>
      <c r="AR3" s="55"/>
      <c r="AS3" s="55"/>
      <c r="AT3" s="55"/>
      <c r="AU3" s="55"/>
      <c r="AV3" s="55"/>
      <c r="AW3" s="55"/>
      <c r="AX3" s="55"/>
      <c r="AY3" s="55"/>
      <c r="AZ3" s="55"/>
      <c r="BA3" s="55"/>
      <c r="BB3" s="55"/>
      <c r="BC3" s="55"/>
    </row>
    <row r="4" spans="1:55" x14ac:dyDescent="0.2">
      <c r="A4" s="53" t="s">
        <v>153</v>
      </c>
      <c r="B4" s="54"/>
      <c r="C4" s="54"/>
      <c r="D4" s="54"/>
      <c r="E4" s="54"/>
      <c r="F4" s="54"/>
      <c r="G4" s="54"/>
      <c r="H4" s="54"/>
      <c r="I4" s="54"/>
      <c r="J4" s="54"/>
      <c r="K4" s="54"/>
      <c r="L4" s="54"/>
      <c r="M4" s="54"/>
      <c r="N4" s="54"/>
      <c r="O4" s="54"/>
      <c r="P4" s="54"/>
      <c r="Q4" s="54"/>
      <c r="R4" s="54"/>
      <c r="S4" s="54"/>
      <c r="T4" s="54"/>
      <c r="U4" s="54"/>
      <c r="V4" s="54"/>
      <c r="W4" s="54"/>
      <c r="X4" s="54"/>
      <c r="Y4" s="54"/>
      <c r="Z4" s="54"/>
      <c r="AA4" s="54"/>
      <c r="AB4" s="54"/>
      <c r="AC4" s="54"/>
      <c r="AD4" s="54"/>
      <c r="AE4" s="54"/>
      <c r="AF4" s="54"/>
      <c r="AG4" s="54"/>
      <c r="AH4" s="54"/>
      <c r="AI4" s="54"/>
      <c r="AJ4" s="54"/>
      <c r="AK4" s="54"/>
      <c r="AL4" s="54"/>
      <c r="AM4" s="54"/>
      <c r="AN4" s="54"/>
      <c r="AO4" s="54"/>
      <c r="AP4" s="54"/>
      <c r="AQ4" s="54"/>
      <c r="AR4" s="54"/>
      <c r="AS4" s="54"/>
      <c r="AT4" s="54"/>
      <c r="AU4" s="54"/>
      <c r="AV4" s="54"/>
      <c r="AW4" s="54"/>
      <c r="AX4" s="54"/>
      <c r="AY4" s="54"/>
      <c r="AZ4" s="54"/>
      <c r="BA4" s="54"/>
      <c r="BB4" s="54"/>
      <c r="BC4" s="54"/>
    </row>
    <row r="5" spans="1:55" x14ac:dyDescent="0.2">
      <c r="A5" s="56" t="s">
        <v>582</v>
      </c>
      <c r="B5" s="29">
        <v>92</v>
      </c>
      <c r="C5" s="29">
        <v>61</v>
      </c>
      <c r="D5" s="29">
        <v>31</v>
      </c>
      <c r="E5" s="29">
        <v>92</v>
      </c>
      <c r="F5" s="29">
        <v>18</v>
      </c>
      <c r="G5" s="29">
        <v>6</v>
      </c>
      <c r="H5" s="29">
        <v>19</v>
      </c>
      <c r="I5" s="29">
        <v>18</v>
      </c>
      <c r="J5" s="29">
        <v>32</v>
      </c>
      <c r="K5" s="29">
        <v>92</v>
      </c>
      <c r="L5" s="29">
        <v>81</v>
      </c>
      <c r="M5" s="29">
        <v>6</v>
      </c>
      <c r="N5" s="29">
        <v>4</v>
      </c>
      <c r="O5" s="29">
        <v>2</v>
      </c>
      <c r="P5" s="29">
        <v>90</v>
      </c>
      <c r="Q5" s="29">
        <v>41</v>
      </c>
      <c r="R5" s="29">
        <v>20</v>
      </c>
      <c r="S5" s="29">
        <v>1</v>
      </c>
      <c r="T5" s="29">
        <v>6</v>
      </c>
      <c r="U5" s="29">
        <v>0</v>
      </c>
      <c r="V5" s="29">
        <v>0</v>
      </c>
      <c r="W5" s="29">
        <v>1</v>
      </c>
      <c r="X5" s="29">
        <v>2</v>
      </c>
      <c r="Y5" s="29">
        <v>5</v>
      </c>
      <c r="Z5" s="29">
        <v>13</v>
      </c>
      <c r="AA5" s="29">
        <v>92</v>
      </c>
      <c r="AB5" s="29">
        <v>29</v>
      </c>
      <c r="AC5" s="29">
        <v>58</v>
      </c>
      <c r="AD5" s="29">
        <v>5</v>
      </c>
      <c r="AE5" s="29">
        <v>92</v>
      </c>
      <c r="AF5" s="29">
        <v>42</v>
      </c>
      <c r="AG5" s="29">
        <v>18</v>
      </c>
      <c r="AH5" s="29">
        <v>27</v>
      </c>
      <c r="AI5" s="29">
        <v>5</v>
      </c>
      <c r="AJ5" s="29">
        <v>92</v>
      </c>
      <c r="AK5" s="29">
        <v>16</v>
      </c>
      <c r="AL5" s="29">
        <v>3</v>
      </c>
      <c r="AM5" s="29">
        <v>20</v>
      </c>
      <c r="AN5" s="29">
        <v>13</v>
      </c>
      <c r="AO5" s="29">
        <v>16</v>
      </c>
      <c r="AP5" s="29">
        <v>14</v>
      </c>
      <c r="AQ5" s="29">
        <v>10</v>
      </c>
      <c r="AR5" s="29">
        <v>92</v>
      </c>
      <c r="AS5" s="29">
        <v>10</v>
      </c>
      <c r="AT5" s="29">
        <v>37</v>
      </c>
      <c r="AU5" s="29">
        <v>31</v>
      </c>
      <c r="AV5" s="29">
        <v>10</v>
      </c>
      <c r="AW5" s="29">
        <v>2</v>
      </c>
      <c r="AX5" s="29">
        <v>2</v>
      </c>
      <c r="AY5" s="29">
        <v>92</v>
      </c>
      <c r="AZ5" s="29">
        <v>23</v>
      </c>
      <c r="BA5" s="29">
        <v>43</v>
      </c>
      <c r="BB5" s="29">
        <v>21</v>
      </c>
      <c r="BC5" s="29">
        <v>5</v>
      </c>
    </row>
    <row r="6" spans="1:55" x14ac:dyDescent="0.2">
      <c r="A6" s="53"/>
      <c r="B6" s="29">
        <v>98</v>
      </c>
      <c r="C6" s="29">
        <v>62</v>
      </c>
      <c r="D6" s="29">
        <v>36</v>
      </c>
      <c r="E6" s="29">
        <v>98</v>
      </c>
      <c r="F6" s="29">
        <v>11</v>
      </c>
      <c r="G6" s="29">
        <v>6</v>
      </c>
      <c r="H6" s="29">
        <v>17</v>
      </c>
      <c r="I6" s="29">
        <v>22</v>
      </c>
      <c r="J6" s="29">
        <v>42</v>
      </c>
      <c r="K6" s="29">
        <v>98</v>
      </c>
      <c r="L6" s="29">
        <v>84</v>
      </c>
      <c r="M6" s="29">
        <v>7</v>
      </c>
      <c r="N6" s="29">
        <v>5</v>
      </c>
      <c r="O6" s="29">
        <v>2</v>
      </c>
      <c r="P6" s="29">
        <v>96</v>
      </c>
      <c r="Q6" s="29">
        <v>42</v>
      </c>
      <c r="R6" s="29">
        <v>19</v>
      </c>
      <c r="S6" s="29">
        <v>2</v>
      </c>
      <c r="T6" s="29">
        <v>9</v>
      </c>
      <c r="U6" s="29">
        <v>0</v>
      </c>
      <c r="V6" s="29">
        <v>0</v>
      </c>
      <c r="W6" s="29">
        <v>2</v>
      </c>
      <c r="X6" s="29">
        <v>2</v>
      </c>
      <c r="Y6" s="29">
        <v>4</v>
      </c>
      <c r="Z6" s="29">
        <v>16</v>
      </c>
      <c r="AA6" s="29">
        <v>98</v>
      </c>
      <c r="AB6" s="29">
        <v>30</v>
      </c>
      <c r="AC6" s="29">
        <v>63</v>
      </c>
      <c r="AD6" s="29">
        <v>5</v>
      </c>
      <c r="AE6" s="29">
        <v>98</v>
      </c>
      <c r="AF6" s="29">
        <v>47</v>
      </c>
      <c r="AG6" s="29">
        <v>15</v>
      </c>
      <c r="AH6" s="29">
        <v>29</v>
      </c>
      <c r="AI6" s="29">
        <v>7</v>
      </c>
      <c r="AJ6" s="29">
        <v>98</v>
      </c>
      <c r="AK6" s="29">
        <v>13</v>
      </c>
      <c r="AL6" s="29">
        <v>1</v>
      </c>
      <c r="AM6" s="29">
        <v>26</v>
      </c>
      <c r="AN6" s="29">
        <v>10</v>
      </c>
      <c r="AO6" s="29">
        <v>25</v>
      </c>
      <c r="AP6" s="29">
        <v>13</v>
      </c>
      <c r="AQ6" s="29">
        <v>10</v>
      </c>
      <c r="AR6" s="29">
        <v>98</v>
      </c>
      <c r="AS6" s="29">
        <v>12</v>
      </c>
      <c r="AT6" s="29">
        <v>37</v>
      </c>
      <c r="AU6" s="29">
        <v>35</v>
      </c>
      <c r="AV6" s="29">
        <v>10</v>
      </c>
      <c r="AW6" s="29">
        <v>3</v>
      </c>
      <c r="AX6" s="29">
        <v>1</v>
      </c>
      <c r="AY6" s="29">
        <v>98</v>
      </c>
      <c r="AZ6" s="29">
        <v>21</v>
      </c>
      <c r="BA6" s="29">
        <v>50</v>
      </c>
      <c r="BB6" s="29">
        <v>23</v>
      </c>
      <c r="BC6" s="29">
        <v>4</v>
      </c>
    </row>
    <row r="7" spans="1:55" s="34" customFormat="1" x14ac:dyDescent="0.2">
      <c r="A7" s="53"/>
      <c r="B7" s="33">
        <v>1</v>
      </c>
      <c r="C7" s="33">
        <v>1</v>
      </c>
      <c r="D7" s="33">
        <v>1</v>
      </c>
      <c r="E7" s="33">
        <v>1</v>
      </c>
      <c r="F7" s="33">
        <v>1</v>
      </c>
      <c r="G7" s="33">
        <v>1</v>
      </c>
      <c r="H7" s="33">
        <v>1</v>
      </c>
      <c r="I7" s="33">
        <v>1</v>
      </c>
      <c r="J7" s="33">
        <v>1</v>
      </c>
      <c r="K7" s="33">
        <v>1</v>
      </c>
      <c r="L7" s="33">
        <v>1</v>
      </c>
      <c r="M7" s="33">
        <v>1</v>
      </c>
      <c r="N7" s="33">
        <v>1</v>
      </c>
      <c r="O7" s="33">
        <v>1</v>
      </c>
      <c r="P7" s="33">
        <v>1</v>
      </c>
      <c r="Q7" s="33">
        <v>1</v>
      </c>
      <c r="R7" s="33">
        <v>1</v>
      </c>
      <c r="S7" s="33">
        <v>1</v>
      </c>
      <c r="T7" s="33">
        <v>1</v>
      </c>
      <c r="U7" s="33">
        <v>0</v>
      </c>
      <c r="V7" s="33">
        <v>0</v>
      </c>
      <c r="W7" s="33">
        <v>1</v>
      </c>
      <c r="X7" s="33">
        <v>1</v>
      </c>
      <c r="Y7" s="33">
        <v>1</v>
      </c>
      <c r="Z7" s="33">
        <v>1</v>
      </c>
      <c r="AA7" s="33">
        <v>1</v>
      </c>
      <c r="AB7" s="33">
        <v>1</v>
      </c>
      <c r="AC7" s="33">
        <v>1</v>
      </c>
      <c r="AD7" s="33">
        <v>1</v>
      </c>
      <c r="AE7" s="33">
        <v>1</v>
      </c>
      <c r="AF7" s="33">
        <v>1</v>
      </c>
      <c r="AG7" s="33">
        <v>1</v>
      </c>
      <c r="AH7" s="33">
        <v>1</v>
      </c>
      <c r="AI7" s="33">
        <v>1</v>
      </c>
      <c r="AJ7" s="33">
        <v>1</v>
      </c>
      <c r="AK7" s="33">
        <v>1</v>
      </c>
      <c r="AL7" s="33">
        <v>1</v>
      </c>
      <c r="AM7" s="33">
        <v>1</v>
      </c>
      <c r="AN7" s="33">
        <v>1</v>
      </c>
      <c r="AO7" s="33">
        <v>1</v>
      </c>
      <c r="AP7" s="33">
        <v>1</v>
      </c>
      <c r="AQ7" s="33">
        <v>1</v>
      </c>
      <c r="AR7" s="33">
        <v>1</v>
      </c>
      <c r="AS7" s="33">
        <v>1</v>
      </c>
      <c r="AT7" s="33">
        <v>1</v>
      </c>
      <c r="AU7" s="33">
        <v>1</v>
      </c>
      <c r="AV7" s="33">
        <v>1</v>
      </c>
      <c r="AW7" s="33">
        <v>1</v>
      </c>
      <c r="AX7" s="33">
        <v>1</v>
      </c>
      <c r="AY7" s="33">
        <v>1</v>
      </c>
      <c r="AZ7" s="33">
        <v>1</v>
      </c>
      <c r="BA7" s="33">
        <v>1</v>
      </c>
      <c r="BB7" s="33">
        <v>1</v>
      </c>
      <c r="BC7" s="33">
        <v>1</v>
      </c>
    </row>
    <row r="8" spans="1:55" x14ac:dyDescent="0.2">
      <c r="A8" s="53" t="s">
        <v>25</v>
      </c>
      <c r="B8" s="29">
        <v>45</v>
      </c>
      <c r="C8" s="29">
        <v>36</v>
      </c>
      <c r="D8" s="29">
        <v>8</v>
      </c>
      <c r="E8" s="29">
        <v>45</v>
      </c>
      <c r="F8" s="29">
        <v>8</v>
      </c>
      <c r="G8" s="29">
        <v>2</v>
      </c>
      <c r="H8" s="29">
        <v>7</v>
      </c>
      <c r="I8" s="29">
        <v>9</v>
      </c>
      <c r="J8" s="29">
        <v>19</v>
      </c>
      <c r="K8" s="29">
        <v>45</v>
      </c>
      <c r="L8" s="29">
        <v>38</v>
      </c>
      <c r="M8" s="29">
        <v>2</v>
      </c>
      <c r="N8" s="29">
        <v>2</v>
      </c>
      <c r="O8" s="29">
        <v>2</v>
      </c>
      <c r="P8" s="29">
        <v>43</v>
      </c>
      <c r="Q8" s="29">
        <v>32</v>
      </c>
      <c r="R8" s="29">
        <v>1</v>
      </c>
      <c r="S8" s="29">
        <v>1</v>
      </c>
      <c r="T8" s="29">
        <v>3</v>
      </c>
      <c r="U8" s="29">
        <v>0</v>
      </c>
      <c r="V8" s="29">
        <v>0</v>
      </c>
      <c r="W8" s="29">
        <v>0</v>
      </c>
      <c r="X8" s="29">
        <v>0</v>
      </c>
      <c r="Y8" s="29">
        <v>0</v>
      </c>
      <c r="Z8" s="29">
        <v>5</v>
      </c>
      <c r="AA8" s="29">
        <v>45</v>
      </c>
      <c r="AB8" s="29">
        <v>13</v>
      </c>
      <c r="AC8" s="29">
        <v>30</v>
      </c>
      <c r="AD8" s="29">
        <v>1</v>
      </c>
      <c r="AE8" s="29">
        <v>45</v>
      </c>
      <c r="AF8" s="29">
        <v>31</v>
      </c>
      <c r="AG8" s="29">
        <v>1</v>
      </c>
      <c r="AH8" s="29">
        <v>8</v>
      </c>
      <c r="AI8" s="29">
        <v>4</v>
      </c>
      <c r="AJ8" s="29">
        <v>45</v>
      </c>
      <c r="AK8" s="29">
        <v>7</v>
      </c>
      <c r="AL8" s="29">
        <v>3</v>
      </c>
      <c r="AM8" s="29">
        <v>13</v>
      </c>
      <c r="AN8" s="29">
        <v>5</v>
      </c>
      <c r="AO8" s="29">
        <v>9</v>
      </c>
      <c r="AP8" s="29">
        <v>6</v>
      </c>
      <c r="AQ8" s="29">
        <v>2</v>
      </c>
      <c r="AR8" s="29">
        <v>45</v>
      </c>
      <c r="AS8" s="29">
        <v>8</v>
      </c>
      <c r="AT8" s="29">
        <v>22</v>
      </c>
      <c r="AU8" s="29">
        <v>9</v>
      </c>
      <c r="AV8" s="29">
        <v>5</v>
      </c>
      <c r="AW8" s="29">
        <v>1</v>
      </c>
      <c r="AX8" s="29">
        <v>0</v>
      </c>
      <c r="AY8" s="29">
        <v>45</v>
      </c>
      <c r="AZ8" s="29">
        <v>15</v>
      </c>
      <c r="BA8" s="29">
        <v>23</v>
      </c>
      <c r="BB8" s="29">
        <v>5</v>
      </c>
      <c r="BC8" s="29">
        <v>1</v>
      </c>
    </row>
    <row r="9" spans="1:55" x14ac:dyDescent="0.2">
      <c r="A9" s="53"/>
      <c r="B9" s="29">
        <v>47</v>
      </c>
      <c r="C9" s="29" t="s">
        <v>0</v>
      </c>
      <c r="D9" s="29" t="s">
        <v>0</v>
      </c>
      <c r="E9" s="29">
        <v>47</v>
      </c>
      <c r="F9" s="29" t="s">
        <v>0</v>
      </c>
      <c r="G9" s="29" t="s">
        <v>0</v>
      </c>
      <c r="H9" s="29" t="s">
        <v>0</v>
      </c>
      <c r="I9" s="29" t="s">
        <v>0</v>
      </c>
      <c r="J9" s="29" t="s">
        <v>0</v>
      </c>
      <c r="K9" s="29">
        <v>47</v>
      </c>
      <c r="L9" s="29" t="s">
        <v>0</v>
      </c>
      <c r="M9" s="29" t="s">
        <v>0</v>
      </c>
      <c r="N9" s="29" t="s">
        <v>0</v>
      </c>
      <c r="O9" s="29" t="s">
        <v>0</v>
      </c>
      <c r="P9" s="29">
        <v>45</v>
      </c>
      <c r="Q9" s="29" t="s">
        <v>0</v>
      </c>
      <c r="R9" s="29" t="s">
        <v>0</v>
      </c>
      <c r="S9" s="29" t="s">
        <v>0</v>
      </c>
      <c r="T9" s="29" t="s">
        <v>0</v>
      </c>
      <c r="U9" s="29" t="s">
        <v>0</v>
      </c>
      <c r="V9" s="29" t="s">
        <v>0</v>
      </c>
      <c r="W9" s="29" t="s">
        <v>0</v>
      </c>
      <c r="X9" s="29" t="s">
        <v>0</v>
      </c>
      <c r="Y9" s="29" t="s">
        <v>0</v>
      </c>
      <c r="Z9" s="29" t="s">
        <v>0</v>
      </c>
      <c r="AA9" s="29">
        <v>47</v>
      </c>
      <c r="AB9" s="29" t="s">
        <v>0</v>
      </c>
      <c r="AC9" s="29" t="s">
        <v>0</v>
      </c>
      <c r="AD9" s="29" t="s">
        <v>0</v>
      </c>
      <c r="AE9" s="29">
        <v>47</v>
      </c>
      <c r="AF9" s="29" t="s">
        <v>0</v>
      </c>
      <c r="AG9" s="29" t="s">
        <v>0</v>
      </c>
      <c r="AH9" s="29" t="s">
        <v>0</v>
      </c>
      <c r="AI9" s="29" t="s">
        <v>0</v>
      </c>
      <c r="AJ9" s="29">
        <v>47</v>
      </c>
      <c r="AK9" s="29" t="s">
        <v>0</v>
      </c>
      <c r="AL9" s="29" t="s">
        <v>0</v>
      </c>
      <c r="AM9" s="29" t="s">
        <v>0</v>
      </c>
      <c r="AN9" s="29" t="s">
        <v>0</v>
      </c>
      <c r="AO9" s="29" t="s">
        <v>0</v>
      </c>
      <c r="AP9" s="29" t="s">
        <v>0</v>
      </c>
      <c r="AQ9" s="29" t="s">
        <v>0</v>
      </c>
      <c r="AR9" s="29">
        <v>47</v>
      </c>
      <c r="AS9" s="29" t="s">
        <v>0</v>
      </c>
      <c r="AT9" s="29" t="s">
        <v>0</v>
      </c>
      <c r="AU9" s="29" t="s">
        <v>0</v>
      </c>
      <c r="AV9" s="29" t="s">
        <v>0</v>
      </c>
      <c r="AW9" s="29" t="s">
        <v>0</v>
      </c>
      <c r="AX9" s="29" t="s">
        <v>0</v>
      </c>
      <c r="AY9" s="29">
        <v>47</v>
      </c>
      <c r="AZ9" s="29" t="s">
        <v>0</v>
      </c>
      <c r="BA9" s="29" t="s">
        <v>0</v>
      </c>
      <c r="BB9" s="29" t="s">
        <v>0</v>
      </c>
      <c r="BC9" s="29" t="s">
        <v>0</v>
      </c>
    </row>
    <row r="10" spans="1:55" s="34" customFormat="1" x14ac:dyDescent="0.2">
      <c r="A10" s="53"/>
      <c r="B10" s="33">
        <v>0.48</v>
      </c>
      <c r="C10" s="35">
        <v>0.6</v>
      </c>
      <c r="D10" s="35">
        <v>0.26</v>
      </c>
      <c r="E10" s="33">
        <v>0.48</v>
      </c>
      <c r="F10" s="35">
        <v>0.44</v>
      </c>
      <c r="G10" s="35">
        <v>0.37</v>
      </c>
      <c r="H10" s="35">
        <v>0.37</v>
      </c>
      <c r="I10" s="35">
        <v>0.49</v>
      </c>
      <c r="J10" s="35">
        <v>0.59</v>
      </c>
      <c r="K10" s="33">
        <v>0.48</v>
      </c>
      <c r="L10" s="35">
        <v>0.47</v>
      </c>
      <c r="M10" s="35">
        <v>0.36</v>
      </c>
      <c r="N10" s="35">
        <v>0.63</v>
      </c>
      <c r="O10" s="35">
        <v>1</v>
      </c>
      <c r="P10" s="33">
        <v>0.47</v>
      </c>
      <c r="Q10" s="35">
        <v>0.8</v>
      </c>
      <c r="R10" s="35">
        <v>7.0000000000000007E-2</v>
      </c>
      <c r="S10" s="35">
        <v>0.52</v>
      </c>
      <c r="T10" s="35">
        <v>0.56000000000000005</v>
      </c>
      <c r="U10" s="35">
        <v>0</v>
      </c>
      <c r="V10" s="35">
        <v>0</v>
      </c>
      <c r="W10" s="35">
        <v>0.21</v>
      </c>
      <c r="X10" s="35">
        <v>0</v>
      </c>
      <c r="Y10" s="35">
        <v>0</v>
      </c>
      <c r="Z10" s="35">
        <v>0.34</v>
      </c>
      <c r="AA10" s="33">
        <v>0.48</v>
      </c>
      <c r="AB10" s="35">
        <v>0.45</v>
      </c>
      <c r="AC10" s="35">
        <v>0.52</v>
      </c>
      <c r="AD10" s="35">
        <v>0.28000000000000003</v>
      </c>
      <c r="AE10" s="33">
        <v>0.48</v>
      </c>
      <c r="AF10" s="35">
        <v>0.74</v>
      </c>
      <c r="AG10" s="35">
        <v>0.08</v>
      </c>
      <c r="AH10" s="35">
        <v>0.3</v>
      </c>
      <c r="AI10" s="35">
        <v>0.68</v>
      </c>
      <c r="AJ10" s="33">
        <v>0.48</v>
      </c>
      <c r="AK10" s="35">
        <v>0.43</v>
      </c>
      <c r="AL10" s="35">
        <v>1</v>
      </c>
      <c r="AM10" s="35">
        <v>0.66</v>
      </c>
      <c r="AN10" s="35">
        <v>0.35</v>
      </c>
      <c r="AO10" s="35">
        <v>0.55000000000000004</v>
      </c>
      <c r="AP10" s="35">
        <v>0.41</v>
      </c>
      <c r="AQ10" s="35">
        <v>0.24</v>
      </c>
      <c r="AR10" s="33">
        <v>0.48</v>
      </c>
      <c r="AS10" s="35">
        <v>0.82</v>
      </c>
      <c r="AT10" s="35">
        <v>0.6</v>
      </c>
      <c r="AU10" s="35">
        <v>0.28000000000000003</v>
      </c>
      <c r="AV10" s="35">
        <v>0.45</v>
      </c>
      <c r="AW10" s="35">
        <v>0.41</v>
      </c>
      <c r="AX10" s="35">
        <v>0</v>
      </c>
      <c r="AY10" s="33">
        <v>0.48</v>
      </c>
      <c r="AZ10" s="35">
        <v>0.63</v>
      </c>
      <c r="BA10" s="35">
        <v>0.54</v>
      </c>
      <c r="BB10" s="35">
        <v>0.25</v>
      </c>
      <c r="BC10" s="35">
        <v>0.3</v>
      </c>
    </row>
    <row r="11" spans="1:55" x14ac:dyDescent="0.2">
      <c r="A11" s="53" t="s">
        <v>26</v>
      </c>
      <c r="B11" s="29">
        <v>15</v>
      </c>
      <c r="C11" s="29">
        <v>7</v>
      </c>
      <c r="D11" s="29">
        <v>8</v>
      </c>
      <c r="E11" s="29">
        <v>15</v>
      </c>
      <c r="F11" s="29">
        <v>3</v>
      </c>
      <c r="G11" s="29">
        <v>1</v>
      </c>
      <c r="H11" s="29">
        <v>6</v>
      </c>
      <c r="I11" s="29">
        <v>4</v>
      </c>
      <c r="J11" s="29">
        <v>2</v>
      </c>
      <c r="K11" s="29">
        <v>15</v>
      </c>
      <c r="L11" s="29">
        <v>13</v>
      </c>
      <c r="M11" s="29">
        <v>2</v>
      </c>
      <c r="N11" s="29">
        <v>0</v>
      </c>
      <c r="O11" s="29">
        <v>0</v>
      </c>
      <c r="P11" s="29">
        <v>15</v>
      </c>
      <c r="Q11" s="29">
        <v>2</v>
      </c>
      <c r="R11" s="29">
        <v>12</v>
      </c>
      <c r="S11" s="29">
        <v>1</v>
      </c>
      <c r="T11" s="29">
        <v>0</v>
      </c>
      <c r="U11" s="29">
        <v>0</v>
      </c>
      <c r="V11" s="29">
        <v>0</v>
      </c>
      <c r="W11" s="29">
        <v>0</v>
      </c>
      <c r="X11" s="29">
        <v>0</v>
      </c>
      <c r="Y11" s="29">
        <v>0</v>
      </c>
      <c r="Z11" s="29">
        <v>0</v>
      </c>
      <c r="AA11" s="29">
        <v>15</v>
      </c>
      <c r="AB11" s="29">
        <v>8</v>
      </c>
      <c r="AC11" s="29">
        <v>6</v>
      </c>
      <c r="AD11" s="29">
        <v>1</v>
      </c>
      <c r="AE11" s="29">
        <v>15</v>
      </c>
      <c r="AF11" s="29">
        <v>3</v>
      </c>
      <c r="AG11" s="29">
        <v>12</v>
      </c>
      <c r="AH11" s="29">
        <v>1</v>
      </c>
      <c r="AI11" s="29">
        <v>0</v>
      </c>
      <c r="AJ11" s="29">
        <v>15</v>
      </c>
      <c r="AK11" s="29">
        <v>4</v>
      </c>
      <c r="AL11" s="29">
        <v>0</v>
      </c>
      <c r="AM11" s="29">
        <v>2</v>
      </c>
      <c r="AN11" s="29">
        <v>7</v>
      </c>
      <c r="AO11" s="29">
        <v>1</v>
      </c>
      <c r="AP11" s="29">
        <v>0</v>
      </c>
      <c r="AQ11" s="29">
        <v>2</v>
      </c>
      <c r="AR11" s="29">
        <v>15</v>
      </c>
      <c r="AS11" s="29">
        <v>1</v>
      </c>
      <c r="AT11" s="29">
        <v>4</v>
      </c>
      <c r="AU11" s="29">
        <v>8</v>
      </c>
      <c r="AV11" s="29">
        <v>2</v>
      </c>
      <c r="AW11" s="29">
        <v>1</v>
      </c>
      <c r="AX11" s="29">
        <v>0</v>
      </c>
      <c r="AY11" s="29">
        <v>15</v>
      </c>
      <c r="AZ11" s="29">
        <v>3</v>
      </c>
      <c r="BA11" s="29">
        <v>5</v>
      </c>
      <c r="BB11" s="29">
        <v>7</v>
      </c>
      <c r="BC11" s="29">
        <v>0</v>
      </c>
    </row>
    <row r="12" spans="1:55" x14ac:dyDescent="0.2">
      <c r="A12" s="53"/>
      <c r="B12" s="29">
        <v>15</v>
      </c>
      <c r="C12" s="29" t="s">
        <v>0</v>
      </c>
      <c r="D12" s="29" t="s">
        <v>0</v>
      </c>
      <c r="E12" s="29">
        <v>15</v>
      </c>
      <c r="F12" s="29" t="s">
        <v>0</v>
      </c>
      <c r="G12" s="29" t="s">
        <v>0</v>
      </c>
      <c r="H12" s="29" t="s">
        <v>0</v>
      </c>
      <c r="I12" s="29" t="s">
        <v>0</v>
      </c>
      <c r="J12" s="29" t="s">
        <v>0</v>
      </c>
      <c r="K12" s="29">
        <v>15</v>
      </c>
      <c r="L12" s="29" t="s">
        <v>0</v>
      </c>
      <c r="M12" s="29" t="s">
        <v>0</v>
      </c>
      <c r="N12" s="29" t="s">
        <v>0</v>
      </c>
      <c r="O12" s="29" t="s">
        <v>0</v>
      </c>
      <c r="P12" s="29">
        <v>15</v>
      </c>
      <c r="Q12" s="29" t="s">
        <v>0</v>
      </c>
      <c r="R12" s="29" t="s">
        <v>0</v>
      </c>
      <c r="S12" s="29" t="s">
        <v>0</v>
      </c>
      <c r="T12" s="29" t="s">
        <v>0</v>
      </c>
      <c r="U12" s="29" t="s">
        <v>0</v>
      </c>
      <c r="V12" s="29" t="s">
        <v>0</v>
      </c>
      <c r="W12" s="29" t="s">
        <v>0</v>
      </c>
      <c r="X12" s="29" t="s">
        <v>0</v>
      </c>
      <c r="Y12" s="29" t="s">
        <v>0</v>
      </c>
      <c r="Z12" s="29" t="s">
        <v>0</v>
      </c>
      <c r="AA12" s="29">
        <v>15</v>
      </c>
      <c r="AB12" s="29" t="s">
        <v>0</v>
      </c>
      <c r="AC12" s="29" t="s">
        <v>0</v>
      </c>
      <c r="AD12" s="29" t="s">
        <v>0</v>
      </c>
      <c r="AE12" s="29">
        <v>15</v>
      </c>
      <c r="AF12" s="29" t="s">
        <v>0</v>
      </c>
      <c r="AG12" s="29" t="s">
        <v>0</v>
      </c>
      <c r="AH12" s="29" t="s">
        <v>0</v>
      </c>
      <c r="AI12" s="29" t="s">
        <v>0</v>
      </c>
      <c r="AJ12" s="29">
        <v>15</v>
      </c>
      <c r="AK12" s="29" t="s">
        <v>0</v>
      </c>
      <c r="AL12" s="29" t="s">
        <v>0</v>
      </c>
      <c r="AM12" s="29" t="s">
        <v>0</v>
      </c>
      <c r="AN12" s="29" t="s">
        <v>0</v>
      </c>
      <c r="AO12" s="29" t="s">
        <v>0</v>
      </c>
      <c r="AP12" s="29" t="s">
        <v>0</v>
      </c>
      <c r="AQ12" s="29" t="s">
        <v>0</v>
      </c>
      <c r="AR12" s="29">
        <v>15</v>
      </c>
      <c r="AS12" s="29" t="s">
        <v>0</v>
      </c>
      <c r="AT12" s="29" t="s">
        <v>0</v>
      </c>
      <c r="AU12" s="29" t="s">
        <v>0</v>
      </c>
      <c r="AV12" s="29" t="s">
        <v>0</v>
      </c>
      <c r="AW12" s="29" t="s">
        <v>0</v>
      </c>
      <c r="AX12" s="29" t="s">
        <v>0</v>
      </c>
      <c r="AY12" s="29">
        <v>15</v>
      </c>
      <c r="AZ12" s="29" t="s">
        <v>0</v>
      </c>
      <c r="BA12" s="29" t="s">
        <v>0</v>
      </c>
      <c r="BB12" s="29" t="s">
        <v>0</v>
      </c>
      <c r="BC12" s="29" t="s">
        <v>0</v>
      </c>
    </row>
    <row r="13" spans="1:55" s="34" customFormat="1" x14ac:dyDescent="0.2">
      <c r="A13" s="53"/>
      <c r="B13" s="33">
        <v>0.17</v>
      </c>
      <c r="C13" s="35">
        <v>0.12</v>
      </c>
      <c r="D13" s="35">
        <v>0.27</v>
      </c>
      <c r="E13" s="33">
        <v>0.17</v>
      </c>
      <c r="F13" s="35">
        <v>0.15</v>
      </c>
      <c r="G13" s="35">
        <v>0.15</v>
      </c>
      <c r="H13" s="35">
        <v>0.3</v>
      </c>
      <c r="I13" s="35">
        <v>0.24</v>
      </c>
      <c r="J13" s="35">
        <v>0.06</v>
      </c>
      <c r="K13" s="33">
        <v>0.17</v>
      </c>
      <c r="L13" s="35">
        <v>0.16</v>
      </c>
      <c r="M13" s="35">
        <v>0.37</v>
      </c>
      <c r="N13" s="35">
        <v>0</v>
      </c>
      <c r="O13" s="35">
        <v>0</v>
      </c>
      <c r="P13" s="33">
        <v>0.17</v>
      </c>
      <c r="Q13" s="35">
        <v>0.06</v>
      </c>
      <c r="R13" s="35">
        <v>0.59</v>
      </c>
      <c r="S13" s="35">
        <v>0.48</v>
      </c>
      <c r="T13" s="35">
        <v>0</v>
      </c>
      <c r="U13" s="35">
        <v>0</v>
      </c>
      <c r="V13" s="35">
        <v>0</v>
      </c>
      <c r="W13" s="35">
        <v>0</v>
      </c>
      <c r="X13" s="35">
        <v>0</v>
      </c>
      <c r="Y13" s="35">
        <v>0</v>
      </c>
      <c r="Z13" s="35">
        <v>0.03</v>
      </c>
      <c r="AA13" s="33">
        <v>0.17</v>
      </c>
      <c r="AB13" s="35">
        <v>0.27</v>
      </c>
      <c r="AC13" s="35">
        <v>0.11</v>
      </c>
      <c r="AD13" s="35">
        <v>0.28999999999999998</v>
      </c>
      <c r="AE13" s="33">
        <v>0.17</v>
      </c>
      <c r="AF13" s="35">
        <v>0.06</v>
      </c>
      <c r="AG13" s="35">
        <v>0.65</v>
      </c>
      <c r="AH13" s="35">
        <v>0.04</v>
      </c>
      <c r="AI13" s="35">
        <v>0</v>
      </c>
      <c r="AJ13" s="33">
        <v>0.17</v>
      </c>
      <c r="AK13" s="35">
        <v>0.22</v>
      </c>
      <c r="AL13" s="35">
        <v>0</v>
      </c>
      <c r="AM13" s="35">
        <v>0.11</v>
      </c>
      <c r="AN13" s="35">
        <v>0.53</v>
      </c>
      <c r="AO13" s="35">
        <v>0.04</v>
      </c>
      <c r="AP13" s="35">
        <v>0.03</v>
      </c>
      <c r="AQ13" s="35">
        <v>0.18</v>
      </c>
      <c r="AR13" s="33">
        <v>0.17</v>
      </c>
      <c r="AS13" s="35">
        <v>7.0000000000000007E-2</v>
      </c>
      <c r="AT13" s="35">
        <v>0.1</v>
      </c>
      <c r="AU13" s="35">
        <v>0.26</v>
      </c>
      <c r="AV13" s="35">
        <v>0.2</v>
      </c>
      <c r="AW13" s="35">
        <v>0.28999999999999998</v>
      </c>
      <c r="AX13" s="35">
        <v>0</v>
      </c>
      <c r="AY13" s="33">
        <v>0.17</v>
      </c>
      <c r="AZ13" s="35">
        <v>0.15</v>
      </c>
      <c r="BA13" s="35">
        <v>0.12</v>
      </c>
      <c r="BB13" s="35">
        <v>0.33</v>
      </c>
      <c r="BC13" s="35">
        <v>0</v>
      </c>
    </row>
    <row r="14" spans="1:55" x14ac:dyDescent="0.2">
      <c r="A14" s="53" t="s">
        <v>27</v>
      </c>
      <c r="B14" s="29">
        <v>2</v>
      </c>
      <c r="C14" s="29">
        <v>2</v>
      </c>
      <c r="D14" s="29">
        <v>0</v>
      </c>
      <c r="E14" s="29">
        <v>2</v>
      </c>
      <c r="F14" s="29">
        <v>0</v>
      </c>
      <c r="G14" s="29">
        <v>1</v>
      </c>
      <c r="H14" s="29">
        <v>0</v>
      </c>
      <c r="I14" s="29">
        <v>0</v>
      </c>
      <c r="J14" s="29">
        <v>1</v>
      </c>
      <c r="K14" s="29">
        <v>2</v>
      </c>
      <c r="L14" s="29">
        <v>2</v>
      </c>
      <c r="M14" s="29">
        <v>0</v>
      </c>
      <c r="N14" s="29">
        <v>0</v>
      </c>
      <c r="O14" s="29">
        <v>0</v>
      </c>
      <c r="P14" s="29">
        <v>2</v>
      </c>
      <c r="Q14" s="29">
        <v>0</v>
      </c>
      <c r="R14" s="29">
        <v>2</v>
      </c>
      <c r="S14" s="29">
        <v>0</v>
      </c>
      <c r="T14" s="29">
        <v>0</v>
      </c>
      <c r="U14" s="29">
        <v>0</v>
      </c>
      <c r="V14" s="29">
        <v>0</v>
      </c>
      <c r="W14" s="29">
        <v>0</v>
      </c>
      <c r="X14" s="29">
        <v>0</v>
      </c>
      <c r="Y14" s="29">
        <v>0</v>
      </c>
      <c r="Z14" s="29">
        <v>0</v>
      </c>
      <c r="AA14" s="29">
        <v>2</v>
      </c>
      <c r="AB14" s="29">
        <v>1</v>
      </c>
      <c r="AC14" s="29">
        <v>1</v>
      </c>
      <c r="AD14" s="29">
        <v>0</v>
      </c>
      <c r="AE14" s="29">
        <v>2</v>
      </c>
      <c r="AF14" s="29">
        <v>0</v>
      </c>
      <c r="AG14" s="29">
        <v>0</v>
      </c>
      <c r="AH14" s="29">
        <v>2</v>
      </c>
      <c r="AI14" s="29">
        <v>0</v>
      </c>
      <c r="AJ14" s="29">
        <v>2</v>
      </c>
      <c r="AK14" s="29">
        <v>1</v>
      </c>
      <c r="AL14" s="29">
        <v>0</v>
      </c>
      <c r="AM14" s="29">
        <v>0</v>
      </c>
      <c r="AN14" s="29">
        <v>0</v>
      </c>
      <c r="AO14" s="29">
        <v>1</v>
      </c>
      <c r="AP14" s="29">
        <v>0</v>
      </c>
      <c r="AQ14" s="29">
        <v>0</v>
      </c>
      <c r="AR14" s="29">
        <v>2</v>
      </c>
      <c r="AS14" s="29">
        <v>0</v>
      </c>
      <c r="AT14" s="29">
        <v>1</v>
      </c>
      <c r="AU14" s="29">
        <v>1</v>
      </c>
      <c r="AV14" s="29">
        <v>0</v>
      </c>
      <c r="AW14" s="29">
        <v>0</v>
      </c>
      <c r="AX14" s="29">
        <v>0</v>
      </c>
      <c r="AY14" s="29">
        <v>2</v>
      </c>
      <c r="AZ14" s="29">
        <v>0</v>
      </c>
      <c r="BA14" s="29">
        <v>2</v>
      </c>
      <c r="BB14" s="29">
        <v>0</v>
      </c>
      <c r="BC14" s="29">
        <v>0</v>
      </c>
    </row>
    <row r="15" spans="1:55" x14ac:dyDescent="0.2">
      <c r="A15" s="53"/>
      <c r="B15" s="29">
        <v>2</v>
      </c>
      <c r="C15" s="29" t="s">
        <v>0</v>
      </c>
      <c r="D15" s="29" t="s">
        <v>0</v>
      </c>
      <c r="E15" s="29">
        <v>2</v>
      </c>
      <c r="F15" s="29" t="s">
        <v>0</v>
      </c>
      <c r="G15" s="29" t="s">
        <v>0</v>
      </c>
      <c r="H15" s="29" t="s">
        <v>0</v>
      </c>
      <c r="I15" s="29" t="s">
        <v>0</v>
      </c>
      <c r="J15" s="29" t="s">
        <v>0</v>
      </c>
      <c r="K15" s="29">
        <v>2</v>
      </c>
      <c r="L15" s="29" t="s">
        <v>0</v>
      </c>
      <c r="M15" s="29" t="s">
        <v>0</v>
      </c>
      <c r="N15" s="29" t="s">
        <v>0</v>
      </c>
      <c r="O15" s="29" t="s">
        <v>0</v>
      </c>
      <c r="P15" s="29">
        <v>2</v>
      </c>
      <c r="Q15" s="29" t="s">
        <v>0</v>
      </c>
      <c r="R15" s="29" t="s">
        <v>0</v>
      </c>
      <c r="S15" s="29" t="s">
        <v>0</v>
      </c>
      <c r="T15" s="29" t="s">
        <v>0</v>
      </c>
      <c r="U15" s="29" t="s">
        <v>0</v>
      </c>
      <c r="V15" s="29" t="s">
        <v>0</v>
      </c>
      <c r="W15" s="29" t="s">
        <v>0</v>
      </c>
      <c r="X15" s="29" t="s">
        <v>0</v>
      </c>
      <c r="Y15" s="29" t="s">
        <v>0</v>
      </c>
      <c r="Z15" s="29" t="s">
        <v>0</v>
      </c>
      <c r="AA15" s="29">
        <v>2</v>
      </c>
      <c r="AB15" s="29" t="s">
        <v>0</v>
      </c>
      <c r="AC15" s="29" t="s">
        <v>0</v>
      </c>
      <c r="AD15" s="29" t="s">
        <v>0</v>
      </c>
      <c r="AE15" s="29">
        <v>2</v>
      </c>
      <c r="AF15" s="29" t="s">
        <v>0</v>
      </c>
      <c r="AG15" s="29" t="s">
        <v>0</v>
      </c>
      <c r="AH15" s="29" t="s">
        <v>0</v>
      </c>
      <c r="AI15" s="29" t="s">
        <v>0</v>
      </c>
      <c r="AJ15" s="29">
        <v>2</v>
      </c>
      <c r="AK15" s="29" t="s">
        <v>0</v>
      </c>
      <c r="AL15" s="29" t="s">
        <v>0</v>
      </c>
      <c r="AM15" s="29" t="s">
        <v>0</v>
      </c>
      <c r="AN15" s="29" t="s">
        <v>0</v>
      </c>
      <c r="AO15" s="29" t="s">
        <v>0</v>
      </c>
      <c r="AP15" s="29" t="s">
        <v>0</v>
      </c>
      <c r="AQ15" s="29" t="s">
        <v>0</v>
      </c>
      <c r="AR15" s="29">
        <v>2</v>
      </c>
      <c r="AS15" s="29" t="s">
        <v>0</v>
      </c>
      <c r="AT15" s="29" t="s">
        <v>0</v>
      </c>
      <c r="AU15" s="29" t="s">
        <v>0</v>
      </c>
      <c r="AV15" s="29" t="s">
        <v>0</v>
      </c>
      <c r="AW15" s="29" t="s">
        <v>0</v>
      </c>
      <c r="AX15" s="29" t="s">
        <v>0</v>
      </c>
      <c r="AY15" s="29">
        <v>2</v>
      </c>
      <c r="AZ15" s="29" t="s">
        <v>0</v>
      </c>
      <c r="BA15" s="29" t="s">
        <v>0</v>
      </c>
      <c r="BB15" s="29" t="s">
        <v>0</v>
      </c>
      <c r="BC15" s="29" t="s">
        <v>0</v>
      </c>
    </row>
    <row r="16" spans="1:55" s="34" customFormat="1" x14ac:dyDescent="0.2">
      <c r="A16" s="53"/>
      <c r="B16" s="33">
        <v>0.02</v>
      </c>
      <c r="C16" s="35">
        <v>0.03</v>
      </c>
      <c r="D16" s="35">
        <v>0</v>
      </c>
      <c r="E16" s="33">
        <v>0.02</v>
      </c>
      <c r="F16" s="35">
        <v>0</v>
      </c>
      <c r="G16" s="35">
        <v>0.19</v>
      </c>
      <c r="H16" s="35">
        <v>0</v>
      </c>
      <c r="I16" s="35">
        <v>0</v>
      </c>
      <c r="J16" s="35">
        <v>0.02</v>
      </c>
      <c r="K16" s="33">
        <v>0.02</v>
      </c>
      <c r="L16" s="35">
        <v>0.02</v>
      </c>
      <c r="M16" s="35">
        <v>0</v>
      </c>
      <c r="N16" s="35">
        <v>0</v>
      </c>
      <c r="O16" s="35">
        <v>0</v>
      </c>
      <c r="P16" s="33">
        <v>0.02</v>
      </c>
      <c r="Q16" s="35">
        <v>0</v>
      </c>
      <c r="R16" s="35">
        <v>0.08</v>
      </c>
      <c r="S16" s="35">
        <v>0</v>
      </c>
      <c r="T16" s="35">
        <v>0</v>
      </c>
      <c r="U16" s="35">
        <v>0</v>
      </c>
      <c r="V16" s="35">
        <v>0</v>
      </c>
      <c r="W16" s="35">
        <v>0</v>
      </c>
      <c r="X16" s="35">
        <v>0</v>
      </c>
      <c r="Y16" s="35">
        <v>0</v>
      </c>
      <c r="Z16" s="35">
        <v>0</v>
      </c>
      <c r="AA16" s="33">
        <v>0.02</v>
      </c>
      <c r="AB16" s="35">
        <v>0.02</v>
      </c>
      <c r="AC16" s="35">
        <v>0.02</v>
      </c>
      <c r="AD16" s="35">
        <v>0</v>
      </c>
      <c r="AE16" s="33">
        <v>0.02</v>
      </c>
      <c r="AF16" s="35">
        <v>0</v>
      </c>
      <c r="AG16" s="35">
        <v>0</v>
      </c>
      <c r="AH16" s="35">
        <v>0.06</v>
      </c>
      <c r="AI16" s="35">
        <v>0</v>
      </c>
      <c r="AJ16" s="33">
        <v>0.02</v>
      </c>
      <c r="AK16" s="35">
        <v>7.0000000000000007E-2</v>
      </c>
      <c r="AL16" s="35">
        <v>0</v>
      </c>
      <c r="AM16" s="35">
        <v>0</v>
      </c>
      <c r="AN16" s="35">
        <v>0</v>
      </c>
      <c r="AO16" s="35">
        <v>0.04</v>
      </c>
      <c r="AP16" s="35">
        <v>0</v>
      </c>
      <c r="AQ16" s="35">
        <v>0</v>
      </c>
      <c r="AR16" s="33">
        <v>0.02</v>
      </c>
      <c r="AS16" s="35">
        <v>0</v>
      </c>
      <c r="AT16" s="35">
        <v>0.02</v>
      </c>
      <c r="AU16" s="35">
        <v>0.03</v>
      </c>
      <c r="AV16" s="35">
        <v>0</v>
      </c>
      <c r="AW16" s="35">
        <v>0</v>
      </c>
      <c r="AX16" s="35">
        <v>0</v>
      </c>
      <c r="AY16" s="33">
        <v>0.02</v>
      </c>
      <c r="AZ16" s="35">
        <v>0</v>
      </c>
      <c r="BA16" s="35">
        <v>0.04</v>
      </c>
      <c r="BB16" s="35">
        <v>0</v>
      </c>
      <c r="BC16" s="35">
        <v>0</v>
      </c>
    </row>
    <row r="17" spans="1:55" x14ac:dyDescent="0.2">
      <c r="A17" s="53" t="s">
        <v>85</v>
      </c>
      <c r="B17" s="29">
        <v>3</v>
      </c>
      <c r="C17" s="29">
        <v>2</v>
      </c>
      <c r="D17" s="29">
        <v>1</v>
      </c>
      <c r="E17" s="29">
        <v>3</v>
      </c>
      <c r="F17" s="29">
        <v>0</v>
      </c>
      <c r="G17" s="29">
        <v>0</v>
      </c>
      <c r="H17" s="29">
        <v>1</v>
      </c>
      <c r="I17" s="29">
        <v>1</v>
      </c>
      <c r="J17" s="29">
        <v>1</v>
      </c>
      <c r="K17" s="29">
        <v>3</v>
      </c>
      <c r="L17" s="29">
        <v>2</v>
      </c>
      <c r="M17" s="29">
        <v>0</v>
      </c>
      <c r="N17" s="29">
        <v>1</v>
      </c>
      <c r="O17" s="29">
        <v>0</v>
      </c>
      <c r="P17" s="29">
        <v>3</v>
      </c>
      <c r="Q17" s="29">
        <v>0</v>
      </c>
      <c r="R17" s="29">
        <v>0</v>
      </c>
      <c r="S17" s="29">
        <v>0</v>
      </c>
      <c r="T17" s="29">
        <v>2</v>
      </c>
      <c r="U17" s="29">
        <v>0</v>
      </c>
      <c r="V17" s="29">
        <v>0</v>
      </c>
      <c r="W17" s="29">
        <v>0</v>
      </c>
      <c r="X17" s="29">
        <v>0</v>
      </c>
      <c r="Y17" s="29">
        <v>0</v>
      </c>
      <c r="Z17" s="29">
        <v>1</v>
      </c>
      <c r="AA17" s="29">
        <v>3</v>
      </c>
      <c r="AB17" s="29">
        <v>0</v>
      </c>
      <c r="AC17" s="29">
        <v>3</v>
      </c>
      <c r="AD17" s="29">
        <v>0</v>
      </c>
      <c r="AE17" s="29">
        <v>3</v>
      </c>
      <c r="AF17" s="29">
        <v>1</v>
      </c>
      <c r="AG17" s="29">
        <v>0</v>
      </c>
      <c r="AH17" s="29">
        <v>2</v>
      </c>
      <c r="AI17" s="29">
        <v>0</v>
      </c>
      <c r="AJ17" s="29">
        <v>3</v>
      </c>
      <c r="AK17" s="29">
        <v>0</v>
      </c>
      <c r="AL17" s="29">
        <v>0</v>
      </c>
      <c r="AM17" s="29">
        <v>1</v>
      </c>
      <c r="AN17" s="29">
        <v>2</v>
      </c>
      <c r="AO17" s="29">
        <v>0</v>
      </c>
      <c r="AP17" s="29">
        <v>0</v>
      </c>
      <c r="AQ17" s="29">
        <v>0</v>
      </c>
      <c r="AR17" s="29">
        <v>3</v>
      </c>
      <c r="AS17" s="29">
        <v>0</v>
      </c>
      <c r="AT17" s="29">
        <v>0</v>
      </c>
      <c r="AU17" s="29">
        <v>2</v>
      </c>
      <c r="AV17" s="29">
        <v>0</v>
      </c>
      <c r="AW17" s="29">
        <v>0</v>
      </c>
      <c r="AX17" s="29">
        <v>0</v>
      </c>
      <c r="AY17" s="29">
        <v>3</v>
      </c>
      <c r="AZ17" s="29">
        <v>0</v>
      </c>
      <c r="BA17" s="29">
        <v>0</v>
      </c>
      <c r="BB17" s="29">
        <v>2</v>
      </c>
      <c r="BC17" s="29">
        <v>0</v>
      </c>
    </row>
    <row r="18" spans="1:55" x14ac:dyDescent="0.2">
      <c r="A18" s="53"/>
      <c r="B18" s="29">
        <v>4</v>
      </c>
      <c r="C18" s="29" t="s">
        <v>0</v>
      </c>
      <c r="D18" s="29" t="s">
        <v>0</v>
      </c>
      <c r="E18" s="29">
        <v>4</v>
      </c>
      <c r="F18" s="29" t="s">
        <v>0</v>
      </c>
      <c r="G18" s="29" t="s">
        <v>0</v>
      </c>
      <c r="H18" s="29" t="s">
        <v>0</v>
      </c>
      <c r="I18" s="29" t="s">
        <v>0</v>
      </c>
      <c r="J18" s="29" t="s">
        <v>0</v>
      </c>
      <c r="K18" s="29">
        <v>4</v>
      </c>
      <c r="L18" s="29" t="s">
        <v>0</v>
      </c>
      <c r="M18" s="29" t="s">
        <v>0</v>
      </c>
      <c r="N18" s="29" t="s">
        <v>0</v>
      </c>
      <c r="O18" s="29" t="s">
        <v>0</v>
      </c>
      <c r="P18" s="29">
        <v>4</v>
      </c>
      <c r="Q18" s="29" t="s">
        <v>0</v>
      </c>
      <c r="R18" s="29" t="s">
        <v>0</v>
      </c>
      <c r="S18" s="29" t="s">
        <v>0</v>
      </c>
      <c r="T18" s="29" t="s">
        <v>0</v>
      </c>
      <c r="U18" s="29" t="s">
        <v>0</v>
      </c>
      <c r="V18" s="29" t="s">
        <v>0</v>
      </c>
      <c r="W18" s="29" t="s">
        <v>0</v>
      </c>
      <c r="X18" s="29" t="s">
        <v>0</v>
      </c>
      <c r="Y18" s="29" t="s">
        <v>0</v>
      </c>
      <c r="Z18" s="29" t="s">
        <v>0</v>
      </c>
      <c r="AA18" s="29">
        <v>4</v>
      </c>
      <c r="AB18" s="29" t="s">
        <v>0</v>
      </c>
      <c r="AC18" s="29" t="s">
        <v>0</v>
      </c>
      <c r="AD18" s="29" t="s">
        <v>0</v>
      </c>
      <c r="AE18" s="29">
        <v>4</v>
      </c>
      <c r="AF18" s="29" t="s">
        <v>0</v>
      </c>
      <c r="AG18" s="29" t="s">
        <v>0</v>
      </c>
      <c r="AH18" s="29" t="s">
        <v>0</v>
      </c>
      <c r="AI18" s="29" t="s">
        <v>0</v>
      </c>
      <c r="AJ18" s="29">
        <v>4</v>
      </c>
      <c r="AK18" s="29" t="s">
        <v>0</v>
      </c>
      <c r="AL18" s="29" t="s">
        <v>0</v>
      </c>
      <c r="AM18" s="29" t="s">
        <v>0</v>
      </c>
      <c r="AN18" s="29" t="s">
        <v>0</v>
      </c>
      <c r="AO18" s="29" t="s">
        <v>0</v>
      </c>
      <c r="AP18" s="29" t="s">
        <v>0</v>
      </c>
      <c r="AQ18" s="29" t="s">
        <v>0</v>
      </c>
      <c r="AR18" s="29">
        <v>4</v>
      </c>
      <c r="AS18" s="29" t="s">
        <v>0</v>
      </c>
      <c r="AT18" s="29" t="s">
        <v>0</v>
      </c>
      <c r="AU18" s="29" t="s">
        <v>0</v>
      </c>
      <c r="AV18" s="29" t="s">
        <v>0</v>
      </c>
      <c r="AW18" s="29" t="s">
        <v>0</v>
      </c>
      <c r="AX18" s="29" t="s">
        <v>0</v>
      </c>
      <c r="AY18" s="29">
        <v>4</v>
      </c>
      <c r="AZ18" s="29" t="s">
        <v>0</v>
      </c>
      <c r="BA18" s="29" t="s">
        <v>0</v>
      </c>
      <c r="BB18" s="29" t="s">
        <v>0</v>
      </c>
      <c r="BC18" s="29" t="s">
        <v>0</v>
      </c>
    </row>
    <row r="19" spans="1:55" s="34" customFormat="1" x14ac:dyDescent="0.2">
      <c r="A19" s="53"/>
      <c r="B19" s="33">
        <v>0.03</v>
      </c>
      <c r="C19" s="35">
        <v>0.03</v>
      </c>
      <c r="D19" s="35">
        <v>0.04</v>
      </c>
      <c r="E19" s="33">
        <v>0.03</v>
      </c>
      <c r="F19" s="35">
        <v>0</v>
      </c>
      <c r="G19" s="35">
        <v>0</v>
      </c>
      <c r="H19" s="35">
        <v>0.04</v>
      </c>
      <c r="I19" s="35">
        <v>7.0000000000000007E-2</v>
      </c>
      <c r="J19" s="35">
        <v>0.02</v>
      </c>
      <c r="K19" s="33">
        <v>0.03</v>
      </c>
      <c r="L19" s="35">
        <v>0.03</v>
      </c>
      <c r="M19" s="35">
        <v>0</v>
      </c>
      <c r="N19" s="35">
        <v>0.2</v>
      </c>
      <c r="O19" s="35">
        <v>0</v>
      </c>
      <c r="P19" s="33">
        <v>0.03</v>
      </c>
      <c r="Q19" s="35">
        <v>0</v>
      </c>
      <c r="R19" s="35">
        <v>0</v>
      </c>
      <c r="S19" s="35">
        <v>0</v>
      </c>
      <c r="T19" s="35">
        <v>0.26</v>
      </c>
      <c r="U19" s="35">
        <v>0</v>
      </c>
      <c r="V19" s="35">
        <v>0</v>
      </c>
      <c r="W19" s="35">
        <v>0</v>
      </c>
      <c r="X19" s="35">
        <v>0</v>
      </c>
      <c r="Y19" s="35">
        <v>0</v>
      </c>
      <c r="Z19" s="35">
        <v>0.09</v>
      </c>
      <c r="AA19" s="33">
        <v>0.03</v>
      </c>
      <c r="AB19" s="35">
        <v>0</v>
      </c>
      <c r="AC19" s="35">
        <v>0.05</v>
      </c>
      <c r="AD19" s="35">
        <v>0</v>
      </c>
      <c r="AE19" s="33">
        <v>0.03</v>
      </c>
      <c r="AF19" s="35">
        <v>0.03</v>
      </c>
      <c r="AG19" s="35">
        <v>0</v>
      </c>
      <c r="AH19" s="35">
        <v>0.06</v>
      </c>
      <c r="AI19" s="35">
        <v>0</v>
      </c>
      <c r="AJ19" s="33">
        <v>0.03</v>
      </c>
      <c r="AK19" s="35">
        <v>0</v>
      </c>
      <c r="AL19" s="35">
        <v>0</v>
      </c>
      <c r="AM19" s="35">
        <v>0.04</v>
      </c>
      <c r="AN19" s="35">
        <v>0.13</v>
      </c>
      <c r="AO19" s="35">
        <v>0</v>
      </c>
      <c r="AP19" s="35">
        <v>0.03</v>
      </c>
      <c r="AQ19" s="35">
        <v>0</v>
      </c>
      <c r="AR19" s="33">
        <v>0.03</v>
      </c>
      <c r="AS19" s="35">
        <v>0.04</v>
      </c>
      <c r="AT19" s="35">
        <v>0</v>
      </c>
      <c r="AU19" s="35">
        <v>0.08</v>
      </c>
      <c r="AV19" s="35">
        <v>0</v>
      </c>
      <c r="AW19" s="35">
        <v>0</v>
      </c>
      <c r="AX19" s="35">
        <v>0</v>
      </c>
      <c r="AY19" s="33">
        <v>0.03</v>
      </c>
      <c r="AZ19" s="35">
        <v>0</v>
      </c>
      <c r="BA19" s="35">
        <v>0.01</v>
      </c>
      <c r="BB19" s="35">
        <v>0.11</v>
      </c>
      <c r="BC19" s="35">
        <v>0</v>
      </c>
    </row>
    <row r="20" spans="1:55" x14ac:dyDescent="0.2">
      <c r="A20" s="53" t="s">
        <v>31</v>
      </c>
      <c r="B20" s="29">
        <v>0</v>
      </c>
      <c r="C20" s="29">
        <v>0</v>
      </c>
      <c r="D20" s="29">
        <v>0</v>
      </c>
      <c r="E20" s="29">
        <v>0</v>
      </c>
      <c r="F20" s="29">
        <v>0</v>
      </c>
      <c r="G20" s="29">
        <v>0</v>
      </c>
      <c r="H20" s="29">
        <v>0</v>
      </c>
      <c r="I20" s="29">
        <v>0</v>
      </c>
      <c r="J20" s="29">
        <v>0</v>
      </c>
      <c r="K20" s="29">
        <v>0</v>
      </c>
      <c r="L20" s="29">
        <v>0</v>
      </c>
      <c r="M20" s="29">
        <v>0</v>
      </c>
      <c r="N20" s="29">
        <v>0</v>
      </c>
      <c r="O20" s="29">
        <v>0</v>
      </c>
      <c r="P20" s="29">
        <v>0</v>
      </c>
      <c r="Q20" s="29">
        <v>0</v>
      </c>
      <c r="R20" s="29">
        <v>0</v>
      </c>
      <c r="S20" s="29">
        <v>0</v>
      </c>
      <c r="T20" s="29">
        <v>0</v>
      </c>
      <c r="U20" s="29">
        <v>0</v>
      </c>
      <c r="V20" s="29">
        <v>0</v>
      </c>
      <c r="W20" s="29">
        <v>0</v>
      </c>
      <c r="X20" s="29">
        <v>0</v>
      </c>
      <c r="Y20" s="29">
        <v>0</v>
      </c>
      <c r="Z20" s="29">
        <v>0</v>
      </c>
      <c r="AA20" s="29">
        <v>0</v>
      </c>
      <c r="AB20" s="29">
        <v>0</v>
      </c>
      <c r="AC20" s="29">
        <v>0</v>
      </c>
      <c r="AD20" s="29">
        <v>0</v>
      </c>
      <c r="AE20" s="29">
        <v>0</v>
      </c>
      <c r="AF20" s="29">
        <v>0</v>
      </c>
      <c r="AG20" s="29">
        <v>0</v>
      </c>
      <c r="AH20" s="29">
        <v>0</v>
      </c>
      <c r="AI20" s="29">
        <v>0</v>
      </c>
      <c r="AJ20" s="29">
        <v>0</v>
      </c>
      <c r="AK20" s="29">
        <v>0</v>
      </c>
      <c r="AL20" s="29">
        <v>0</v>
      </c>
      <c r="AM20" s="29">
        <v>0</v>
      </c>
      <c r="AN20" s="29">
        <v>0</v>
      </c>
      <c r="AO20" s="29">
        <v>0</v>
      </c>
      <c r="AP20" s="29">
        <v>0</v>
      </c>
      <c r="AQ20" s="29">
        <v>0</v>
      </c>
      <c r="AR20" s="29">
        <v>0</v>
      </c>
      <c r="AS20" s="29">
        <v>0</v>
      </c>
      <c r="AT20" s="29">
        <v>0</v>
      </c>
      <c r="AU20" s="29">
        <v>0</v>
      </c>
      <c r="AV20" s="29">
        <v>0</v>
      </c>
      <c r="AW20" s="29">
        <v>0</v>
      </c>
      <c r="AX20" s="29">
        <v>0</v>
      </c>
      <c r="AY20" s="29">
        <v>0</v>
      </c>
      <c r="AZ20" s="29">
        <v>0</v>
      </c>
      <c r="BA20" s="29">
        <v>0</v>
      </c>
      <c r="BB20" s="29">
        <v>0</v>
      </c>
      <c r="BC20" s="29">
        <v>0</v>
      </c>
    </row>
    <row r="21" spans="1:55" x14ac:dyDescent="0.2">
      <c r="A21" s="53"/>
      <c r="B21" s="29">
        <v>0</v>
      </c>
      <c r="C21" s="29" t="s">
        <v>0</v>
      </c>
      <c r="D21" s="29" t="s">
        <v>0</v>
      </c>
      <c r="E21" s="29">
        <v>0</v>
      </c>
      <c r="F21" s="29" t="s">
        <v>0</v>
      </c>
      <c r="G21" s="29" t="s">
        <v>0</v>
      </c>
      <c r="H21" s="29" t="s">
        <v>0</v>
      </c>
      <c r="I21" s="29" t="s">
        <v>0</v>
      </c>
      <c r="J21" s="29" t="s">
        <v>0</v>
      </c>
      <c r="K21" s="29">
        <v>0</v>
      </c>
      <c r="L21" s="29" t="s">
        <v>0</v>
      </c>
      <c r="M21" s="29" t="s">
        <v>0</v>
      </c>
      <c r="N21" s="29" t="s">
        <v>0</v>
      </c>
      <c r="O21" s="29" t="s">
        <v>0</v>
      </c>
      <c r="P21" s="29">
        <v>0</v>
      </c>
      <c r="Q21" s="29" t="s">
        <v>0</v>
      </c>
      <c r="R21" s="29" t="s">
        <v>0</v>
      </c>
      <c r="S21" s="29" t="s">
        <v>0</v>
      </c>
      <c r="T21" s="29" t="s">
        <v>0</v>
      </c>
      <c r="U21" s="29" t="s">
        <v>0</v>
      </c>
      <c r="V21" s="29" t="s">
        <v>0</v>
      </c>
      <c r="W21" s="29" t="s">
        <v>0</v>
      </c>
      <c r="X21" s="29" t="s">
        <v>0</v>
      </c>
      <c r="Y21" s="29" t="s">
        <v>0</v>
      </c>
      <c r="Z21" s="29" t="s">
        <v>0</v>
      </c>
      <c r="AA21" s="29">
        <v>0</v>
      </c>
      <c r="AB21" s="29" t="s">
        <v>0</v>
      </c>
      <c r="AC21" s="29" t="s">
        <v>0</v>
      </c>
      <c r="AD21" s="29" t="s">
        <v>0</v>
      </c>
      <c r="AE21" s="29">
        <v>0</v>
      </c>
      <c r="AF21" s="29" t="s">
        <v>0</v>
      </c>
      <c r="AG21" s="29" t="s">
        <v>0</v>
      </c>
      <c r="AH21" s="29" t="s">
        <v>0</v>
      </c>
      <c r="AI21" s="29" t="s">
        <v>0</v>
      </c>
      <c r="AJ21" s="29">
        <v>0</v>
      </c>
      <c r="AK21" s="29" t="s">
        <v>0</v>
      </c>
      <c r="AL21" s="29" t="s">
        <v>0</v>
      </c>
      <c r="AM21" s="29" t="s">
        <v>0</v>
      </c>
      <c r="AN21" s="29" t="s">
        <v>0</v>
      </c>
      <c r="AO21" s="29" t="s">
        <v>0</v>
      </c>
      <c r="AP21" s="29" t="s">
        <v>0</v>
      </c>
      <c r="AQ21" s="29" t="s">
        <v>0</v>
      </c>
      <c r="AR21" s="29">
        <v>0</v>
      </c>
      <c r="AS21" s="29" t="s">
        <v>0</v>
      </c>
      <c r="AT21" s="29" t="s">
        <v>0</v>
      </c>
      <c r="AU21" s="29" t="s">
        <v>0</v>
      </c>
      <c r="AV21" s="29" t="s">
        <v>0</v>
      </c>
      <c r="AW21" s="29" t="s">
        <v>0</v>
      </c>
      <c r="AX21" s="29" t="s">
        <v>0</v>
      </c>
      <c r="AY21" s="29">
        <v>0</v>
      </c>
      <c r="AZ21" s="29" t="s">
        <v>0</v>
      </c>
      <c r="BA21" s="29" t="s">
        <v>0</v>
      </c>
      <c r="BB21" s="29" t="s">
        <v>0</v>
      </c>
      <c r="BC21" s="29" t="s">
        <v>0</v>
      </c>
    </row>
    <row r="22" spans="1:55" s="34" customFormat="1" x14ac:dyDescent="0.2">
      <c r="A22" s="53"/>
      <c r="B22" s="33">
        <v>0</v>
      </c>
      <c r="C22" s="35">
        <v>0</v>
      </c>
      <c r="D22" s="35">
        <v>0</v>
      </c>
      <c r="E22" s="33">
        <v>0</v>
      </c>
      <c r="F22" s="35">
        <v>0</v>
      </c>
      <c r="G22" s="35">
        <v>0</v>
      </c>
      <c r="H22" s="35">
        <v>0</v>
      </c>
      <c r="I22" s="35">
        <v>0</v>
      </c>
      <c r="J22" s="35">
        <v>0</v>
      </c>
      <c r="K22" s="33">
        <v>0</v>
      </c>
      <c r="L22" s="35">
        <v>0</v>
      </c>
      <c r="M22" s="35">
        <v>0</v>
      </c>
      <c r="N22" s="35">
        <v>0</v>
      </c>
      <c r="O22" s="35">
        <v>0</v>
      </c>
      <c r="P22" s="33">
        <v>0</v>
      </c>
      <c r="Q22" s="35">
        <v>0</v>
      </c>
      <c r="R22" s="35">
        <v>0</v>
      </c>
      <c r="S22" s="35">
        <v>0</v>
      </c>
      <c r="T22" s="35">
        <v>0</v>
      </c>
      <c r="U22" s="35">
        <v>0</v>
      </c>
      <c r="V22" s="35">
        <v>0</v>
      </c>
      <c r="W22" s="35">
        <v>0</v>
      </c>
      <c r="X22" s="35">
        <v>0</v>
      </c>
      <c r="Y22" s="35">
        <v>0</v>
      </c>
      <c r="Z22" s="35">
        <v>0</v>
      </c>
      <c r="AA22" s="33">
        <v>0</v>
      </c>
      <c r="AB22" s="35">
        <v>0</v>
      </c>
      <c r="AC22" s="35">
        <v>0</v>
      </c>
      <c r="AD22" s="35">
        <v>0</v>
      </c>
      <c r="AE22" s="33">
        <v>0</v>
      </c>
      <c r="AF22" s="35">
        <v>0</v>
      </c>
      <c r="AG22" s="35">
        <v>0</v>
      </c>
      <c r="AH22" s="35">
        <v>0</v>
      </c>
      <c r="AI22" s="35">
        <v>0</v>
      </c>
      <c r="AJ22" s="33">
        <v>0</v>
      </c>
      <c r="AK22" s="35">
        <v>0</v>
      </c>
      <c r="AL22" s="35">
        <v>0</v>
      </c>
      <c r="AM22" s="35">
        <v>0</v>
      </c>
      <c r="AN22" s="35">
        <v>0</v>
      </c>
      <c r="AO22" s="35">
        <v>0</v>
      </c>
      <c r="AP22" s="35">
        <v>0</v>
      </c>
      <c r="AQ22" s="35">
        <v>0</v>
      </c>
      <c r="AR22" s="33">
        <v>0</v>
      </c>
      <c r="AS22" s="35">
        <v>0</v>
      </c>
      <c r="AT22" s="35">
        <v>0</v>
      </c>
      <c r="AU22" s="35">
        <v>0</v>
      </c>
      <c r="AV22" s="35">
        <v>0</v>
      </c>
      <c r="AW22" s="35">
        <v>0</v>
      </c>
      <c r="AX22" s="35">
        <v>0</v>
      </c>
      <c r="AY22" s="33">
        <v>0</v>
      </c>
      <c r="AZ22" s="35">
        <v>0</v>
      </c>
      <c r="BA22" s="35">
        <v>0</v>
      </c>
      <c r="BB22" s="35">
        <v>0</v>
      </c>
      <c r="BC22" s="35">
        <v>0</v>
      </c>
    </row>
    <row r="23" spans="1:55" x14ac:dyDescent="0.2">
      <c r="A23" s="53" t="s">
        <v>172</v>
      </c>
      <c r="B23" s="29">
        <v>1</v>
      </c>
      <c r="C23" s="29">
        <v>1</v>
      </c>
      <c r="D23" s="29">
        <v>0</v>
      </c>
      <c r="E23" s="29">
        <v>1</v>
      </c>
      <c r="F23" s="29">
        <v>0</v>
      </c>
      <c r="G23" s="29">
        <v>0</v>
      </c>
      <c r="H23" s="29">
        <v>0</v>
      </c>
      <c r="I23" s="29">
        <v>1</v>
      </c>
      <c r="J23" s="29">
        <v>0</v>
      </c>
      <c r="K23" s="29">
        <v>1</v>
      </c>
      <c r="L23" s="29">
        <v>1</v>
      </c>
      <c r="M23" s="29">
        <v>0</v>
      </c>
      <c r="N23" s="29">
        <v>0</v>
      </c>
      <c r="O23" s="29">
        <v>0</v>
      </c>
      <c r="P23" s="29">
        <v>1</v>
      </c>
      <c r="Q23" s="29">
        <v>0</v>
      </c>
      <c r="R23" s="29">
        <v>0</v>
      </c>
      <c r="S23" s="29">
        <v>0</v>
      </c>
      <c r="T23" s="29">
        <v>0</v>
      </c>
      <c r="U23" s="29">
        <v>0</v>
      </c>
      <c r="V23" s="29">
        <v>0</v>
      </c>
      <c r="W23" s="29">
        <v>0</v>
      </c>
      <c r="X23" s="29">
        <v>0</v>
      </c>
      <c r="Y23" s="29">
        <v>1</v>
      </c>
      <c r="Z23" s="29">
        <v>0</v>
      </c>
      <c r="AA23" s="29">
        <v>1</v>
      </c>
      <c r="AB23" s="29">
        <v>0</v>
      </c>
      <c r="AC23" s="29">
        <v>0</v>
      </c>
      <c r="AD23" s="29">
        <v>1</v>
      </c>
      <c r="AE23" s="29">
        <v>1</v>
      </c>
      <c r="AF23" s="29">
        <v>0</v>
      </c>
      <c r="AG23" s="29">
        <v>0</v>
      </c>
      <c r="AH23" s="29">
        <v>1</v>
      </c>
      <c r="AI23" s="29">
        <v>0</v>
      </c>
      <c r="AJ23" s="29">
        <v>1</v>
      </c>
      <c r="AK23" s="29">
        <v>0</v>
      </c>
      <c r="AL23" s="29">
        <v>0</v>
      </c>
      <c r="AM23" s="29">
        <v>0</v>
      </c>
      <c r="AN23" s="29">
        <v>0</v>
      </c>
      <c r="AO23" s="29">
        <v>0</v>
      </c>
      <c r="AP23" s="29">
        <v>0</v>
      </c>
      <c r="AQ23" s="29">
        <v>1</v>
      </c>
      <c r="AR23" s="29">
        <v>1</v>
      </c>
      <c r="AS23" s="29">
        <v>0</v>
      </c>
      <c r="AT23" s="29">
        <v>0</v>
      </c>
      <c r="AU23" s="29">
        <v>0</v>
      </c>
      <c r="AV23" s="29">
        <v>0</v>
      </c>
      <c r="AW23" s="29">
        <v>1</v>
      </c>
      <c r="AX23" s="29">
        <v>0</v>
      </c>
      <c r="AY23" s="29">
        <v>1</v>
      </c>
      <c r="AZ23" s="29">
        <v>0</v>
      </c>
      <c r="BA23" s="29">
        <v>0</v>
      </c>
      <c r="BB23" s="29">
        <v>1</v>
      </c>
      <c r="BC23" s="29">
        <v>0</v>
      </c>
    </row>
    <row r="24" spans="1:55" x14ac:dyDescent="0.2">
      <c r="A24" s="53"/>
      <c r="B24" s="29">
        <v>1</v>
      </c>
      <c r="C24" s="29" t="s">
        <v>0</v>
      </c>
      <c r="D24" s="29" t="s">
        <v>0</v>
      </c>
      <c r="E24" s="29">
        <v>1</v>
      </c>
      <c r="F24" s="29" t="s">
        <v>0</v>
      </c>
      <c r="G24" s="29" t="s">
        <v>0</v>
      </c>
      <c r="H24" s="29" t="s">
        <v>0</v>
      </c>
      <c r="I24" s="29" t="s">
        <v>0</v>
      </c>
      <c r="J24" s="29" t="s">
        <v>0</v>
      </c>
      <c r="K24" s="29">
        <v>1</v>
      </c>
      <c r="L24" s="29" t="s">
        <v>0</v>
      </c>
      <c r="M24" s="29" t="s">
        <v>0</v>
      </c>
      <c r="N24" s="29" t="s">
        <v>0</v>
      </c>
      <c r="O24" s="29" t="s">
        <v>0</v>
      </c>
      <c r="P24" s="29">
        <v>1</v>
      </c>
      <c r="Q24" s="29" t="s">
        <v>0</v>
      </c>
      <c r="R24" s="29" t="s">
        <v>0</v>
      </c>
      <c r="S24" s="29" t="s">
        <v>0</v>
      </c>
      <c r="T24" s="29" t="s">
        <v>0</v>
      </c>
      <c r="U24" s="29" t="s">
        <v>0</v>
      </c>
      <c r="V24" s="29" t="s">
        <v>0</v>
      </c>
      <c r="W24" s="29" t="s">
        <v>0</v>
      </c>
      <c r="X24" s="29" t="s">
        <v>0</v>
      </c>
      <c r="Y24" s="29" t="s">
        <v>0</v>
      </c>
      <c r="Z24" s="29" t="s">
        <v>0</v>
      </c>
      <c r="AA24" s="29">
        <v>1</v>
      </c>
      <c r="AB24" s="29" t="s">
        <v>0</v>
      </c>
      <c r="AC24" s="29" t="s">
        <v>0</v>
      </c>
      <c r="AD24" s="29" t="s">
        <v>0</v>
      </c>
      <c r="AE24" s="29">
        <v>1</v>
      </c>
      <c r="AF24" s="29" t="s">
        <v>0</v>
      </c>
      <c r="AG24" s="29" t="s">
        <v>0</v>
      </c>
      <c r="AH24" s="29" t="s">
        <v>0</v>
      </c>
      <c r="AI24" s="29" t="s">
        <v>0</v>
      </c>
      <c r="AJ24" s="29">
        <v>1</v>
      </c>
      <c r="AK24" s="29" t="s">
        <v>0</v>
      </c>
      <c r="AL24" s="29" t="s">
        <v>0</v>
      </c>
      <c r="AM24" s="29" t="s">
        <v>0</v>
      </c>
      <c r="AN24" s="29" t="s">
        <v>0</v>
      </c>
      <c r="AO24" s="29" t="s">
        <v>0</v>
      </c>
      <c r="AP24" s="29" t="s">
        <v>0</v>
      </c>
      <c r="AQ24" s="29" t="s">
        <v>0</v>
      </c>
      <c r="AR24" s="29">
        <v>1</v>
      </c>
      <c r="AS24" s="29" t="s">
        <v>0</v>
      </c>
      <c r="AT24" s="29" t="s">
        <v>0</v>
      </c>
      <c r="AU24" s="29" t="s">
        <v>0</v>
      </c>
      <c r="AV24" s="29" t="s">
        <v>0</v>
      </c>
      <c r="AW24" s="29" t="s">
        <v>0</v>
      </c>
      <c r="AX24" s="29" t="s">
        <v>0</v>
      </c>
      <c r="AY24" s="29">
        <v>1</v>
      </c>
      <c r="AZ24" s="29" t="s">
        <v>0</v>
      </c>
      <c r="BA24" s="29" t="s">
        <v>0</v>
      </c>
      <c r="BB24" s="29" t="s">
        <v>0</v>
      </c>
      <c r="BC24" s="29" t="s">
        <v>0</v>
      </c>
    </row>
    <row r="25" spans="1:55" s="34" customFormat="1" x14ac:dyDescent="0.2">
      <c r="A25" s="53"/>
      <c r="B25" s="33">
        <v>0.01</v>
      </c>
      <c r="C25" s="35">
        <v>0.01</v>
      </c>
      <c r="D25" s="35">
        <v>0</v>
      </c>
      <c r="E25" s="33">
        <v>0.01</v>
      </c>
      <c r="F25" s="35">
        <v>0</v>
      </c>
      <c r="G25" s="35">
        <v>0</v>
      </c>
      <c r="H25" s="35">
        <v>0</v>
      </c>
      <c r="I25" s="35">
        <v>0.04</v>
      </c>
      <c r="J25" s="35">
        <v>0</v>
      </c>
      <c r="K25" s="33">
        <v>0.01</v>
      </c>
      <c r="L25" s="35">
        <v>0.01</v>
      </c>
      <c r="M25" s="35">
        <v>0</v>
      </c>
      <c r="N25" s="35">
        <v>0</v>
      </c>
      <c r="O25" s="35">
        <v>0</v>
      </c>
      <c r="P25" s="33">
        <v>0.01</v>
      </c>
      <c r="Q25" s="35">
        <v>0</v>
      </c>
      <c r="R25" s="35">
        <v>0</v>
      </c>
      <c r="S25" s="35">
        <v>0</v>
      </c>
      <c r="T25" s="35">
        <v>0</v>
      </c>
      <c r="U25" s="35">
        <v>0</v>
      </c>
      <c r="V25" s="35">
        <v>0</v>
      </c>
      <c r="W25" s="35">
        <v>0</v>
      </c>
      <c r="X25" s="35">
        <v>0</v>
      </c>
      <c r="Y25" s="35">
        <v>0.14000000000000001</v>
      </c>
      <c r="Z25" s="35">
        <v>0</v>
      </c>
      <c r="AA25" s="33">
        <v>0.01</v>
      </c>
      <c r="AB25" s="35">
        <v>0</v>
      </c>
      <c r="AC25" s="35">
        <v>0</v>
      </c>
      <c r="AD25" s="35">
        <v>0.14000000000000001</v>
      </c>
      <c r="AE25" s="33">
        <v>0.01</v>
      </c>
      <c r="AF25" s="35">
        <v>0</v>
      </c>
      <c r="AG25" s="35">
        <v>0</v>
      </c>
      <c r="AH25" s="35">
        <v>0.03</v>
      </c>
      <c r="AI25" s="35">
        <v>0</v>
      </c>
      <c r="AJ25" s="33">
        <v>0.01</v>
      </c>
      <c r="AK25" s="35">
        <v>0</v>
      </c>
      <c r="AL25" s="35">
        <v>0</v>
      </c>
      <c r="AM25" s="35">
        <v>0</v>
      </c>
      <c r="AN25" s="35">
        <v>0</v>
      </c>
      <c r="AO25" s="35">
        <v>0</v>
      </c>
      <c r="AP25" s="35">
        <v>0</v>
      </c>
      <c r="AQ25" s="35">
        <v>7.0000000000000007E-2</v>
      </c>
      <c r="AR25" s="33">
        <v>0.01</v>
      </c>
      <c r="AS25" s="35">
        <v>0</v>
      </c>
      <c r="AT25" s="35">
        <v>0</v>
      </c>
      <c r="AU25" s="35">
        <v>0</v>
      </c>
      <c r="AV25" s="35">
        <v>0</v>
      </c>
      <c r="AW25" s="35">
        <v>0.3</v>
      </c>
      <c r="AX25" s="35">
        <v>0</v>
      </c>
      <c r="AY25" s="33">
        <v>0.01</v>
      </c>
      <c r="AZ25" s="35">
        <v>0</v>
      </c>
      <c r="BA25" s="35">
        <v>0</v>
      </c>
      <c r="BB25" s="35">
        <v>0.03</v>
      </c>
      <c r="BC25" s="35">
        <v>0</v>
      </c>
    </row>
    <row r="26" spans="1:55" x14ac:dyDescent="0.2">
      <c r="A26" s="53" t="s">
        <v>30</v>
      </c>
      <c r="B26" s="29">
        <v>0</v>
      </c>
      <c r="C26" s="29">
        <v>0</v>
      </c>
      <c r="D26" s="29">
        <v>0</v>
      </c>
      <c r="E26" s="29">
        <v>0</v>
      </c>
      <c r="F26" s="29">
        <v>0</v>
      </c>
      <c r="G26" s="29">
        <v>0</v>
      </c>
      <c r="H26" s="29">
        <v>0</v>
      </c>
      <c r="I26" s="29">
        <v>0</v>
      </c>
      <c r="J26" s="29">
        <v>0</v>
      </c>
      <c r="K26" s="29">
        <v>0</v>
      </c>
      <c r="L26" s="29">
        <v>0</v>
      </c>
      <c r="M26" s="29">
        <v>0</v>
      </c>
      <c r="N26" s="29">
        <v>0</v>
      </c>
      <c r="O26" s="29">
        <v>0</v>
      </c>
      <c r="P26" s="29">
        <v>0</v>
      </c>
      <c r="Q26" s="29">
        <v>0</v>
      </c>
      <c r="R26" s="29">
        <v>0</v>
      </c>
      <c r="S26" s="29">
        <v>0</v>
      </c>
      <c r="T26" s="29">
        <v>0</v>
      </c>
      <c r="U26" s="29">
        <v>0</v>
      </c>
      <c r="V26" s="29">
        <v>0</v>
      </c>
      <c r="W26" s="29">
        <v>0</v>
      </c>
      <c r="X26" s="29">
        <v>0</v>
      </c>
      <c r="Y26" s="29">
        <v>0</v>
      </c>
      <c r="Z26" s="29">
        <v>0</v>
      </c>
      <c r="AA26" s="29">
        <v>0</v>
      </c>
      <c r="AB26" s="29">
        <v>0</v>
      </c>
      <c r="AC26" s="29">
        <v>0</v>
      </c>
      <c r="AD26" s="29">
        <v>0</v>
      </c>
      <c r="AE26" s="29">
        <v>0</v>
      </c>
      <c r="AF26" s="29">
        <v>0</v>
      </c>
      <c r="AG26" s="29">
        <v>0</v>
      </c>
      <c r="AH26" s="29">
        <v>0</v>
      </c>
      <c r="AI26" s="29">
        <v>0</v>
      </c>
      <c r="AJ26" s="29">
        <v>0</v>
      </c>
      <c r="AK26" s="29">
        <v>0</v>
      </c>
      <c r="AL26" s="29">
        <v>0</v>
      </c>
      <c r="AM26" s="29">
        <v>0</v>
      </c>
      <c r="AN26" s="29">
        <v>0</v>
      </c>
      <c r="AO26" s="29">
        <v>0</v>
      </c>
      <c r="AP26" s="29">
        <v>0</v>
      </c>
      <c r="AQ26" s="29">
        <v>0</v>
      </c>
      <c r="AR26" s="29">
        <v>0</v>
      </c>
      <c r="AS26" s="29">
        <v>0</v>
      </c>
      <c r="AT26" s="29">
        <v>0</v>
      </c>
      <c r="AU26" s="29">
        <v>0</v>
      </c>
      <c r="AV26" s="29">
        <v>0</v>
      </c>
      <c r="AW26" s="29">
        <v>0</v>
      </c>
      <c r="AX26" s="29">
        <v>0</v>
      </c>
      <c r="AY26" s="29">
        <v>0</v>
      </c>
      <c r="AZ26" s="29">
        <v>0</v>
      </c>
      <c r="BA26" s="29">
        <v>0</v>
      </c>
      <c r="BB26" s="29">
        <v>0</v>
      </c>
      <c r="BC26" s="29">
        <v>0</v>
      </c>
    </row>
    <row r="27" spans="1:55" x14ac:dyDescent="0.2">
      <c r="A27" s="53"/>
      <c r="B27" s="29">
        <v>0</v>
      </c>
      <c r="C27" s="29" t="s">
        <v>0</v>
      </c>
      <c r="D27" s="29" t="s">
        <v>0</v>
      </c>
      <c r="E27" s="29">
        <v>0</v>
      </c>
      <c r="F27" s="29" t="s">
        <v>0</v>
      </c>
      <c r="G27" s="29" t="s">
        <v>0</v>
      </c>
      <c r="H27" s="29" t="s">
        <v>0</v>
      </c>
      <c r="I27" s="29" t="s">
        <v>0</v>
      </c>
      <c r="J27" s="29" t="s">
        <v>0</v>
      </c>
      <c r="K27" s="29">
        <v>0</v>
      </c>
      <c r="L27" s="29" t="s">
        <v>0</v>
      </c>
      <c r="M27" s="29" t="s">
        <v>0</v>
      </c>
      <c r="N27" s="29" t="s">
        <v>0</v>
      </c>
      <c r="O27" s="29" t="s">
        <v>0</v>
      </c>
      <c r="P27" s="29">
        <v>0</v>
      </c>
      <c r="Q27" s="29" t="s">
        <v>0</v>
      </c>
      <c r="R27" s="29" t="s">
        <v>0</v>
      </c>
      <c r="S27" s="29" t="s">
        <v>0</v>
      </c>
      <c r="T27" s="29" t="s">
        <v>0</v>
      </c>
      <c r="U27" s="29" t="s">
        <v>0</v>
      </c>
      <c r="V27" s="29" t="s">
        <v>0</v>
      </c>
      <c r="W27" s="29" t="s">
        <v>0</v>
      </c>
      <c r="X27" s="29" t="s">
        <v>0</v>
      </c>
      <c r="Y27" s="29" t="s">
        <v>0</v>
      </c>
      <c r="Z27" s="29" t="s">
        <v>0</v>
      </c>
      <c r="AA27" s="29">
        <v>0</v>
      </c>
      <c r="AB27" s="29" t="s">
        <v>0</v>
      </c>
      <c r="AC27" s="29" t="s">
        <v>0</v>
      </c>
      <c r="AD27" s="29" t="s">
        <v>0</v>
      </c>
      <c r="AE27" s="29">
        <v>0</v>
      </c>
      <c r="AF27" s="29" t="s">
        <v>0</v>
      </c>
      <c r="AG27" s="29" t="s">
        <v>0</v>
      </c>
      <c r="AH27" s="29" t="s">
        <v>0</v>
      </c>
      <c r="AI27" s="29" t="s">
        <v>0</v>
      </c>
      <c r="AJ27" s="29">
        <v>0</v>
      </c>
      <c r="AK27" s="29" t="s">
        <v>0</v>
      </c>
      <c r="AL27" s="29" t="s">
        <v>0</v>
      </c>
      <c r="AM27" s="29" t="s">
        <v>0</v>
      </c>
      <c r="AN27" s="29" t="s">
        <v>0</v>
      </c>
      <c r="AO27" s="29" t="s">
        <v>0</v>
      </c>
      <c r="AP27" s="29" t="s">
        <v>0</v>
      </c>
      <c r="AQ27" s="29" t="s">
        <v>0</v>
      </c>
      <c r="AR27" s="29">
        <v>0</v>
      </c>
      <c r="AS27" s="29" t="s">
        <v>0</v>
      </c>
      <c r="AT27" s="29" t="s">
        <v>0</v>
      </c>
      <c r="AU27" s="29" t="s">
        <v>0</v>
      </c>
      <c r="AV27" s="29" t="s">
        <v>0</v>
      </c>
      <c r="AW27" s="29" t="s">
        <v>0</v>
      </c>
      <c r="AX27" s="29" t="s">
        <v>0</v>
      </c>
      <c r="AY27" s="29">
        <v>0</v>
      </c>
      <c r="AZ27" s="29" t="s">
        <v>0</v>
      </c>
      <c r="BA27" s="29" t="s">
        <v>0</v>
      </c>
      <c r="BB27" s="29" t="s">
        <v>0</v>
      </c>
      <c r="BC27" s="29" t="s">
        <v>0</v>
      </c>
    </row>
    <row r="28" spans="1:55" s="34" customFormat="1" x14ac:dyDescent="0.2">
      <c r="A28" s="53"/>
      <c r="B28" s="33">
        <v>0</v>
      </c>
      <c r="C28" s="35">
        <v>0</v>
      </c>
      <c r="D28" s="35">
        <v>0</v>
      </c>
      <c r="E28" s="33">
        <v>0</v>
      </c>
      <c r="F28" s="35">
        <v>0</v>
      </c>
      <c r="G28" s="35">
        <v>0</v>
      </c>
      <c r="H28" s="35">
        <v>0</v>
      </c>
      <c r="I28" s="35">
        <v>0</v>
      </c>
      <c r="J28" s="35">
        <v>0</v>
      </c>
      <c r="K28" s="33">
        <v>0</v>
      </c>
      <c r="L28" s="35">
        <v>0</v>
      </c>
      <c r="M28" s="35">
        <v>0</v>
      </c>
      <c r="N28" s="35">
        <v>0</v>
      </c>
      <c r="O28" s="35">
        <v>0</v>
      </c>
      <c r="P28" s="33">
        <v>0</v>
      </c>
      <c r="Q28" s="35">
        <v>0</v>
      </c>
      <c r="R28" s="35">
        <v>0</v>
      </c>
      <c r="S28" s="35">
        <v>0</v>
      </c>
      <c r="T28" s="35">
        <v>0</v>
      </c>
      <c r="U28" s="35">
        <v>0</v>
      </c>
      <c r="V28" s="35">
        <v>0</v>
      </c>
      <c r="W28" s="35">
        <v>0</v>
      </c>
      <c r="X28" s="35">
        <v>0</v>
      </c>
      <c r="Y28" s="35">
        <v>0</v>
      </c>
      <c r="Z28" s="35">
        <v>0</v>
      </c>
      <c r="AA28" s="33">
        <v>0</v>
      </c>
      <c r="AB28" s="35">
        <v>0</v>
      </c>
      <c r="AC28" s="35">
        <v>0</v>
      </c>
      <c r="AD28" s="35">
        <v>0</v>
      </c>
      <c r="AE28" s="33">
        <v>0</v>
      </c>
      <c r="AF28" s="35">
        <v>0</v>
      </c>
      <c r="AG28" s="35">
        <v>0</v>
      </c>
      <c r="AH28" s="35">
        <v>0</v>
      </c>
      <c r="AI28" s="35">
        <v>0</v>
      </c>
      <c r="AJ28" s="33">
        <v>0</v>
      </c>
      <c r="AK28" s="35">
        <v>0</v>
      </c>
      <c r="AL28" s="35">
        <v>0</v>
      </c>
      <c r="AM28" s="35">
        <v>0</v>
      </c>
      <c r="AN28" s="35">
        <v>0</v>
      </c>
      <c r="AO28" s="35">
        <v>0</v>
      </c>
      <c r="AP28" s="35">
        <v>0</v>
      </c>
      <c r="AQ28" s="35">
        <v>0</v>
      </c>
      <c r="AR28" s="33">
        <v>0</v>
      </c>
      <c r="AS28" s="35">
        <v>0</v>
      </c>
      <c r="AT28" s="35">
        <v>0</v>
      </c>
      <c r="AU28" s="35">
        <v>0</v>
      </c>
      <c r="AV28" s="35">
        <v>0</v>
      </c>
      <c r="AW28" s="35">
        <v>0</v>
      </c>
      <c r="AX28" s="35">
        <v>0</v>
      </c>
      <c r="AY28" s="33">
        <v>0</v>
      </c>
      <c r="AZ28" s="35">
        <v>0</v>
      </c>
      <c r="BA28" s="35">
        <v>0</v>
      </c>
      <c r="BB28" s="35">
        <v>0</v>
      </c>
      <c r="BC28" s="35">
        <v>0</v>
      </c>
    </row>
    <row r="29" spans="1:55" x14ac:dyDescent="0.2">
      <c r="A29" s="53" t="s">
        <v>32</v>
      </c>
      <c r="B29" s="29">
        <v>2</v>
      </c>
      <c r="C29" s="29">
        <v>1</v>
      </c>
      <c r="D29" s="29">
        <v>2</v>
      </c>
      <c r="E29" s="29">
        <v>2</v>
      </c>
      <c r="F29" s="29">
        <v>0</v>
      </c>
      <c r="G29" s="29">
        <v>0</v>
      </c>
      <c r="H29" s="29">
        <v>2</v>
      </c>
      <c r="I29" s="29">
        <v>1</v>
      </c>
      <c r="J29" s="29">
        <v>0</v>
      </c>
      <c r="K29" s="29">
        <v>2</v>
      </c>
      <c r="L29" s="29">
        <v>2</v>
      </c>
      <c r="M29" s="29">
        <v>0</v>
      </c>
      <c r="N29" s="29">
        <v>0</v>
      </c>
      <c r="O29" s="29">
        <v>0</v>
      </c>
      <c r="P29" s="29">
        <v>2</v>
      </c>
      <c r="Q29" s="29">
        <v>0</v>
      </c>
      <c r="R29" s="29">
        <v>0</v>
      </c>
      <c r="S29" s="29">
        <v>0</v>
      </c>
      <c r="T29" s="29">
        <v>0</v>
      </c>
      <c r="U29" s="29">
        <v>0</v>
      </c>
      <c r="V29" s="29">
        <v>0</v>
      </c>
      <c r="W29" s="29">
        <v>0</v>
      </c>
      <c r="X29" s="29">
        <v>2</v>
      </c>
      <c r="Y29" s="29">
        <v>0</v>
      </c>
      <c r="Z29" s="29">
        <v>0</v>
      </c>
      <c r="AA29" s="29">
        <v>2</v>
      </c>
      <c r="AB29" s="29">
        <v>0</v>
      </c>
      <c r="AC29" s="29">
        <v>2</v>
      </c>
      <c r="AD29" s="29">
        <v>0</v>
      </c>
      <c r="AE29" s="29">
        <v>2</v>
      </c>
      <c r="AF29" s="29">
        <v>1</v>
      </c>
      <c r="AG29" s="29">
        <v>2</v>
      </c>
      <c r="AH29" s="29">
        <v>0</v>
      </c>
      <c r="AI29" s="29">
        <v>0</v>
      </c>
      <c r="AJ29" s="29">
        <v>2</v>
      </c>
      <c r="AK29" s="29">
        <v>0</v>
      </c>
      <c r="AL29" s="29">
        <v>0</v>
      </c>
      <c r="AM29" s="29">
        <v>1</v>
      </c>
      <c r="AN29" s="29">
        <v>0</v>
      </c>
      <c r="AO29" s="29">
        <v>0</v>
      </c>
      <c r="AP29" s="29">
        <v>2</v>
      </c>
      <c r="AQ29" s="29">
        <v>0</v>
      </c>
      <c r="AR29" s="29">
        <v>2</v>
      </c>
      <c r="AS29" s="29">
        <v>0</v>
      </c>
      <c r="AT29" s="29">
        <v>2</v>
      </c>
      <c r="AU29" s="29">
        <v>1</v>
      </c>
      <c r="AV29" s="29">
        <v>0</v>
      </c>
      <c r="AW29" s="29">
        <v>0</v>
      </c>
      <c r="AX29" s="29">
        <v>0</v>
      </c>
      <c r="AY29" s="29">
        <v>2</v>
      </c>
      <c r="AZ29" s="29">
        <v>1</v>
      </c>
      <c r="BA29" s="29">
        <v>2</v>
      </c>
      <c r="BB29" s="29">
        <v>0</v>
      </c>
      <c r="BC29" s="29">
        <v>0</v>
      </c>
    </row>
    <row r="30" spans="1:55" x14ac:dyDescent="0.2">
      <c r="A30" s="53"/>
      <c r="B30" s="29">
        <v>2</v>
      </c>
      <c r="C30" s="29" t="s">
        <v>0</v>
      </c>
      <c r="D30" s="29" t="s">
        <v>0</v>
      </c>
      <c r="E30" s="29">
        <v>2</v>
      </c>
      <c r="F30" s="29" t="s">
        <v>0</v>
      </c>
      <c r="G30" s="29" t="s">
        <v>0</v>
      </c>
      <c r="H30" s="29" t="s">
        <v>0</v>
      </c>
      <c r="I30" s="29" t="s">
        <v>0</v>
      </c>
      <c r="J30" s="29" t="s">
        <v>0</v>
      </c>
      <c r="K30" s="29">
        <v>2</v>
      </c>
      <c r="L30" s="29" t="s">
        <v>0</v>
      </c>
      <c r="M30" s="29" t="s">
        <v>0</v>
      </c>
      <c r="N30" s="29" t="s">
        <v>0</v>
      </c>
      <c r="O30" s="29" t="s">
        <v>0</v>
      </c>
      <c r="P30" s="29">
        <v>2</v>
      </c>
      <c r="Q30" s="29" t="s">
        <v>0</v>
      </c>
      <c r="R30" s="29" t="s">
        <v>0</v>
      </c>
      <c r="S30" s="29" t="s">
        <v>0</v>
      </c>
      <c r="T30" s="29" t="s">
        <v>0</v>
      </c>
      <c r="U30" s="29" t="s">
        <v>0</v>
      </c>
      <c r="V30" s="29" t="s">
        <v>0</v>
      </c>
      <c r="W30" s="29" t="s">
        <v>0</v>
      </c>
      <c r="X30" s="29" t="s">
        <v>0</v>
      </c>
      <c r="Y30" s="29" t="s">
        <v>0</v>
      </c>
      <c r="Z30" s="29" t="s">
        <v>0</v>
      </c>
      <c r="AA30" s="29">
        <v>2</v>
      </c>
      <c r="AB30" s="29" t="s">
        <v>0</v>
      </c>
      <c r="AC30" s="29" t="s">
        <v>0</v>
      </c>
      <c r="AD30" s="29" t="s">
        <v>0</v>
      </c>
      <c r="AE30" s="29">
        <v>2</v>
      </c>
      <c r="AF30" s="29" t="s">
        <v>0</v>
      </c>
      <c r="AG30" s="29" t="s">
        <v>0</v>
      </c>
      <c r="AH30" s="29" t="s">
        <v>0</v>
      </c>
      <c r="AI30" s="29" t="s">
        <v>0</v>
      </c>
      <c r="AJ30" s="29">
        <v>2</v>
      </c>
      <c r="AK30" s="29" t="s">
        <v>0</v>
      </c>
      <c r="AL30" s="29" t="s">
        <v>0</v>
      </c>
      <c r="AM30" s="29" t="s">
        <v>0</v>
      </c>
      <c r="AN30" s="29" t="s">
        <v>0</v>
      </c>
      <c r="AO30" s="29" t="s">
        <v>0</v>
      </c>
      <c r="AP30" s="29" t="s">
        <v>0</v>
      </c>
      <c r="AQ30" s="29" t="s">
        <v>0</v>
      </c>
      <c r="AR30" s="29">
        <v>2</v>
      </c>
      <c r="AS30" s="29" t="s">
        <v>0</v>
      </c>
      <c r="AT30" s="29" t="s">
        <v>0</v>
      </c>
      <c r="AU30" s="29" t="s">
        <v>0</v>
      </c>
      <c r="AV30" s="29" t="s">
        <v>0</v>
      </c>
      <c r="AW30" s="29" t="s">
        <v>0</v>
      </c>
      <c r="AX30" s="29" t="s">
        <v>0</v>
      </c>
      <c r="AY30" s="29">
        <v>2</v>
      </c>
      <c r="AZ30" s="29" t="s">
        <v>0</v>
      </c>
      <c r="BA30" s="29" t="s">
        <v>0</v>
      </c>
      <c r="BB30" s="29" t="s">
        <v>0</v>
      </c>
      <c r="BC30" s="29" t="s">
        <v>0</v>
      </c>
    </row>
    <row r="31" spans="1:55" s="34" customFormat="1" x14ac:dyDescent="0.2">
      <c r="A31" s="53"/>
      <c r="B31" s="33">
        <v>0.03</v>
      </c>
      <c r="C31" s="35">
        <v>0.01</v>
      </c>
      <c r="D31" s="35">
        <v>0.06</v>
      </c>
      <c r="E31" s="33">
        <v>0.03</v>
      </c>
      <c r="F31" s="35">
        <v>0</v>
      </c>
      <c r="G31" s="35">
        <v>0</v>
      </c>
      <c r="H31" s="35">
        <v>0.1</v>
      </c>
      <c r="I31" s="35">
        <v>0.04</v>
      </c>
      <c r="J31" s="35">
        <v>0</v>
      </c>
      <c r="K31" s="33">
        <v>0.03</v>
      </c>
      <c r="L31" s="35">
        <v>0.03</v>
      </c>
      <c r="M31" s="35">
        <v>0</v>
      </c>
      <c r="N31" s="35">
        <v>0</v>
      </c>
      <c r="O31" s="35">
        <v>0</v>
      </c>
      <c r="P31" s="33">
        <v>0.03</v>
      </c>
      <c r="Q31" s="35">
        <v>0</v>
      </c>
      <c r="R31" s="35">
        <v>0</v>
      </c>
      <c r="S31" s="35">
        <v>0</v>
      </c>
      <c r="T31" s="35">
        <v>0</v>
      </c>
      <c r="U31" s="35">
        <v>0</v>
      </c>
      <c r="V31" s="35">
        <v>0</v>
      </c>
      <c r="W31" s="35">
        <v>0</v>
      </c>
      <c r="X31" s="35">
        <v>1</v>
      </c>
      <c r="Y31" s="35">
        <v>0</v>
      </c>
      <c r="Z31" s="35">
        <v>0</v>
      </c>
      <c r="AA31" s="33">
        <v>0.03</v>
      </c>
      <c r="AB31" s="35">
        <v>0</v>
      </c>
      <c r="AC31" s="35">
        <v>0.04</v>
      </c>
      <c r="AD31" s="35">
        <v>0</v>
      </c>
      <c r="AE31" s="33">
        <v>0.03</v>
      </c>
      <c r="AF31" s="35">
        <v>0.01</v>
      </c>
      <c r="AG31" s="35">
        <v>0.1</v>
      </c>
      <c r="AH31" s="35">
        <v>0</v>
      </c>
      <c r="AI31" s="35">
        <v>0</v>
      </c>
      <c r="AJ31" s="33">
        <v>0.03</v>
      </c>
      <c r="AK31" s="35">
        <v>0</v>
      </c>
      <c r="AL31" s="35">
        <v>0</v>
      </c>
      <c r="AM31" s="35">
        <v>0.03</v>
      </c>
      <c r="AN31" s="35">
        <v>0</v>
      </c>
      <c r="AO31" s="35">
        <v>0</v>
      </c>
      <c r="AP31" s="35">
        <v>0.13</v>
      </c>
      <c r="AQ31" s="35">
        <v>0</v>
      </c>
      <c r="AR31" s="33">
        <v>0.03</v>
      </c>
      <c r="AS31" s="35">
        <v>0</v>
      </c>
      <c r="AT31" s="35">
        <v>0.05</v>
      </c>
      <c r="AU31" s="35">
        <v>0.02</v>
      </c>
      <c r="AV31" s="35">
        <v>0</v>
      </c>
      <c r="AW31" s="35">
        <v>0</v>
      </c>
      <c r="AX31" s="35">
        <v>0</v>
      </c>
      <c r="AY31" s="33">
        <v>0.03</v>
      </c>
      <c r="AZ31" s="35">
        <v>0.03</v>
      </c>
      <c r="BA31" s="35">
        <v>0.04</v>
      </c>
      <c r="BB31" s="35">
        <v>0</v>
      </c>
      <c r="BC31" s="35">
        <v>0</v>
      </c>
    </row>
    <row r="32" spans="1:55" x14ac:dyDescent="0.2">
      <c r="A32" s="53" t="s">
        <v>40</v>
      </c>
      <c r="B32" s="29">
        <v>11</v>
      </c>
      <c r="C32" s="29">
        <v>9</v>
      </c>
      <c r="D32" s="29">
        <v>2</v>
      </c>
      <c r="E32" s="29">
        <v>11</v>
      </c>
      <c r="F32" s="29">
        <v>3</v>
      </c>
      <c r="G32" s="29">
        <v>0</v>
      </c>
      <c r="H32" s="29">
        <v>3</v>
      </c>
      <c r="I32" s="29">
        <v>1</v>
      </c>
      <c r="J32" s="29">
        <v>4</v>
      </c>
      <c r="K32" s="29">
        <v>11</v>
      </c>
      <c r="L32" s="29">
        <v>8</v>
      </c>
      <c r="M32" s="29">
        <v>2</v>
      </c>
      <c r="N32" s="29">
        <v>1</v>
      </c>
      <c r="O32" s="29">
        <v>0</v>
      </c>
      <c r="P32" s="29">
        <v>11</v>
      </c>
      <c r="Q32" s="29">
        <v>1</v>
      </c>
      <c r="R32" s="29">
        <v>2</v>
      </c>
      <c r="S32" s="29">
        <v>0</v>
      </c>
      <c r="T32" s="29">
        <v>1</v>
      </c>
      <c r="U32" s="29">
        <v>0</v>
      </c>
      <c r="V32" s="29">
        <v>0</v>
      </c>
      <c r="W32" s="29">
        <v>0</v>
      </c>
      <c r="X32" s="29">
        <v>0</v>
      </c>
      <c r="Y32" s="29">
        <v>4</v>
      </c>
      <c r="Z32" s="29">
        <v>2</v>
      </c>
      <c r="AA32" s="29">
        <v>11</v>
      </c>
      <c r="AB32" s="29">
        <v>2</v>
      </c>
      <c r="AC32" s="29">
        <v>9</v>
      </c>
      <c r="AD32" s="29">
        <v>0</v>
      </c>
      <c r="AE32" s="29">
        <v>11</v>
      </c>
      <c r="AF32" s="29">
        <v>1</v>
      </c>
      <c r="AG32" s="29">
        <v>1</v>
      </c>
      <c r="AH32" s="29">
        <v>9</v>
      </c>
      <c r="AI32" s="29">
        <v>0</v>
      </c>
      <c r="AJ32" s="29">
        <v>11</v>
      </c>
      <c r="AK32" s="29">
        <v>0</v>
      </c>
      <c r="AL32" s="29">
        <v>0</v>
      </c>
      <c r="AM32" s="29">
        <v>2</v>
      </c>
      <c r="AN32" s="29">
        <v>0</v>
      </c>
      <c r="AO32" s="29">
        <v>4</v>
      </c>
      <c r="AP32" s="29">
        <v>0</v>
      </c>
      <c r="AQ32" s="29">
        <v>4</v>
      </c>
      <c r="AR32" s="29">
        <v>11</v>
      </c>
      <c r="AS32" s="29">
        <v>1</v>
      </c>
      <c r="AT32" s="29">
        <v>3</v>
      </c>
      <c r="AU32" s="29">
        <v>2</v>
      </c>
      <c r="AV32" s="29">
        <v>4</v>
      </c>
      <c r="AW32" s="29">
        <v>0</v>
      </c>
      <c r="AX32" s="29">
        <v>2</v>
      </c>
      <c r="AY32" s="29">
        <v>11</v>
      </c>
      <c r="AZ32" s="29">
        <v>1</v>
      </c>
      <c r="BA32" s="29">
        <v>6</v>
      </c>
      <c r="BB32" s="29">
        <v>2</v>
      </c>
      <c r="BC32" s="29">
        <v>2</v>
      </c>
    </row>
    <row r="33" spans="1:55" x14ac:dyDescent="0.2">
      <c r="A33" s="53"/>
      <c r="B33" s="29">
        <v>12</v>
      </c>
      <c r="C33" s="29" t="s">
        <v>0</v>
      </c>
      <c r="D33" s="29" t="s">
        <v>0</v>
      </c>
      <c r="E33" s="29">
        <v>12</v>
      </c>
      <c r="F33" s="29" t="s">
        <v>0</v>
      </c>
      <c r="G33" s="29" t="s">
        <v>0</v>
      </c>
      <c r="H33" s="29" t="s">
        <v>0</v>
      </c>
      <c r="I33" s="29" t="s">
        <v>0</v>
      </c>
      <c r="J33" s="29" t="s">
        <v>0</v>
      </c>
      <c r="K33" s="29">
        <v>12</v>
      </c>
      <c r="L33" s="29" t="s">
        <v>0</v>
      </c>
      <c r="M33" s="29" t="s">
        <v>0</v>
      </c>
      <c r="N33" s="29" t="s">
        <v>0</v>
      </c>
      <c r="O33" s="29" t="s">
        <v>0</v>
      </c>
      <c r="P33" s="29">
        <v>12</v>
      </c>
      <c r="Q33" s="29" t="s">
        <v>0</v>
      </c>
      <c r="R33" s="29" t="s">
        <v>0</v>
      </c>
      <c r="S33" s="29" t="s">
        <v>0</v>
      </c>
      <c r="T33" s="29" t="s">
        <v>0</v>
      </c>
      <c r="U33" s="29" t="s">
        <v>0</v>
      </c>
      <c r="V33" s="29" t="s">
        <v>0</v>
      </c>
      <c r="W33" s="29" t="s">
        <v>0</v>
      </c>
      <c r="X33" s="29" t="s">
        <v>0</v>
      </c>
      <c r="Y33" s="29" t="s">
        <v>0</v>
      </c>
      <c r="Z33" s="29" t="s">
        <v>0</v>
      </c>
      <c r="AA33" s="29">
        <v>12</v>
      </c>
      <c r="AB33" s="29" t="s">
        <v>0</v>
      </c>
      <c r="AC33" s="29" t="s">
        <v>0</v>
      </c>
      <c r="AD33" s="29" t="s">
        <v>0</v>
      </c>
      <c r="AE33" s="29">
        <v>12</v>
      </c>
      <c r="AF33" s="29" t="s">
        <v>0</v>
      </c>
      <c r="AG33" s="29" t="s">
        <v>0</v>
      </c>
      <c r="AH33" s="29" t="s">
        <v>0</v>
      </c>
      <c r="AI33" s="29" t="s">
        <v>0</v>
      </c>
      <c r="AJ33" s="29">
        <v>12</v>
      </c>
      <c r="AK33" s="29" t="s">
        <v>0</v>
      </c>
      <c r="AL33" s="29" t="s">
        <v>0</v>
      </c>
      <c r="AM33" s="29" t="s">
        <v>0</v>
      </c>
      <c r="AN33" s="29" t="s">
        <v>0</v>
      </c>
      <c r="AO33" s="29" t="s">
        <v>0</v>
      </c>
      <c r="AP33" s="29" t="s">
        <v>0</v>
      </c>
      <c r="AQ33" s="29" t="s">
        <v>0</v>
      </c>
      <c r="AR33" s="29">
        <v>12</v>
      </c>
      <c r="AS33" s="29" t="s">
        <v>0</v>
      </c>
      <c r="AT33" s="29" t="s">
        <v>0</v>
      </c>
      <c r="AU33" s="29" t="s">
        <v>0</v>
      </c>
      <c r="AV33" s="29" t="s">
        <v>0</v>
      </c>
      <c r="AW33" s="29" t="s">
        <v>0</v>
      </c>
      <c r="AX33" s="29" t="s">
        <v>0</v>
      </c>
      <c r="AY33" s="29">
        <v>12</v>
      </c>
      <c r="AZ33" s="29" t="s">
        <v>0</v>
      </c>
      <c r="BA33" s="29" t="s">
        <v>0</v>
      </c>
      <c r="BB33" s="29" t="s">
        <v>0</v>
      </c>
      <c r="BC33" s="29" t="s">
        <v>0</v>
      </c>
    </row>
    <row r="34" spans="1:55" s="34" customFormat="1" x14ac:dyDescent="0.2">
      <c r="A34" s="53"/>
      <c r="B34" s="33">
        <v>0.12</v>
      </c>
      <c r="C34" s="35">
        <v>0.15</v>
      </c>
      <c r="D34" s="35">
        <v>0.06</v>
      </c>
      <c r="E34" s="33">
        <v>0.12</v>
      </c>
      <c r="F34" s="35">
        <v>0.19</v>
      </c>
      <c r="G34" s="35">
        <v>0</v>
      </c>
      <c r="H34" s="35">
        <v>0.14000000000000001</v>
      </c>
      <c r="I34" s="35">
        <v>0.04</v>
      </c>
      <c r="J34" s="35">
        <v>0.12</v>
      </c>
      <c r="K34" s="33">
        <v>0.12</v>
      </c>
      <c r="L34" s="35">
        <v>0.1</v>
      </c>
      <c r="M34" s="35">
        <v>0.26</v>
      </c>
      <c r="N34" s="35">
        <v>0.17</v>
      </c>
      <c r="O34" s="35">
        <v>0</v>
      </c>
      <c r="P34" s="33">
        <v>0.12</v>
      </c>
      <c r="Q34" s="35">
        <v>0.04</v>
      </c>
      <c r="R34" s="35">
        <v>0.09</v>
      </c>
      <c r="S34" s="35">
        <v>0</v>
      </c>
      <c r="T34" s="35">
        <v>0.18</v>
      </c>
      <c r="U34" s="35">
        <v>0</v>
      </c>
      <c r="V34" s="35">
        <v>0</v>
      </c>
      <c r="W34" s="35">
        <v>0</v>
      </c>
      <c r="X34" s="35">
        <v>0</v>
      </c>
      <c r="Y34" s="35">
        <v>0.86</v>
      </c>
      <c r="Z34" s="35">
        <v>0.15</v>
      </c>
      <c r="AA34" s="33">
        <v>0.12</v>
      </c>
      <c r="AB34" s="35">
        <v>0.05</v>
      </c>
      <c r="AC34" s="35">
        <v>0.16</v>
      </c>
      <c r="AD34" s="35">
        <v>0</v>
      </c>
      <c r="AE34" s="33">
        <v>0.12</v>
      </c>
      <c r="AF34" s="35">
        <v>0.03</v>
      </c>
      <c r="AG34" s="35">
        <v>0.05</v>
      </c>
      <c r="AH34" s="35">
        <v>0.32</v>
      </c>
      <c r="AI34" s="35">
        <v>0</v>
      </c>
      <c r="AJ34" s="33">
        <v>0.12</v>
      </c>
      <c r="AK34" s="35">
        <v>0</v>
      </c>
      <c r="AL34" s="35">
        <v>0</v>
      </c>
      <c r="AM34" s="35">
        <v>0.12</v>
      </c>
      <c r="AN34" s="35">
        <v>0</v>
      </c>
      <c r="AO34" s="35">
        <v>0.22</v>
      </c>
      <c r="AP34" s="35">
        <v>0.02</v>
      </c>
      <c r="AQ34" s="35">
        <v>0.44</v>
      </c>
      <c r="AR34" s="33">
        <v>0.12</v>
      </c>
      <c r="AS34" s="35">
        <v>7.0000000000000007E-2</v>
      </c>
      <c r="AT34" s="35">
        <v>7.0000000000000007E-2</v>
      </c>
      <c r="AU34" s="35">
        <v>7.0000000000000007E-2</v>
      </c>
      <c r="AV34" s="35">
        <v>0.34</v>
      </c>
      <c r="AW34" s="35">
        <v>0</v>
      </c>
      <c r="AX34" s="35">
        <v>1</v>
      </c>
      <c r="AY34" s="33">
        <v>0.12</v>
      </c>
      <c r="AZ34" s="35">
        <v>0.03</v>
      </c>
      <c r="BA34" s="35">
        <v>0.14000000000000001</v>
      </c>
      <c r="BB34" s="35">
        <v>0.12</v>
      </c>
      <c r="BC34" s="35">
        <v>0.35</v>
      </c>
    </row>
    <row r="35" spans="1:55" x14ac:dyDescent="0.2">
      <c r="A35" s="53" t="s">
        <v>173</v>
      </c>
      <c r="B35" s="29">
        <v>14</v>
      </c>
      <c r="C35" s="29">
        <v>4</v>
      </c>
      <c r="D35" s="29">
        <v>10</v>
      </c>
      <c r="E35" s="29">
        <v>14</v>
      </c>
      <c r="F35" s="29">
        <v>4</v>
      </c>
      <c r="G35" s="29">
        <v>2</v>
      </c>
      <c r="H35" s="29">
        <v>1</v>
      </c>
      <c r="I35" s="29">
        <v>2</v>
      </c>
      <c r="J35" s="29">
        <v>6</v>
      </c>
      <c r="K35" s="29">
        <v>14</v>
      </c>
      <c r="L35" s="29">
        <v>14</v>
      </c>
      <c r="M35" s="29">
        <v>0</v>
      </c>
      <c r="N35" s="29">
        <v>0</v>
      </c>
      <c r="O35" s="29">
        <v>0</v>
      </c>
      <c r="P35" s="29">
        <v>14</v>
      </c>
      <c r="Q35" s="29">
        <v>4</v>
      </c>
      <c r="R35" s="29">
        <v>3</v>
      </c>
      <c r="S35" s="29">
        <v>0</v>
      </c>
      <c r="T35" s="29">
        <v>0</v>
      </c>
      <c r="U35" s="29">
        <v>0</v>
      </c>
      <c r="V35" s="29">
        <v>0</v>
      </c>
      <c r="W35" s="29">
        <v>1</v>
      </c>
      <c r="X35" s="29">
        <v>0</v>
      </c>
      <c r="Y35" s="29">
        <v>0</v>
      </c>
      <c r="Z35" s="29">
        <v>5</v>
      </c>
      <c r="AA35" s="29">
        <v>14</v>
      </c>
      <c r="AB35" s="29">
        <v>6</v>
      </c>
      <c r="AC35" s="29">
        <v>6</v>
      </c>
      <c r="AD35" s="29">
        <v>1</v>
      </c>
      <c r="AE35" s="29">
        <v>14</v>
      </c>
      <c r="AF35" s="29">
        <v>5</v>
      </c>
      <c r="AG35" s="29">
        <v>2</v>
      </c>
      <c r="AH35" s="29">
        <v>5</v>
      </c>
      <c r="AI35" s="29">
        <v>2</v>
      </c>
      <c r="AJ35" s="29">
        <v>14</v>
      </c>
      <c r="AK35" s="29">
        <v>5</v>
      </c>
      <c r="AL35" s="29">
        <v>0</v>
      </c>
      <c r="AM35" s="29">
        <v>1</v>
      </c>
      <c r="AN35" s="29">
        <v>0</v>
      </c>
      <c r="AO35" s="29">
        <v>2</v>
      </c>
      <c r="AP35" s="29">
        <v>5</v>
      </c>
      <c r="AQ35" s="29">
        <v>1</v>
      </c>
      <c r="AR35" s="29">
        <v>14</v>
      </c>
      <c r="AS35" s="29">
        <v>0</v>
      </c>
      <c r="AT35" s="29">
        <v>6</v>
      </c>
      <c r="AU35" s="29">
        <v>8</v>
      </c>
      <c r="AV35" s="29">
        <v>0</v>
      </c>
      <c r="AW35" s="29">
        <v>0</v>
      </c>
      <c r="AX35" s="29">
        <v>0</v>
      </c>
      <c r="AY35" s="29">
        <v>14</v>
      </c>
      <c r="AZ35" s="29">
        <v>4</v>
      </c>
      <c r="BA35" s="29">
        <v>5</v>
      </c>
      <c r="BB35" s="29">
        <v>3</v>
      </c>
      <c r="BC35" s="29">
        <v>2</v>
      </c>
    </row>
    <row r="36" spans="1:55" x14ac:dyDescent="0.2">
      <c r="A36" s="53"/>
      <c r="B36" s="29">
        <v>15</v>
      </c>
      <c r="C36" s="29" t="s">
        <v>0</v>
      </c>
      <c r="D36" s="29" t="s">
        <v>0</v>
      </c>
      <c r="E36" s="29">
        <v>15</v>
      </c>
      <c r="F36" s="29" t="s">
        <v>0</v>
      </c>
      <c r="G36" s="29" t="s">
        <v>0</v>
      </c>
      <c r="H36" s="29" t="s">
        <v>0</v>
      </c>
      <c r="I36" s="29" t="s">
        <v>0</v>
      </c>
      <c r="J36" s="29" t="s">
        <v>0</v>
      </c>
      <c r="K36" s="29">
        <v>15</v>
      </c>
      <c r="L36" s="29" t="s">
        <v>0</v>
      </c>
      <c r="M36" s="29" t="s">
        <v>0</v>
      </c>
      <c r="N36" s="29" t="s">
        <v>0</v>
      </c>
      <c r="O36" s="29" t="s">
        <v>0</v>
      </c>
      <c r="P36" s="29">
        <v>15</v>
      </c>
      <c r="Q36" s="29" t="s">
        <v>0</v>
      </c>
      <c r="R36" s="29" t="s">
        <v>0</v>
      </c>
      <c r="S36" s="29" t="s">
        <v>0</v>
      </c>
      <c r="T36" s="29" t="s">
        <v>0</v>
      </c>
      <c r="U36" s="29" t="s">
        <v>0</v>
      </c>
      <c r="V36" s="29" t="s">
        <v>0</v>
      </c>
      <c r="W36" s="29" t="s">
        <v>0</v>
      </c>
      <c r="X36" s="29" t="s">
        <v>0</v>
      </c>
      <c r="Y36" s="29" t="s">
        <v>0</v>
      </c>
      <c r="Z36" s="29" t="s">
        <v>0</v>
      </c>
      <c r="AA36" s="29">
        <v>15</v>
      </c>
      <c r="AB36" s="29" t="s">
        <v>0</v>
      </c>
      <c r="AC36" s="29" t="s">
        <v>0</v>
      </c>
      <c r="AD36" s="29" t="s">
        <v>0</v>
      </c>
      <c r="AE36" s="29">
        <v>15</v>
      </c>
      <c r="AF36" s="29" t="s">
        <v>0</v>
      </c>
      <c r="AG36" s="29" t="s">
        <v>0</v>
      </c>
      <c r="AH36" s="29" t="s">
        <v>0</v>
      </c>
      <c r="AI36" s="29" t="s">
        <v>0</v>
      </c>
      <c r="AJ36" s="29">
        <v>15</v>
      </c>
      <c r="AK36" s="29" t="s">
        <v>0</v>
      </c>
      <c r="AL36" s="29" t="s">
        <v>0</v>
      </c>
      <c r="AM36" s="29" t="s">
        <v>0</v>
      </c>
      <c r="AN36" s="29" t="s">
        <v>0</v>
      </c>
      <c r="AO36" s="29" t="s">
        <v>0</v>
      </c>
      <c r="AP36" s="29" t="s">
        <v>0</v>
      </c>
      <c r="AQ36" s="29" t="s">
        <v>0</v>
      </c>
      <c r="AR36" s="29">
        <v>15</v>
      </c>
      <c r="AS36" s="29" t="s">
        <v>0</v>
      </c>
      <c r="AT36" s="29" t="s">
        <v>0</v>
      </c>
      <c r="AU36" s="29" t="s">
        <v>0</v>
      </c>
      <c r="AV36" s="29" t="s">
        <v>0</v>
      </c>
      <c r="AW36" s="29" t="s">
        <v>0</v>
      </c>
      <c r="AX36" s="29" t="s">
        <v>0</v>
      </c>
      <c r="AY36" s="29">
        <v>15</v>
      </c>
      <c r="AZ36" s="29" t="s">
        <v>0</v>
      </c>
      <c r="BA36" s="29" t="s">
        <v>0</v>
      </c>
      <c r="BB36" s="29" t="s">
        <v>0</v>
      </c>
      <c r="BC36" s="29" t="s">
        <v>0</v>
      </c>
    </row>
    <row r="37" spans="1:55" s="34" customFormat="1" x14ac:dyDescent="0.2">
      <c r="A37" s="53"/>
      <c r="B37" s="33">
        <v>0.15</v>
      </c>
      <c r="C37" s="35">
        <v>7.0000000000000007E-2</v>
      </c>
      <c r="D37" s="35">
        <v>0.31</v>
      </c>
      <c r="E37" s="33">
        <v>0.15</v>
      </c>
      <c r="F37" s="35">
        <v>0.21</v>
      </c>
      <c r="G37" s="35">
        <v>0.28000000000000003</v>
      </c>
      <c r="H37" s="35">
        <v>0.05</v>
      </c>
      <c r="I37" s="35">
        <v>0.09</v>
      </c>
      <c r="J37" s="35">
        <v>0.19</v>
      </c>
      <c r="K37" s="33">
        <v>0.15</v>
      </c>
      <c r="L37" s="35">
        <v>0.17</v>
      </c>
      <c r="M37" s="35">
        <v>0</v>
      </c>
      <c r="N37" s="35">
        <v>0</v>
      </c>
      <c r="O37" s="35">
        <v>0</v>
      </c>
      <c r="P37" s="33">
        <v>0.15</v>
      </c>
      <c r="Q37" s="35">
        <v>0.11</v>
      </c>
      <c r="R37" s="35">
        <v>0.16</v>
      </c>
      <c r="S37" s="35">
        <v>0</v>
      </c>
      <c r="T37" s="35">
        <v>0</v>
      </c>
      <c r="U37" s="35">
        <v>0</v>
      </c>
      <c r="V37" s="35">
        <v>0</v>
      </c>
      <c r="W37" s="35">
        <v>0.79</v>
      </c>
      <c r="X37" s="35">
        <v>0</v>
      </c>
      <c r="Y37" s="35">
        <v>0</v>
      </c>
      <c r="Z37" s="35">
        <v>0.38</v>
      </c>
      <c r="AA37" s="33">
        <v>0.15</v>
      </c>
      <c r="AB37" s="35">
        <v>0.21</v>
      </c>
      <c r="AC37" s="35">
        <v>0.11</v>
      </c>
      <c r="AD37" s="35">
        <v>0.28999999999999998</v>
      </c>
      <c r="AE37" s="33">
        <v>0.15</v>
      </c>
      <c r="AF37" s="35">
        <v>0.12</v>
      </c>
      <c r="AG37" s="35">
        <v>0.12</v>
      </c>
      <c r="AH37" s="35">
        <v>0.18</v>
      </c>
      <c r="AI37" s="35">
        <v>0.32</v>
      </c>
      <c r="AJ37" s="33">
        <v>0.15</v>
      </c>
      <c r="AK37" s="35">
        <v>0.28999999999999998</v>
      </c>
      <c r="AL37" s="35">
        <v>0</v>
      </c>
      <c r="AM37" s="35">
        <v>0.05</v>
      </c>
      <c r="AN37" s="35">
        <v>0</v>
      </c>
      <c r="AO37" s="35">
        <v>0.15</v>
      </c>
      <c r="AP37" s="35">
        <v>0.38</v>
      </c>
      <c r="AQ37" s="35">
        <v>0.08</v>
      </c>
      <c r="AR37" s="33">
        <v>0.15</v>
      </c>
      <c r="AS37" s="35">
        <v>0</v>
      </c>
      <c r="AT37" s="35">
        <v>0.16</v>
      </c>
      <c r="AU37" s="35">
        <v>0.26</v>
      </c>
      <c r="AV37" s="35">
        <v>0</v>
      </c>
      <c r="AW37" s="35">
        <v>0</v>
      </c>
      <c r="AX37" s="35">
        <v>0</v>
      </c>
      <c r="AY37" s="33">
        <v>0.15</v>
      </c>
      <c r="AZ37" s="35">
        <v>0.16</v>
      </c>
      <c r="BA37" s="35">
        <v>0.12</v>
      </c>
      <c r="BB37" s="35">
        <v>0.16</v>
      </c>
      <c r="BC37" s="35">
        <v>0.35</v>
      </c>
    </row>
    <row r="38" spans="1:55" x14ac:dyDescent="0.2">
      <c r="B38" s="30"/>
      <c r="C38" s="30"/>
      <c r="D38" s="30"/>
      <c r="E38" s="30"/>
      <c r="F38" s="30"/>
      <c r="G38" s="30"/>
      <c r="H38" s="30"/>
      <c r="I38" s="30"/>
      <c r="J38" s="30"/>
      <c r="K38" s="30"/>
      <c r="L38" s="30"/>
      <c r="M38" s="30"/>
      <c r="N38" s="30"/>
      <c r="O38" s="30"/>
      <c r="P38" s="30"/>
      <c r="Q38" s="30"/>
      <c r="R38" s="30"/>
      <c r="S38" s="30"/>
      <c r="T38" s="30"/>
      <c r="U38" s="30"/>
      <c r="V38" s="30"/>
      <c r="W38" s="30"/>
      <c r="X38" s="30"/>
      <c r="Y38" s="30"/>
      <c r="Z38" s="30"/>
      <c r="AA38" s="30"/>
      <c r="AB38" s="30"/>
      <c r="AC38" s="30"/>
      <c r="AD38" s="30"/>
      <c r="AE38" s="30"/>
      <c r="AF38" s="30"/>
      <c r="AG38" s="30"/>
      <c r="AH38" s="30"/>
      <c r="AI38" s="30"/>
      <c r="AJ38" s="30"/>
      <c r="AK38" s="30"/>
      <c r="AL38" s="30"/>
      <c r="AM38" s="30"/>
      <c r="AN38" s="30"/>
      <c r="AO38" s="30"/>
      <c r="AP38" s="30"/>
      <c r="AQ38" s="30"/>
      <c r="AR38" s="30"/>
      <c r="AS38" s="30"/>
      <c r="AT38" s="30"/>
      <c r="AU38" s="30"/>
      <c r="AV38" s="30"/>
      <c r="AW38" s="30"/>
      <c r="AX38" s="30"/>
      <c r="AY38" s="30"/>
      <c r="AZ38" s="30"/>
      <c r="BA38" s="30"/>
      <c r="BB38" s="30"/>
      <c r="BC38" s="30"/>
    </row>
    <row r="39" spans="1:55" ht="12.75" x14ac:dyDescent="0.2">
      <c r="A39" s="22" t="s">
        <v>560</v>
      </c>
      <c r="B39" s="30"/>
      <c r="C39" s="30"/>
      <c r="D39" s="30"/>
      <c r="E39" s="30"/>
      <c r="F39" s="30"/>
      <c r="G39" s="30"/>
      <c r="H39" s="30"/>
      <c r="I39" s="30"/>
      <c r="J39" s="30"/>
      <c r="K39" s="30"/>
      <c r="L39" s="30"/>
      <c r="M39" s="30"/>
      <c r="N39" s="30"/>
      <c r="O39" s="30"/>
      <c r="P39" s="30"/>
      <c r="Q39" s="30"/>
      <c r="R39" s="30"/>
      <c r="S39" s="30"/>
      <c r="T39" s="30"/>
      <c r="U39" s="30"/>
      <c r="V39" s="30"/>
      <c r="W39" s="30"/>
      <c r="X39" s="30"/>
      <c r="Y39" s="30"/>
      <c r="Z39" s="30"/>
      <c r="AA39" s="30"/>
      <c r="AB39" s="30"/>
      <c r="AC39" s="30"/>
      <c r="AD39" s="30"/>
      <c r="AE39" s="30"/>
      <c r="AF39" s="30"/>
      <c r="AG39" s="30"/>
      <c r="AH39" s="30"/>
      <c r="AI39" s="30"/>
      <c r="AJ39" s="30"/>
      <c r="AK39" s="30"/>
      <c r="AL39" s="30"/>
      <c r="AM39" s="30"/>
      <c r="AN39" s="30"/>
      <c r="AO39" s="30"/>
      <c r="AP39" s="30"/>
      <c r="AQ39" s="30"/>
      <c r="AR39" s="30"/>
      <c r="AS39" s="30"/>
      <c r="AT39" s="30"/>
      <c r="AU39" s="30"/>
      <c r="AV39" s="30"/>
      <c r="AW39" s="30"/>
      <c r="AX39" s="30"/>
      <c r="AY39" s="30"/>
      <c r="AZ39" s="30"/>
      <c r="BA39" s="30"/>
      <c r="BB39" s="30"/>
      <c r="BC39" s="30"/>
    </row>
    <row r="40" spans="1:55" s="34" customFormat="1" x14ac:dyDescent="0.2"/>
    <row r="41" spans="1:55" x14ac:dyDescent="0.2">
      <c r="B41" s="30"/>
      <c r="C41" s="30"/>
      <c r="D41" s="30"/>
      <c r="E41" s="30"/>
      <c r="F41" s="30"/>
      <c r="G41" s="30"/>
      <c r="H41" s="30"/>
      <c r="I41" s="30"/>
      <c r="J41" s="30"/>
      <c r="K41" s="30"/>
      <c r="L41" s="30"/>
      <c r="M41" s="30"/>
      <c r="N41" s="30"/>
      <c r="O41" s="30"/>
      <c r="P41" s="30"/>
      <c r="Q41" s="30"/>
      <c r="R41" s="30"/>
      <c r="S41" s="30"/>
      <c r="T41" s="30"/>
      <c r="U41" s="30"/>
      <c r="V41" s="30"/>
      <c r="W41" s="30"/>
      <c r="X41" s="30"/>
      <c r="Y41" s="30"/>
      <c r="Z41" s="30"/>
      <c r="AA41" s="30"/>
      <c r="AB41" s="30"/>
      <c r="AC41" s="30"/>
      <c r="AD41" s="30"/>
      <c r="AE41" s="30"/>
      <c r="AF41" s="30"/>
      <c r="AG41" s="30"/>
      <c r="AH41" s="30"/>
      <c r="AI41" s="30"/>
      <c r="AJ41" s="30"/>
      <c r="AK41" s="30"/>
      <c r="AL41" s="30"/>
      <c r="AM41" s="30"/>
      <c r="AN41" s="30"/>
      <c r="AO41" s="30"/>
      <c r="AP41" s="30"/>
      <c r="AQ41" s="30"/>
      <c r="AR41" s="30"/>
      <c r="AS41" s="30"/>
      <c r="AT41" s="30"/>
      <c r="AU41" s="30"/>
      <c r="AV41" s="30"/>
      <c r="AW41" s="30"/>
      <c r="AX41" s="30"/>
      <c r="AY41" s="30"/>
      <c r="AZ41" s="30"/>
      <c r="BA41" s="30"/>
      <c r="BB41" s="30"/>
      <c r="BC41" s="30"/>
    </row>
    <row r="42" spans="1:55" x14ac:dyDescent="0.2">
      <c r="B42" s="30"/>
      <c r="C42" s="30"/>
      <c r="D42" s="30"/>
      <c r="E42" s="30"/>
      <c r="F42" s="30"/>
      <c r="G42" s="30"/>
      <c r="H42" s="30"/>
      <c r="I42" s="30"/>
      <c r="J42" s="30"/>
      <c r="K42" s="30"/>
      <c r="L42" s="30"/>
      <c r="M42" s="30"/>
      <c r="N42" s="30"/>
      <c r="O42" s="30"/>
      <c r="P42" s="30"/>
      <c r="Q42" s="30"/>
      <c r="R42" s="30"/>
      <c r="S42" s="30"/>
      <c r="T42" s="30"/>
      <c r="U42" s="30"/>
      <c r="V42" s="30"/>
      <c r="W42" s="30"/>
      <c r="X42" s="30"/>
      <c r="Y42" s="30"/>
      <c r="Z42" s="30"/>
      <c r="AA42" s="30"/>
      <c r="AB42" s="30"/>
      <c r="AC42" s="30"/>
      <c r="AD42" s="30"/>
      <c r="AE42" s="30"/>
      <c r="AF42" s="30"/>
      <c r="AG42" s="30"/>
      <c r="AH42" s="30"/>
      <c r="AI42" s="30"/>
      <c r="AJ42" s="30"/>
      <c r="AK42" s="30"/>
      <c r="AL42" s="30"/>
      <c r="AM42" s="30"/>
      <c r="AN42" s="30"/>
      <c r="AO42" s="30"/>
      <c r="AP42" s="30"/>
      <c r="AQ42" s="30"/>
      <c r="AR42" s="30"/>
      <c r="AS42" s="30"/>
      <c r="AT42" s="30"/>
      <c r="AU42" s="30"/>
      <c r="AV42" s="30"/>
      <c r="AW42" s="30"/>
      <c r="AX42" s="30"/>
      <c r="AY42" s="30"/>
      <c r="AZ42" s="30"/>
      <c r="BA42" s="30"/>
      <c r="BB42" s="30"/>
      <c r="BC42" s="30"/>
    </row>
    <row r="43" spans="1:55" s="34" customFormat="1" x14ac:dyDescent="0.2"/>
    <row r="44" spans="1:55" x14ac:dyDescent="0.2">
      <c r="B44" s="30"/>
      <c r="C44" s="30"/>
      <c r="D44" s="30"/>
      <c r="E44" s="30"/>
      <c r="F44" s="30"/>
      <c r="G44" s="30"/>
      <c r="H44" s="30"/>
      <c r="I44" s="30"/>
      <c r="J44" s="30"/>
      <c r="K44" s="30"/>
      <c r="L44" s="30"/>
      <c r="M44" s="30"/>
      <c r="N44" s="30"/>
      <c r="O44" s="30"/>
      <c r="P44" s="30"/>
      <c r="Q44" s="30"/>
      <c r="R44" s="30"/>
      <c r="S44" s="30"/>
      <c r="T44" s="30"/>
      <c r="U44" s="30"/>
      <c r="V44" s="30"/>
      <c r="W44" s="30"/>
      <c r="X44" s="30"/>
      <c r="Y44" s="30"/>
      <c r="Z44" s="30"/>
      <c r="AA44" s="30"/>
      <c r="AB44" s="30"/>
      <c r="AC44" s="30"/>
      <c r="AD44" s="30"/>
      <c r="AE44" s="30"/>
      <c r="AF44" s="30"/>
      <c r="AG44" s="30"/>
      <c r="AH44" s="30"/>
      <c r="AI44" s="30"/>
      <c r="AJ44" s="30"/>
      <c r="AK44" s="30"/>
      <c r="AL44" s="30"/>
      <c r="AM44" s="30"/>
      <c r="AN44" s="30"/>
      <c r="AO44" s="30"/>
      <c r="AP44" s="30"/>
      <c r="AQ44" s="30"/>
      <c r="AR44" s="30"/>
      <c r="AS44" s="30"/>
      <c r="AT44" s="30"/>
      <c r="AU44" s="30"/>
      <c r="AV44" s="30"/>
      <c r="AW44" s="30"/>
      <c r="AX44" s="30"/>
      <c r="AY44" s="30"/>
      <c r="AZ44" s="30"/>
      <c r="BA44" s="30"/>
      <c r="BB44" s="30"/>
      <c r="BC44" s="30"/>
    </row>
    <row r="45" spans="1:55" x14ac:dyDescent="0.2">
      <c r="B45" s="30"/>
      <c r="C45" s="30"/>
      <c r="D45" s="30"/>
      <c r="E45" s="30"/>
      <c r="F45" s="30"/>
      <c r="G45" s="30"/>
      <c r="H45" s="30"/>
      <c r="I45" s="30"/>
      <c r="J45" s="30"/>
      <c r="K45" s="30"/>
      <c r="L45" s="30"/>
      <c r="M45" s="30"/>
      <c r="N45" s="30"/>
      <c r="O45" s="30"/>
      <c r="P45" s="30"/>
      <c r="Q45" s="30"/>
      <c r="R45" s="30"/>
      <c r="S45" s="30"/>
      <c r="T45" s="30"/>
      <c r="U45" s="30"/>
      <c r="V45" s="30"/>
      <c r="W45" s="30"/>
      <c r="X45" s="30"/>
      <c r="Y45" s="30"/>
      <c r="Z45" s="30"/>
      <c r="AA45" s="30"/>
      <c r="AB45" s="30"/>
      <c r="AC45" s="30"/>
      <c r="AD45" s="30"/>
      <c r="AE45" s="30"/>
      <c r="AF45" s="30"/>
      <c r="AG45" s="30"/>
      <c r="AH45" s="30"/>
      <c r="AI45" s="30"/>
      <c r="AJ45" s="30"/>
      <c r="AK45" s="30"/>
      <c r="AL45" s="30"/>
      <c r="AM45" s="30"/>
      <c r="AN45" s="30"/>
      <c r="AO45" s="30"/>
      <c r="AP45" s="30"/>
      <c r="AQ45" s="30"/>
      <c r="AR45" s="30"/>
      <c r="AS45" s="30"/>
      <c r="AT45" s="30"/>
      <c r="AU45" s="30"/>
      <c r="AV45" s="30"/>
      <c r="AW45" s="30"/>
      <c r="AX45" s="30"/>
      <c r="AY45" s="30"/>
      <c r="AZ45" s="30"/>
      <c r="BA45" s="30"/>
      <c r="BB45" s="30"/>
      <c r="BC45" s="30"/>
    </row>
    <row r="46" spans="1:55" s="34" customFormat="1" x14ac:dyDescent="0.2"/>
    <row r="47" spans="1:55" x14ac:dyDescent="0.2">
      <c r="B47" s="30"/>
      <c r="C47" s="30"/>
      <c r="D47" s="30"/>
      <c r="E47" s="30"/>
      <c r="F47" s="30"/>
      <c r="G47" s="30"/>
      <c r="H47" s="30"/>
      <c r="I47" s="30"/>
      <c r="J47" s="30"/>
      <c r="K47" s="30"/>
      <c r="L47" s="30"/>
      <c r="M47" s="30"/>
      <c r="N47" s="30"/>
      <c r="O47" s="30"/>
      <c r="P47" s="30"/>
      <c r="Q47" s="30"/>
      <c r="R47" s="30"/>
      <c r="S47" s="30"/>
      <c r="T47" s="30"/>
      <c r="U47" s="30"/>
      <c r="V47" s="30"/>
      <c r="W47" s="30"/>
      <c r="X47" s="30"/>
      <c r="Y47" s="30"/>
      <c r="Z47" s="30"/>
      <c r="AA47" s="30"/>
      <c r="AB47" s="30"/>
      <c r="AC47" s="30"/>
      <c r="AD47" s="30"/>
      <c r="AE47" s="30"/>
      <c r="AF47" s="30"/>
      <c r="AG47" s="30"/>
      <c r="AH47" s="30"/>
      <c r="AI47" s="30"/>
      <c r="AJ47" s="30"/>
      <c r="AK47" s="30"/>
      <c r="AL47" s="30"/>
      <c r="AM47" s="30"/>
      <c r="AN47" s="30"/>
      <c r="AO47" s="30"/>
      <c r="AP47" s="30"/>
      <c r="AQ47" s="30"/>
      <c r="AR47" s="30"/>
      <c r="AS47" s="30"/>
      <c r="AT47" s="30"/>
      <c r="AU47" s="30"/>
      <c r="AV47" s="30"/>
      <c r="AW47" s="30"/>
      <c r="AX47" s="30"/>
      <c r="AY47" s="30"/>
      <c r="AZ47" s="30"/>
      <c r="BA47" s="30"/>
      <c r="BB47" s="30"/>
      <c r="BC47" s="30"/>
    </row>
    <row r="48" spans="1:55" x14ac:dyDescent="0.2">
      <c r="B48" s="30"/>
      <c r="C48" s="30"/>
      <c r="D48" s="30"/>
      <c r="E48" s="30"/>
      <c r="F48" s="30"/>
      <c r="G48" s="30"/>
      <c r="H48" s="30"/>
      <c r="I48" s="30"/>
      <c r="J48" s="30"/>
      <c r="K48" s="30"/>
      <c r="L48" s="30"/>
      <c r="M48" s="30"/>
      <c r="N48" s="30"/>
      <c r="O48" s="30"/>
      <c r="P48" s="30"/>
      <c r="Q48" s="30"/>
      <c r="R48" s="30"/>
      <c r="S48" s="30"/>
      <c r="T48" s="30"/>
      <c r="U48" s="30"/>
      <c r="V48" s="30"/>
      <c r="W48" s="30"/>
      <c r="X48" s="30"/>
      <c r="Y48" s="30"/>
      <c r="Z48" s="30"/>
      <c r="AA48" s="30"/>
      <c r="AB48" s="30"/>
      <c r="AC48" s="30"/>
      <c r="AD48" s="30"/>
      <c r="AE48" s="30"/>
      <c r="AF48" s="30"/>
      <c r="AG48" s="30"/>
      <c r="AH48" s="30"/>
      <c r="AI48" s="30"/>
      <c r="AJ48" s="30"/>
      <c r="AK48" s="30"/>
      <c r="AL48" s="30"/>
      <c r="AM48" s="30"/>
      <c r="AN48" s="30"/>
      <c r="AO48" s="30"/>
      <c r="AP48" s="30"/>
      <c r="AQ48" s="30"/>
      <c r="AR48" s="30"/>
      <c r="AS48" s="30"/>
      <c r="AT48" s="30"/>
      <c r="AU48" s="30"/>
      <c r="AV48" s="30"/>
      <c r="AW48" s="30"/>
      <c r="AX48" s="30"/>
      <c r="AY48" s="30"/>
      <c r="AZ48" s="30"/>
      <c r="BA48" s="30"/>
      <c r="BB48" s="30"/>
      <c r="BC48" s="30"/>
    </row>
    <row r="49" spans="2:55" s="34" customFormat="1" x14ac:dyDescent="0.2"/>
    <row r="50" spans="2:55" x14ac:dyDescent="0.2">
      <c r="B50" s="30"/>
      <c r="C50" s="30"/>
      <c r="D50" s="30"/>
      <c r="E50" s="30"/>
      <c r="F50" s="30"/>
      <c r="G50" s="30"/>
      <c r="H50" s="30"/>
      <c r="I50" s="30"/>
      <c r="J50" s="30"/>
      <c r="K50" s="30"/>
      <c r="L50" s="30"/>
      <c r="M50" s="30"/>
      <c r="N50" s="30"/>
      <c r="O50" s="30"/>
      <c r="P50" s="30"/>
      <c r="Q50" s="30"/>
      <c r="R50" s="30"/>
      <c r="S50" s="30"/>
      <c r="T50" s="30"/>
      <c r="U50" s="30"/>
      <c r="V50" s="30"/>
      <c r="W50" s="30"/>
      <c r="X50" s="30"/>
      <c r="Y50" s="30"/>
      <c r="Z50" s="30"/>
      <c r="AA50" s="30"/>
      <c r="AB50" s="30"/>
      <c r="AC50" s="30"/>
      <c r="AD50" s="30"/>
      <c r="AE50" s="30"/>
      <c r="AF50" s="30"/>
      <c r="AG50" s="30"/>
      <c r="AH50" s="30"/>
      <c r="AI50" s="30"/>
      <c r="AJ50" s="30"/>
      <c r="AK50" s="30"/>
      <c r="AL50" s="30"/>
      <c r="AM50" s="30"/>
      <c r="AN50" s="30"/>
      <c r="AO50" s="30"/>
      <c r="AP50" s="30"/>
      <c r="AQ50" s="30"/>
      <c r="AR50" s="30"/>
      <c r="AS50" s="30"/>
      <c r="AT50" s="30"/>
      <c r="AU50" s="30"/>
      <c r="AV50" s="30"/>
      <c r="AW50" s="30"/>
      <c r="AX50" s="30"/>
      <c r="AY50" s="30"/>
      <c r="AZ50" s="30"/>
      <c r="BA50" s="30"/>
      <c r="BB50" s="30"/>
      <c r="BC50" s="30"/>
    </row>
    <row r="51" spans="2:55" x14ac:dyDescent="0.2">
      <c r="B51" s="30"/>
      <c r="C51" s="30"/>
      <c r="D51" s="30"/>
      <c r="E51" s="30"/>
      <c r="F51" s="30"/>
      <c r="G51" s="30"/>
      <c r="H51" s="30"/>
      <c r="I51" s="30"/>
      <c r="J51" s="30"/>
      <c r="K51" s="30"/>
      <c r="L51" s="30"/>
      <c r="M51" s="30"/>
      <c r="N51" s="30"/>
      <c r="O51" s="30"/>
      <c r="P51" s="30"/>
      <c r="Q51" s="30"/>
      <c r="R51" s="30"/>
      <c r="S51" s="30"/>
      <c r="T51" s="30"/>
      <c r="U51" s="30"/>
      <c r="V51" s="30"/>
      <c r="W51" s="30"/>
      <c r="X51" s="30"/>
      <c r="Y51" s="30"/>
      <c r="Z51" s="30"/>
      <c r="AA51" s="30"/>
      <c r="AB51" s="30"/>
      <c r="AC51" s="30"/>
      <c r="AD51" s="30"/>
      <c r="AE51" s="30"/>
      <c r="AF51" s="30"/>
      <c r="AG51" s="30"/>
      <c r="AH51" s="30"/>
      <c r="AI51" s="30"/>
      <c r="AJ51" s="30"/>
      <c r="AK51" s="30"/>
      <c r="AL51" s="30"/>
      <c r="AM51" s="30"/>
      <c r="AN51" s="30"/>
      <c r="AO51" s="30"/>
      <c r="AP51" s="30"/>
      <c r="AQ51" s="30"/>
      <c r="AR51" s="30"/>
      <c r="AS51" s="30"/>
      <c r="AT51" s="30"/>
      <c r="AU51" s="30"/>
      <c r="AV51" s="30"/>
      <c r="AW51" s="30"/>
      <c r="AX51" s="30"/>
      <c r="AY51" s="30"/>
      <c r="AZ51" s="30"/>
      <c r="BA51" s="30"/>
      <c r="BB51" s="30"/>
      <c r="BC51" s="30"/>
    </row>
    <row r="52" spans="2:55" s="34" customFormat="1" x14ac:dyDescent="0.2"/>
    <row r="53" spans="2:55" x14ac:dyDescent="0.2">
      <c r="B53" s="30"/>
      <c r="C53" s="30"/>
      <c r="D53" s="30"/>
      <c r="E53" s="30"/>
      <c r="F53" s="30"/>
      <c r="G53" s="30"/>
      <c r="H53" s="30"/>
      <c r="I53" s="30"/>
      <c r="J53" s="30"/>
      <c r="K53" s="30"/>
      <c r="L53" s="30"/>
      <c r="M53" s="30"/>
      <c r="N53" s="30"/>
      <c r="O53" s="30"/>
      <c r="P53" s="30"/>
      <c r="Q53" s="30"/>
      <c r="R53" s="30"/>
      <c r="S53" s="30"/>
      <c r="T53" s="30"/>
      <c r="U53" s="30"/>
      <c r="V53" s="30"/>
      <c r="W53" s="30"/>
      <c r="X53" s="30"/>
      <c r="Y53" s="30"/>
      <c r="Z53" s="30"/>
      <c r="AA53" s="30"/>
      <c r="AB53" s="30"/>
      <c r="AC53" s="30"/>
      <c r="AD53" s="30"/>
      <c r="AE53" s="30"/>
      <c r="AF53" s="30"/>
      <c r="AG53" s="30"/>
      <c r="AH53" s="30"/>
      <c r="AI53" s="30"/>
      <c r="AJ53" s="30"/>
      <c r="AK53" s="30"/>
      <c r="AL53" s="30"/>
      <c r="AM53" s="30"/>
      <c r="AN53" s="30"/>
      <c r="AO53" s="30"/>
      <c r="AP53" s="30"/>
      <c r="AQ53" s="30"/>
      <c r="AR53" s="30"/>
      <c r="AS53" s="30"/>
      <c r="AT53" s="30"/>
      <c r="AU53" s="30"/>
      <c r="AV53" s="30"/>
      <c r="AW53" s="30"/>
      <c r="AX53" s="30"/>
      <c r="AY53" s="30"/>
      <c r="AZ53" s="30"/>
      <c r="BA53" s="30"/>
      <c r="BB53" s="30"/>
      <c r="BC53" s="30"/>
    </row>
    <row r="54" spans="2:55" x14ac:dyDescent="0.2">
      <c r="B54" s="30"/>
      <c r="C54" s="30"/>
      <c r="D54" s="30"/>
      <c r="E54" s="30"/>
      <c r="F54" s="30"/>
      <c r="G54" s="30"/>
      <c r="H54" s="30"/>
      <c r="I54" s="30"/>
      <c r="J54" s="30"/>
      <c r="K54" s="30"/>
      <c r="L54" s="30"/>
      <c r="M54" s="30"/>
      <c r="N54" s="30"/>
      <c r="O54" s="30"/>
      <c r="P54" s="30"/>
      <c r="Q54" s="30"/>
      <c r="R54" s="30"/>
      <c r="S54" s="30"/>
      <c r="T54" s="30"/>
      <c r="U54" s="30"/>
      <c r="V54" s="30"/>
      <c r="W54" s="30"/>
      <c r="X54" s="30"/>
      <c r="Y54" s="30"/>
      <c r="Z54" s="30"/>
      <c r="AA54" s="30"/>
      <c r="AB54" s="30"/>
      <c r="AC54" s="30"/>
      <c r="AD54" s="30"/>
      <c r="AE54" s="30"/>
      <c r="AF54" s="30"/>
      <c r="AG54" s="30"/>
      <c r="AH54" s="30"/>
      <c r="AI54" s="30"/>
      <c r="AJ54" s="30"/>
      <c r="AK54" s="30"/>
      <c r="AL54" s="30"/>
      <c r="AM54" s="30"/>
      <c r="AN54" s="30"/>
      <c r="AO54" s="30"/>
      <c r="AP54" s="30"/>
      <c r="AQ54" s="30"/>
      <c r="AR54" s="30"/>
      <c r="AS54" s="30"/>
      <c r="AT54" s="30"/>
      <c r="AU54" s="30"/>
      <c r="AV54" s="30"/>
      <c r="AW54" s="30"/>
      <c r="AX54" s="30"/>
      <c r="AY54" s="30"/>
      <c r="AZ54" s="30"/>
      <c r="BA54" s="30"/>
      <c r="BB54" s="30"/>
      <c r="BC54" s="30"/>
    </row>
    <row r="55" spans="2:55" s="34" customFormat="1" x14ac:dyDescent="0.2"/>
    <row r="56" spans="2:55" x14ac:dyDescent="0.2">
      <c r="B56" s="30"/>
      <c r="C56" s="30"/>
      <c r="D56" s="30"/>
      <c r="E56" s="30"/>
      <c r="F56" s="30"/>
      <c r="G56" s="30"/>
      <c r="H56" s="30"/>
      <c r="I56" s="30"/>
      <c r="J56" s="30"/>
      <c r="K56" s="30"/>
      <c r="L56" s="30"/>
      <c r="M56" s="30"/>
      <c r="N56" s="30"/>
      <c r="O56" s="30"/>
      <c r="P56" s="30"/>
      <c r="Q56" s="30"/>
      <c r="R56" s="30"/>
      <c r="S56" s="30"/>
      <c r="T56" s="30"/>
      <c r="U56" s="30"/>
      <c r="V56" s="30"/>
      <c r="W56" s="30"/>
      <c r="X56" s="30"/>
      <c r="Y56" s="30"/>
      <c r="Z56" s="30"/>
      <c r="AA56" s="30"/>
      <c r="AB56" s="30"/>
      <c r="AC56" s="30"/>
      <c r="AD56" s="30"/>
      <c r="AE56" s="30"/>
      <c r="AF56" s="30"/>
      <c r="AG56" s="30"/>
      <c r="AH56" s="30"/>
      <c r="AI56" s="30"/>
      <c r="AJ56" s="30"/>
      <c r="AK56" s="30"/>
      <c r="AL56" s="30"/>
      <c r="AM56" s="30"/>
      <c r="AN56" s="30"/>
      <c r="AO56" s="30"/>
      <c r="AP56" s="30"/>
      <c r="AQ56" s="30"/>
      <c r="AR56" s="30"/>
      <c r="AS56" s="30"/>
      <c r="AT56" s="30"/>
      <c r="AU56" s="30"/>
      <c r="AV56" s="30"/>
      <c r="AW56" s="30"/>
      <c r="AX56" s="30"/>
      <c r="AY56" s="30"/>
      <c r="AZ56" s="30"/>
      <c r="BA56" s="30"/>
      <c r="BB56" s="30"/>
      <c r="BC56" s="30"/>
    </row>
    <row r="57" spans="2:55" x14ac:dyDescent="0.2">
      <c r="B57" s="30"/>
      <c r="C57" s="30"/>
      <c r="D57" s="30"/>
      <c r="E57" s="30"/>
      <c r="F57" s="30"/>
      <c r="G57" s="30"/>
      <c r="H57" s="30"/>
      <c r="I57" s="30"/>
      <c r="J57" s="30"/>
      <c r="K57" s="30"/>
      <c r="L57" s="30"/>
      <c r="M57" s="30"/>
      <c r="N57" s="30"/>
      <c r="O57" s="30"/>
      <c r="P57" s="30"/>
      <c r="Q57" s="30"/>
      <c r="R57" s="30"/>
      <c r="S57" s="30"/>
      <c r="T57" s="30"/>
      <c r="U57" s="30"/>
      <c r="V57" s="30"/>
      <c r="W57" s="30"/>
      <c r="X57" s="30"/>
      <c r="Y57" s="30"/>
      <c r="Z57" s="30"/>
      <c r="AA57" s="30"/>
      <c r="AB57" s="30"/>
      <c r="AC57" s="30"/>
      <c r="AD57" s="30"/>
      <c r="AE57" s="30"/>
      <c r="AF57" s="30"/>
      <c r="AG57" s="30"/>
      <c r="AH57" s="30"/>
      <c r="AI57" s="30"/>
      <c r="AJ57" s="30"/>
      <c r="AK57" s="30"/>
      <c r="AL57" s="30"/>
      <c r="AM57" s="30"/>
      <c r="AN57" s="30"/>
      <c r="AO57" s="30"/>
      <c r="AP57" s="30"/>
      <c r="AQ57" s="30"/>
      <c r="AR57" s="30"/>
      <c r="AS57" s="30"/>
      <c r="AT57" s="30"/>
      <c r="AU57" s="30"/>
      <c r="AV57" s="30"/>
      <c r="AW57" s="30"/>
      <c r="AX57" s="30"/>
      <c r="AY57" s="30"/>
      <c r="AZ57" s="30"/>
      <c r="BA57" s="30"/>
      <c r="BB57" s="30"/>
      <c r="BC57" s="30"/>
    </row>
    <row r="58" spans="2:55" s="34" customFormat="1" x14ac:dyDescent="0.2"/>
    <row r="59" spans="2:55" x14ac:dyDescent="0.2">
      <c r="B59" s="30"/>
      <c r="C59" s="30"/>
      <c r="D59" s="30"/>
      <c r="E59" s="30"/>
      <c r="F59" s="30"/>
      <c r="G59" s="30"/>
      <c r="H59" s="30"/>
      <c r="I59" s="30"/>
      <c r="J59" s="30"/>
      <c r="K59" s="30"/>
      <c r="L59" s="30"/>
      <c r="M59" s="30"/>
      <c r="N59" s="30"/>
      <c r="O59" s="30"/>
      <c r="P59" s="30"/>
      <c r="Q59" s="30"/>
      <c r="R59" s="30"/>
      <c r="S59" s="30"/>
      <c r="T59" s="30"/>
      <c r="U59" s="30"/>
      <c r="V59" s="30"/>
      <c r="W59" s="30"/>
      <c r="X59" s="30"/>
      <c r="Y59" s="30"/>
      <c r="Z59" s="30"/>
      <c r="AA59" s="30"/>
      <c r="AB59" s="30"/>
      <c r="AC59" s="30"/>
      <c r="AD59" s="30"/>
      <c r="AE59" s="30"/>
      <c r="AF59" s="30"/>
      <c r="AG59" s="30"/>
      <c r="AH59" s="30"/>
      <c r="AI59" s="30"/>
      <c r="AJ59" s="30"/>
      <c r="AK59" s="30"/>
      <c r="AL59" s="30"/>
      <c r="AM59" s="30"/>
      <c r="AN59" s="30"/>
      <c r="AO59" s="30"/>
      <c r="AP59" s="30"/>
      <c r="AQ59" s="30"/>
      <c r="AR59" s="30"/>
      <c r="AS59" s="30"/>
      <c r="AT59" s="30"/>
      <c r="AU59" s="30"/>
      <c r="AV59" s="30"/>
      <c r="AW59" s="30"/>
      <c r="AX59" s="30"/>
      <c r="AY59" s="30"/>
      <c r="AZ59" s="30"/>
      <c r="BA59" s="30"/>
      <c r="BB59" s="30"/>
      <c r="BC59" s="30"/>
    </row>
    <row r="60" spans="2:55" x14ac:dyDescent="0.2">
      <c r="B60" s="30"/>
      <c r="C60" s="30"/>
      <c r="D60" s="30"/>
      <c r="E60" s="30"/>
      <c r="F60" s="30"/>
      <c r="G60" s="30"/>
      <c r="H60" s="30"/>
      <c r="I60" s="30"/>
      <c r="J60" s="30"/>
      <c r="K60" s="30"/>
      <c r="L60" s="30"/>
      <c r="M60" s="30"/>
      <c r="N60" s="30"/>
      <c r="O60" s="30"/>
      <c r="P60" s="30"/>
      <c r="Q60" s="30"/>
      <c r="R60" s="30"/>
      <c r="S60" s="30"/>
      <c r="T60" s="30"/>
      <c r="U60" s="30"/>
      <c r="V60" s="30"/>
      <c r="W60" s="30"/>
      <c r="X60" s="30"/>
      <c r="Y60" s="30"/>
      <c r="Z60" s="30"/>
      <c r="AA60" s="30"/>
      <c r="AB60" s="30"/>
      <c r="AC60" s="30"/>
      <c r="AD60" s="30"/>
      <c r="AE60" s="30"/>
      <c r="AF60" s="30"/>
      <c r="AG60" s="30"/>
      <c r="AH60" s="30"/>
      <c r="AI60" s="30"/>
      <c r="AJ60" s="30"/>
      <c r="AK60" s="30"/>
      <c r="AL60" s="30"/>
      <c r="AM60" s="30"/>
      <c r="AN60" s="30"/>
      <c r="AO60" s="30"/>
      <c r="AP60" s="30"/>
      <c r="AQ60" s="30"/>
      <c r="AR60" s="30"/>
      <c r="AS60" s="30"/>
      <c r="AT60" s="30"/>
      <c r="AU60" s="30"/>
      <c r="AV60" s="30"/>
      <c r="AW60" s="30"/>
      <c r="AX60" s="30"/>
      <c r="AY60" s="30"/>
      <c r="AZ60" s="30"/>
      <c r="BA60" s="30"/>
      <c r="BB60" s="30"/>
      <c r="BC60" s="30"/>
    </row>
    <row r="61" spans="2:55" s="34" customFormat="1" x14ac:dyDescent="0.2"/>
    <row r="62" spans="2:55" x14ac:dyDescent="0.2">
      <c r="B62" s="30"/>
      <c r="C62" s="30"/>
      <c r="D62" s="30"/>
      <c r="E62" s="30"/>
      <c r="F62" s="30"/>
      <c r="G62" s="30"/>
      <c r="H62" s="30"/>
      <c r="I62" s="30"/>
      <c r="J62" s="30"/>
      <c r="K62" s="30"/>
      <c r="L62" s="30"/>
      <c r="M62" s="30"/>
      <c r="N62" s="30"/>
      <c r="O62" s="30"/>
      <c r="P62" s="30"/>
      <c r="Q62" s="30"/>
      <c r="R62" s="30"/>
      <c r="S62" s="30"/>
      <c r="T62" s="30"/>
      <c r="U62" s="30"/>
      <c r="V62" s="30"/>
      <c r="W62" s="30"/>
      <c r="X62" s="30"/>
      <c r="Y62" s="30"/>
      <c r="Z62" s="30"/>
      <c r="AA62" s="30"/>
      <c r="AB62" s="30"/>
      <c r="AC62" s="30"/>
      <c r="AD62" s="30"/>
      <c r="AE62" s="30"/>
      <c r="AF62" s="30"/>
      <c r="AG62" s="30"/>
      <c r="AH62" s="30"/>
      <c r="AI62" s="30"/>
      <c r="AJ62" s="30"/>
      <c r="AK62" s="30"/>
      <c r="AL62" s="30"/>
      <c r="AM62" s="30"/>
      <c r="AN62" s="30"/>
      <c r="AO62" s="30"/>
      <c r="AP62" s="30"/>
      <c r="AQ62" s="30"/>
      <c r="AR62" s="30"/>
      <c r="AS62" s="30"/>
      <c r="AT62" s="30"/>
      <c r="AU62" s="30"/>
      <c r="AV62" s="30"/>
      <c r="AW62" s="30"/>
      <c r="AX62" s="30"/>
      <c r="AY62" s="30"/>
      <c r="AZ62" s="30"/>
      <c r="BA62" s="30"/>
      <c r="BB62" s="30"/>
      <c r="BC62" s="30"/>
    </row>
    <row r="63" spans="2:55" x14ac:dyDescent="0.2">
      <c r="B63" s="30"/>
      <c r="C63" s="30"/>
      <c r="D63" s="30"/>
      <c r="E63" s="30"/>
      <c r="F63" s="30"/>
      <c r="G63" s="30"/>
      <c r="H63" s="30"/>
      <c r="I63" s="30"/>
      <c r="J63" s="30"/>
      <c r="K63" s="30"/>
      <c r="L63" s="30"/>
      <c r="M63" s="30"/>
      <c r="N63" s="30"/>
      <c r="O63" s="30"/>
      <c r="P63" s="30"/>
      <c r="Q63" s="30"/>
      <c r="R63" s="30"/>
      <c r="S63" s="30"/>
      <c r="T63" s="30"/>
      <c r="U63" s="30"/>
      <c r="V63" s="30"/>
      <c r="W63" s="30"/>
      <c r="X63" s="30"/>
      <c r="Y63" s="30"/>
      <c r="Z63" s="30"/>
      <c r="AA63" s="30"/>
      <c r="AB63" s="30"/>
      <c r="AC63" s="30"/>
      <c r="AD63" s="30"/>
      <c r="AE63" s="30"/>
      <c r="AF63" s="30"/>
      <c r="AG63" s="30"/>
      <c r="AH63" s="30"/>
      <c r="AI63" s="30"/>
      <c r="AJ63" s="30"/>
      <c r="AK63" s="30"/>
      <c r="AL63" s="30"/>
      <c r="AM63" s="30"/>
      <c r="AN63" s="30"/>
      <c r="AO63" s="30"/>
      <c r="AP63" s="30"/>
      <c r="AQ63" s="30"/>
      <c r="AR63" s="30"/>
      <c r="AS63" s="30"/>
      <c r="AT63" s="30"/>
      <c r="AU63" s="30"/>
      <c r="AV63" s="30"/>
      <c r="AW63" s="30"/>
      <c r="AX63" s="30"/>
      <c r="AY63" s="30"/>
      <c r="AZ63" s="30"/>
      <c r="BA63" s="30"/>
      <c r="BB63" s="30"/>
      <c r="BC63" s="30"/>
    </row>
    <row r="64" spans="2:55" s="34" customFormat="1" x14ac:dyDescent="0.2"/>
    <row r="65" spans="2:55" x14ac:dyDescent="0.2">
      <c r="B65" s="30"/>
      <c r="C65" s="30"/>
      <c r="D65" s="30"/>
      <c r="E65" s="30"/>
      <c r="F65" s="30"/>
      <c r="G65" s="30"/>
      <c r="H65" s="30"/>
      <c r="I65" s="30"/>
      <c r="J65" s="30"/>
      <c r="K65" s="30"/>
      <c r="L65" s="30"/>
      <c r="M65" s="30"/>
      <c r="N65" s="30"/>
      <c r="O65" s="30"/>
      <c r="P65" s="30"/>
      <c r="Q65" s="30"/>
      <c r="R65" s="30"/>
      <c r="S65" s="30"/>
      <c r="T65" s="30"/>
      <c r="U65" s="30"/>
      <c r="V65" s="30"/>
      <c r="W65" s="30"/>
      <c r="X65" s="30"/>
      <c r="Y65" s="30"/>
      <c r="Z65" s="30"/>
      <c r="AA65" s="30"/>
      <c r="AB65" s="30"/>
      <c r="AC65" s="30"/>
      <c r="AD65" s="30"/>
      <c r="AE65" s="30"/>
      <c r="AF65" s="30"/>
      <c r="AG65" s="30"/>
      <c r="AH65" s="30"/>
      <c r="AI65" s="30"/>
      <c r="AJ65" s="30"/>
      <c r="AK65" s="30"/>
      <c r="AL65" s="30"/>
      <c r="AM65" s="30"/>
      <c r="AN65" s="30"/>
      <c r="AO65" s="30"/>
      <c r="AP65" s="30"/>
      <c r="AQ65" s="30"/>
      <c r="AR65" s="30"/>
      <c r="AS65" s="30"/>
      <c r="AT65" s="30"/>
      <c r="AU65" s="30"/>
      <c r="AV65" s="30"/>
      <c r="AW65" s="30"/>
      <c r="AX65" s="30"/>
      <c r="AY65" s="30"/>
      <c r="AZ65" s="30"/>
      <c r="BA65" s="30"/>
      <c r="BB65" s="30"/>
      <c r="BC65" s="30"/>
    </row>
    <row r="66" spans="2:55" x14ac:dyDescent="0.2">
      <c r="B66" s="30"/>
      <c r="C66" s="30"/>
      <c r="D66" s="30"/>
      <c r="E66" s="30"/>
      <c r="F66" s="30"/>
      <c r="G66" s="30"/>
      <c r="H66" s="30"/>
      <c r="I66" s="30"/>
      <c r="J66" s="30"/>
      <c r="K66" s="30"/>
      <c r="L66" s="30"/>
      <c r="M66" s="30"/>
      <c r="N66" s="30"/>
      <c r="O66" s="30"/>
      <c r="P66" s="30"/>
      <c r="Q66" s="30"/>
      <c r="R66" s="30"/>
      <c r="S66" s="30"/>
      <c r="T66" s="30"/>
      <c r="U66" s="30"/>
      <c r="V66" s="30"/>
      <c r="W66" s="30"/>
      <c r="X66" s="30"/>
      <c r="Y66" s="30"/>
      <c r="Z66" s="30"/>
      <c r="AA66" s="30"/>
      <c r="AB66" s="30"/>
      <c r="AC66" s="30"/>
      <c r="AD66" s="30"/>
      <c r="AE66" s="30"/>
      <c r="AF66" s="30"/>
      <c r="AG66" s="30"/>
      <c r="AH66" s="30"/>
      <c r="AI66" s="30"/>
      <c r="AJ66" s="30"/>
      <c r="AK66" s="30"/>
      <c r="AL66" s="30"/>
      <c r="AM66" s="30"/>
      <c r="AN66" s="30"/>
      <c r="AO66" s="30"/>
      <c r="AP66" s="30"/>
      <c r="AQ66" s="30"/>
      <c r="AR66" s="30"/>
      <c r="AS66" s="30"/>
      <c r="AT66" s="30"/>
      <c r="AU66" s="30"/>
      <c r="AV66" s="30"/>
      <c r="AW66" s="30"/>
      <c r="AX66" s="30"/>
      <c r="AY66" s="30"/>
      <c r="AZ66" s="30"/>
      <c r="BA66" s="30"/>
      <c r="BB66" s="30"/>
      <c r="BC66" s="30"/>
    </row>
    <row r="67" spans="2:55" s="34" customFormat="1" x14ac:dyDescent="0.2"/>
  </sheetData>
  <mergeCells count="23">
    <mergeCell ref="AY1:BC1"/>
    <mergeCell ref="A3:BC3"/>
    <mergeCell ref="A4:BC4"/>
    <mergeCell ref="A5:A7"/>
    <mergeCell ref="AE1:AI1"/>
    <mergeCell ref="AJ1:AQ1"/>
    <mergeCell ref="AR1:AX1"/>
    <mergeCell ref="K1:O1"/>
    <mergeCell ref="P1:Z1"/>
    <mergeCell ref="AA1:AD1"/>
    <mergeCell ref="A1:A2"/>
    <mergeCell ref="B1:D1"/>
    <mergeCell ref="E1:J1"/>
    <mergeCell ref="A8:A10"/>
    <mergeCell ref="A11:A13"/>
    <mergeCell ref="A14:A16"/>
    <mergeCell ref="A17:A19"/>
    <mergeCell ref="A20:A22"/>
    <mergeCell ref="A23:A25"/>
    <mergeCell ref="A26:A28"/>
    <mergeCell ref="A29:A31"/>
    <mergeCell ref="A32:A34"/>
    <mergeCell ref="A35:A37"/>
  </mergeCells>
  <hyperlinks>
    <hyperlink ref="A39" location="INDEX!A1" display="Back To Index"/>
  </hyperlinks>
  <pageMargins left="0.7" right="0.7" top="0.75" bottom="0.75" header="0.3" footer="0.3"/>
  <pageSetup paperSize="9" fitToWidth="99" orientation="landscape" verticalDpi="0" r:id="rId1"/>
  <headerFooter>
    <oddFooter>&amp;LOpinium Research Confidential&amp;C&amp;D&amp;RPage &amp;P</oddFooter>
  </headerFooter>
  <colBreaks count="7" manualBreakCount="7">
    <brk id="10" max="1048575" man="1"/>
    <brk id="15" max="1048575" man="1"/>
    <brk id="26" max="1048575" man="1"/>
    <brk id="30" max="1048575" man="1"/>
    <brk id="35" max="1048575" man="1"/>
    <brk id="43" max="1048575" man="1"/>
    <brk id="50" max="1048575" man="1"/>
  </col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67"/>
  <sheetViews>
    <sheetView showGridLines="0" workbookViewId="0">
      <pane xSplit="1" ySplit="7" topLeftCell="B8" activePane="bottomRight" state="frozen"/>
      <selection activeCell="H23" sqref="H23"/>
      <selection pane="topRight" activeCell="H23" sqref="H23"/>
      <selection pane="bottomLeft" activeCell="H23" sqref="H23"/>
      <selection pane="bottomRight" activeCell="H23" sqref="H23"/>
    </sheetView>
  </sheetViews>
  <sheetFormatPr defaultRowHeight="12" x14ac:dyDescent="0.2"/>
  <cols>
    <col min="1" max="1" width="40.625" style="2" customWidth="1"/>
    <col min="2" max="55" width="10.625" style="1" customWidth="1"/>
    <col min="56" max="1000" width="7.875" style="1" customWidth="1"/>
    <col min="1001" max="16384" width="9" style="1"/>
  </cols>
  <sheetData>
    <row r="1" spans="1:55" x14ac:dyDescent="0.2">
      <c r="A1" s="57" t="s">
        <v>581</v>
      </c>
      <c r="B1" s="54" t="s">
        <v>561</v>
      </c>
      <c r="C1" s="54"/>
      <c r="D1" s="54"/>
      <c r="E1" s="54" t="s">
        <v>1</v>
      </c>
      <c r="F1" s="54"/>
      <c r="G1" s="54"/>
      <c r="H1" s="54"/>
      <c r="I1" s="54"/>
      <c r="J1" s="54"/>
      <c r="K1" s="54" t="s">
        <v>2</v>
      </c>
      <c r="L1" s="54"/>
      <c r="M1" s="54"/>
      <c r="N1" s="54"/>
      <c r="O1" s="54"/>
      <c r="P1" s="54" t="s">
        <v>567</v>
      </c>
      <c r="Q1" s="54"/>
      <c r="R1" s="54"/>
      <c r="S1" s="54"/>
      <c r="T1" s="54"/>
      <c r="U1" s="54"/>
      <c r="V1" s="54"/>
      <c r="W1" s="54"/>
      <c r="X1" s="54"/>
      <c r="Y1" s="54"/>
      <c r="Z1" s="54"/>
      <c r="AA1" s="54" t="s">
        <v>5</v>
      </c>
      <c r="AB1" s="54"/>
      <c r="AC1" s="54"/>
      <c r="AD1" s="54"/>
      <c r="AE1" s="54" t="s">
        <v>568</v>
      </c>
      <c r="AF1" s="54"/>
      <c r="AG1" s="54"/>
      <c r="AH1" s="54"/>
      <c r="AI1" s="54"/>
      <c r="AJ1" s="54" t="s">
        <v>8</v>
      </c>
      <c r="AK1" s="54"/>
      <c r="AL1" s="54"/>
      <c r="AM1" s="54"/>
      <c r="AN1" s="54"/>
      <c r="AO1" s="54"/>
      <c r="AP1" s="54"/>
      <c r="AQ1" s="54"/>
      <c r="AR1" s="54" t="s">
        <v>562</v>
      </c>
      <c r="AS1" s="54"/>
      <c r="AT1" s="54"/>
      <c r="AU1" s="54"/>
      <c r="AV1" s="54"/>
      <c r="AW1" s="54"/>
      <c r="AX1" s="54"/>
      <c r="AY1" s="54" t="s">
        <v>12</v>
      </c>
      <c r="AZ1" s="54"/>
      <c r="BA1" s="54"/>
      <c r="BB1" s="54"/>
      <c r="BC1" s="54"/>
    </row>
    <row r="2" spans="1:55" ht="36" x14ac:dyDescent="0.2">
      <c r="A2" s="57"/>
      <c r="B2" s="4" t="s">
        <v>13</v>
      </c>
      <c r="C2" s="3" t="s">
        <v>14</v>
      </c>
      <c r="D2" s="3" t="s">
        <v>15</v>
      </c>
      <c r="E2" s="4" t="s">
        <v>13</v>
      </c>
      <c r="F2" s="3" t="s">
        <v>16</v>
      </c>
      <c r="G2" s="3" t="s">
        <v>17</v>
      </c>
      <c r="H2" s="3" t="s">
        <v>18</v>
      </c>
      <c r="I2" s="3" t="s">
        <v>19</v>
      </c>
      <c r="J2" s="3" t="s">
        <v>20</v>
      </c>
      <c r="K2" s="4" t="s">
        <v>13</v>
      </c>
      <c r="L2" s="3" t="s">
        <v>21</v>
      </c>
      <c r="M2" s="3" t="s">
        <v>22</v>
      </c>
      <c r="N2" s="3" t="s">
        <v>23</v>
      </c>
      <c r="O2" s="3" t="s">
        <v>24</v>
      </c>
      <c r="P2" s="4" t="s">
        <v>13</v>
      </c>
      <c r="Q2" s="3" t="s">
        <v>25</v>
      </c>
      <c r="R2" s="3" t="s">
        <v>26</v>
      </c>
      <c r="S2" s="3" t="s">
        <v>27</v>
      </c>
      <c r="T2" s="3" t="s">
        <v>28</v>
      </c>
      <c r="U2" s="3" t="s">
        <v>29</v>
      </c>
      <c r="V2" s="3" t="s">
        <v>30</v>
      </c>
      <c r="W2" s="3" t="s">
        <v>31</v>
      </c>
      <c r="X2" s="3" t="s">
        <v>32</v>
      </c>
      <c r="Y2" s="3" t="s">
        <v>33</v>
      </c>
      <c r="Z2" s="3" t="s">
        <v>182</v>
      </c>
      <c r="AA2" s="4" t="s">
        <v>13</v>
      </c>
      <c r="AB2" s="3" t="s">
        <v>35</v>
      </c>
      <c r="AC2" s="3" t="s">
        <v>36</v>
      </c>
      <c r="AD2" s="3" t="s">
        <v>37</v>
      </c>
      <c r="AE2" s="4" t="s">
        <v>13</v>
      </c>
      <c r="AF2" s="3" t="s">
        <v>38</v>
      </c>
      <c r="AG2" s="3" t="s">
        <v>39</v>
      </c>
      <c r="AH2" s="3" t="s">
        <v>40</v>
      </c>
      <c r="AI2" s="3" t="s">
        <v>183</v>
      </c>
      <c r="AJ2" s="4" t="s">
        <v>13</v>
      </c>
      <c r="AK2" s="3" t="s">
        <v>41</v>
      </c>
      <c r="AL2" s="3" t="s">
        <v>42</v>
      </c>
      <c r="AM2" s="3" t="s">
        <v>43</v>
      </c>
      <c r="AN2" s="3" t="s">
        <v>44</v>
      </c>
      <c r="AO2" s="3" t="s">
        <v>45</v>
      </c>
      <c r="AP2" s="3" t="s">
        <v>46</v>
      </c>
      <c r="AQ2" s="3" t="s">
        <v>47</v>
      </c>
      <c r="AR2" s="4" t="s">
        <v>13</v>
      </c>
      <c r="AS2" s="3" t="s">
        <v>48</v>
      </c>
      <c r="AT2" s="3" t="s">
        <v>49</v>
      </c>
      <c r="AU2" s="3" t="s">
        <v>50</v>
      </c>
      <c r="AV2" s="3" t="s">
        <v>51</v>
      </c>
      <c r="AW2" s="3" t="s">
        <v>52</v>
      </c>
      <c r="AX2" s="3" t="s">
        <v>40</v>
      </c>
      <c r="AY2" s="4" t="s">
        <v>13</v>
      </c>
      <c r="AZ2" s="3" t="s">
        <v>53</v>
      </c>
      <c r="BA2" s="3" t="s">
        <v>54</v>
      </c>
      <c r="BB2" s="3" t="s">
        <v>55</v>
      </c>
      <c r="BC2" s="3" t="s">
        <v>184</v>
      </c>
    </row>
    <row r="3" spans="1:55" x14ac:dyDescent="0.2">
      <c r="A3" s="55" t="s">
        <v>185</v>
      </c>
      <c r="B3" s="55"/>
      <c r="C3" s="55"/>
      <c r="D3" s="55"/>
      <c r="E3" s="55"/>
      <c r="F3" s="55"/>
      <c r="G3" s="55"/>
      <c r="H3" s="55"/>
      <c r="I3" s="55"/>
      <c r="J3" s="55"/>
      <c r="K3" s="55"/>
      <c r="L3" s="55"/>
      <c r="M3" s="55"/>
      <c r="N3" s="55"/>
      <c r="O3" s="55"/>
      <c r="P3" s="55"/>
      <c r="Q3" s="55"/>
      <c r="R3" s="55"/>
      <c r="S3" s="55"/>
      <c r="T3" s="55"/>
      <c r="U3" s="55"/>
      <c r="V3" s="55"/>
      <c r="W3" s="55"/>
      <c r="X3" s="55"/>
      <c r="Y3" s="55"/>
      <c r="Z3" s="55"/>
      <c r="AA3" s="55"/>
      <c r="AB3" s="55"/>
      <c r="AC3" s="55"/>
      <c r="AD3" s="55"/>
      <c r="AE3" s="55"/>
      <c r="AF3" s="55"/>
      <c r="AG3" s="55"/>
      <c r="AH3" s="55"/>
      <c r="AI3" s="55"/>
      <c r="AJ3" s="55"/>
      <c r="AK3" s="55"/>
      <c r="AL3" s="55"/>
      <c r="AM3" s="55"/>
      <c r="AN3" s="55"/>
      <c r="AO3" s="55"/>
      <c r="AP3" s="55"/>
      <c r="AQ3" s="55"/>
      <c r="AR3" s="55"/>
      <c r="AS3" s="55"/>
      <c r="AT3" s="55"/>
      <c r="AU3" s="55"/>
      <c r="AV3" s="55"/>
      <c r="AW3" s="55"/>
      <c r="AX3" s="55"/>
      <c r="AY3" s="55"/>
      <c r="AZ3" s="55"/>
      <c r="BA3" s="55"/>
      <c r="BB3" s="55"/>
      <c r="BC3" s="55"/>
    </row>
    <row r="4" spans="1:55" x14ac:dyDescent="0.2">
      <c r="A4" s="53" t="s">
        <v>154</v>
      </c>
      <c r="B4" s="54"/>
      <c r="C4" s="54"/>
      <c r="D4" s="54"/>
      <c r="E4" s="54"/>
      <c r="F4" s="54"/>
      <c r="G4" s="54"/>
      <c r="H4" s="54"/>
      <c r="I4" s="54"/>
      <c r="J4" s="54"/>
      <c r="K4" s="54"/>
      <c r="L4" s="54"/>
      <c r="M4" s="54"/>
      <c r="N4" s="54"/>
      <c r="O4" s="54"/>
      <c r="P4" s="54"/>
      <c r="Q4" s="54"/>
      <c r="R4" s="54"/>
      <c r="S4" s="54"/>
      <c r="T4" s="54"/>
      <c r="U4" s="54"/>
      <c r="V4" s="54"/>
      <c r="W4" s="54"/>
      <c r="X4" s="54"/>
      <c r="Y4" s="54"/>
      <c r="Z4" s="54"/>
      <c r="AA4" s="54"/>
      <c r="AB4" s="54"/>
      <c r="AC4" s="54"/>
      <c r="AD4" s="54"/>
      <c r="AE4" s="54"/>
      <c r="AF4" s="54"/>
      <c r="AG4" s="54"/>
      <c r="AH4" s="54"/>
      <c r="AI4" s="54"/>
      <c r="AJ4" s="54"/>
      <c r="AK4" s="54"/>
      <c r="AL4" s="54"/>
      <c r="AM4" s="54"/>
      <c r="AN4" s="54"/>
      <c r="AO4" s="54"/>
      <c r="AP4" s="54"/>
      <c r="AQ4" s="54"/>
      <c r="AR4" s="54"/>
      <c r="AS4" s="54"/>
      <c r="AT4" s="54"/>
      <c r="AU4" s="54"/>
      <c r="AV4" s="54"/>
      <c r="AW4" s="54"/>
      <c r="AX4" s="54"/>
      <c r="AY4" s="54"/>
      <c r="AZ4" s="54"/>
      <c r="BA4" s="54"/>
      <c r="BB4" s="54"/>
      <c r="BC4" s="54"/>
    </row>
    <row r="5" spans="1:55" x14ac:dyDescent="0.2">
      <c r="A5" s="56" t="s">
        <v>582</v>
      </c>
      <c r="B5" s="29">
        <v>542</v>
      </c>
      <c r="C5" s="29">
        <v>312</v>
      </c>
      <c r="D5" s="29">
        <v>230</v>
      </c>
      <c r="E5" s="29">
        <v>542</v>
      </c>
      <c r="F5" s="29">
        <v>137</v>
      </c>
      <c r="G5" s="29">
        <v>84</v>
      </c>
      <c r="H5" s="29">
        <v>106</v>
      </c>
      <c r="I5" s="29">
        <v>77</v>
      </c>
      <c r="J5" s="29">
        <v>137</v>
      </c>
      <c r="K5" s="29">
        <v>542</v>
      </c>
      <c r="L5" s="29">
        <v>451</v>
      </c>
      <c r="M5" s="29">
        <v>45</v>
      </c>
      <c r="N5" s="29">
        <v>29</v>
      </c>
      <c r="O5" s="29">
        <v>18</v>
      </c>
      <c r="P5" s="29">
        <v>525</v>
      </c>
      <c r="Q5" s="29">
        <v>190</v>
      </c>
      <c r="R5" s="29">
        <v>167</v>
      </c>
      <c r="S5" s="29">
        <v>43</v>
      </c>
      <c r="T5" s="29">
        <v>10</v>
      </c>
      <c r="U5" s="29">
        <v>20</v>
      </c>
      <c r="V5" s="29">
        <v>3</v>
      </c>
      <c r="W5" s="29">
        <v>5</v>
      </c>
      <c r="X5" s="29">
        <v>1</v>
      </c>
      <c r="Y5" s="29">
        <v>21</v>
      </c>
      <c r="Z5" s="29">
        <v>64</v>
      </c>
      <c r="AA5" s="29">
        <v>542</v>
      </c>
      <c r="AB5" s="29">
        <v>271</v>
      </c>
      <c r="AC5" s="29">
        <v>230</v>
      </c>
      <c r="AD5" s="29">
        <v>41</v>
      </c>
      <c r="AE5" s="29">
        <v>542</v>
      </c>
      <c r="AF5" s="29">
        <v>210</v>
      </c>
      <c r="AG5" s="29">
        <v>146</v>
      </c>
      <c r="AH5" s="29">
        <v>142</v>
      </c>
      <c r="AI5" s="29">
        <v>44</v>
      </c>
      <c r="AJ5" s="29">
        <v>542</v>
      </c>
      <c r="AK5" s="29">
        <v>128</v>
      </c>
      <c r="AL5" s="29">
        <v>61</v>
      </c>
      <c r="AM5" s="29">
        <v>101</v>
      </c>
      <c r="AN5" s="29">
        <v>43</v>
      </c>
      <c r="AO5" s="29">
        <v>75</v>
      </c>
      <c r="AP5" s="29">
        <v>73</v>
      </c>
      <c r="AQ5" s="29">
        <v>60</v>
      </c>
      <c r="AR5" s="29">
        <v>542</v>
      </c>
      <c r="AS5" s="29">
        <v>33</v>
      </c>
      <c r="AT5" s="29">
        <v>203</v>
      </c>
      <c r="AU5" s="29">
        <v>200</v>
      </c>
      <c r="AV5" s="29">
        <v>61</v>
      </c>
      <c r="AW5" s="29">
        <v>37</v>
      </c>
      <c r="AX5" s="29">
        <v>9</v>
      </c>
      <c r="AY5" s="29">
        <v>542</v>
      </c>
      <c r="AZ5" s="29">
        <v>107</v>
      </c>
      <c r="BA5" s="29">
        <v>291</v>
      </c>
      <c r="BB5" s="29">
        <v>123</v>
      </c>
      <c r="BC5" s="29">
        <v>21</v>
      </c>
    </row>
    <row r="6" spans="1:55" x14ac:dyDescent="0.2">
      <c r="A6" s="53"/>
      <c r="B6" s="29">
        <v>551</v>
      </c>
      <c r="C6" s="29">
        <v>298</v>
      </c>
      <c r="D6" s="29">
        <v>253</v>
      </c>
      <c r="E6" s="29">
        <v>551</v>
      </c>
      <c r="F6" s="29">
        <v>86</v>
      </c>
      <c r="G6" s="29">
        <v>88</v>
      </c>
      <c r="H6" s="29">
        <v>105</v>
      </c>
      <c r="I6" s="29">
        <v>104</v>
      </c>
      <c r="J6" s="29">
        <v>168</v>
      </c>
      <c r="K6" s="29">
        <v>551</v>
      </c>
      <c r="L6" s="29">
        <v>457</v>
      </c>
      <c r="M6" s="29">
        <v>48</v>
      </c>
      <c r="N6" s="29">
        <v>31</v>
      </c>
      <c r="O6" s="29">
        <v>15</v>
      </c>
      <c r="P6" s="29">
        <v>536</v>
      </c>
      <c r="Q6" s="29">
        <v>180</v>
      </c>
      <c r="R6" s="29">
        <v>165</v>
      </c>
      <c r="S6" s="29">
        <v>49</v>
      </c>
      <c r="T6" s="29">
        <v>16</v>
      </c>
      <c r="U6" s="29">
        <v>25</v>
      </c>
      <c r="V6" s="29">
        <v>3</v>
      </c>
      <c r="W6" s="29">
        <v>8</v>
      </c>
      <c r="X6" s="29">
        <v>2</v>
      </c>
      <c r="Y6" s="29">
        <v>19</v>
      </c>
      <c r="Z6" s="29">
        <v>69</v>
      </c>
      <c r="AA6" s="29">
        <v>551</v>
      </c>
      <c r="AB6" s="29">
        <v>298</v>
      </c>
      <c r="AC6" s="29">
        <v>216</v>
      </c>
      <c r="AD6" s="29">
        <v>37</v>
      </c>
      <c r="AE6" s="29">
        <v>551</v>
      </c>
      <c r="AF6" s="29">
        <v>200</v>
      </c>
      <c r="AG6" s="29">
        <v>149</v>
      </c>
      <c r="AH6" s="29">
        <v>158</v>
      </c>
      <c r="AI6" s="29">
        <v>44</v>
      </c>
      <c r="AJ6" s="29">
        <v>551</v>
      </c>
      <c r="AK6" s="29">
        <v>114</v>
      </c>
      <c r="AL6" s="29">
        <v>32</v>
      </c>
      <c r="AM6" s="29">
        <v>136</v>
      </c>
      <c r="AN6" s="29">
        <v>25</v>
      </c>
      <c r="AO6" s="29">
        <v>116</v>
      </c>
      <c r="AP6" s="29">
        <v>58</v>
      </c>
      <c r="AQ6" s="29">
        <v>70</v>
      </c>
      <c r="AR6" s="29">
        <v>551</v>
      </c>
      <c r="AS6" s="29">
        <v>35</v>
      </c>
      <c r="AT6" s="29">
        <v>215</v>
      </c>
      <c r="AU6" s="29">
        <v>206</v>
      </c>
      <c r="AV6" s="29">
        <v>52</v>
      </c>
      <c r="AW6" s="29">
        <v>33</v>
      </c>
      <c r="AX6" s="29">
        <v>10</v>
      </c>
      <c r="AY6" s="29">
        <v>551</v>
      </c>
      <c r="AZ6" s="29">
        <v>101</v>
      </c>
      <c r="BA6" s="29">
        <v>306</v>
      </c>
      <c r="BB6" s="29">
        <v>126</v>
      </c>
      <c r="BC6" s="29">
        <v>18</v>
      </c>
    </row>
    <row r="7" spans="1:55" s="34" customFormat="1" x14ac:dyDescent="0.2">
      <c r="A7" s="53"/>
      <c r="B7" s="33">
        <v>1</v>
      </c>
      <c r="C7" s="33">
        <v>1</v>
      </c>
      <c r="D7" s="33">
        <v>1</v>
      </c>
      <c r="E7" s="33">
        <v>1</v>
      </c>
      <c r="F7" s="33">
        <v>1</v>
      </c>
      <c r="G7" s="33">
        <v>1</v>
      </c>
      <c r="H7" s="33">
        <v>1</v>
      </c>
      <c r="I7" s="33">
        <v>1</v>
      </c>
      <c r="J7" s="33">
        <v>1</v>
      </c>
      <c r="K7" s="33">
        <v>1</v>
      </c>
      <c r="L7" s="33">
        <v>1</v>
      </c>
      <c r="M7" s="33">
        <v>1</v>
      </c>
      <c r="N7" s="33">
        <v>1</v>
      </c>
      <c r="O7" s="33">
        <v>1</v>
      </c>
      <c r="P7" s="33">
        <v>1</v>
      </c>
      <c r="Q7" s="33">
        <v>1</v>
      </c>
      <c r="R7" s="33">
        <v>1</v>
      </c>
      <c r="S7" s="33">
        <v>1</v>
      </c>
      <c r="T7" s="33">
        <v>1</v>
      </c>
      <c r="U7" s="33">
        <v>1</v>
      </c>
      <c r="V7" s="33">
        <v>1</v>
      </c>
      <c r="W7" s="33">
        <v>1</v>
      </c>
      <c r="X7" s="33">
        <v>1</v>
      </c>
      <c r="Y7" s="33">
        <v>1</v>
      </c>
      <c r="Z7" s="33">
        <v>1</v>
      </c>
      <c r="AA7" s="33">
        <v>1</v>
      </c>
      <c r="AB7" s="33">
        <v>1</v>
      </c>
      <c r="AC7" s="33">
        <v>1</v>
      </c>
      <c r="AD7" s="33">
        <v>1</v>
      </c>
      <c r="AE7" s="33">
        <v>1</v>
      </c>
      <c r="AF7" s="33">
        <v>1</v>
      </c>
      <c r="AG7" s="33">
        <v>1</v>
      </c>
      <c r="AH7" s="33">
        <v>1</v>
      </c>
      <c r="AI7" s="33">
        <v>1</v>
      </c>
      <c r="AJ7" s="33">
        <v>1</v>
      </c>
      <c r="AK7" s="33">
        <v>1</v>
      </c>
      <c r="AL7" s="33">
        <v>1</v>
      </c>
      <c r="AM7" s="33">
        <v>1</v>
      </c>
      <c r="AN7" s="33">
        <v>1</v>
      </c>
      <c r="AO7" s="33">
        <v>1</v>
      </c>
      <c r="AP7" s="33">
        <v>1</v>
      </c>
      <c r="AQ7" s="33">
        <v>1</v>
      </c>
      <c r="AR7" s="33">
        <v>1</v>
      </c>
      <c r="AS7" s="33">
        <v>1</v>
      </c>
      <c r="AT7" s="33">
        <v>1</v>
      </c>
      <c r="AU7" s="33">
        <v>1</v>
      </c>
      <c r="AV7" s="33">
        <v>1</v>
      </c>
      <c r="AW7" s="33">
        <v>1</v>
      </c>
      <c r="AX7" s="33">
        <v>1</v>
      </c>
      <c r="AY7" s="33">
        <v>1</v>
      </c>
      <c r="AZ7" s="33">
        <v>1</v>
      </c>
      <c r="BA7" s="33">
        <v>1</v>
      </c>
      <c r="BB7" s="33">
        <v>1</v>
      </c>
      <c r="BC7" s="33">
        <v>1</v>
      </c>
    </row>
    <row r="8" spans="1:55" x14ac:dyDescent="0.2">
      <c r="A8" s="53" t="s">
        <v>25</v>
      </c>
      <c r="B8" s="29">
        <v>228</v>
      </c>
      <c r="C8" s="29">
        <v>145</v>
      </c>
      <c r="D8" s="29">
        <v>83</v>
      </c>
      <c r="E8" s="29">
        <v>228</v>
      </c>
      <c r="F8" s="29">
        <v>59</v>
      </c>
      <c r="G8" s="29">
        <v>21</v>
      </c>
      <c r="H8" s="29">
        <v>43</v>
      </c>
      <c r="I8" s="29">
        <v>36</v>
      </c>
      <c r="J8" s="29">
        <v>68</v>
      </c>
      <c r="K8" s="29">
        <v>228</v>
      </c>
      <c r="L8" s="29">
        <v>208</v>
      </c>
      <c r="M8" s="29">
        <v>9</v>
      </c>
      <c r="N8" s="29">
        <v>7</v>
      </c>
      <c r="O8" s="29">
        <v>4</v>
      </c>
      <c r="P8" s="29">
        <v>225</v>
      </c>
      <c r="Q8" s="29">
        <v>172</v>
      </c>
      <c r="R8" s="29">
        <v>9</v>
      </c>
      <c r="S8" s="29">
        <v>5</v>
      </c>
      <c r="T8" s="29">
        <v>6</v>
      </c>
      <c r="U8" s="29">
        <v>3</v>
      </c>
      <c r="V8" s="29">
        <v>0</v>
      </c>
      <c r="W8" s="29">
        <v>1</v>
      </c>
      <c r="X8" s="29">
        <v>0</v>
      </c>
      <c r="Y8" s="29">
        <v>7</v>
      </c>
      <c r="Z8" s="29">
        <v>23</v>
      </c>
      <c r="AA8" s="29">
        <v>228</v>
      </c>
      <c r="AB8" s="29">
        <v>80</v>
      </c>
      <c r="AC8" s="29">
        <v>135</v>
      </c>
      <c r="AD8" s="29">
        <v>13</v>
      </c>
      <c r="AE8" s="29">
        <v>228</v>
      </c>
      <c r="AF8" s="29">
        <v>176</v>
      </c>
      <c r="AG8" s="29">
        <v>3</v>
      </c>
      <c r="AH8" s="29">
        <v>43</v>
      </c>
      <c r="AI8" s="29">
        <v>6</v>
      </c>
      <c r="AJ8" s="29">
        <v>228</v>
      </c>
      <c r="AK8" s="29">
        <v>51</v>
      </c>
      <c r="AL8" s="29">
        <v>22</v>
      </c>
      <c r="AM8" s="29">
        <v>50</v>
      </c>
      <c r="AN8" s="29">
        <v>16</v>
      </c>
      <c r="AO8" s="29">
        <v>45</v>
      </c>
      <c r="AP8" s="29">
        <v>29</v>
      </c>
      <c r="AQ8" s="29">
        <v>17</v>
      </c>
      <c r="AR8" s="29">
        <v>228</v>
      </c>
      <c r="AS8" s="29">
        <v>23</v>
      </c>
      <c r="AT8" s="29">
        <v>106</v>
      </c>
      <c r="AU8" s="29">
        <v>75</v>
      </c>
      <c r="AV8" s="29">
        <v>18</v>
      </c>
      <c r="AW8" s="29">
        <v>6</v>
      </c>
      <c r="AX8" s="29">
        <v>1</v>
      </c>
      <c r="AY8" s="29">
        <v>228</v>
      </c>
      <c r="AZ8" s="29">
        <v>54</v>
      </c>
      <c r="BA8" s="29">
        <v>126</v>
      </c>
      <c r="BB8" s="29">
        <v>40</v>
      </c>
      <c r="BC8" s="29">
        <v>8</v>
      </c>
    </row>
    <row r="9" spans="1:55" x14ac:dyDescent="0.2">
      <c r="A9" s="53"/>
      <c r="B9" s="29">
        <v>222</v>
      </c>
      <c r="C9" s="29" t="s">
        <v>0</v>
      </c>
      <c r="D9" s="29" t="s">
        <v>0</v>
      </c>
      <c r="E9" s="29">
        <v>222</v>
      </c>
      <c r="F9" s="29" t="s">
        <v>0</v>
      </c>
      <c r="G9" s="29" t="s">
        <v>0</v>
      </c>
      <c r="H9" s="29" t="s">
        <v>0</v>
      </c>
      <c r="I9" s="29" t="s">
        <v>0</v>
      </c>
      <c r="J9" s="29" t="s">
        <v>0</v>
      </c>
      <c r="K9" s="29">
        <v>222</v>
      </c>
      <c r="L9" s="29" t="s">
        <v>0</v>
      </c>
      <c r="M9" s="29" t="s">
        <v>0</v>
      </c>
      <c r="N9" s="29" t="s">
        <v>0</v>
      </c>
      <c r="O9" s="29" t="s">
        <v>0</v>
      </c>
      <c r="P9" s="29">
        <v>219</v>
      </c>
      <c r="Q9" s="29" t="s">
        <v>0</v>
      </c>
      <c r="R9" s="29" t="s">
        <v>0</v>
      </c>
      <c r="S9" s="29" t="s">
        <v>0</v>
      </c>
      <c r="T9" s="29" t="s">
        <v>0</v>
      </c>
      <c r="U9" s="29" t="s">
        <v>0</v>
      </c>
      <c r="V9" s="29" t="s">
        <v>0</v>
      </c>
      <c r="W9" s="29" t="s">
        <v>0</v>
      </c>
      <c r="X9" s="29" t="s">
        <v>0</v>
      </c>
      <c r="Y9" s="29" t="s">
        <v>0</v>
      </c>
      <c r="Z9" s="29" t="s">
        <v>0</v>
      </c>
      <c r="AA9" s="29">
        <v>222</v>
      </c>
      <c r="AB9" s="29" t="s">
        <v>0</v>
      </c>
      <c r="AC9" s="29" t="s">
        <v>0</v>
      </c>
      <c r="AD9" s="29" t="s">
        <v>0</v>
      </c>
      <c r="AE9" s="29">
        <v>222</v>
      </c>
      <c r="AF9" s="29" t="s">
        <v>0</v>
      </c>
      <c r="AG9" s="29" t="s">
        <v>0</v>
      </c>
      <c r="AH9" s="29" t="s">
        <v>0</v>
      </c>
      <c r="AI9" s="29" t="s">
        <v>0</v>
      </c>
      <c r="AJ9" s="29">
        <v>222</v>
      </c>
      <c r="AK9" s="29" t="s">
        <v>0</v>
      </c>
      <c r="AL9" s="29" t="s">
        <v>0</v>
      </c>
      <c r="AM9" s="29" t="s">
        <v>0</v>
      </c>
      <c r="AN9" s="29" t="s">
        <v>0</v>
      </c>
      <c r="AO9" s="29" t="s">
        <v>0</v>
      </c>
      <c r="AP9" s="29" t="s">
        <v>0</v>
      </c>
      <c r="AQ9" s="29" t="s">
        <v>0</v>
      </c>
      <c r="AR9" s="29">
        <v>222</v>
      </c>
      <c r="AS9" s="29" t="s">
        <v>0</v>
      </c>
      <c r="AT9" s="29" t="s">
        <v>0</v>
      </c>
      <c r="AU9" s="29" t="s">
        <v>0</v>
      </c>
      <c r="AV9" s="29" t="s">
        <v>0</v>
      </c>
      <c r="AW9" s="29" t="s">
        <v>0</v>
      </c>
      <c r="AX9" s="29" t="s">
        <v>0</v>
      </c>
      <c r="AY9" s="29">
        <v>222</v>
      </c>
      <c r="AZ9" s="29" t="s">
        <v>0</v>
      </c>
      <c r="BA9" s="29" t="s">
        <v>0</v>
      </c>
      <c r="BB9" s="29" t="s">
        <v>0</v>
      </c>
      <c r="BC9" s="29" t="s">
        <v>0</v>
      </c>
    </row>
    <row r="10" spans="1:55" s="34" customFormat="1" x14ac:dyDescent="0.2">
      <c r="A10" s="53"/>
      <c r="B10" s="33">
        <v>0.42</v>
      </c>
      <c r="C10" s="35">
        <v>0.47</v>
      </c>
      <c r="D10" s="35">
        <v>0.36</v>
      </c>
      <c r="E10" s="33">
        <v>0.42</v>
      </c>
      <c r="F10" s="35">
        <v>0.43</v>
      </c>
      <c r="G10" s="35">
        <v>0.25</v>
      </c>
      <c r="H10" s="35">
        <v>0.41</v>
      </c>
      <c r="I10" s="35">
        <v>0.47</v>
      </c>
      <c r="J10" s="35">
        <v>0.5</v>
      </c>
      <c r="K10" s="33">
        <v>0.42</v>
      </c>
      <c r="L10" s="35">
        <v>0.46</v>
      </c>
      <c r="M10" s="35">
        <v>0.21</v>
      </c>
      <c r="N10" s="35">
        <v>0.26</v>
      </c>
      <c r="O10" s="35">
        <v>0.21</v>
      </c>
      <c r="P10" s="33">
        <v>0.43</v>
      </c>
      <c r="Q10" s="35">
        <v>0.91</v>
      </c>
      <c r="R10" s="35">
        <v>0.05</v>
      </c>
      <c r="S10" s="35">
        <v>0.12</v>
      </c>
      <c r="T10" s="35">
        <v>0.62</v>
      </c>
      <c r="U10" s="35">
        <v>0.14000000000000001</v>
      </c>
      <c r="V10" s="35">
        <v>0</v>
      </c>
      <c r="W10" s="35">
        <v>0.1</v>
      </c>
      <c r="X10" s="35">
        <v>0</v>
      </c>
      <c r="Y10" s="35">
        <v>0.32</v>
      </c>
      <c r="Z10" s="35">
        <v>0.36</v>
      </c>
      <c r="AA10" s="33">
        <v>0.42</v>
      </c>
      <c r="AB10" s="35">
        <v>0.3</v>
      </c>
      <c r="AC10" s="35">
        <v>0.59</v>
      </c>
      <c r="AD10" s="35">
        <v>0.32</v>
      </c>
      <c r="AE10" s="33">
        <v>0.42</v>
      </c>
      <c r="AF10" s="35">
        <v>0.84</v>
      </c>
      <c r="AG10" s="35">
        <v>0.02</v>
      </c>
      <c r="AH10" s="35">
        <v>0.3</v>
      </c>
      <c r="AI10" s="35">
        <v>0.14000000000000001</v>
      </c>
      <c r="AJ10" s="33">
        <v>0.42</v>
      </c>
      <c r="AK10" s="35">
        <v>0.4</v>
      </c>
      <c r="AL10" s="35">
        <v>0.35</v>
      </c>
      <c r="AM10" s="35">
        <v>0.49</v>
      </c>
      <c r="AN10" s="35">
        <v>0.36</v>
      </c>
      <c r="AO10" s="35">
        <v>0.59</v>
      </c>
      <c r="AP10" s="35">
        <v>0.39</v>
      </c>
      <c r="AQ10" s="35">
        <v>0.28999999999999998</v>
      </c>
      <c r="AR10" s="33">
        <v>0.42</v>
      </c>
      <c r="AS10" s="35">
        <v>0.68</v>
      </c>
      <c r="AT10" s="35">
        <v>0.52</v>
      </c>
      <c r="AU10" s="35">
        <v>0.37</v>
      </c>
      <c r="AV10" s="35">
        <v>0.3</v>
      </c>
      <c r="AW10" s="35">
        <v>0.16</v>
      </c>
      <c r="AX10" s="35">
        <v>0.15</v>
      </c>
      <c r="AY10" s="33">
        <v>0.42</v>
      </c>
      <c r="AZ10" s="35">
        <v>0.51</v>
      </c>
      <c r="BA10" s="35">
        <v>0.43</v>
      </c>
      <c r="BB10" s="35">
        <v>0.33</v>
      </c>
      <c r="BC10" s="35">
        <v>0.37</v>
      </c>
    </row>
    <row r="11" spans="1:55" x14ac:dyDescent="0.2">
      <c r="A11" s="53" t="s">
        <v>26</v>
      </c>
      <c r="B11" s="29">
        <v>134</v>
      </c>
      <c r="C11" s="29">
        <v>83</v>
      </c>
      <c r="D11" s="29">
        <v>51</v>
      </c>
      <c r="E11" s="29">
        <v>134</v>
      </c>
      <c r="F11" s="29">
        <v>38</v>
      </c>
      <c r="G11" s="29">
        <v>27</v>
      </c>
      <c r="H11" s="29">
        <v>25</v>
      </c>
      <c r="I11" s="29">
        <v>19</v>
      </c>
      <c r="J11" s="29">
        <v>26</v>
      </c>
      <c r="K11" s="29">
        <v>134</v>
      </c>
      <c r="L11" s="29">
        <v>112</v>
      </c>
      <c r="M11" s="29">
        <v>10</v>
      </c>
      <c r="N11" s="29">
        <v>10</v>
      </c>
      <c r="O11" s="29">
        <v>2</v>
      </c>
      <c r="P11" s="29">
        <v>132</v>
      </c>
      <c r="Q11" s="29">
        <v>1</v>
      </c>
      <c r="R11" s="29">
        <v>119</v>
      </c>
      <c r="S11" s="29">
        <v>3</v>
      </c>
      <c r="T11" s="29">
        <v>2</v>
      </c>
      <c r="U11" s="29">
        <v>3</v>
      </c>
      <c r="V11" s="29">
        <v>2</v>
      </c>
      <c r="W11" s="29">
        <v>0</v>
      </c>
      <c r="X11" s="29">
        <v>0</v>
      </c>
      <c r="Y11" s="29">
        <v>0</v>
      </c>
      <c r="Z11" s="29">
        <v>3</v>
      </c>
      <c r="AA11" s="29">
        <v>134</v>
      </c>
      <c r="AB11" s="29">
        <v>90</v>
      </c>
      <c r="AC11" s="29">
        <v>36</v>
      </c>
      <c r="AD11" s="29">
        <v>8</v>
      </c>
      <c r="AE11" s="29">
        <v>134</v>
      </c>
      <c r="AF11" s="29">
        <v>4</v>
      </c>
      <c r="AG11" s="29">
        <v>110</v>
      </c>
      <c r="AH11" s="29">
        <v>12</v>
      </c>
      <c r="AI11" s="29">
        <v>8</v>
      </c>
      <c r="AJ11" s="29">
        <v>134</v>
      </c>
      <c r="AK11" s="29">
        <v>35</v>
      </c>
      <c r="AL11" s="29">
        <v>21</v>
      </c>
      <c r="AM11" s="29">
        <v>19</v>
      </c>
      <c r="AN11" s="29">
        <v>15</v>
      </c>
      <c r="AO11" s="29">
        <v>11</v>
      </c>
      <c r="AP11" s="29">
        <v>19</v>
      </c>
      <c r="AQ11" s="29">
        <v>15</v>
      </c>
      <c r="AR11" s="29">
        <v>134</v>
      </c>
      <c r="AS11" s="29">
        <v>2</v>
      </c>
      <c r="AT11" s="29">
        <v>39</v>
      </c>
      <c r="AU11" s="29">
        <v>53</v>
      </c>
      <c r="AV11" s="29">
        <v>24</v>
      </c>
      <c r="AW11" s="29">
        <v>14</v>
      </c>
      <c r="AX11" s="29">
        <v>1</v>
      </c>
      <c r="AY11" s="29">
        <v>134</v>
      </c>
      <c r="AZ11" s="29">
        <v>27</v>
      </c>
      <c r="BA11" s="29">
        <v>67</v>
      </c>
      <c r="BB11" s="29">
        <v>39</v>
      </c>
      <c r="BC11" s="29">
        <v>1</v>
      </c>
    </row>
    <row r="12" spans="1:55" x14ac:dyDescent="0.2">
      <c r="A12" s="53"/>
      <c r="B12" s="29">
        <v>136</v>
      </c>
      <c r="C12" s="29" t="s">
        <v>0</v>
      </c>
      <c r="D12" s="29" t="s">
        <v>0</v>
      </c>
      <c r="E12" s="29">
        <v>136</v>
      </c>
      <c r="F12" s="29" t="s">
        <v>0</v>
      </c>
      <c r="G12" s="29" t="s">
        <v>0</v>
      </c>
      <c r="H12" s="29" t="s">
        <v>0</v>
      </c>
      <c r="I12" s="29" t="s">
        <v>0</v>
      </c>
      <c r="J12" s="29" t="s">
        <v>0</v>
      </c>
      <c r="K12" s="29">
        <v>136</v>
      </c>
      <c r="L12" s="29" t="s">
        <v>0</v>
      </c>
      <c r="M12" s="29" t="s">
        <v>0</v>
      </c>
      <c r="N12" s="29" t="s">
        <v>0</v>
      </c>
      <c r="O12" s="29" t="s">
        <v>0</v>
      </c>
      <c r="P12" s="29">
        <v>133</v>
      </c>
      <c r="Q12" s="29" t="s">
        <v>0</v>
      </c>
      <c r="R12" s="29" t="s">
        <v>0</v>
      </c>
      <c r="S12" s="29" t="s">
        <v>0</v>
      </c>
      <c r="T12" s="29" t="s">
        <v>0</v>
      </c>
      <c r="U12" s="29" t="s">
        <v>0</v>
      </c>
      <c r="V12" s="29" t="s">
        <v>0</v>
      </c>
      <c r="W12" s="29" t="s">
        <v>0</v>
      </c>
      <c r="X12" s="29" t="s">
        <v>0</v>
      </c>
      <c r="Y12" s="29" t="s">
        <v>0</v>
      </c>
      <c r="Z12" s="29" t="s">
        <v>0</v>
      </c>
      <c r="AA12" s="29">
        <v>136</v>
      </c>
      <c r="AB12" s="29" t="s">
        <v>0</v>
      </c>
      <c r="AC12" s="29" t="s">
        <v>0</v>
      </c>
      <c r="AD12" s="29" t="s">
        <v>0</v>
      </c>
      <c r="AE12" s="29">
        <v>136</v>
      </c>
      <c r="AF12" s="29" t="s">
        <v>0</v>
      </c>
      <c r="AG12" s="29" t="s">
        <v>0</v>
      </c>
      <c r="AH12" s="29" t="s">
        <v>0</v>
      </c>
      <c r="AI12" s="29" t="s">
        <v>0</v>
      </c>
      <c r="AJ12" s="29">
        <v>136</v>
      </c>
      <c r="AK12" s="29" t="s">
        <v>0</v>
      </c>
      <c r="AL12" s="29" t="s">
        <v>0</v>
      </c>
      <c r="AM12" s="29" t="s">
        <v>0</v>
      </c>
      <c r="AN12" s="29" t="s">
        <v>0</v>
      </c>
      <c r="AO12" s="29" t="s">
        <v>0</v>
      </c>
      <c r="AP12" s="29" t="s">
        <v>0</v>
      </c>
      <c r="AQ12" s="29" t="s">
        <v>0</v>
      </c>
      <c r="AR12" s="29">
        <v>136</v>
      </c>
      <c r="AS12" s="29" t="s">
        <v>0</v>
      </c>
      <c r="AT12" s="29" t="s">
        <v>0</v>
      </c>
      <c r="AU12" s="29" t="s">
        <v>0</v>
      </c>
      <c r="AV12" s="29" t="s">
        <v>0</v>
      </c>
      <c r="AW12" s="29" t="s">
        <v>0</v>
      </c>
      <c r="AX12" s="29" t="s">
        <v>0</v>
      </c>
      <c r="AY12" s="29">
        <v>136</v>
      </c>
      <c r="AZ12" s="29" t="s">
        <v>0</v>
      </c>
      <c r="BA12" s="29" t="s">
        <v>0</v>
      </c>
      <c r="BB12" s="29" t="s">
        <v>0</v>
      </c>
      <c r="BC12" s="29" t="s">
        <v>0</v>
      </c>
    </row>
    <row r="13" spans="1:55" s="34" customFormat="1" x14ac:dyDescent="0.2">
      <c r="A13" s="53"/>
      <c r="B13" s="33">
        <v>0.25</v>
      </c>
      <c r="C13" s="35">
        <v>0.27</v>
      </c>
      <c r="D13" s="35">
        <v>0.22</v>
      </c>
      <c r="E13" s="33">
        <v>0.25</v>
      </c>
      <c r="F13" s="35">
        <v>0.27</v>
      </c>
      <c r="G13" s="35">
        <v>0.32</v>
      </c>
      <c r="H13" s="35">
        <v>0.24</v>
      </c>
      <c r="I13" s="35">
        <v>0.24</v>
      </c>
      <c r="J13" s="35">
        <v>0.19</v>
      </c>
      <c r="K13" s="33">
        <v>0.25</v>
      </c>
      <c r="L13" s="35">
        <v>0.25</v>
      </c>
      <c r="M13" s="35">
        <v>0.21</v>
      </c>
      <c r="N13" s="35">
        <v>0.35</v>
      </c>
      <c r="O13" s="35">
        <v>0.14000000000000001</v>
      </c>
      <c r="P13" s="33">
        <v>0.25</v>
      </c>
      <c r="Q13" s="35">
        <v>0.01</v>
      </c>
      <c r="R13" s="35">
        <v>0.71</v>
      </c>
      <c r="S13" s="35">
        <v>0.06</v>
      </c>
      <c r="T13" s="35">
        <v>0.2</v>
      </c>
      <c r="U13" s="35">
        <v>0.13</v>
      </c>
      <c r="V13" s="35">
        <v>0.51</v>
      </c>
      <c r="W13" s="35">
        <v>0</v>
      </c>
      <c r="X13" s="35">
        <v>0</v>
      </c>
      <c r="Y13" s="35">
        <v>0</v>
      </c>
      <c r="Z13" s="35">
        <v>0.04</v>
      </c>
      <c r="AA13" s="33">
        <v>0.25</v>
      </c>
      <c r="AB13" s="35">
        <v>0.33</v>
      </c>
      <c r="AC13" s="35">
        <v>0.16</v>
      </c>
      <c r="AD13" s="35">
        <v>0.2</v>
      </c>
      <c r="AE13" s="33">
        <v>0.25</v>
      </c>
      <c r="AF13" s="35">
        <v>0.02</v>
      </c>
      <c r="AG13" s="35">
        <v>0.75</v>
      </c>
      <c r="AH13" s="35">
        <v>0.08</v>
      </c>
      <c r="AI13" s="35">
        <v>0.18</v>
      </c>
      <c r="AJ13" s="33">
        <v>0.25</v>
      </c>
      <c r="AK13" s="35">
        <v>0.27</v>
      </c>
      <c r="AL13" s="35">
        <v>0.34</v>
      </c>
      <c r="AM13" s="35">
        <v>0.19</v>
      </c>
      <c r="AN13" s="35">
        <v>0.35</v>
      </c>
      <c r="AO13" s="35">
        <v>0.14000000000000001</v>
      </c>
      <c r="AP13" s="35">
        <v>0.26</v>
      </c>
      <c r="AQ13" s="35">
        <v>0.25</v>
      </c>
      <c r="AR13" s="33">
        <v>0.25</v>
      </c>
      <c r="AS13" s="35">
        <v>7.0000000000000007E-2</v>
      </c>
      <c r="AT13" s="35">
        <v>0.19</v>
      </c>
      <c r="AU13" s="35">
        <v>0.27</v>
      </c>
      <c r="AV13" s="35">
        <v>0.39</v>
      </c>
      <c r="AW13" s="35">
        <v>0.39</v>
      </c>
      <c r="AX13" s="35">
        <v>0.1</v>
      </c>
      <c r="AY13" s="33">
        <v>0.25</v>
      </c>
      <c r="AZ13" s="35">
        <v>0.25</v>
      </c>
      <c r="BA13" s="35">
        <v>0.23</v>
      </c>
      <c r="BB13" s="35">
        <v>0.31</v>
      </c>
      <c r="BC13" s="35">
        <v>7.0000000000000007E-2</v>
      </c>
    </row>
    <row r="14" spans="1:55" x14ac:dyDescent="0.2">
      <c r="A14" s="53" t="s">
        <v>27</v>
      </c>
      <c r="B14" s="29">
        <v>29</v>
      </c>
      <c r="C14" s="29">
        <v>22</v>
      </c>
      <c r="D14" s="29">
        <v>7</v>
      </c>
      <c r="E14" s="29">
        <v>29</v>
      </c>
      <c r="F14" s="29">
        <v>6</v>
      </c>
      <c r="G14" s="29">
        <v>8</v>
      </c>
      <c r="H14" s="29">
        <v>4</v>
      </c>
      <c r="I14" s="29">
        <v>2</v>
      </c>
      <c r="J14" s="29">
        <v>9</v>
      </c>
      <c r="K14" s="29">
        <v>29</v>
      </c>
      <c r="L14" s="29">
        <v>28</v>
      </c>
      <c r="M14" s="29">
        <v>1</v>
      </c>
      <c r="N14" s="29">
        <v>1</v>
      </c>
      <c r="O14" s="29">
        <v>0</v>
      </c>
      <c r="P14" s="29">
        <v>29</v>
      </c>
      <c r="Q14" s="29">
        <v>0</v>
      </c>
      <c r="R14" s="29">
        <v>3</v>
      </c>
      <c r="S14" s="29">
        <v>24</v>
      </c>
      <c r="T14" s="29">
        <v>0</v>
      </c>
      <c r="U14" s="29">
        <v>0</v>
      </c>
      <c r="V14" s="29">
        <v>0</v>
      </c>
      <c r="W14" s="29">
        <v>0</v>
      </c>
      <c r="X14" s="29">
        <v>0</v>
      </c>
      <c r="Y14" s="29">
        <v>0</v>
      </c>
      <c r="Z14" s="29">
        <v>2</v>
      </c>
      <c r="AA14" s="29">
        <v>29</v>
      </c>
      <c r="AB14" s="29">
        <v>27</v>
      </c>
      <c r="AC14" s="29">
        <v>3</v>
      </c>
      <c r="AD14" s="29">
        <v>0</v>
      </c>
      <c r="AE14" s="29">
        <v>29</v>
      </c>
      <c r="AF14" s="29">
        <v>1</v>
      </c>
      <c r="AG14" s="29">
        <v>7</v>
      </c>
      <c r="AH14" s="29">
        <v>20</v>
      </c>
      <c r="AI14" s="29">
        <v>1</v>
      </c>
      <c r="AJ14" s="29">
        <v>29</v>
      </c>
      <c r="AK14" s="29">
        <v>11</v>
      </c>
      <c r="AL14" s="29">
        <v>2</v>
      </c>
      <c r="AM14" s="29">
        <v>7</v>
      </c>
      <c r="AN14" s="29">
        <v>0</v>
      </c>
      <c r="AO14" s="29">
        <v>5</v>
      </c>
      <c r="AP14" s="29">
        <v>2</v>
      </c>
      <c r="AQ14" s="29">
        <v>2</v>
      </c>
      <c r="AR14" s="29">
        <v>29</v>
      </c>
      <c r="AS14" s="29">
        <v>3</v>
      </c>
      <c r="AT14" s="29">
        <v>15</v>
      </c>
      <c r="AU14" s="29">
        <v>9</v>
      </c>
      <c r="AV14" s="29">
        <v>0</v>
      </c>
      <c r="AW14" s="29">
        <v>2</v>
      </c>
      <c r="AX14" s="29">
        <v>0</v>
      </c>
      <c r="AY14" s="29">
        <v>29</v>
      </c>
      <c r="AZ14" s="29">
        <v>6</v>
      </c>
      <c r="BA14" s="29">
        <v>17</v>
      </c>
      <c r="BB14" s="29">
        <v>7</v>
      </c>
      <c r="BC14" s="29">
        <v>0</v>
      </c>
    </row>
    <row r="15" spans="1:55" x14ac:dyDescent="0.2">
      <c r="A15" s="53"/>
      <c r="B15" s="29">
        <v>36</v>
      </c>
      <c r="C15" s="29" t="s">
        <v>0</v>
      </c>
      <c r="D15" s="29" t="s">
        <v>0</v>
      </c>
      <c r="E15" s="29">
        <v>36</v>
      </c>
      <c r="F15" s="29" t="s">
        <v>0</v>
      </c>
      <c r="G15" s="29" t="s">
        <v>0</v>
      </c>
      <c r="H15" s="29" t="s">
        <v>0</v>
      </c>
      <c r="I15" s="29" t="s">
        <v>0</v>
      </c>
      <c r="J15" s="29" t="s">
        <v>0</v>
      </c>
      <c r="K15" s="29">
        <v>36</v>
      </c>
      <c r="L15" s="29" t="s">
        <v>0</v>
      </c>
      <c r="M15" s="29" t="s">
        <v>0</v>
      </c>
      <c r="N15" s="29" t="s">
        <v>0</v>
      </c>
      <c r="O15" s="29" t="s">
        <v>0</v>
      </c>
      <c r="P15" s="29">
        <v>36</v>
      </c>
      <c r="Q15" s="29" t="s">
        <v>0</v>
      </c>
      <c r="R15" s="29" t="s">
        <v>0</v>
      </c>
      <c r="S15" s="29" t="s">
        <v>0</v>
      </c>
      <c r="T15" s="29" t="s">
        <v>0</v>
      </c>
      <c r="U15" s="29" t="s">
        <v>0</v>
      </c>
      <c r="V15" s="29" t="s">
        <v>0</v>
      </c>
      <c r="W15" s="29" t="s">
        <v>0</v>
      </c>
      <c r="X15" s="29" t="s">
        <v>0</v>
      </c>
      <c r="Y15" s="29" t="s">
        <v>0</v>
      </c>
      <c r="Z15" s="29" t="s">
        <v>0</v>
      </c>
      <c r="AA15" s="29">
        <v>36</v>
      </c>
      <c r="AB15" s="29" t="s">
        <v>0</v>
      </c>
      <c r="AC15" s="29" t="s">
        <v>0</v>
      </c>
      <c r="AD15" s="29" t="s">
        <v>0</v>
      </c>
      <c r="AE15" s="29">
        <v>36</v>
      </c>
      <c r="AF15" s="29" t="s">
        <v>0</v>
      </c>
      <c r="AG15" s="29" t="s">
        <v>0</v>
      </c>
      <c r="AH15" s="29" t="s">
        <v>0</v>
      </c>
      <c r="AI15" s="29" t="s">
        <v>0</v>
      </c>
      <c r="AJ15" s="29">
        <v>36</v>
      </c>
      <c r="AK15" s="29" t="s">
        <v>0</v>
      </c>
      <c r="AL15" s="29" t="s">
        <v>0</v>
      </c>
      <c r="AM15" s="29" t="s">
        <v>0</v>
      </c>
      <c r="AN15" s="29" t="s">
        <v>0</v>
      </c>
      <c r="AO15" s="29" t="s">
        <v>0</v>
      </c>
      <c r="AP15" s="29" t="s">
        <v>0</v>
      </c>
      <c r="AQ15" s="29" t="s">
        <v>0</v>
      </c>
      <c r="AR15" s="29">
        <v>36</v>
      </c>
      <c r="AS15" s="29" t="s">
        <v>0</v>
      </c>
      <c r="AT15" s="29" t="s">
        <v>0</v>
      </c>
      <c r="AU15" s="29" t="s">
        <v>0</v>
      </c>
      <c r="AV15" s="29" t="s">
        <v>0</v>
      </c>
      <c r="AW15" s="29" t="s">
        <v>0</v>
      </c>
      <c r="AX15" s="29" t="s">
        <v>0</v>
      </c>
      <c r="AY15" s="29">
        <v>36</v>
      </c>
      <c r="AZ15" s="29" t="s">
        <v>0</v>
      </c>
      <c r="BA15" s="29" t="s">
        <v>0</v>
      </c>
      <c r="BB15" s="29" t="s">
        <v>0</v>
      </c>
      <c r="BC15" s="29" t="s">
        <v>0</v>
      </c>
    </row>
    <row r="16" spans="1:55" s="34" customFormat="1" x14ac:dyDescent="0.2">
      <c r="A16" s="53"/>
      <c r="B16" s="33">
        <v>0.05</v>
      </c>
      <c r="C16" s="35">
        <v>7.0000000000000007E-2</v>
      </c>
      <c r="D16" s="35">
        <v>0.03</v>
      </c>
      <c r="E16" s="33">
        <v>0.05</v>
      </c>
      <c r="F16" s="35">
        <v>0.05</v>
      </c>
      <c r="G16" s="35">
        <v>0.1</v>
      </c>
      <c r="H16" s="35">
        <v>0.04</v>
      </c>
      <c r="I16" s="35">
        <v>0.02</v>
      </c>
      <c r="J16" s="35">
        <v>0.06</v>
      </c>
      <c r="K16" s="33">
        <v>0.05</v>
      </c>
      <c r="L16" s="35">
        <v>0.06</v>
      </c>
      <c r="M16" s="35">
        <v>0.02</v>
      </c>
      <c r="N16" s="35">
        <v>0.03</v>
      </c>
      <c r="O16" s="35">
        <v>0</v>
      </c>
      <c r="P16" s="33">
        <v>0.06</v>
      </c>
      <c r="Q16" s="35">
        <v>0</v>
      </c>
      <c r="R16" s="35">
        <v>0.02</v>
      </c>
      <c r="S16" s="35">
        <v>0.56000000000000005</v>
      </c>
      <c r="T16" s="35">
        <v>0</v>
      </c>
      <c r="U16" s="35">
        <v>0.01</v>
      </c>
      <c r="V16" s="35">
        <v>0</v>
      </c>
      <c r="W16" s="35">
        <v>0</v>
      </c>
      <c r="X16" s="35">
        <v>0</v>
      </c>
      <c r="Y16" s="35">
        <v>0</v>
      </c>
      <c r="Z16" s="35">
        <v>0.02</v>
      </c>
      <c r="AA16" s="33">
        <v>0.05</v>
      </c>
      <c r="AB16" s="35">
        <v>0.1</v>
      </c>
      <c r="AC16" s="35">
        <v>0.01</v>
      </c>
      <c r="AD16" s="35">
        <v>0</v>
      </c>
      <c r="AE16" s="33">
        <v>0.05</v>
      </c>
      <c r="AF16" s="35">
        <v>0.01</v>
      </c>
      <c r="AG16" s="35">
        <v>0.05</v>
      </c>
      <c r="AH16" s="35">
        <v>0.14000000000000001</v>
      </c>
      <c r="AI16" s="35">
        <v>0.02</v>
      </c>
      <c r="AJ16" s="33">
        <v>0.05</v>
      </c>
      <c r="AK16" s="35">
        <v>0.09</v>
      </c>
      <c r="AL16" s="35">
        <v>0.03</v>
      </c>
      <c r="AM16" s="35">
        <v>7.0000000000000007E-2</v>
      </c>
      <c r="AN16" s="35">
        <v>0</v>
      </c>
      <c r="AO16" s="35">
        <v>7.0000000000000007E-2</v>
      </c>
      <c r="AP16" s="35">
        <v>0.03</v>
      </c>
      <c r="AQ16" s="35">
        <v>0.04</v>
      </c>
      <c r="AR16" s="33">
        <v>0.05</v>
      </c>
      <c r="AS16" s="35">
        <v>0.1</v>
      </c>
      <c r="AT16" s="35">
        <v>7.0000000000000007E-2</v>
      </c>
      <c r="AU16" s="35">
        <v>0.05</v>
      </c>
      <c r="AV16" s="35">
        <v>0</v>
      </c>
      <c r="AW16" s="35">
        <v>0.05</v>
      </c>
      <c r="AX16" s="35">
        <v>0</v>
      </c>
      <c r="AY16" s="33">
        <v>0.05</v>
      </c>
      <c r="AZ16" s="35">
        <v>0.06</v>
      </c>
      <c r="BA16" s="35">
        <v>0.06</v>
      </c>
      <c r="BB16" s="35">
        <v>0.05</v>
      </c>
      <c r="BC16" s="35">
        <v>0</v>
      </c>
    </row>
    <row r="17" spans="1:55" x14ac:dyDescent="0.2">
      <c r="A17" s="53" t="s">
        <v>85</v>
      </c>
      <c r="B17" s="29">
        <v>3</v>
      </c>
      <c r="C17" s="29">
        <v>2</v>
      </c>
      <c r="D17" s="29">
        <v>0</v>
      </c>
      <c r="E17" s="29">
        <v>3</v>
      </c>
      <c r="F17" s="29">
        <v>0</v>
      </c>
      <c r="G17" s="29">
        <v>0</v>
      </c>
      <c r="H17" s="29">
        <v>0</v>
      </c>
      <c r="I17" s="29">
        <v>2</v>
      </c>
      <c r="J17" s="29">
        <v>0</v>
      </c>
      <c r="K17" s="29">
        <v>3</v>
      </c>
      <c r="L17" s="29">
        <v>1</v>
      </c>
      <c r="M17" s="29">
        <v>0</v>
      </c>
      <c r="N17" s="29">
        <v>0</v>
      </c>
      <c r="O17" s="29">
        <v>2</v>
      </c>
      <c r="P17" s="29">
        <v>1</v>
      </c>
      <c r="Q17" s="29">
        <v>0</v>
      </c>
      <c r="R17" s="29">
        <v>0</v>
      </c>
      <c r="S17" s="29">
        <v>0</v>
      </c>
      <c r="T17" s="29">
        <v>1</v>
      </c>
      <c r="U17" s="29">
        <v>0</v>
      </c>
      <c r="V17" s="29">
        <v>0</v>
      </c>
      <c r="W17" s="29">
        <v>0</v>
      </c>
      <c r="X17" s="29">
        <v>0</v>
      </c>
      <c r="Y17" s="29">
        <v>0</v>
      </c>
      <c r="Z17" s="29">
        <v>0</v>
      </c>
      <c r="AA17" s="29">
        <v>3</v>
      </c>
      <c r="AB17" s="29">
        <v>0</v>
      </c>
      <c r="AC17" s="29">
        <v>2</v>
      </c>
      <c r="AD17" s="29">
        <v>0</v>
      </c>
      <c r="AE17" s="29">
        <v>3</v>
      </c>
      <c r="AF17" s="29">
        <v>0</v>
      </c>
      <c r="AG17" s="29">
        <v>0</v>
      </c>
      <c r="AH17" s="29">
        <v>2</v>
      </c>
      <c r="AI17" s="29">
        <v>0</v>
      </c>
      <c r="AJ17" s="29">
        <v>3</v>
      </c>
      <c r="AK17" s="29">
        <v>0</v>
      </c>
      <c r="AL17" s="29">
        <v>0</v>
      </c>
      <c r="AM17" s="29">
        <v>0</v>
      </c>
      <c r="AN17" s="29">
        <v>0</v>
      </c>
      <c r="AO17" s="29">
        <v>0</v>
      </c>
      <c r="AP17" s="29">
        <v>2</v>
      </c>
      <c r="AQ17" s="29">
        <v>1</v>
      </c>
      <c r="AR17" s="29">
        <v>3</v>
      </c>
      <c r="AS17" s="29">
        <v>0</v>
      </c>
      <c r="AT17" s="29">
        <v>2</v>
      </c>
      <c r="AU17" s="29">
        <v>1</v>
      </c>
      <c r="AV17" s="29">
        <v>0</v>
      </c>
      <c r="AW17" s="29">
        <v>0</v>
      </c>
      <c r="AX17" s="29">
        <v>0</v>
      </c>
      <c r="AY17" s="29">
        <v>3</v>
      </c>
      <c r="AZ17" s="29">
        <v>0</v>
      </c>
      <c r="BA17" s="29">
        <v>2</v>
      </c>
      <c r="BB17" s="29">
        <v>0</v>
      </c>
      <c r="BC17" s="29">
        <v>0</v>
      </c>
    </row>
    <row r="18" spans="1:55" x14ac:dyDescent="0.2">
      <c r="A18" s="53"/>
      <c r="B18" s="29">
        <v>4</v>
      </c>
      <c r="C18" s="29" t="s">
        <v>0</v>
      </c>
      <c r="D18" s="29" t="s">
        <v>0</v>
      </c>
      <c r="E18" s="29">
        <v>4</v>
      </c>
      <c r="F18" s="29" t="s">
        <v>0</v>
      </c>
      <c r="G18" s="29" t="s">
        <v>0</v>
      </c>
      <c r="H18" s="29" t="s">
        <v>0</v>
      </c>
      <c r="I18" s="29" t="s">
        <v>0</v>
      </c>
      <c r="J18" s="29" t="s">
        <v>0</v>
      </c>
      <c r="K18" s="29">
        <v>4</v>
      </c>
      <c r="L18" s="29" t="s">
        <v>0</v>
      </c>
      <c r="M18" s="29" t="s">
        <v>0</v>
      </c>
      <c r="N18" s="29" t="s">
        <v>0</v>
      </c>
      <c r="O18" s="29" t="s">
        <v>0</v>
      </c>
      <c r="P18" s="29">
        <v>3</v>
      </c>
      <c r="Q18" s="29" t="s">
        <v>0</v>
      </c>
      <c r="R18" s="29" t="s">
        <v>0</v>
      </c>
      <c r="S18" s="29" t="s">
        <v>0</v>
      </c>
      <c r="T18" s="29" t="s">
        <v>0</v>
      </c>
      <c r="U18" s="29" t="s">
        <v>0</v>
      </c>
      <c r="V18" s="29" t="s">
        <v>0</v>
      </c>
      <c r="W18" s="29" t="s">
        <v>0</v>
      </c>
      <c r="X18" s="29" t="s">
        <v>0</v>
      </c>
      <c r="Y18" s="29" t="s">
        <v>0</v>
      </c>
      <c r="Z18" s="29" t="s">
        <v>0</v>
      </c>
      <c r="AA18" s="29">
        <v>4</v>
      </c>
      <c r="AB18" s="29" t="s">
        <v>0</v>
      </c>
      <c r="AC18" s="29" t="s">
        <v>0</v>
      </c>
      <c r="AD18" s="29" t="s">
        <v>0</v>
      </c>
      <c r="AE18" s="29">
        <v>4</v>
      </c>
      <c r="AF18" s="29" t="s">
        <v>0</v>
      </c>
      <c r="AG18" s="29" t="s">
        <v>0</v>
      </c>
      <c r="AH18" s="29" t="s">
        <v>0</v>
      </c>
      <c r="AI18" s="29" t="s">
        <v>0</v>
      </c>
      <c r="AJ18" s="29">
        <v>4</v>
      </c>
      <c r="AK18" s="29" t="s">
        <v>0</v>
      </c>
      <c r="AL18" s="29" t="s">
        <v>0</v>
      </c>
      <c r="AM18" s="29" t="s">
        <v>0</v>
      </c>
      <c r="AN18" s="29" t="s">
        <v>0</v>
      </c>
      <c r="AO18" s="29" t="s">
        <v>0</v>
      </c>
      <c r="AP18" s="29" t="s">
        <v>0</v>
      </c>
      <c r="AQ18" s="29" t="s">
        <v>0</v>
      </c>
      <c r="AR18" s="29">
        <v>4</v>
      </c>
      <c r="AS18" s="29" t="s">
        <v>0</v>
      </c>
      <c r="AT18" s="29" t="s">
        <v>0</v>
      </c>
      <c r="AU18" s="29" t="s">
        <v>0</v>
      </c>
      <c r="AV18" s="29" t="s">
        <v>0</v>
      </c>
      <c r="AW18" s="29" t="s">
        <v>0</v>
      </c>
      <c r="AX18" s="29" t="s">
        <v>0</v>
      </c>
      <c r="AY18" s="29">
        <v>4</v>
      </c>
      <c r="AZ18" s="29" t="s">
        <v>0</v>
      </c>
      <c r="BA18" s="29" t="s">
        <v>0</v>
      </c>
      <c r="BB18" s="29" t="s">
        <v>0</v>
      </c>
      <c r="BC18" s="29" t="s">
        <v>0</v>
      </c>
    </row>
    <row r="19" spans="1:55" s="34" customFormat="1" x14ac:dyDescent="0.2">
      <c r="A19" s="53"/>
      <c r="B19" s="33">
        <v>0</v>
      </c>
      <c r="C19" s="35">
        <v>0.01</v>
      </c>
      <c r="D19" s="35">
        <v>0</v>
      </c>
      <c r="E19" s="33">
        <v>0</v>
      </c>
      <c r="F19" s="35">
        <v>0</v>
      </c>
      <c r="G19" s="35">
        <v>0.01</v>
      </c>
      <c r="H19" s="35">
        <v>0</v>
      </c>
      <c r="I19" s="35">
        <v>0.03</v>
      </c>
      <c r="J19" s="35">
        <v>0</v>
      </c>
      <c r="K19" s="33">
        <v>0</v>
      </c>
      <c r="L19" s="35">
        <v>0</v>
      </c>
      <c r="M19" s="35">
        <v>0</v>
      </c>
      <c r="N19" s="35">
        <v>0</v>
      </c>
      <c r="O19" s="35">
        <v>0.11</v>
      </c>
      <c r="P19" s="33">
        <v>0</v>
      </c>
      <c r="Q19" s="35">
        <v>0</v>
      </c>
      <c r="R19" s="35">
        <v>0</v>
      </c>
      <c r="S19" s="35">
        <v>0.01</v>
      </c>
      <c r="T19" s="35">
        <v>0.05</v>
      </c>
      <c r="U19" s="35">
        <v>0</v>
      </c>
      <c r="V19" s="35">
        <v>0</v>
      </c>
      <c r="W19" s="35">
        <v>0</v>
      </c>
      <c r="X19" s="35">
        <v>0</v>
      </c>
      <c r="Y19" s="35">
        <v>0</v>
      </c>
      <c r="Z19" s="35">
        <v>0</v>
      </c>
      <c r="AA19" s="33">
        <v>0</v>
      </c>
      <c r="AB19" s="35">
        <v>0</v>
      </c>
      <c r="AC19" s="35">
        <v>0.01</v>
      </c>
      <c r="AD19" s="35">
        <v>0.01</v>
      </c>
      <c r="AE19" s="33">
        <v>0</v>
      </c>
      <c r="AF19" s="35">
        <v>0</v>
      </c>
      <c r="AG19" s="35">
        <v>0</v>
      </c>
      <c r="AH19" s="35">
        <v>0.02</v>
      </c>
      <c r="AI19" s="35">
        <v>0</v>
      </c>
      <c r="AJ19" s="33">
        <v>0</v>
      </c>
      <c r="AK19" s="35">
        <v>0</v>
      </c>
      <c r="AL19" s="35">
        <v>0</v>
      </c>
      <c r="AM19" s="35">
        <v>0</v>
      </c>
      <c r="AN19" s="35">
        <v>0</v>
      </c>
      <c r="AO19" s="35">
        <v>0</v>
      </c>
      <c r="AP19" s="35">
        <v>0.03</v>
      </c>
      <c r="AQ19" s="35">
        <v>0.01</v>
      </c>
      <c r="AR19" s="33">
        <v>0</v>
      </c>
      <c r="AS19" s="35">
        <v>0</v>
      </c>
      <c r="AT19" s="35">
        <v>0.01</v>
      </c>
      <c r="AU19" s="35">
        <v>0</v>
      </c>
      <c r="AV19" s="35">
        <v>0</v>
      </c>
      <c r="AW19" s="35">
        <v>0</v>
      </c>
      <c r="AX19" s="35">
        <v>0</v>
      </c>
      <c r="AY19" s="33">
        <v>0</v>
      </c>
      <c r="AZ19" s="35">
        <v>0</v>
      </c>
      <c r="BA19" s="35">
        <v>0.01</v>
      </c>
      <c r="BB19" s="35">
        <v>0</v>
      </c>
      <c r="BC19" s="35">
        <v>0</v>
      </c>
    </row>
    <row r="20" spans="1:55" x14ac:dyDescent="0.2">
      <c r="A20" s="53" t="s">
        <v>31</v>
      </c>
      <c r="B20" s="29">
        <v>2</v>
      </c>
      <c r="C20" s="29">
        <v>0</v>
      </c>
      <c r="D20" s="29">
        <v>2</v>
      </c>
      <c r="E20" s="29">
        <v>2</v>
      </c>
      <c r="F20" s="29">
        <v>1</v>
      </c>
      <c r="G20" s="29">
        <v>0</v>
      </c>
      <c r="H20" s="29">
        <v>0</v>
      </c>
      <c r="I20" s="29">
        <v>0</v>
      </c>
      <c r="J20" s="29">
        <v>1</v>
      </c>
      <c r="K20" s="29">
        <v>2</v>
      </c>
      <c r="L20" s="29">
        <v>2</v>
      </c>
      <c r="M20" s="29">
        <v>0</v>
      </c>
      <c r="N20" s="29">
        <v>0</v>
      </c>
      <c r="O20" s="29">
        <v>0</v>
      </c>
      <c r="P20" s="29">
        <v>2</v>
      </c>
      <c r="Q20" s="29">
        <v>0</v>
      </c>
      <c r="R20" s="29">
        <v>1</v>
      </c>
      <c r="S20" s="29">
        <v>0</v>
      </c>
      <c r="T20" s="29">
        <v>0</v>
      </c>
      <c r="U20" s="29">
        <v>0</v>
      </c>
      <c r="V20" s="29">
        <v>0</v>
      </c>
      <c r="W20" s="29">
        <v>1</v>
      </c>
      <c r="X20" s="29">
        <v>0</v>
      </c>
      <c r="Y20" s="29">
        <v>0</v>
      </c>
      <c r="Z20" s="29">
        <v>0</v>
      </c>
      <c r="AA20" s="29">
        <v>2</v>
      </c>
      <c r="AB20" s="29">
        <v>1</v>
      </c>
      <c r="AC20" s="29">
        <v>1</v>
      </c>
      <c r="AD20" s="29">
        <v>1</v>
      </c>
      <c r="AE20" s="29">
        <v>2</v>
      </c>
      <c r="AF20" s="29">
        <v>0</v>
      </c>
      <c r="AG20" s="29">
        <v>1</v>
      </c>
      <c r="AH20" s="29">
        <v>1</v>
      </c>
      <c r="AI20" s="29">
        <v>0</v>
      </c>
      <c r="AJ20" s="29">
        <v>2</v>
      </c>
      <c r="AK20" s="29">
        <v>1</v>
      </c>
      <c r="AL20" s="29">
        <v>0</v>
      </c>
      <c r="AM20" s="29">
        <v>0</v>
      </c>
      <c r="AN20" s="29">
        <v>0</v>
      </c>
      <c r="AO20" s="29">
        <v>1</v>
      </c>
      <c r="AP20" s="29">
        <v>0</v>
      </c>
      <c r="AQ20" s="29">
        <v>0</v>
      </c>
      <c r="AR20" s="29">
        <v>2</v>
      </c>
      <c r="AS20" s="29">
        <v>0</v>
      </c>
      <c r="AT20" s="29">
        <v>1</v>
      </c>
      <c r="AU20" s="29">
        <v>1</v>
      </c>
      <c r="AV20" s="29">
        <v>0</v>
      </c>
      <c r="AW20" s="29">
        <v>0</v>
      </c>
      <c r="AX20" s="29">
        <v>0</v>
      </c>
      <c r="AY20" s="29">
        <v>2</v>
      </c>
      <c r="AZ20" s="29">
        <v>0</v>
      </c>
      <c r="BA20" s="29">
        <v>2</v>
      </c>
      <c r="BB20" s="29">
        <v>1</v>
      </c>
      <c r="BC20" s="29">
        <v>0</v>
      </c>
    </row>
    <row r="21" spans="1:55" x14ac:dyDescent="0.2">
      <c r="A21" s="53"/>
      <c r="B21" s="29">
        <v>5</v>
      </c>
      <c r="C21" s="29" t="s">
        <v>0</v>
      </c>
      <c r="D21" s="29" t="s">
        <v>0</v>
      </c>
      <c r="E21" s="29">
        <v>5</v>
      </c>
      <c r="F21" s="29" t="s">
        <v>0</v>
      </c>
      <c r="G21" s="29" t="s">
        <v>0</v>
      </c>
      <c r="H21" s="29" t="s">
        <v>0</v>
      </c>
      <c r="I21" s="29" t="s">
        <v>0</v>
      </c>
      <c r="J21" s="29" t="s">
        <v>0</v>
      </c>
      <c r="K21" s="29">
        <v>5</v>
      </c>
      <c r="L21" s="29" t="s">
        <v>0</v>
      </c>
      <c r="M21" s="29" t="s">
        <v>0</v>
      </c>
      <c r="N21" s="29" t="s">
        <v>0</v>
      </c>
      <c r="O21" s="29" t="s">
        <v>0</v>
      </c>
      <c r="P21" s="29">
        <v>5</v>
      </c>
      <c r="Q21" s="29" t="s">
        <v>0</v>
      </c>
      <c r="R21" s="29" t="s">
        <v>0</v>
      </c>
      <c r="S21" s="29" t="s">
        <v>0</v>
      </c>
      <c r="T21" s="29" t="s">
        <v>0</v>
      </c>
      <c r="U21" s="29" t="s">
        <v>0</v>
      </c>
      <c r="V21" s="29" t="s">
        <v>0</v>
      </c>
      <c r="W21" s="29" t="s">
        <v>0</v>
      </c>
      <c r="X21" s="29" t="s">
        <v>0</v>
      </c>
      <c r="Y21" s="29" t="s">
        <v>0</v>
      </c>
      <c r="Z21" s="29" t="s">
        <v>0</v>
      </c>
      <c r="AA21" s="29">
        <v>5</v>
      </c>
      <c r="AB21" s="29" t="s">
        <v>0</v>
      </c>
      <c r="AC21" s="29" t="s">
        <v>0</v>
      </c>
      <c r="AD21" s="29" t="s">
        <v>0</v>
      </c>
      <c r="AE21" s="29">
        <v>5</v>
      </c>
      <c r="AF21" s="29" t="s">
        <v>0</v>
      </c>
      <c r="AG21" s="29" t="s">
        <v>0</v>
      </c>
      <c r="AH21" s="29" t="s">
        <v>0</v>
      </c>
      <c r="AI21" s="29" t="s">
        <v>0</v>
      </c>
      <c r="AJ21" s="29">
        <v>5</v>
      </c>
      <c r="AK21" s="29" t="s">
        <v>0</v>
      </c>
      <c r="AL21" s="29" t="s">
        <v>0</v>
      </c>
      <c r="AM21" s="29" t="s">
        <v>0</v>
      </c>
      <c r="AN21" s="29" t="s">
        <v>0</v>
      </c>
      <c r="AO21" s="29" t="s">
        <v>0</v>
      </c>
      <c r="AP21" s="29" t="s">
        <v>0</v>
      </c>
      <c r="AQ21" s="29" t="s">
        <v>0</v>
      </c>
      <c r="AR21" s="29">
        <v>5</v>
      </c>
      <c r="AS21" s="29" t="s">
        <v>0</v>
      </c>
      <c r="AT21" s="29" t="s">
        <v>0</v>
      </c>
      <c r="AU21" s="29" t="s">
        <v>0</v>
      </c>
      <c r="AV21" s="29" t="s">
        <v>0</v>
      </c>
      <c r="AW21" s="29" t="s">
        <v>0</v>
      </c>
      <c r="AX21" s="29" t="s">
        <v>0</v>
      </c>
      <c r="AY21" s="29">
        <v>5</v>
      </c>
      <c r="AZ21" s="29" t="s">
        <v>0</v>
      </c>
      <c r="BA21" s="29" t="s">
        <v>0</v>
      </c>
      <c r="BB21" s="29" t="s">
        <v>0</v>
      </c>
      <c r="BC21" s="29" t="s">
        <v>0</v>
      </c>
    </row>
    <row r="22" spans="1:55" s="34" customFormat="1" x14ac:dyDescent="0.2">
      <c r="A22" s="53"/>
      <c r="B22" s="33">
        <v>0</v>
      </c>
      <c r="C22" s="35">
        <v>0</v>
      </c>
      <c r="D22" s="35">
        <v>0.01</v>
      </c>
      <c r="E22" s="33">
        <v>0</v>
      </c>
      <c r="F22" s="35">
        <v>0.01</v>
      </c>
      <c r="G22" s="35">
        <v>0</v>
      </c>
      <c r="H22" s="35">
        <v>0</v>
      </c>
      <c r="I22" s="35">
        <v>0</v>
      </c>
      <c r="J22" s="35">
        <v>0</v>
      </c>
      <c r="K22" s="33">
        <v>0</v>
      </c>
      <c r="L22" s="35">
        <v>0.01</v>
      </c>
      <c r="M22" s="35">
        <v>0</v>
      </c>
      <c r="N22" s="35">
        <v>0</v>
      </c>
      <c r="O22" s="35">
        <v>0</v>
      </c>
      <c r="P22" s="33">
        <v>0</v>
      </c>
      <c r="Q22" s="35">
        <v>0</v>
      </c>
      <c r="R22" s="35">
        <v>0.01</v>
      </c>
      <c r="S22" s="35">
        <v>0</v>
      </c>
      <c r="T22" s="35">
        <v>0</v>
      </c>
      <c r="U22" s="35">
        <v>0</v>
      </c>
      <c r="V22" s="35">
        <v>0</v>
      </c>
      <c r="W22" s="35">
        <v>0.21</v>
      </c>
      <c r="X22" s="35">
        <v>0</v>
      </c>
      <c r="Y22" s="35">
        <v>0.01</v>
      </c>
      <c r="Z22" s="35">
        <v>0</v>
      </c>
      <c r="AA22" s="33">
        <v>0</v>
      </c>
      <c r="AB22" s="35">
        <v>0</v>
      </c>
      <c r="AC22" s="35">
        <v>0</v>
      </c>
      <c r="AD22" s="35">
        <v>0.03</v>
      </c>
      <c r="AE22" s="33">
        <v>0</v>
      </c>
      <c r="AF22" s="35">
        <v>0</v>
      </c>
      <c r="AG22" s="35">
        <v>0.01</v>
      </c>
      <c r="AH22" s="35">
        <v>0.01</v>
      </c>
      <c r="AI22" s="35">
        <v>0</v>
      </c>
      <c r="AJ22" s="33">
        <v>0</v>
      </c>
      <c r="AK22" s="35">
        <v>0.01</v>
      </c>
      <c r="AL22" s="35">
        <v>0</v>
      </c>
      <c r="AM22" s="35">
        <v>0</v>
      </c>
      <c r="AN22" s="35">
        <v>0</v>
      </c>
      <c r="AO22" s="35">
        <v>0.01</v>
      </c>
      <c r="AP22" s="35">
        <v>0</v>
      </c>
      <c r="AQ22" s="35">
        <v>0</v>
      </c>
      <c r="AR22" s="33">
        <v>0</v>
      </c>
      <c r="AS22" s="35">
        <v>0</v>
      </c>
      <c r="AT22" s="35">
        <v>0.01</v>
      </c>
      <c r="AU22" s="35">
        <v>0</v>
      </c>
      <c r="AV22" s="35">
        <v>0</v>
      </c>
      <c r="AW22" s="35">
        <v>0</v>
      </c>
      <c r="AX22" s="35">
        <v>0</v>
      </c>
      <c r="AY22" s="33">
        <v>0</v>
      </c>
      <c r="AZ22" s="35">
        <v>0</v>
      </c>
      <c r="BA22" s="35">
        <v>0.01</v>
      </c>
      <c r="BB22" s="35">
        <v>0.01</v>
      </c>
      <c r="BC22" s="35">
        <v>0</v>
      </c>
    </row>
    <row r="23" spans="1:55" x14ac:dyDescent="0.2">
      <c r="A23" s="53" t="s">
        <v>172</v>
      </c>
      <c r="B23" s="29">
        <v>15</v>
      </c>
      <c r="C23" s="29">
        <v>11</v>
      </c>
      <c r="D23" s="29">
        <v>4</v>
      </c>
      <c r="E23" s="29">
        <v>15</v>
      </c>
      <c r="F23" s="29">
        <v>2</v>
      </c>
      <c r="G23" s="29">
        <v>4</v>
      </c>
      <c r="H23" s="29">
        <v>4</v>
      </c>
      <c r="I23" s="29">
        <v>3</v>
      </c>
      <c r="J23" s="29">
        <v>2</v>
      </c>
      <c r="K23" s="29">
        <v>15</v>
      </c>
      <c r="L23" s="29">
        <v>2</v>
      </c>
      <c r="M23" s="29">
        <v>13</v>
      </c>
      <c r="N23" s="29">
        <v>0</v>
      </c>
      <c r="O23" s="29">
        <v>0</v>
      </c>
      <c r="P23" s="29">
        <v>15</v>
      </c>
      <c r="Q23" s="29">
        <v>0</v>
      </c>
      <c r="R23" s="29">
        <v>2</v>
      </c>
      <c r="S23" s="29">
        <v>0</v>
      </c>
      <c r="T23" s="29">
        <v>0</v>
      </c>
      <c r="U23" s="29">
        <v>13</v>
      </c>
      <c r="V23" s="29">
        <v>0</v>
      </c>
      <c r="W23" s="29">
        <v>0</v>
      </c>
      <c r="X23" s="29">
        <v>0</v>
      </c>
      <c r="Y23" s="29">
        <v>0</v>
      </c>
      <c r="Z23" s="29">
        <v>0</v>
      </c>
      <c r="AA23" s="29">
        <v>15</v>
      </c>
      <c r="AB23" s="29">
        <v>13</v>
      </c>
      <c r="AC23" s="29">
        <v>2</v>
      </c>
      <c r="AD23" s="29">
        <v>0</v>
      </c>
      <c r="AE23" s="29">
        <v>15</v>
      </c>
      <c r="AF23" s="29">
        <v>0</v>
      </c>
      <c r="AG23" s="29">
        <v>5</v>
      </c>
      <c r="AH23" s="29">
        <v>9</v>
      </c>
      <c r="AI23" s="29">
        <v>1</v>
      </c>
      <c r="AJ23" s="29">
        <v>15</v>
      </c>
      <c r="AK23" s="29">
        <v>3</v>
      </c>
      <c r="AL23" s="29">
        <v>3</v>
      </c>
      <c r="AM23" s="29">
        <v>4</v>
      </c>
      <c r="AN23" s="29">
        <v>0</v>
      </c>
      <c r="AO23" s="29">
        <v>1</v>
      </c>
      <c r="AP23" s="29">
        <v>2</v>
      </c>
      <c r="AQ23" s="29">
        <v>1</v>
      </c>
      <c r="AR23" s="29">
        <v>15</v>
      </c>
      <c r="AS23" s="29">
        <v>3</v>
      </c>
      <c r="AT23" s="29">
        <v>4</v>
      </c>
      <c r="AU23" s="29">
        <v>7</v>
      </c>
      <c r="AV23" s="29">
        <v>1</v>
      </c>
      <c r="AW23" s="29">
        <v>0</v>
      </c>
      <c r="AX23" s="29">
        <v>0</v>
      </c>
      <c r="AY23" s="29">
        <v>15</v>
      </c>
      <c r="AZ23" s="29">
        <v>6</v>
      </c>
      <c r="BA23" s="29">
        <v>6</v>
      </c>
      <c r="BB23" s="29">
        <v>3</v>
      </c>
      <c r="BC23" s="29">
        <v>0</v>
      </c>
    </row>
    <row r="24" spans="1:55" x14ac:dyDescent="0.2">
      <c r="A24" s="53"/>
      <c r="B24" s="29">
        <v>17</v>
      </c>
      <c r="C24" s="29" t="s">
        <v>0</v>
      </c>
      <c r="D24" s="29" t="s">
        <v>0</v>
      </c>
      <c r="E24" s="29">
        <v>17</v>
      </c>
      <c r="F24" s="29" t="s">
        <v>0</v>
      </c>
      <c r="G24" s="29" t="s">
        <v>0</v>
      </c>
      <c r="H24" s="29" t="s">
        <v>0</v>
      </c>
      <c r="I24" s="29" t="s">
        <v>0</v>
      </c>
      <c r="J24" s="29" t="s">
        <v>0</v>
      </c>
      <c r="K24" s="29">
        <v>17</v>
      </c>
      <c r="L24" s="29" t="s">
        <v>0</v>
      </c>
      <c r="M24" s="29" t="s">
        <v>0</v>
      </c>
      <c r="N24" s="29" t="s">
        <v>0</v>
      </c>
      <c r="O24" s="29" t="s">
        <v>0</v>
      </c>
      <c r="P24" s="29">
        <v>17</v>
      </c>
      <c r="Q24" s="29" t="s">
        <v>0</v>
      </c>
      <c r="R24" s="29" t="s">
        <v>0</v>
      </c>
      <c r="S24" s="29" t="s">
        <v>0</v>
      </c>
      <c r="T24" s="29" t="s">
        <v>0</v>
      </c>
      <c r="U24" s="29" t="s">
        <v>0</v>
      </c>
      <c r="V24" s="29" t="s">
        <v>0</v>
      </c>
      <c r="W24" s="29" t="s">
        <v>0</v>
      </c>
      <c r="X24" s="29" t="s">
        <v>0</v>
      </c>
      <c r="Y24" s="29" t="s">
        <v>0</v>
      </c>
      <c r="Z24" s="29" t="s">
        <v>0</v>
      </c>
      <c r="AA24" s="29">
        <v>17</v>
      </c>
      <c r="AB24" s="29" t="s">
        <v>0</v>
      </c>
      <c r="AC24" s="29" t="s">
        <v>0</v>
      </c>
      <c r="AD24" s="29" t="s">
        <v>0</v>
      </c>
      <c r="AE24" s="29">
        <v>17</v>
      </c>
      <c r="AF24" s="29" t="s">
        <v>0</v>
      </c>
      <c r="AG24" s="29" t="s">
        <v>0</v>
      </c>
      <c r="AH24" s="29" t="s">
        <v>0</v>
      </c>
      <c r="AI24" s="29" t="s">
        <v>0</v>
      </c>
      <c r="AJ24" s="29">
        <v>17</v>
      </c>
      <c r="AK24" s="29" t="s">
        <v>0</v>
      </c>
      <c r="AL24" s="29" t="s">
        <v>0</v>
      </c>
      <c r="AM24" s="29" t="s">
        <v>0</v>
      </c>
      <c r="AN24" s="29" t="s">
        <v>0</v>
      </c>
      <c r="AO24" s="29" t="s">
        <v>0</v>
      </c>
      <c r="AP24" s="29" t="s">
        <v>0</v>
      </c>
      <c r="AQ24" s="29" t="s">
        <v>0</v>
      </c>
      <c r="AR24" s="29">
        <v>17</v>
      </c>
      <c r="AS24" s="29" t="s">
        <v>0</v>
      </c>
      <c r="AT24" s="29" t="s">
        <v>0</v>
      </c>
      <c r="AU24" s="29" t="s">
        <v>0</v>
      </c>
      <c r="AV24" s="29" t="s">
        <v>0</v>
      </c>
      <c r="AW24" s="29" t="s">
        <v>0</v>
      </c>
      <c r="AX24" s="29" t="s">
        <v>0</v>
      </c>
      <c r="AY24" s="29">
        <v>17</v>
      </c>
      <c r="AZ24" s="29" t="s">
        <v>0</v>
      </c>
      <c r="BA24" s="29" t="s">
        <v>0</v>
      </c>
      <c r="BB24" s="29" t="s">
        <v>0</v>
      </c>
      <c r="BC24" s="29" t="s">
        <v>0</v>
      </c>
    </row>
    <row r="25" spans="1:55" s="34" customFormat="1" x14ac:dyDescent="0.2">
      <c r="A25" s="53"/>
      <c r="B25" s="33">
        <v>0.03</v>
      </c>
      <c r="C25" s="35">
        <v>0.04</v>
      </c>
      <c r="D25" s="35">
        <v>0.02</v>
      </c>
      <c r="E25" s="33">
        <v>0.03</v>
      </c>
      <c r="F25" s="35">
        <v>0.01</v>
      </c>
      <c r="G25" s="35">
        <v>0.05</v>
      </c>
      <c r="H25" s="35">
        <v>0.03</v>
      </c>
      <c r="I25" s="35">
        <v>0.04</v>
      </c>
      <c r="J25" s="35">
        <v>0.02</v>
      </c>
      <c r="K25" s="33">
        <v>0.03</v>
      </c>
      <c r="L25" s="35">
        <v>0</v>
      </c>
      <c r="M25" s="35">
        <v>0.28999999999999998</v>
      </c>
      <c r="N25" s="35">
        <v>0</v>
      </c>
      <c r="O25" s="35">
        <v>0</v>
      </c>
      <c r="P25" s="33">
        <v>0.03</v>
      </c>
      <c r="Q25" s="35">
        <v>0</v>
      </c>
      <c r="R25" s="35">
        <v>0.01</v>
      </c>
      <c r="S25" s="35">
        <v>0</v>
      </c>
      <c r="T25" s="35">
        <v>0</v>
      </c>
      <c r="U25" s="35">
        <v>0.64</v>
      </c>
      <c r="V25" s="35">
        <v>0</v>
      </c>
      <c r="W25" s="35">
        <v>0</v>
      </c>
      <c r="X25" s="35">
        <v>0</v>
      </c>
      <c r="Y25" s="35">
        <v>0</v>
      </c>
      <c r="Z25" s="35">
        <v>0</v>
      </c>
      <c r="AA25" s="33">
        <v>0.03</v>
      </c>
      <c r="AB25" s="35">
        <v>0.05</v>
      </c>
      <c r="AC25" s="35">
        <v>0.01</v>
      </c>
      <c r="AD25" s="35">
        <v>0</v>
      </c>
      <c r="AE25" s="33">
        <v>0.03</v>
      </c>
      <c r="AF25" s="35">
        <v>0</v>
      </c>
      <c r="AG25" s="35">
        <v>0.03</v>
      </c>
      <c r="AH25" s="35">
        <v>7.0000000000000007E-2</v>
      </c>
      <c r="AI25" s="35">
        <v>0.02</v>
      </c>
      <c r="AJ25" s="33">
        <v>0.03</v>
      </c>
      <c r="AK25" s="35">
        <v>0.03</v>
      </c>
      <c r="AL25" s="35">
        <v>0.04</v>
      </c>
      <c r="AM25" s="35">
        <v>0.04</v>
      </c>
      <c r="AN25" s="35">
        <v>0</v>
      </c>
      <c r="AO25" s="35">
        <v>0.02</v>
      </c>
      <c r="AP25" s="35">
        <v>0.03</v>
      </c>
      <c r="AQ25" s="35">
        <v>0.02</v>
      </c>
      <c r="AR25" s="33">
        <v>0.03</v>
      </c>
      <c r="AS25" s="35">
        <v>0.09</v>
      </c>
      <c r="AT25" s="35">
        <v>0.02</v>
      </c>
      <c r="AU25" s="35">
        <v>0.04</v>
      </c>
      <c r="AV25" s="35">
        <v>0.02</v>
      </c>
      <c r="AW25" s="35">
        <v>0</v>
      </c>
      <c r="AX25" s="35">
        <v>0</v>
      </c>
      <c r="AY25" s="33">
        <v>0.03</v>
      </c>
      <c r="AZ25" s="35">
        <v>0.05</v>
      </c>
      <c r="BA25" s="35">
        <v>0.02</v>
      </c>
      <c r="BB25" s="35">
        <v>0.03</v>
      </c>
      <c r="BC25" s="35">
        <v>0</v>
      </c>
    </row>
    <row r="26" spans="1:55" x14ac:dyDescent="0.2">
      <c r="A26" s="53" t="s">
        <v>30</v>
      </c>
      <c r="B26" s="29">
        <v>0</v>
      </c>
      <c r="C26" s="29">
        <v>0</v>
      </c>
      <c r="D26" s="29">
        <v>0</v>
      </c>
      <c r="E26" s="29">
        <v>0</v>
      </c>
      <c r="F26" s="29">
        <v>0</v>
      </c>
      <c r="G26" s="29">
        <v>0</v>
      </c>
      <c r="H26" s="29">
        <v>0</v>
      </c>
      <c r="I26" s="29">
        <v>0</v>
      </c>
      <c r="J26" s="29">
        <v>0</v>
      </c>
      <c r="K26" s="29">
        <v>0</v>
      </c>
      <c r="L26" s="29">
        <v>0</v>
      </c>
      <c r="M26" s="29">
        <v>0</v>
      </c>
      <c r="N26" s="29">
        <v>0</v>
      </c>
      <c r="O26" s="29">
        <v>0</v>
      </c>
      <c r="P26" s="29">
        <v>0</v>
      </c>
      <c r="Q26" s="29">
        <v>0</v>
      </c>
      <c r="R26" s="29">
        <v>0</v>
      </c>
      <c r="S26" s="29">
        <v>0</v>
      </c>
      <c r="T26" s="29">
        <v>0</v>
      </c>
      <c r="U26" s="29">
        <v>0</v>
      </c>
      <c r="V26" s="29">
        <v>0</v>
      </c>
      <c r="W26" s="29">
        <v>0</v>
      </c>
      <c r="X26" s="29">
        <v>0</v>
      </c>
      <c r="Y26" s="29">
        <v>0</v>
      </c>
      <c r="Z26" s="29">
        <v>0</v>
      </c>
      <c r="AA26" s="29">
        <v>0</v>
      </c>
      <c r="AB26" s="29">
        <v>0</v>
      </c>
      <c r="AC26" s="29">
        <v>0</v>
      </c>
      <c r="AD26" s="29">
        <v>0</v>
      </c>
      <c r="AE26" s="29">
        <v>0</v>
      </c>
      <c r="AF26" s="29">
        <v>0</v>
      </c>
      <c r="AG26" s="29">
        <v>0</v>
      </c>
      <c r="AH26" s="29">
        <v>0</v>
      </c>
      <c r="AI26" s="29">
        <v>0</v>
      </c>
      <c r="AJ26" s="29">
        <v>0</v>
      </c>
      <c r="AK26" s="29">
        <v>0</v>
      </c>
      <c r="AL26" s="29">
        <v>0</v>
      </c>
      <c r="AM26" s="29">
        <v>0</v>
      </c>
      <c r="AN26" s="29">
        <v>0</v>
      </c>
      <c r="AO26" s="29">
        <v>0</v>
      </c>
      <c r="AP26" s="29">
        <v>0</v>
      </c>
      <c r="AQ26" s="29">
        <v>0</v>
      </c>
      <c r="AR26" s="29">
        <v>0</v>
      </c>
      <c r="AS26" s="29">
        <v>0</v>
      </c>
      <c r="AT26" s="29">
        <v>0</v>
      </c>
      <c r="AU26" s="29">
        <v>0</v>
      </c>
      <c r="AV26" s="29">
        <v>0</v>
      </c>
      <c r="AW26" s="29">
        <v>0</v>
      </c>
      <c r="AX26" s="29">
        <v>0</v>
      </c>
      <c r="AY26" s="29">
        <v>0</v>
      </c>
      <c r="AZ26" s="29">
        <v>0</v>
      </c>
      <c r="BA26" s="29">
        <v>0</v>
      </c>
      <c r="BB26" s="29">
        <v>0</v>
      </c>
      <c r="BC26" s="29">
        <v>0</v>
      </c>
    </row>
    <row r="27" spans="1:55" x14ac:dyDescent="0.2">
      <c r="A27" s="53"/>
      <c r="B27" s="29">
        <v>1</v>
      </c>
      <c r="C27" s="29" t="s">
        <v>0</v>
      </c>
      <c r="D27" s="29" t="s">
        <v>0</v>
      </c>
      <c r="E27" s="29">
        <v>1</v>
      </c>
      <c r="F27" s="29" t="s">
        <v>0</v>
      </c>
      <c r="G27" s="29" t="s">
        <v>0</v>
      </c>
      <c r="H27" s="29" t="s">
        <v>0</v>
      </c>
      <c r="I27" s="29" t="s">
        <v>0</v>
      </c>
      <c r="J27" s="29" t="s">
        <v>0</v>
      </c>
      <c r="K27" s="29">
        <v>1</v>
      </c>
      <c r="L27" s="29" t="s">
        <v>0</v>
      </c>
      <c r="M27" s="29" t="s">
        <v>0</v>
      </c>
      <c r="N27" s="29" t="s">
        <v>0</v>
      </c>
      <c r="O27" s="29" t="s">
        <v>0</v>
      </c>
      <c r="P27" s="29">
        <v>1</v>
      </c>
      <c r="Q27" s="29" t="s">
        <v>0</v>
      </c>
      <c r="R27" s="29" t="s">
        <v>0</v>
      </c>
      <c r="S27" s="29" t="s">
        <v>0</v>
      </c>
      <c r="T27" s="29" t="s">
        <v>0</v>
      </c>
      <c r="U27" s="29" t="s">
        <v>0</v>
      </c>
      <c r="V27" s="29" t="s">
        <v>0</v>
      </c>
      <c r="W27" s="29" t="s">
        <v>0</v>
      </c>
      <c r="X27" s="29" t="s">
        <v>0</v>
      </c>
      <c r="Y27" s="29" t="s">
        <v>0</v>
      </c>
      <c r="Z27" s="29" t="s">
        <v>0</v>
      </c>
      <c r="AA27" s="29">
        <v>1</v>
      </c>
      <c r="AB27" s="29" t="s">
        <v>0</v>
      </c>
      <c r="AC27" s="29" t="s">
        <v>0</v>
      </c>
      <c r="AD27" s="29" t="s">
        <v>0</v>
      </c>
      <c r="AE27" s="29">
        <v>1</v>
      </c>
      <c r="AF27" s="29" t="s">
        <v>0</v>
      </c>
      <c r="AG27" s="29" t="s">
        <v>0</v>
      </c>
      <c r="AH27" s="29" t="s">
        <v>0</v>
      </c>
      <c r="AI27" s="29" t="s">
        <v>0</v>
      </c>
      <c r="AJ27" s="29">
        <v>1</v>
      </c>
      <c r="AK27" s="29" t="s">
        <v>0</v>
      </c>
      <c r="AL27" s="29" t="s">
        <v>0</v>
      </c>
      <c r="AM27" s="29" t="s">
        <v>0</v>
      </c>
      <c r="AN27" s="29" t="s">
        <v>0</v>
      </c>
      <c r="AO27" s="29" t="s">
        <v>0</v>
      </c>
      <c r="AP27" s="29" t="s">
        <v>0</v>
      </c>
      <c r="AQ27" s="29" t="s">
        <v>0</v>
      </c>
      <c r="AR27" s="29">
        <v>1</v>
      </c>
      <c r="AS27" s="29" t="s">
        <v>0</v>
      </c>
      <c r="AT27" s="29" t="s">
        <v>0</v>
      </c>
      <c r="AU27" s="29" t="s">
        <v>0</v>
      </c>
      <c r="AV27" s="29" t="s">
        <v>0</v>
      </c>
      <c r="AW27" s="29" t="s">
        <v>0</v>
      </c>
      <c r="AX27" s="29" t="s">
        <v>0</v>
      </c>
      <c r="AY27" s="29">
        <v>1</v>
      </c>
      <c r="AZ27" s="29" t="s">
        <v>0</v>
      </c>
      <c r="BA27" s="29" t="s">
        <v>0</v>
      </c>
      <c r="BB27" s="29" t="s">
        <v>0</v>
      </c>
      <c r="BC27" s="29" t="s">
        <v>0</v>
      </c>
    </row>
    <row r="28" spans="1:55" s="34" customFormat="1" x14ac:dyDescent="0.2">
      <c r="A28" s="53"/>
      <c r="B28" s="33">
        <v>0</v>
      </c>
      <c r="C28" s="35">
        <v>0</v>
      </c>
      <c r="D28" s="35">
        <v>0</v>
      </c>
      <c r="E28" s="33">
        <v>0</v>
      </c>
      <c r="F28" s="35">
        <v>0</v>
      </c>
      <c r="G28" s="35">
        <v>0</v>
      </c>
      <c r="H28" s="35">
        <v>0</v>
      </c>
      <c r="I28" s="35">
        <v>0.01</v>
      </c>
      <c r="J28" s="35">
        <v>0</v>
      </c>
      <c r="K28" s="33">
        <v>0</v>
      </c>
      <c r="L28" s="35">
        <v>0</v>
      </c>
      <c r="M28" s="35">
        <v>0</v>
      </c>
      <c r="N28" s="35">
        <v>0.02</v>
      </c>
      <c r="O28" s="35">
        <v>0</v>
      </c>
      <c r="P28" s="33">
        <v>0</v>
      </c>
      <c r="Q28" s="35">
        <v>0</v>
      </c>
      <c r="R28" s="35">
        <v>0</v>
      </c>
      <c r="S28" s="35">
        <v>0</v>
      </c>
      <c r="T28" s="35">
        <v>0</v>
      </c>
      <c r="U28" s="35">
        <v>0</v>
      </c>
      <c r="V28" s="35">
        <v>0.14000000000000001</v>
      </c>
      <c r="W28" s="35">
        <v>0</v>
      </c>
      <c r="X28" s="35">
        <v>0</v>
      </c>
      <c r="Y28" s="35">
        <v>0</v>
      </c>
      <c r="Z28" s="35">
        <v>0</v>
      </c>
      <c r="AA28" s="33">
        <v>0</v>
      </c>
      <c r="AB28" s="35">
        <v>0</v>
      </c>
      <c r="AC28" s="35">
        <v>0</v>
      </c>
      <c r="AD28" s="35">
        <v>0</v>
      </c>
      <c r="AE28" s="33">
        <v>0</v>
      </c>
      <c r="AF28" s="35">
        <v>0</v>
      </c>
      <c r="AG28" s="35">
        <v>0</v>
      </c>
      <c r="AH28" s="35">
        <v>0</v>
      </c>
      <c r="AI28" s="35">
        <v>0</v>
      </c>
      <c r="AJ28" s="33">
        <v>0</v>
      </c>
      <c r="AK28" s="35">
        <v>0</v>
      </c>
      <c r="AL28" s="35">
        <v>0</v>
      </c>
      <c r="AM28" s="35">
        <v>0</v>
      </c>
      <c r="AN28" s="35">
        <v>0</v>
      </c>
      <c r="AO28" s="35">
        <v>0.01</v>
      </c>
      <c r="AP28" s="35">
        <v>0</v>
      </c>
      <c r="AQ28" s="35">
        <v>0</v>
      </c>
      <c r="AR28" s="33">
        <v>0</v>
      </c>
      <c r="AS28" s="35">
        <v>0.01</v>
      </c>
      <c r="AT28" s="35">
        <v>0</v>
      </c>
      <c r="AU28" s="35">
        <v>0</v>
      </c>
      <c r="AV28" s="35">
        <v>0</v>
      </c>
      <c r="AW28" s="35">
        <v>0</v>
      </c>
      <c r="AX28" s="35">
        <v>0</v>
      </c>
      <c r="AY28" s="33">
        <v>0</v>
      </c>
      <c r="AZ28" s="35">
        <v>0</v>
      </c>
      <c r="BA28" s="35">
        <v>0</v>
      </c>
      <c r="BB28" s="35">
        <v>0</v>
      </c>
      <c r="BC28" s="35">
        <v>0</v>
      </c>
    </row>
    <row r="29" spans="1:55" x14ac:dyDescent="0.2">
      <c r="A29" s="53" t="s">
        <v>32</v>
      </c>
      <c r="B29" s="29">
        <v>2</v>
      </c>
      <c r="C29" s="29">
        <v>1</v>
      </c>
      <c r="D29" s="29">
        <v>1</v>
      </c>
      <c r="E29" s="29">
        <v>2</v>
      </c>
      <c r="F29" s="29">
        <v>0</v>
      </c>
      <c r="G29" s="29">
        <v>2</v>
      </c>
      <c r="H29" s="29">
        <v>0</v>
      </c>
      <c r="I29" s="29">
        <v>0</v>
      </c>
      <c r="J29" s="29">
        <v>0</v>
      </c>
      <c r="K29" s="29">
        <v>2</v>
      </c>
      <c r="L29" s="29">
        <v>1</v>
      </c>
      <c r="M29" s="29">
        <v>0</v>
      </c>
      <c r="N29" s="29">
        <v>0</v>
      </c>
      <c r="O29" s="29">
        <v>1</v>
      </c>
      <c r="P29" s="29">
        <v>1</v>
      </c>
      <c r="Q29" s="29">
        <v>0</v>
      </c>
      <c r="R29" s="29">
        <v>0</v>
      </c>
      <c r="S29" s="29">
        <v>0</v>
      </c>
      <c r="T29" s="29">
        <v>0</v>
      </c>
      <c r="U29" s="29">
        <v>0</v>
      </c>
      <c r="V29" s="29">
        <v>0</v>
      </c>
      <c r="W29" s="29">
        <v>0</v>
      </c>
      <c r="X29" s="29">
        <v>1</v>
      </c>
      <c r="Y29" s="29">
        <v>0</v>
      </c>
      <c r="Z29" s="29">
        <v>0</v>
      </c>
      <c r="AA29" s="29">
        <v>2</v>
      </c>
      <c r="AB29" s="29">
        <v>1</v>
      </c>
      <c r="AC29" s="29">
        <v>1</v>
      </c>
      <c r="AD29" s="29">
        <v>0</v>
      </c>
      <c r="AE29" s="29">
        <v>2</v>
      </c>
      <c r="AF29" s="29">
        <v>2</v>
      </c>
      <c r="AG29" s="29">
        <v>0</v>
      </c>
      <c r="AH29" s="29">
        <v>0</v>
      </c>
      <c r="AI29" s="29">
        <v>0</v>
      </c>
      <c r="AJ29" s="29">
        <v>2</v>
      </c>
      <c r="AK29" s="29">
        <v>1</v>
      </c>
      <c r="AL29" s="29">
        <v>0</v>
      </c>
      <c r="AM29" s="29">
        <v>0</v>
      </c>
      <c r="AN29" s="29">
        <v>0</v>
      </c>
      <c r="AO29" s="29">
        <v>0</v>
      </c>
      <c r="AP29" s="29">
        <v>0</v>
      </c>
      <c r="AQ29" s="29">
        <v>1</v>
      </c>
      <c r="AR29" s="29">
        <v>2</v>
      </c>
      <c r="AS29" s="29">
        <v>0</v>
      </c>
      <c r="AT29" s="29">
        <v>0</v>
      </c>
      <c r="AU29" s="29">
        <v>1</v>
      </c>
      <c r="AV29" s="29">
        <v>0</v>
      </c>
      <c r="AW29" s="29">
        <v>1</v>
      </c>
      <c r="AX29" s="29">
        <v>0</v>
      </c>
      <c r="AY29" s="29">
        <v>2</v>
      </c>
      <c r="AZ29" s="29">
        <v>0</v>
      </c>
      <c r="BA29" s="29">
        <v>0</v>
      </c>
      <c r="BB29" s="29">
        <v>2</v>
      </c>
      <c r="BC29" s="29">
        <v>0</v>
      </c>
    </row>
    <row r="30" spans="1:55" x14ac:dyDescent="0.2">
      <c r="A30" s="53"/>
      <c r="B30" s="29">
        <v>3</v>
      </c>
      <c r="C30" s="29" t="s">
        <v>0</v>
      </c>
      <c r="D30" s="29" t="s">
        <v>0</v>
      </c>
      <c r="E30" s="29">
        <v>3</v>
      </c>
      <c r="F30" s="29" t="s">
        <v>0</v>
      </c>
      <c r="G30" s="29" t="s">
        <v>0</v>
      </c>
      <c r="H30" s="29" t="s">
        <v>0</v>
      </c>
      <c r="I30" s="29" t="s">
        <v>0</v>
      </c>
      <c r="J30" s="29" t="s">
        <v>0</v>
      </c>
      <c r="K30" s="29">
        <v>3</v>
      </c>
      <c r="L30" s="29" t="s">
        <v>0</v>
      </c>
      <c r="M30" s="29" t="s">
        <v>0</v>
      </c>
      <c r="N30" s="29" t="s">
        <v>0</v>
      </c>
      <c r="O30" s="29" t="s">
        <v>0</v>
      </c>
      <c r="P30" s="29">
        <v>2</v>
      </c>
      <c r="Q30" s="29" t="s">
        <v>0</v>
      </c>
      <c r="R30" s="29" t="s">
        <v>0</v>
      </c>
      <c r="S30" s="29" t="s">
        <v>0</v>
      </c>
      <c r="T30" s="29" t="s">
        <v>0</v>
      </c>
      <c r="U30" s="29" t="s">
        <v>0</v>
      </c>
      <c r="V30" s="29" t="s">
        <v>0</v>
      </c>
      <c r="W30" s="29" t="s">
        <v>0</v>
      </c>
      <c r="X30" s="29" t="s">
        <v>0</v>
      </c>
      <c r="Y30" s="29" t="s">
        <v>0</v>
      </c>
      <c r="Z30" s="29" t="s">
        <v>0</v>
      </c>
      <c r="AA30" s="29">
        <v>3</v>
      </c>
      <c r="AB30" s="29" t="s">
        <v>0</v>
      </c>
      <c r="AC30" s="29" t="s">
        <v>0</v>
      </c>
      <c r="AD30" s="29" t="s">
        <v>0</v>
      </c>
      <c r="AE30" s="29">
        <v>3</v>
      </c>
      <c r="AF30" s="29" t="s">
        <v>0</v>
      </c>
      <c r="AG30" s="29" t="s">
        <v>0</v>
      </c>
      <c r="AH30" s="29" t="s">
        <v>0</v>
      </c>
      <c r="AI30" s="29" t="s">
        <v>0</v>
      </c>
      <c r="AJ30" s="29">
        <v>3</v>
      </c>
      <c r="AK30" s="29" t="s">
        <v>0</v>
      </c>
      <c r="AL30" s="29" t="s">
        <v>0</v>
      </c>
      <c r="AM30" s="29" t="s">
        <v>0</v>
      </c>
      <c r="AN30" s="29" t="s">
        <v>0</v>
      </c>
      <c r="AO30" s="29" t="s">
        <v>0</v>
      </c>
      <c r="AP30" s="29" t="s">
        <v>0</v>
      </c>
      <c r="AQ30" s="29" t="s">
        <v>0</v>
      </c>
      <c r="AR30" s="29">
        <v>3</v>
      </c>
      <c r="AS30" s="29" t="s">
        <v>0</v>
      </c>
      <c r="AT30" s="29" t="s">
        <v>0</v>
      </c>
      <c r="AU30" s="29" t="s">
        <v>0</v>
      </c>
      <c r="AV30" s="29" t="s">
        <v>0</v>
      </c>
      <c r="AW30" s="29" t="s">
        <v>0</v>
      </c>
      <c r="AX30" s="29" t="s">
        <v>0</v>
      </c>
      <c r="AY30" s="29">
        <v>3</v>
      </c>
      <c r="AZ30" s="29" t="s">
        <v>0</v>
      </c>
      <c r="BA30" s="29" t="s">
        <v>0</v>
      </c>
      <c r="BB30" s="29" t="s">
        <v>0</v>
      </c>
      <c r="BC30" s="29" t="s">
        <v>0</v>
      </c>
    </row>
    <row r="31" spans="1:55" s="34" customFormat="1" x14ac:dyDescent="0.2">
      <c r="A31" s="53"/>
      <c r="B31" s="33">
        <v>0</v>
      </c>
      <c r="C31" s="35">
        <v>0</v>
      </c>
      <c r="D31" s="35">
        <v>0.01</v>
      </c>
      <c r="E31" s="33">
        <v>0</v>
      </c>
      <c r="F31" s="35">
        <v>0</v>
      </c>
      <c r="G31" s="35">
        <v>0.02</v>
      </c>
      <c r="H31" s="35">
        <v>0</v>
      </c>
      <c r="I31" s="35">
        <v>0</v>
      </c>
      <c r="J31" s="35">
        <v>0</v>
      </c>
      <c r="K31" s="33">
        <v>0</v>
      </c>
      <c r="L31" s="35">
        <v>0</v>
      </c>
      <c r="M31" s="35">
        <v>0</v>
      </c>
      <c r="N31" s="35">
        <v>0</v>
      </c>
      <c r="O31" s="35">
        <v>7.0000000000000007E-2</v>
      </c>
      <c r="P31" s="33">
        <v>0</v>
      </c>
      <c r="Q31" s="35">
        <v>0</v>
      </c>
      <c r="R31" s="35">
        <v>0</v>
      </c>
      <c r="S31" s="35">
        <v>0</v>
      </c>
      <c r="T31" s="35">
        <v>0</v>
      </c>
      <c r="U31" s="35">
        <v>0</v>
      </c>
      <c r="V31" s="35">
        <v>0</v>
      </c>
      <c r="W31" s="35">
        <v>0</v>
      </c>
      <c r="X31" s="35">
        <v>1</v>
      </c>
      <c r="Y31" s="35">
        <v>0</v>
      </c>
      <c r="Z31" s="35">
        <v>0</v>
      </c>
      <c r="AA31" s="33">
        <v>0</v>
      </c>
      <c r="AB31" s="35">
        <v>0</v>
      </c>
      <c r="AC31" s="35">
        <v>0</v>
      </c>
      <c r="AD31" s="35">
        <v>0</v>
      </c>
      <c r="AE31" s="33">
        <v>0</v>
      </c>
      <c r="AF31" s="35">
        <v>0.01</v>
      </c>
      <c r="AG31" s="35">
        <v>0</v>
      </c>
      <c r="AH31" s="35">
        <v>0</v>
      </c>
      <c r="AI31" s="35">
        <v>0</v>
      </c>
      <c r="AJ31" s="33">
        <v>0</v>
      </c>
      <c r="AK31" s="35">
        <v>0</v>
      </c>
      <c r="AL31" s="35">
        <v>0</v>
      </c>
      <c r="AM31" s="35">
        <v>0</v>
      </c>
      <c r="AN31" s="35">
        <v>0</v>
      </c>
      <c r="AO31" s="35">
        <v>0</v>
      </c>
      <c r="AP31" s="35">
        <v>0</v>
      </c>
      <c r="AQ31" s="35">
        <v>0.02</v>
      </c>
      <c r="AR31" s="33">
        <v>0</v>
      </c>
      <c r="AS31" s="35">
        <v>0</v>
      </c>
      <c r="AT31" s="35">
        <v>0</v>
      </c>
      <c r="AU31" s="35">
        <v>0</v>
      </c>
      <c r="AV31" s="35">
        <v>0</v>
      </c>
      <c r="AW31" s="35">
        <v>0.03</v>
      </c>
      <c r="AX31" s="35">
        <v>0</v>
      </c>
      <c r="AY31" s="33">
        <v>0</v>
      </c>
      <c r="AZ31" s="35">
        <v>0</v>
      </c>
      <c r="BA31" s="35">
        <v>0</v>
      </c>
      <c r="BB31" s="35">
        <v>0.01</v>
      </c>
      <c r="BC31" s="35">
        <v>0</v>
      </c>
    </row>
    <row r="32" spans="1:55" x14ac:dyDescent="0.2">
      <c r="A32" s="53" t="s">
        <v>40</v>
      </c>
      <c r="B32" s="29">
        <v>52</v>
      </c>
      <c r="C32" s="29">
        <v>22</v>
      </c>
      <c r="D32" s="29">
        <v>30</v>
      </c>
      <c r="E32" s="29">
        <v>52</v>
      </c>
      <c r="F32" s="29">
        <v>10</v>
      </c>
      <c r="G32" s="29">
        <v>11</v>
      </c>
      <c r="H32" s="29">
        <v>14</v>
      </c>
      <c r="I32" s="29">
        <v>8</v>
      </c>
      <c r="J32" s="29">
        <v>8</v>
      </c>
      <c r="K32" s="29">
        <v>52</v>
      </c>
      <c r="L32" s="29">
        <v>39</v>
      </c>
      <c r="M32" s="29">
        <v>7</v>
      </c>
      <c r="N32" s="29">
        <v>3</v>
      </c>
      <c r="O32" s="29">
        <v>4</v>
      </c>
      <c r="P32" s="29">
        <v>48</v>
      </c>
      <c r="Q32" s="29">
        <v>5</v>
      </c>
      <c r="R32" s="29">
        <v>14</v>
      </c>
      <c r="S32" s="29">
        <v>6</v>
      </c>
      <c r="T32" s="29">
        <v>1</v>
      </c>
      <c r="U32" s="29">
        <v>2</v>
      </c>
      <c r="V32" s="29">
        <v>1</v>
      </c>
      <c r="W32" s="29">
        <v>1</v>
      </c>
      <c r="X32" s="29">
        <v>0</v>
      </c>
      <c r="Y32" s="29">
        <v>11</v>
      </c>
      <c r="Z32" s="29">
        <v>9</v>
      </c>
      <c r="AA32" s="29">
        <v>52</v>
      </c>
      <c r="AB32" s="29">
        <v>22</v>
      </c>
      <c r="AC32" s="29">
        <v>19</v>
      </c>
      <c r="AD32" s="29">
        <v>11</v>
      </c>
      <c r="AE32" s="29">
        <v>52</v>
      </c>
      <c r="AF32" s="29">
        <v>3</v>
      </c>
      <c r="AG32" s="29">
        <v>4</v>
      </c>
      <c r="AH32" s="29">
        <v>40</v>
      </c>
      <c r="AI32" s="29">
        <v>5</v>
      </c>
      <c r="AJ32" s="29">
        <v>52</v>
      </c>
      <c r="AK32" s="29">
        <v>10</v>
      </c>
      <c r="AL32" s="29">
        <v>7</v>
      </c>
      <c r="AM32" s="29">
        <v>10</v>
      </c>
      <c r="AN32" s="29">
        <v>9</v>
      </c>
      <c r="AO32" s="29">
        <v>5</v>
      </c>
      <c r="AP32" s="29">
        <v>5</v>
      </c>
      <c r="AQ32" s="29">
        <v>6</v>
      </c>
      <c r="AR32" s="29">
        <v>52</v>
      </c>
      <c r="AS32" s="29">
        <v>2</v>
      </c>
      <c r="AT32" s="29">
        <v>12</v>
      </c>
      <c r="AU32" s="29">
        <v>17</v>
      </c>
      <c r="AV32" s="29">
        <v>9</v>
      </c>
      <c r="AW32" s="29">
        <v>10</v>
      </c>
      <c r="AX32" s="29">
        <v>2</v>
      </c>
      <c r="AY32" s="29">
        <v>52</v>
      </c>
      <c r="AZ32" s="29">
        <v>4</v>
      </c>
      <c r="BA32" s="29">
        <v>32</v>
      </c>
      <c r="BB32" s="29">
        <v>13</v>
      </c>
      <c r="BC32" s="29">
        <v>3</v>
      </c>
    </row>
    <row r="33" spans="1:55" x14ac:dyDescent="0.2">
      <c r="A33" s="53"/>
      <c r="B33" s="29">
        <v>52</v>
      </c>
      <c r="C33" s="29" t="s">
        <v>0</v>
      </c>
      <c r="D33" s="29" t="s">
        <v>0</v>
      </c>
      <c r="E33" s="29">
        <v>52</v>
      </c>
      <c r="F33" s="29" t="s">
        <v>0</v>
      </c>
      <c r="G33" s="29" t="s">
        <v>0</v>
      </c>
      <c r="H33" s="29" t="s">
        <v>0</v>
      </c>
      <c r="I33" s="29" t="s">
        <v>0</v>
      </c>
      <c r="J33" s="29" t="s">
        <v>0</v>
      </c>
      <c r="K33" s="29">
        <v>52</v>
      </c>
      <c r="L33" s="29" t="s">
        <v>0</v>
      </c>
      <c r="M33" s="29" t="s">
        <v>0</v>
      </c>
      <c r="N33" s="29" t="s">
        <v>0</v>
      </c>
      <c r="O33" s="29" t="s">
        <v>0</v>
      </c>
      <c r="P33" s="29">
        <v>49</v>
      </c>
      <c r="Q33" s="29" t="s">
        <v>0</v>
      </c>
      <c r="R33" s="29" t="s">
        <v>0</v>
      </c>
      <c r="S33" s="29" t="s">
        <v>0</v>
      </c>
      <c r="T33" s="29" t="s">
        <v>0</v>
      </c>
      <c r="U33" s="29" t="s">
        <v>0</v>
      </c>
      <c r="V33" s="29" t="s">
        <v>0</v>
      </c>
      <c r="W33" s="29" t="s">
        <v>0</v>
      </c>
      <c r="X33" s="29" t="s">
        <v>0</v>
      </c>
      <c r="Y33" s="29" t="s">
        <v>0</v>
      </c>
      <c r="Z33" s="29" t="s">
        <v>0</v>
      </c>
      <c r="AA33" s="29">
        <v>52</v>
      </c>
      <c r="AB33" s="29" t="s">
        <v>0</v>
      </c>
      <c r="AC33" s="29" t="s">
        <v>0</v>
      </c>
      <c r="AD33" s="29" t="s">
        <v>0</v>
      </c>
      <c r="AE33" s="29">
        <v>52</v>
      </c>
      <c r="AF33" s="29" t="s">
        <v>0</v>
      </c>
      <c r="AG33" s="29" t="s">
        <v>0</v>
      </c>
      <c r="AH33" s="29" t="s">
        <v>0</v>
      </c>
      <c r="AI33" s="29" t="s">
        <v>0</v>
      </c>
      <c r="AJ33" s="29">
        <v>52</v>
      </c>
      <c r="AK33" s="29" t="s">
        <v>0</v>
      </c>
      <c r="AL33" s="29" t="s">
        <v>0</v>
      </c>
      <c r="AM33" s="29" t="s">
        <v>0</v>
      </c>
      <c r="AN33" s="29" t="s">
        <v>0</v>
      </c>
      <c r="AO33" s="29" t="s">
        <v>0</v>
      </c>
      <c r="AP33" s="29" t="s">
        <v>0</v>
      </c>
      <c r="AQ33" s="29" t="s">
        <v>0</v>
      </c>
      <c r="AR33" s="29">
        <v>52</v>
      </c>
      <c r="AS33" s="29" t="s">
        <v>0</v>
      </c>
      <c r="AT33" s="29" t="s">
        <v>0</v>
      </c>
      <c r="AU33" s="29" t="s">
        <v>0</v>
      </c>
      <c r="AV33" s="29" t="s">
        <v>0</v>
      </c>
      <c r="AW33" s="29" t="s">
        <v>0</v>
      </c>
      <c r="AX33" s="29" t="s">
        <v>0</v>
      </c>
      <c r="AY33" s="29">
        <v>52</v>
      </c>
      <c r="AZ33" s="29" t="s">
        <v>0</v>
      </c>
      <c r="BA33" s="29" t="s">
        <v>0</v>
      </c>
      <c r="BB33" s="29" t="s">
        <v>0</v>
      </c>
      <c r="BC33" s="29" t="s">
        <v>0</v>
      </c>
    </row>
    <row r="34" spans="1:55" s="34" customFormat="1" x14ac:dyDescent="0.2">
      <c r="A34" s="53"/>
      <c r="B34" s="33">
        <v>0.1</v>
      </c>
      <c r="C34" s="35">
        <v>7.0000000000000007E-2</v>
      </c>
      <c r="D34" s="35">
        <v>0.13</v>
      </c>
      <c r="E34" s="33">
        <v>0.1</v>
      </c>
      <c r="F34" s="35">
        <v>7.0000000000000007E-2</v>
      </c>
      <c r="G34" s="35">
        <v>0.13</v>
      </c>
      <c r="H34" s="35">
        <v>0.13</v>
      </c>
      <c r="I34" s="35">
        <v>0.11</v>
      </c>
      <c r="J34" s="35">
        <v>0.06</v>
      </c>
      <c r="K34" s="33">
        <v>0.1</v>
      </c>
      <c r="L34" s="35">
        <v>0.09</v>
      </c>
      <c r="M34" s="35">
        <v>0.15</v>
      </c>
      <c r="N34" s="35">
        <v>0.09</v>
      </c>
      <c r="O34" s="35">
        <v>0.21</v>
      </c>
      <c r="P34" s="33">
        <v>0.09</v>
      </c>
      <c r="Q34" s="35">
        <v>0.02</v>
      </c>
      <c r="R34" s="35">
        <v>0.08</v>
      </c>
      <c r="S34" s="35">
        <v>0.13</v>
      </c>
      <c r="T34" s="35">
        <v>0.08</v>
      </c>
      <c r="U34" s="35">
        <v>0.08</v>
      </c>
      <c r="V34" s="35">
        <v>0.35</v>
      </c>
      <c r="W34" s="35">
        <v>0.11</v>
      </c>
      <c r="X34" s="35">
        <v>0</v>
      </c>
      <c r="Y34" s="35">
        <v>0.53</v>
      </c>
      <c r="Z34" s="35">
        <v>0.14000000000000001</v>
      </c>
      <c r="AA34" s="33">
        <v>0.1</v>
      </c>
      <c r="AB34" s="35">
        <v>0.08</v>
      </c>
      <c r="AC34" s="35">
        <v>0.08</v>
      </c>
      <c r="AD34" s="35">
        <v>0.26</v>
      </c>
      <c r="AE34" s="33">
        <v>0.1</v>
      </c>
      <c r="AF34" s="35">
        <v>0.01</v>
      </c>
      <c r="AG34" s="35">
        <v>0.03</v>
      </c>
      <c r="AH34" s="35">
        <v>0.28000000000000003</v>
      </c>
      <c r="AI34" s="35">
        <v>0.12</v>
      </c>
      <c r="AJ34" s="33">
        <v>0.1</v>
      </c>
      <c r="AK34" s="35">
        <v>0.08</v>
      </c>
      <c r="AL34" s="35">
        <v>0.11</v>
      </c>
      <c r="AM34" s="35">
        <v>0.1</v>
      </c>
      <c r="AN34" s="35">
        <v>0.21</v>
      </c>
      <c r="AO34" s="35">
        <v>7.0000000000000007E-2</v>
      </c>
      <c r="AP34" s="35">
        <v>7.0000000000000007E-2</v>
      </c>
      <c r="AQ34" s="35">
        <v>0.11</v>
      </c>
      <c r="AR34" s="33">
        <v>0.1</v>
      </c>
      <c r="AS34" s="35">
        <v>0.06</v>
      </c>
      <c r="AT34" s="35">
        <v>0.06</v>
      </c>
      <c r="AU34" s="35">
        <v>0.09</v>
      </c>
      <c r="AV34" s="35">
        <v>0.15</v>
      </c>
      <c r="AW34" s="35">
        <v>0.27</v>
      </c>
      <c r="AX34" s="35">
        <v>0.18</v>
      </c>
      <c r="AY34" s="33">
        <v>0.1</v>
      </c>
      <c r="AZ34" s="35">
        <v>0.03</v>
      </c>
      <c r="BA34" s="35">
        <v>0.11</v>
      </c>
      <c r="BB34" s="35">
        <v>0.11</v>
      </c>
      <c r="BC34" s="35">
        <v>0.14000000000000001</v>
      </c>
    </row>
    <row r="35" spans="1:55" x14ac:dyDescent="0.2">
      <c r="A35" s="53" t="s">
        <v>173</v>
      </c>
      <c r="B35" s="29">
        <v>76</v>
      </c>
      <c r="C35" s="29">
        <v>24</v>
      </c>
      <c r="D35" s="29">
        <v>52</v>
      </c>
      <c r="E35" s="29">
        <v>76</v>
      </c>
      <c r="F35" s="29">
        <v>21</v>
      </c>
      <c r="G35" s="29">
        <v>10</v>
      </c>
      <c r="H35" s="29">
        <v>16</v>
      </c>
      <c r="I35" s="29">
        <v>6</v>
      </c>
      <c r="J35" s="29">
        <v>23</v>
      </c>
      <c r="K35" s="29">
        <v>76</v>
      </c>
      <c r="L35" s="29">
        <v>58</v>
      </c>
      <c r="M35" s="29">
        <v>5</v>
      </c>
      <c r="N35" s="29">
        <v>7</v>
      </c>
      <c r="O35" s="29">
        <v>5</v>
      </c>
      <c r="P35" s="29">
        <v>71</v>
      </c>
      <c r="Q35" s="29">
        <v>12</v>
      </c>
      <c r="R35" s="29">
        <v>19</v>
      </c>
      <c r="S35" s="29">
        <v>6</v>
      </c>
      <c r="T35" s="29">
        <v>1</v>
      </c>
      <c r="U35" s="29">
        <v>0</v>
      </c>
      <c r="V35" s="29">
        <v>0</v>
      </c>
      <c r="W35" s="29">
        <v>3</v>
      </c>
      <c r="X35" s="29">
        <v>0</v>
      </c>
      <c r="Y35" s="29">
        <v>3</v>
      </c>
      <c r="Z35" s="29">
        <v>28</v>
      </c>
      <c r="AA35" s="29">
        <v>76</v>
      </c>
      <c r="AB35" s="29">
        <v>37</v>
      </c>
      <c r="AC35" s="29">
        <v>31</v>
      </c>
      <c r="AD35" s="29">
        <v>8</v>
      </c>
      <c r="AE35" s="29">
        <v>76</v>
      </c>
      <c r="AF35" s="29">
        <v>23</v>
      </c>
      <c r="AG35" s="29">
        <v>15</v>
      </c>
      <c r="AH35" s="29">
        <v>15</v>
      </c>
      <c r="AI35" s="29">
        <v>22</v>
      </c>
      <c r="AJ35" s="29">
        <v>76</v>
      </c>
      <c r="AK35" s="29">
        <v>16</v>
      </c>
      <c r="AL35" s="29">
        <v>7</v>
      </c>
      <c r="AM35" s="29">
        <v>11</v>
      </c>
      <c r="AN35" s="29">
        <v>3</v>
      </c>
      <c r="AO35" s="29">
        <v>7</v>
      </c>
      <c r="AP35" s="29">
        <v>15</v>
      </c>
      <c r="AQ35" s="29">
        <v>16</v>
      </c>
      <c r="AR35" s="29">
        <v>76</v>
      </c>
      <c r="AS35" s="29">
        <v>0</v>
      </c>
      <c r="AT35" s="29">
        <v>24</v>
      </c>
      <c r="AU35" s="29">
        <v>35</v>
      </c>
      <c r="AV35" s="29">
        <v>8</v>
      </c>
      <c r="AW35" s="29">
        <v>3</v>
      </c>
      <c r="AX35" s="29">
        <v>5</v>
      </c>
      <c r="AY35" s="29">
        <v>76</v>
      </c>
      <c r="AZ35" s="29">
        <v>11</v>
      </c>
      <c r="BA35" s="29">
        <v>38</v>
      </c>
      <c r="BB35" s="29">
        <v>18</v>
      </c>
      <c r="BC35" s="29">
        <v>9</v>
      </c>
    </row>
    <row r="36" spans="1:55" x14ac:dyDescent="0.2">
      <c r="A36" s="53"/>
      <c r="B36" s="29">
        <v>75</v>
      </c>
      <c r="C36" s="29" t="s">
        <v>0</v>
      </c>
      <c r="D36" s="29" t="s">
        <v>0</v>
      </c>
      <c r="E36" s="29">
        <v>75</v>
      </c>
      <c r="F36" s="29" t="s">
        <v>0</v>
      </c>
      <c r="G36" s="29" t="s">
        <v>0</v>
      </c>
      <c r="H36" s="29" t="s">
        <v>0</v>
      </c>
      <c r="I36" s="29" t="s">
        <v>0</v>
      </c>
      <c r="J36" s="29" t="s">
        <v>0</v>
      </c>
      <c r="K36" s="29">
        <v>75</v>
      </c>
      <c r="L36" s="29" t="s">
        <v>0</v>
      </c>
      <c r="M36" s="29" t="s">
        <v>0</v>
      </c>
      <c r="N36" s="29" t="s">
        <v>0</v>
      </c>
      <c r="O36" s="29" t="s">
        <v>0</v>
      </c>
      <c r="P36" s="29">
        <v>71</v>
      </c>
      <c r="Q36" s="29" t="s">
        <v>0</v>
      </c>
      <c r="R36" s="29" t="s">
        <v>0</v>
      </c>
      <c r="S36" s="29" t="s">
        <v>0</v>
      </c>
      <c r="T36" s="29" t="s">
        <v>0</v>
      </c>
      <c r="U36" s="29" t="s">
        <v>0</v>
      </c>
      <c r="V36" s="29" t="s">
        <v>0</v>
      </c>
      <c r="W36" s="29" t="s">
        <v>0</v>
      </c>
      <c r="X36" s="29" t="s">
        <v>0</v>
      </c>
      <c r="Y36" s="29" t="s">
        <v>0</v>
      </c>
      <c r="Z36" s="29" t="s">
        <v>0</v>
      </c>
      <c r="AA36" s="29">
        <v>75</v>
      </c>
      <c r="AB36" s="29" t="s">
        <v>0</v>
      </c>
      <c r="AC36" s="29" t="s">
        <v>0</v>
      </c>
      <c r="AD36" s="29" t="s">
        <v>0</v>
      </c>
      <c r="AE36" s="29">
        <v>75</v>
      </c>
      <c r="AF36" s="29" t="s">
        <v>0</v>
      </c>
      <c r="AG36" s="29" t="s">
        <v>0</v>
      </c>
      <c r="AH36" s="29" t="s">
        <v>0</v>
      </c>
      <c r="AI36" s="29" t="s">
        <v>0</v>
      </c>
      <c r="AJ36" s="29">
        <v>75</v>
      </c>
      <c r="AK36" s="29" t="s">
        <v>0</v>
      </c>
      <c r="AL36" s="29" t="s">
        <v>0</v>
      </c>
      <c r="AM36" s="29" t="s">
        <v>0</v>
      </c>
      <c r="AN36" s="29" t="s">
        <v>0</v>
      </c>
      <c r="AO36" s="29" t="s">
        <v>0</v>
      </c>
      <c r="AP36" s="29" t="s">
        <v>0</v>
      </c>
      <c r="AQ36" s="29" t="s">
        <v>0</v>
      </c>
      <c r="AR36" s="29">
        <v>75</v>
      </c>
      <c r="AS36" s="29" t="s">
        <v>0</v>
      </c>
      <c r="AT36" s="29" t="s">
        <v>0</v>
      </c>
      <c r="AU36" s="29" t="s">
        <v>0</v>
      </c>
      <c r="AV36" s="29" t="s">
        <v>0</v>
      </c>
      <c r="AW36" s="29" t="s">
        <v>0</v>
      </c>
      <c r="AX36" s="29" t="s">
        <v>0</v>
      </c>
      <c r="AY36" s="29">
        <v>75</v>
      </c>
      <c r="AZ36" s="29" t="s">
        <v>0</v>
      </c>
      <c r="BA36" s="29" t="s">
        <v>0</v>
      </c>
      <c r="BB36" s="29" t="s">
        <v>0</v>
      </c>
      <c r="BC36" s="29" t="s">
        <v>0</v>
      </c>
    </row>
    <row r="37" spans="1:55" s="34" customFormat="1" x14ac:dyDescent="0.2">
      <c r="A37" s="53"/>
      <c r="B37" s="33">
        <v>0.14000000000000001</v>
      </c>
      <c r="C37" s="35">
        <v>0.08</v>
      </c>
      <c r="D37" s="35">
        <v>0.23</v>
      </c>
      <c r="E37" s="33">
        <v>0.14000000000000001</v>
      </c>
      <c r="F37" s="35">
        <v>0.15</v>
      </c>
      <c r="G37" s="35">
        <v>0.12</v>
      </c>
      <c r="H37" s="35">
        <v>0.15</v>
      </c>
      <c r="I37" s="35">
        <v>0.08</v>
      </c>
      <c r="J37" s="35">
        <v>0.17</v>
      </c>
      <c r="K37" s="33">
        <v>0.14000000000000001</v>
      </c>
      <c r="L37" s="35">
        <v>0.13</v>
      </c>
      <c r="M37" s="35">
        <v>0.12</v>
      </c>
      <c r="N37" s="35">
        <v>0.26</v>
      </c>
      <c r="O37" s="35">
        <v>0.27</v>
      </c>
      <c r="P37" s="33">
        <v>0.13</v>
      </c>
      <c r="Q37" s="35">
        <v>0.06</v>
      </c>
      <c r="R37" s="35">
        <v>0.11</v>
      </c>
      <c r="S37" s="35">
        <v>0.13</v>
      </c>
      <c r="T37" s="35">
        <v>0.05</v>
      </c>
      <c r="U37" s="35">
        <v>0</v>
      </c>
      <c r="V37" s="35">
        <v>0</v>
      </c>
      <c r="W37" s="35">
        <v>0.57999999999999996</v>
      </c>
      <c r="X37" s="35">
        <v>0</v>
      </c>
      <c r="Y37" s="35">
        <v>0.14000000000000001</v>
      </c>
      <c r="Z37" s="35">
        <v>0.44</v>
      </c>
      <c r="AA37" s="33">
        <v>0.14000000000000001</v>
      </c>
      <c r="AB37" s="35">
        <v>0.14000000000000001</v>
      </c>
      <c r="AC37" s="35">
        <v>0.13</v>
      </c>
      <c r="AD37" s="35">
        <v>0.19</v>
      </c>
      <c r="AE37" s="33">
        <v>0.14000000000000001</v>
      </c>
      <c r="AF37" s="35">
        <v>0.11</v>
      </c>
      <c r="AG37" s="35">
        <v>0.1</v>
      </c>
      <c r="AH37" s="35">
        <v>0.11</v>
      </c>
      <c r="AI37" s="35">
        <v>0.52</v>
      </c>
      <c r="AJ37" s="33">
        <v>0.14000000000000001</v>
      </c>
      <c r="AK37" s="35">
        <v>0.13</v>
      </c>
      <c r="AL37" s="35">
        <v>0.12</v>
      </c>
      <c r="AM37" s="35">
        <v>0.11</v>
      </c>
      <c r="AN37" s="35">
        <v>0.08</v>
      </c>
      <c r="AO37" s="35">
        <v>0.09</v>
      </c>
      <c r="AP37" s="35">
        <v>0.2</v>
      </c>
      <c r="AQ37" s="35">
        <v>0.27</v>
      </c>
      <c r="AR37" s="33">
        <v>0.14000000000000001</v>
      </c>
      <c r="AS37" s="35">
        <v>0</v>
      </c>
      <c r="AT37" s="35">
        <v>0.12</v>
      </c>
      <c r="AU37" s="35">
        <v>0.18</v>
      </c>
      <c r="AV37" s="35">
        <v>0.14000000000000001</v>
      </c>
      <c r="AW37" s="35">
        <v>0.09</v>
      </c>
      <c r="AX37" s="35">
        <v>0.56999999999999995</v>
      </c>
      <c r="AY37" s="33">
        <v>0.14000000000000001</v>
      </c>
      <c r="AZ37" s="35">
        <v>0.1</v>
      </c>
      <c r="BA37" s="35">
        <v>0.13</v>
      </c>
      <c r="BB37" s="35">
        <v>0.15</v>
      </c>
      <c r="BC37" s="35">
        <v>0.42</v>
      </c>
    </row>
    <row r="38" spans="1:55" x14ac:dyDescent="0.2">
      <c r="B38" s="30"/>
      <c r="C38" s="30"/>
      <c r="D38" s="30"/>
      <c r="E38" s="30"/>
      <c r="F38" s="30"/>
      <c r="G38" s="30"/>
      <c r="H38" s="30"/>
      <c r="I38" s="30"/>
      <c r="J38" s="30"/>
      <c r="K38" s="30"/>
      <c r="L38" s="30"/>
      <c r="M38" s="30"/>
      <c r="N38" s="30"/>
      <c r="O38" s="30"/>
      <c r="P38" s="30"/>
      <c r="Q38" s="30"/>
      <c r="R38" s="30"/>
      <c r="S38" s="30"/>
      <c r="T38" s="30"/>
      <c r="U38" s="30"/>
      <c r="V38" s="30"/>
      <c r="W38" s="30"/>
      <c r="X38" s="30"/>
      <c r="Y38" s="30"/>
      <c r="Z38" s="30"/>
      <c r="AA38" s="30"/>
      <c r="AB38" s="30"/>
      <c r="AC38" s="30"/>
      <c r="AD38" s="30"/>
      <c r="AE38" s="30"/>
      <c r="AF38" s="30"/>
      <c r="AG38" s="30"/>
      <c r="AH38" s="30"/>
      <c r="AI38" s="30"/>
      <c r="AJ38" s="30"/>
      <c r="AK38" s="30"/>
      <c r="AL38" s="30"/>
      <c r="AM38" s="30"/>
      <c r="AN38" s="30"/>
      <c r="AO38" s="30"/>
      <c r="AP38" s="30"/>
      <c r="AQ38" s="30"/>
      <c r="AR38" s="30"/>
      <c r="AS38" s="30"/>
      <c r="AT38" s="30"/>
      <c r="AU38" s="30"/>
      <c r="AV38" s="30"/>
      <c r="AW38" s="30"/>
      <c r="AX38" s="30"/>
      <c r="AY38" s="30"/>
      <c r="AZ38" s="30"/>
      <c r="BA38" s="30"/>
      <c r="BB38" s="30"/>
      <c r="BC38" s="30"/>
    </row>
    <row r="39" spans="1:55" ht="12.75" x14ac:dyDescent="0.2">
      <c r="A39" s="22" t="s">
        <v>560</v>
      </c>
      <c r="B39" s="30"/>
      <c r="C39" s="30"/>
      <c r="D39" s="30"/>
      <c r="E39" s="30"/>
      <c r="F39" s="30"/>
      <c r="G39" s="30"/>
      <c r="H39" s="30"/>
      <c r="I39" s="30"/>
      <c r="J39" s="30"/>
      <c r="K39" s="30"/>
      <c r="L39" s="30"/>
      <c r="M39" s="30"/>
      <c r="N39" s="30"/>
      <c r="O39" s="30"/>
      <c r="P39" s="30"/>
      <c r="Q39" s="30"/>
      <c r="R39" s="30"/>
      <c r="S39" s="30"/>
      <c r="T39" s="30"/>
      <c r="U39" s="30"/>
      <c r="V39" s="30"/>
      <c r="W39" s="30"/>
      <c r="X39" s="30"/>
      <c r="Y39" s="30"/>
      <c r="Z39" s="30"/>
      <c r="AA39" s="30"/>
      <c r="AB39" s="30"/>
      <c r="AC39" s="30"/>
      <c r="AD39" s="30"/>
      <c r="AE39" s="30"/>
      <c r="AF39" s="30"/>
      <c r="AG39" s="30"/>
      <c r="AH39" s="30"/>
      <c r="AI39" s="30"/>
      <c r="AJ39" s="30"/>
      <c r="AK39" s="30"/>
      <c r="AL39" s="30"/>
      <c r="AM39" s="30"/>
      <c r="AN39" s="30"/>
      <c r="AO39" s="30"/>
      <c r="AP39" s="30"/>
      <c r="AQ39" s="30"/>
      <c r="AR39" s="30"/>
      <c r="AS39" s="30"/>
      <c r="AT39" s="30"/>
      <c r="AU39" s="30"/>
      <c r="AV39" s="30"/>
      <c r="AW39" s="30"/>
      <c r="AX39" s="30"/>
      <c r="AY39" s="30"/>
      <c r="AZ39" s="30"/>
      <c r="BA39" s="30"/>
      <c r="BB39" s="30"/>
      <c r="BC39" s="30"/>
    </row>
    <row r="40" spans="1:55" s="34" customFormat="1" x14ac:dyDescent="0.2"/>
    <row r="41" spans="1:55" x14ac:dyDescent="0.2">
      <c r="B41" s="30"/>
      <c r="C41" s="30"/>
      <c r="D41" s="30"/>
      <c r="E41" s="30"/>
      <c r="F41" s="30"/>
      <c r="G41" s="30"/>
      <c r="H41" s="30"/>
      <c r="I41" s="30"/>
      <c r="J41" s="30"/>
      <c r="K41" s="30"/>
      <c r="L41" s="30"/>
      <c r="M41" s="30"/>
      <c r="N41" s="30"/>
      <c r="O41" s="30"/>
      <c r="P41" s="30"/>
      <c r="Q41" s="30"/>
      <c r="R41" s="30"/>
      <c r="S41" s="30"/>
      <c r="T41" s="30"/>
      <c r="U41" s="30"/>
      <c r="V41" s="30"/>
      <c r="W41" s="30"/>
      <c r="X41" s="30"/>
      <c r="Y41" s="30"/>
      <c r="Z41" s="30"/>
      <c r="AA41" s="30"/>
      <c r="AB41" s="30"/>
      <c r="AC41" s="30"/>
      <c r="AD41" s="30"/>
      <c r="AE41" s="30"/>
      <c r="AF41" s="30"/>
      <c r="AG41" s="30"/>
      <c r="AH41" s="30"/>
      <c r="AI41" s="30"/>
      <c r="AJ41" s="30"/>
      <c r="AK41" s="30"/>
      <c r="AL41" s="30"/>
      <c r="AM41" s="30"/>
      <c r="AN41" s="30"/>
      <c r="AO41" s="30"/>
      <c r="AP41" s="30"/>
      <c r="AQ41" s="30"/>
      <c r="AR41" s="30"/>
      <c r="AS41" s="30"/>
      <c r="AT41" s="30"/>
      <c r="AU41" s="30"/>
      <c r="AV41" s="30"/>
      <c r="AW41" s="30"/>
      <c r="AX41" s="30"/>
      <c r="AY41" s="30"/>
      <c r="AZ41" s="30"/>
      <c r="BA41" s="30"/>
      <c r="BB41" s="30"/>
      <c r="BC41" s="30"/>
    </row>
    <row r="42" spans="1:55" x14ac:dyDescent="0.2">
      <c r="B42" s="30"/>
      <c r="C42" s="30"/>
      <c r="D42" s="30"/>
      <c r="E42" s="30"/>
      <c r="F42" s="30"/>
      <c r="G42" s="30"/>
      <c r="H42" s="30"/>
      <c r="I42" s="30"/>
      <c r="J42" s="30"/>
      <c r="K42" s="30"/>
      <c r="L42" s="30"/>
      <c r="M42" s="30"/>
      <c r="N42" s="30"/>
      <c r="O42" s="30"/>
      <c r="P42" s="30"/>
      <c r="Q42" s="30"/>
      <c r="R42" s="30"/>
      <c r="S42" s="30"/>
      <c r="T42" s="30"/>
      <c r="U42" s="30"/>
      <c r="V42" s="30"/>
      <c r="W42" s="30"/>
      <c r="X42" s="30"/>
      <c r="Y42" s="30"/>
      <c r="Z42" s="30"/>
      <c r="AA42" s="30"/>
      <c r="AB42" s="30"/>
      <c r="AC42" s="30"/>
      <c r="AD42" s="30"/>
      <c r="AE42" s="30"/>
      <c r="AF42" s="30"/>
      <c r="AG42" s="30"/>
      <c r="AH42" s="30"/>
      <c r="AI42" s="30"/>
      <c r="AJ42" s="30"/>
      <c r="AK42" s="30"/>
      <c r="AL42" s="30"/>
      <c r="AM42" s="30"/>
      <c r="AN42" s="30"/>
      <c r="AO42" s="30"/>
      <c r="AP42" s="30"/>
      <c r="AQ42" s="30"/>
      <c r="AR42" s="30"/>
      <c r="AS42" s="30"/>
      <c r="AT42" s="30"/>
      <c r="AU42" s="30"/>
      <c r="AV42" s="30"/>
      <c r="AW42" s="30"/>
      <c r="AX42" s="30"/>
      <c r="AY42" s="30"/>
      <c r="AZ42" s="30"/>
      <c r="BA42" s="30"/>
      <c r="BB42" s="30"/>
      <c r="BC42" s="30"/>
    </row>
    <row r="43" spans="1:55" s="34" customFormat="1" x14ac:dyDescent="0.2"/>
    <row r="44" spans="1:55" x14ac:dyDescent="0.2">
      <c r="B44" s="30"/>
      <c r="C44" s="30"/>
      <c r="D44" s="30"/>
      <c r="E44" s="30"/>
      <c r="F44" s="30"/>
      <c r="G44" s="30"/>
      <c r="H44" s="30"/>
      <c r="I44" s="30"/>
      <c r="J44" s="30"/>
      <c r="K44" s="30"/>
      <c r="L44" s="30"/>
      <c r="M44" s="30"/>
      <c r="N44" s="30"/>
      <c r="O44" s="30"/>
      <c r="P44" s="30"/>
      <c r="Q44" s="30"/>
      <c r="R44" s="30"/>
      <c r="S44" s="30"/>
      <c r="T44" s="30"/>
      <c r="U44" s="30"/>
      <c r="V44" s="30"/>
      <c r="W44" s="30"/>
      <c r="X44" s="30"/>
      <c r="Y44" s="30"/>
      <c r="Z44" s="30"/>
      <c r="AA44" s="30"/>
      <c r="AB44" s="30"/>
      <c r="AC44" s="30"/>
      <c r="AD44" s="30"/>
      <c r="AE44" s="30"/>
      <c r="AF44" s="30"/>
      <c r="AG44" s="30"/>
      <c r="AH44" s="30"/>
      <c r="AI44" s="30"/>
      <c r="AJ44" s="30"/>
      <c r="AK44" s="30"/>
      <c r="AL44" s="30"/>
      <c r="AM44" s="30"/>
      <c r="AN44" s="30"/>
      <c r="AO44" s="30"/>
      <c r="AP44" s="30"/>
      <c r="AQ44" s="30"/>
      <c r="AR44" s="30"/>
      <c r="AS44" s="30"/>
      <c r="AT44" s="30"/>
      <c r="AU44" s="30"/>
      <c r="AV44" s="30"/>
      <c r="AW44" s="30"/>
      <c r="AX44" s="30"/>
      <c r="AY44" s="30"/>
      <c r="AZ44" s="30"/>
      <c r="BA44" s="30"/>
      <c r="BB44" s="30"/>
      <c r="BC44" s="30"/>
    </row>
    <row r="45" spans="1:55" x14ac:dyDescent="0.2">
      <c r="B45" s="30"/>
      <c r="C45" s="30"/>
      <c r="D45" s="30"/>
      <c r="E45" s="30"/>
      <c r="F45" s="30"/>
      <c r="G45" s="30"/>
      <c r="H45" s="30"/>
      <c r="I45" s="30"/>
      <c r="J45" s="30"/>
      <c r="K45" s="30"/>
      <c r="L45" s="30"/>
      <c r="M45" s="30"/>
      <c r="N45" s="30"/>
      <c r="O45" s="30"/>
      <c r="P45" s="30"/>
      <c r="Q45" s="30"/>
      <c r="R45" s="30"/>
      <c r="S45" s="30"/>
      <c r="T45" s="30"/>
      <c r="U45" s="30"/>
      <c r="V45" s="30"/>
      <c r="W45" s="30"/>
      <c r="X45" s="30"/>
      <c r="Y45" s="30"/>
      <c r="Z45" s="30"/>
      <c r="AA45" s="30"/>
      <c r="AB45" s="30"/>
      <c r="AC45" s="30"/>
      <c r="AD45" s="30"/>
      <c r="AE45" s="30"/>
      <c r="AF45" s="30"/>
      <c r="AG45" s="30"/>
      <c r="AH45" s="30"/>
      <c r="AI45" s="30"/>
      <c r="AJ45" s="30"/>
      <c r="AK45" s="30"/>
      <c r="AL45" s="30"/>
      <c r="AM45" s="30"/>
      <c r="AN45" s="30"/>
      <c r="AO45" s="30"/>
      <c r="AP45" s="30"/>
      <c r="AQ45" s="30"/>
      <c r="AR45" s="30"/>
      <c r="AS45" s="30"/>
      <c r="AT45" s="30"/>
      <c r="AU45" s="30"/>
      <c r="AV45" s="30"/>
      <c r="AW45" s="30"/>
      <c r="AX45" s="30"/>
      <c r="AY45" s="30"/>
      <c r="AZ45" s="30"/>
      <c r="BA45" s="30"/>
      <c r="BB45" s="30"/>
      <c r="BC45" s="30"/>
    </row>
    <row r="46" spans="1:55" s="34" customFormat="1" x14ac:dyDescent="0.2"/>
    <row r="47" spans="1:55" x14ac:dyDescent="0.2">
      <c r="B47" s="30"/>
      <c r="C47" s="30"/>
      <c r="D47" s="30"/>
      <c r="E47" s="30"/>
      <c r="F47" s="30"/>
      <c r="G47" s="30"/>
      <c r="H47" s="30"/>
      <c r="I47" s="30"/>
      <c r="J47" s="30"/>
      <c r="K47" s="30"/>
      <c r="L47" s="30"/>
      <c r="M47" s="30"/>
      <c r="N47" s="30"/>
      <c r="O47" s="30"/>
      <c r="P47" s="30"/>
      <c r="Q47" s="30"/>
      <c r="R47" s="30"/>
      <c r="S47" s="30"/>
      <c r="T47" s="30"/>
      <c r="U47" s="30"/>
      <c r="V47" s="30"/>
      <c r="W47" s="30"/>
      <c r="X47" s="30"/>
      <c r="Y47" s="30"/>
      <c r="Z47" s="30"/>
      <c r="AA47" s="30"/>
      <c r="AB47" s="30"/>
      <c r="AC47" s="30"/>
      <c r="AD47" s="30"/>
      <c r="AE47" s="30"/>
      <c r="AF47" s="30"/>
      <c r="AG47" s="30"/>
      <c r="AH47" s="30"/>
      <c r="AI47" s="30"/>
      <c r="AJ47" s="30"/>
      <c r="AK47" s="30"/>
      <c r="AL47" s="30"/>
      <c r="AM47" s="30"/>
      <c r="AN47" s="30"/>
      <c r="AO47" s="30"/>
      <c r="AP47" s="30"/>
      <c r="AQ47" s="30"/>
      <c r="AR47" s="30"/>
      <c r="AS47" s="30"/>
      <c r="AT47" s="30"/>
      <c r="AU47" s="30"/>
      <c r="AV47" s="30"/>
      <c r="AW47" s="30"/>
      <c r="AX47" s="30"/>
      <c r="AY47" s="30"/>
      <c r="AZ47" s="30"/>
      <c r="BA47" s="30"/>
      <c r="BB47" s="30"/>
      <c r="BC47" s="30"/>
    </row>
    <row r="48" spans="1:55" x14ac:dyDescent="0.2">
      <c r="B48" s="30"/>
      <c r="C48" s="30"/>
      <c r="D48" s="30"/>
      <c r="E48" s="30"/>
      <c r="F48" s="30"/>
      <c r="G48" s="30"/>
      <c r="H48" s="30"/>
      <c r="I48" s="30"/>
      <c r="J48" s="30"/>
      <c r="K48" s="30"/>
      <c r="L48" s="30"/>
      <c r="M48" s="30"/>
      <c r="N48" s="30"/>
      <c r="O48" s="30"/>
      <c r="P48" s="30"/>
      <c r="Q48" s="30"/>
      <c r="R48" s="30"/>
      <c r="S48" s="30"/>
      <c r="T48" s="30"/>
      <c r="U48" s="30"/>
      <c r="V48" s="30"/>
      <c r="W48" s="30"/>
      <c r="X48" s="30"/>
      <c r="Y48" s="30"/>
      <c r="Z48" s="30"/>
      <c r="AA48" s="30"/>
      <c r="AB48" s="30"/>
      <c r="AC48" s="30"/>
      <c r="AD48" s="30"/>
      <c r="AE48" s="30"/>
      <c r="AF48" s="30"/>
      <c r="AG48" s="30"/>
      <c r="AH48" s="30"/>
      <c r="AI48" s="30"/>
      <c r="AJ48" s="30"/>
      <c r="AK48" s="30"/>
      <c r="AL48" s="30"/>
      <c r="AM48" s="30"/>
      <c r="AN48" s="30"/>
      <c r="AO48" s="30"/>
      <c r="AP48" s="30"/>
      <c r="AQ48" s="30"/>
      <c r="AR48" s="30"/>
      <c r="AS48" s="30"/>
      <c r="AT48" s="30"/>
      <c r="AU48" s="30"/>
      <c r="AV48" s="30"/>
      <c r="AW48" s="30"/>
      <c r="AX48" s="30"/>
      <c r="AY48" s="30"/>
      <c r="AZ48" s="30"/>
      <c r="BA48" s="30"/>
      <c r="BB48" s="30"/>
      <c r="BC48" s="30"/>
    </row>
    <row r="49" spans="2:55" s="34" customFormat="1" x14ac:dyDescent="0.2"/>
    <row r="50" spans="2:55" x14ac:dyDescent="0.2">
      <c r="B50" s="30"/>
      <c r="C50" s="30"/>
      <c r="D50" s="30"/>
      <c r="E50" s="30"/>
      <c r="F50" s="30"/>
      <c r="G50" s="30"/>
      <c r="H50" s="30"/>
      <c r="I50" s="30"/>
      <c r="J50" s="30"/>
      <c r="K50" s="30"/>
      <c r="L50" s="30"/>
      <c r="M50" s="30"/>
      <c r="N50" s="30"/>
      <c r="O50" s="30"/>
      <c r="P50" s="30"/>
      <c r="Q50" s="30"/>
      <c r="R50" s="30"/>
      <c r="S50" s="30"/>
      <c r="T50" s="30"/>
      <c r="U50" s="30"/>
      <c r="V50" s="30"/>
      <c r="W50" s="30"/>
      <c r="X50" s="30"/>
      <c r="Y50" s="30"/>
      <c r="Z50" s="30"/>
      <c r="AA50" s="30"/>
      <c r="AB50" s="30"/>
      <c r="AC50" s="30"/>
      <c r="AD50" s="30"/>
      <c r="AE50" s="30"/>
      <c r="AF50" s="30"/>
      <c r="AG50" s="30"/>
      <c r="AH50" s="30"/>
      <c r="AI50" s="30"/>
      <c r="AJ50" s="30"/>
      <c r="AK50" s="30"/>
      <c r="AL50" s="30"/>
      <c r="AM50" s="30"/>
      <c r="AN50" s="30"/>
      <c r="AO50" s="30"/>
      <c r="AP50" s="30"/>
      <c r="AQ50" s="30"/>
      <c r="AR50" s="30"/>
      <c r="AS50" s="30"/>
      <c r="AT50" s="30"/>
      <c r="AU50" s="30"/>
      <c r="AV50" s="30"/>
      <c r="AW50" s="30"/>
      <c r="AX50" s="30"/>
      <c r="AY50" s="30"/>
      <c r="AZ50" s="30"/>
      <c r="BA50" s="30"/>
      <c r="BB50" s="30"/>
      <c r="BC50" s="30"/>
    </row>
    <row r="51" spans="2:55" x14ac:dyDescent="0.2">
      <c r="B51" s="30"/>
      <c r="C51" s="30"/>
      <c r="D51" s="30"/>
      <c r="E51" s="30"/>
      <c r="F51" s="30"/>
      <c r="G51" s="30"/>
      <c r="H51" s="30"/>
      <c r="I51" s="30"/>
      <c r="J51" s="30"/>
      <c r="K51" s="30"/>
      <c r="L51" s="30"/>
      <c r="M51" s="30"/>
      <c r="N51" s="30"/>
      <c r="O51" s="30"/>
      <c r="P51" s="30"/>
      <c r="Q51" s="30"/>
      <c r="R51" s="30"/>
      <c r="S51" s="30"/>
      <c r="T51" s="30"/>
      <c r="U51" s="30"/>
      <c r="V51" s="30"/>
      <c r="W51" s="30"/>
      <c r="X51" s="30"/>
      <c r="Y51" s="30"/>
      <c r="Z51" s="30"/>
      <c r="AA51" s="30"/>
      <c r="AB51" s="30"/>
      <c r="AC51" s="30"/>
      <c r="AD51" s="30"/>
      <c r="AE51" s="30"/>
      <c r="AF51" s="30"/>
      <c r="AG51" s="30"/>
      <c r="AH51" s="30"/>
      <c r="AI51" s="30"/>
      <c r="AJ51" s="30"/>
      <c r="AK51" s="30"/>
      <c r="AL51" s="30"/>
      <c r="AM51" s="30"/>
      <c r="AN51" s="30"/>
      <c r="AO51" s="30"/>
      <c r="AP51" s="30"/>
      <c r="AQ51" s="30"/>
      <c r="AR51" s="30"/>
      <c r="AS51" s="30"/>
      <c r="AT51" s="30"/>
      <c r="AU51" s="30"/>
      <c r="AV51" s="30"/>
      <c r="AW51" s="30"/>
      <c r="AX51" s="30"/>
      <c r="AY51" s="30"/>
      <c r="AZ51" s="30"/>
      <c r="BA51" s="30"/>
      <c r="BB51" s="30"/>
      <c r="BC51" s="30"/>
    </row>
    <row r="52" spans="2:55" s="34" customFormat="1" x14ac:dyDescent="0.2"/>
    <row r="53" spans="2:55" x14ac:dyDescent="0.2">
      <c r="B53" s="30"/>
      <c r="C53" s="30"/>
      <c r="D53" s="30"/>
      <c r="E53" s="30"/>
      <c r="F53" s="30"/>
      <c r="G53" s="30"/>
      <c r="H53" s="30"/>
      <c r="I53" s="30"/>
      <c r="J53" s="30"/>
      <c r="K53" s="30"/>
      <c r="L53" s="30"/>
      <c r="M53" s="30"/>
      <c r="N53" s="30"/>
      <c r="O53" s="30"/>
      <c r="P53" s="30"/>
      <c r="Q53" s="30"/>
      <c r="R53" s="30"/>
      <c r="S53" s="30"/>
      <c r="T53" s="30"/>
      <c r="U53" s="30"/>
      <c r="V53" s="30"/>
      <c r="W53" s="30"/>
      <c r="X53" s="30"/>
      <c r="Y53" s="30"/>
      <c r="Z53" s="30"/>
      <c r="AA53" s="30"/>
      <c r="AB53" s="30"/>
      <c r="AC53" s="30"/>
      <c r="AD53" s="30"/>
      <c r="AE53" s="30"/>
      <c r="AF53" s="30"/>
      <c r="AG53" s="30"/>
      <c r="AH53" s="30"/>
      <c r="AI53" s="30"/>
      <c r="AJ53" s="30"/>
      <c r="AK53" s="30"/>
      <c r="AL53" s="30"/>
      <c r="AM53" s="30"/>
      <c r="AN53" s="30"/>
      <c r="AO53" s="30"/>
      <c r="AP53" s="30"/>
      <c r="AQ53" s="30"/>
      <c r="AR53" s="30"/>
      <c r="AS53" s="30"/>
      <c r="AT53" s="30"/>
      <c r="AU53" s="30"/>
      <c r="AV53" s="30"/>
      <c r="AW53" s="30"/>
      <c r="AX53" s="30"/>
      <c r="AY53" s="30"/>
      <c r="AZ53" s="30"/>
      <c r="BA53" s="30"/>
      <c r="BB53" s="30"/>
      <c r="BC53" s="30"/>
    </row>
    <row r="54" spans="2:55" x14ac:dyDescent="0.2">
      <c r="B54" s="30"/>
      <c r="C54" s="30"/>
      <c r="D54" s="30"/>
      <c r="E54" s="30"/>
      <c r="F54" s="30"/>
      <c r="G54" s="30"/>
      <c r="H54" s="30"/>
      <c r="I54" s="30"/>
      <c r="J54" s="30"/>
      <c r="K54" s="30"/>
      <c r="L54" s="30"/>
      <c r="M54" s="30"/>
      <c r="N54" s="30"/>
      <c r="O54" s="30"/>
      <c r="P54" s="30"/>
      <c r="Q54" s="30"/>
      <c r="R54" s="30"/>
      <c r="S54" s="30"/>
      <c r="T54" s="30"/>
      <c r="U54" s="30"/>
      <c r="V54" s="30"/>
      <c r="W54" s="30"/>
      <c r="X54" s="30"/>
      <c r="Y54" s="30"/>
      <c r="Z54" s="30"/>
      <c r="AA54" s="30"/>
      <c r="AB54" s="30"/>
      <c r="AC54" s="30"/>
      <c r="AD54" s="30"/>
      <c r="AE54" s="30"/>
      <c r="AF54" s="30"/>
      <c r="AG54" s="30"/>
      <c r="AH54" s="30"/>
      <c r="AI54" s="30"/>
      <c r="AJ54" s="30"/>
      <c r="AK54" s="30"/>
      <c r="AL54" s="30"/>
      <c r="AM54" s="30"/>
      <c r="AN54" s="30"/>
      <c r="AO54" s="30"/>
      <c r="AP54" s="30"/>
      <c r="AQ54" s="30"/>
      <c r="AR54" s="30"/>
      <c r="AS54" s="30"/>
      <c r="AT54" s="30"/>
      <c r="AU54" s="30"/>
      <c r="AV54" s="30"/>
      <c r="AW54" s="30"/>
      <c r="AX54" s="30"/>
      <c r="AY54" s="30"/>
      <c r="AZ54" s="30"/>
      <c r="BA54" s="30"/>
      <c r="BB54" s="30"/>
      <c r="BC54" s="30"/>
    </row>
    <row r="55" spans="2:55" s="34" customFormat="1" x14ac:dyDescent="0.2"/>
    <row r="56" spans="2:55" x14ac:dyDescent="0.2">
      <c r="B56" s="30"/>
      <c r="C56" s="30"/>
      <c r="D56" s="30"/>
      <c r="E56" s="30"/>
      <c r="F56" s="30"/>
      <c r="G56" s="30"/>
      <c r="H56" s="30"/>
      <c r="I56" s="30"/>
      <c r="J56" s="30"/>
      <c r="K56" s="30"/>
      <c r="L56" s="30"/>
      <c r="M56" s="30"/>
      <c r="N56" s="30"/>
      <c r="O56" s="30"/>
      <c r="P56" s="30"/>
      <c r="Q56" s="30"/>
      <c r="R56" s="30"/>
      <c r="S56" s="30"/>
      <c r="T56" s="30"/>
      <c r="U56" s="30"/>
      <c r="V56" s="30"/>
      <c r="W56" s="30"/>
      <c r="X56" s="30"/>
      <c r="Y56" s="30"/>
      <c r="Z56" s="30"/>
      <c r="AA56" s="30"/>
      <c r="AB56" s="30"/>
      <c r="AC56" s="30"/>
      <c r="AD56" s="30"/>
      <c r="AE56" s="30"/>
      <c r="AF56" s="30"/>
      <c r="AG56" s="30"/>
      <c r="AH56" s="30"/>
      <c r="AI56" s="30"/>
      <c r="AJ56" s="30"/>
      <c r="AK56" s="30"/>
      <c r="AL56" s="30"/>
      <c r="AM56" s="30"/>
      <c r="AN56" s="30"/>
      <c r="AO56" s="30"/>
      <c r="AP56" s="30"/>
      <c r="AQ56" s="30"/>
      <c r="AR56" s="30"/>
      <c r="AS56" s="30"/>
      <c r="AT56" s="30"/>
      <c r="AU56" s="30"/>
      <c r="AV56" s="30"/>
      <c r="AW56" s="30"/>
      <c r="AX56" s="30"/>
      <c r="AY56" s="30"/>
      <c r="AZ56" s="30"/>
      <c r="BA56" s="30"/>
      <c r="BB56" s="30"/>
      <c r="BC56" s="30"/>
    </row>
    <row r="57" spans="2:55" x14ac:dyDescent="0.2">
      <c r="B57" s="30"/>
      <c r="C57" s="30"/>
      <c r="D57" s="30"/>
      <c r="E57" s="30"/>
      <c r="F57" s="30"/>
      <c r="G57" s="30"/>
      <c r="H57" s="30"/>
      <c r="I57" s="30"/>
      <c r="J57" s="30"/>
      <c r="K57" s="30"/>
      <c r="L57" s="30"/>
      <c r="M57" s="30"/>
      <c r="N57" s="30"/>
      <c r="O57" s="30"/>
      <c r="P57" s="30"/>
      <c r="Q57" s="30"/>
      <c r="R57" s="30"/>
      <c r="S57" s="30"/>
      <c r="T57" s="30"/>
      <c r="U57" s="30"/>
      <c r="V57" s="30"/>
      <c r="W57" s="30"/>
      <c r="X57" s="30"/>
      <c r="Y57" s="30"/>
      <c r="Z57" s="30"/>
      <c r="AA57" s="30"/>
      <c r="AB57" s="30"/>
      <c r="AC57" s="30"/>
      <c r="AD57" s="30"/>
      <c r="AE57" s="30"/>
      <c r="AF57" s="30"/>
      <c r="AG57" s="30"/>
      <c r="AH57" s="30"/>
      <c r="AI57" s="30"/>
      <c r="AJ57" s="30"/>
      <c r="AK57" s="30"/>
      <c r="AL57" s="30"/>
      <c r="AM57" s="30"/>
      <c r="AN57" s="30"/>
      <c r="AO57" s="30"/>
      <c r="AP57" s="30"/>
      <c r="AQ57" s="30"/>
      <c r="AR57" s="30"/>
      <c r="AS57" s="30"/>
      <c r="AT57" s="30"/>
      <c r="AU57" s="30"/>
      <c r="AV57" s="30"/>
      <c r="AW57" s="30"/>
      <c r="AX57" s="30"/>
      <c r="AY57" s="30"/>
      <c r="AZ57" s="30"/>
      <c r="BA57" s="30"/>
      <c r="BB57" s="30"/>
      <c r="BC57" s="30"/>
    </row>
    <row r="58" spans="2:55" s="34" customFormat="1" x14ac:dyDescent="0.2"/>
    <row r="59" spans="2:55" x14ac:dyDescent="0.2">
      <c r="B59" s="30"/>
      <c r="C59" s="30"/>
      <c r="D59" s="30"/>
      <c r="E59" s="30"/>
      <c r="F59" s="30"/>
      <c r="G59" s="30"/>
      <c r="H59" s="30"/>
      <c r="I59" s="30"/>
      <c r="J59" s="30"/>
      <c r="K59" s="30"/>
      <c r="L59" s="30"/>
      <c r="M59" s="30"/>
      <c r="N59" s="30"/>
      <c r="O59" s="30"/>
      <c r="P59" s="30"/>
      <c r="Q59" s="30"/>
      <c r="R59" s="30"/>
      <c r="S59" s="30"/>
      <c r="T59" s="30"/>
      <c r="U59" s="30"/>
      <c r="V59" s="30"/>
      <c r="W59" s="30"/>
      <c r="X59" s="30"/>
      <c r="Y59" s="30"/>
      <c r="Z59" s="30"/>
      <c r="AA59" s="30"/>
      <c r="AB59" s="30"/>
      <c r="AC59" s="30"/>
      <c r="AD59" s="30"/>
      <c r="AE59" s="30"/>
      <c r="AF59" s="30"/>
      <c r="AG59" s="30"/>
      <c r="AH59" s="30"/>
      <c r="AI59" s="30"/>
      <c r="AJ59" s="30"/>
      <c r="AK59" s="30"/>
      <c r="AL59" s="30"/>
      <c r="AM59" s="30"/>
      <c r="AN59" s="30"/>
      <c r="AO59" s="30"/>
      <c r="AP59" s="30"/>
      <c r="AQ59" s="30"/>
      <c r="AR59" s="30"/>
      <c r="AS59" s="30"/>
      <c r="AT59" s="30"/>
      <c r="AU59" s="30"/>
      <c r="AV59" s="30"/>
      <c r="AW59" s="30"/>
      <c r="AX59" s="30"/>
      <c r="AY59" s="30"/>
      <c r="AZ59" s="30"/>
      <c r="BA59" s="30"/>
      <c r="BB59" s="30"/>
      <c r="BC59" s="30"/>
    </row>
    <row r="60" spans="2:55" x14ac:dyDescent="0.2">
      <c r="B60" s="30"/>
      <c r="C60" s="30"/>
      <c r="D60" s="30"/>
      <c r="E60" s="30"/>
      <c r="F60" s="30"/>
      <c r="G60" s="30"/>
      <c r="H60" s="30"/>
      <c r="I60" s="30"/>
      <c r="J60" s="30"/>
      <c r="K60" s="30"/>
      <c r="L60" s="30"/>
      <c r="M60" s="30"/>
      <c r="N60" s="30"/>
      <c r="O60" s="30"/>
      <c r="P60" s="30"/>
      <c r="Q60" s="30"/>
      <c r="R60" s="30"/>
      <c r="S60" s="30"/>
      <c r="T60" s="30"/>
      <c r="U60" s="30"/>
      <c r="V60" s="30"/>
      <c r="W60" s="30"/>
      <c r="X60" s="30"/>
      <c r="Y60" s="30"/>
      <c r="Z60" s="30"/>
      <c r="AA60" s="30"/>
      <c r="AB60" s="30"/>
      <c r="AC60" s="30"/>
      <c r="AD60" s="30"/>
      <c r="AE60" s="30"/>
      <c r="AF60" s="30"/>
      <c r="AG60" s="30"/>
      <c r="AH60" s="30"/>
      <c r="AI60" s="30"/>
      <c r="AJ60" s="30"/>
      <c r="AK60" s="30"/>
      <c r="AL60" s="30"/>
      <c r="AM60" s="30"/>
      <c r="AN60" s="30"/>
      <c r="AO60" s="30"/>
      <c r="AP60" s="30"/>
      <c r="AQ60" s="30"/>
      <c r="AR60" s="30"/>
      <c r="AS60" s="30"/>
      <c r="AT60" s="30"/>
      <c r="AU60" s="30"/>
      <c r="AV60" s="30"/>
      <c r="AW60" s="30"/>
      <c r="AX60" s="30"/>
      <c r="AY60" s="30"/>
      <c r="AZ60" s="30"/>
      <c r="BA60" s="30"/>
      <c r="BB60" s="30"/>
      <c r="BC60" s="30"/>
    </row>
    <row r="61" spans="2:55" s="34" customFormat="1" x14ac:dyDescent="0.2"/>
    <row r="62" spans="2:55" x14ac:dyDescent="0.2">
      <c r="B62" s="30"/>
      <c r="C62" s="30"/>
      <c r="D62" s="30"/>
      <c r="E62" s="30"/>
      <c r="F62" s="30"/>
      <c r="G62" s="30"/>
      <c r="H62" s="30"/>
      <c r="I62" s="30"/>
      <c r="J62" s="30"/>
      <c r="K62" s="30"/>
      <c r="L62" s="30"/>
      <c r="M62" s="30"/>
      <c r="N62" s="30"/>
      <c r="O62" s="30"/>
      <c r="P62" s="30"/>
      <c r="Q62" s="30"/>
      <c r="R62" s="30"/>
      <c r="S62" s="30"/>
      <c r="T62" s="30"/>
      <c r="U62" s="30"/>
      <c r="V62" s="30"/>
      <c r="W62" s="30"/>
      <c r="X62" s="30"/>
      <c r="Y62" s="30"/>
      <c r="Z62" s="30"/>
      <c r="AA62" s="30"/>
      <c r="AB62" s="30"/>
      <c r="AC62" s="30"/>
      <c r="AD62" s="30"/>
      <c r="AE62" s="30"/>
      <c r="AF62" s="30"/>
      <c r="AG62" s="30"/>
      <c r="AH62" s="30"/>
      <c r="AI62" s="30"/>
      <c r="AJ62" s="30"/>
      <c r="AK62" s="30"/>
      <c r="AL62" s="30"/>
      <c r="AM62" s="30"/>
      <c r="AN62" s="30"/>
      <c r="AO62" s="30"/>
      <c r="AP62" s="30"/>
      <c r="AQ62" s="30"/>
      <c r="AR62" s="30"/>
      <c r="AS62" s="30"/>
      <c r="AT62" s="30"/>
      <c r="AU62" s="30"/>
      <c r="AV62" s="30"/>
      <c r="AW62" s="30"/>
      <c r="AX62" s="30"/>
      <c r="AY62" s="30"/>
      <c r="AZ62" s="30"/>
      <c r="BA62" s="30"/>
      <c r="BB62" s="30"/>
      <c r="BC62" s="30"/>
    </row>
    <row r="63" spans="2:55" x14ac:dyDescent="0.2">
      <c r="B63" s="30"/>
      <c r="C63" s="30"/>
      <c r="D63" s="30"/>
      <c r="E63" s="30"/>
      <c r="F63" s="30"/>
      <c r="G63" s="30"/>
      <c r="H63" s="30"/>
      <c r="I63" s="30"/>
      <c r="J63" s="30"/>
      <c r="K63" s="30"/>
      <c r="L63" s="30"/>
      <c r="M63" s="30"/>
      <c r="N63" s="30"/>
      <c r="O63" s="30"/>
      <c r="P63" s="30"/>
      <c r="Q63" s="30"/>
      <c r="R63" s="30"/>
      <c r="S63" s="30"/>
      <c r="T63" s="30"/>
      <c r="U63" s="30"/>
      <c r="V63" s="30"/>
      <c r="W63" s="30"/>
      <c r="X63" s="30"/>
      <c r="Y63" s="30"/>
      <c r="Z63" s="30"/>
      <c r="AA63" s="30"/>
      <c r="AB63" s="30"/>
      <c r="AC63" s="30"/>
      <c r="AD63" s="30"/>
      <c r="AE63" s="30"/>
      <c r="AF63" s="30"/>
      <c r="AG63" s="30"/>
      <c r="AH63" s="30"/>
      <c r="AI63" s="30"/>
      <c r="AJ63" s="30"/>
      <c r="AK63" s="30"/>
      <c r="AL63" s="30"/>
      <c r="AM63" s="30"/>
      <c r="AN63" s="30"/>
      <c r="AO63" s="30"/>
      <c r="AP63" s="30"/>
      <c r="AQ63" s="30"/>
      <c r="AR63" s="30"/>
      <c r="AS63" s="30"/>
      <c r="AT63" s="30"/>
      <c r="AU63" s="30"/>
      <c r="AV63" s="30"/>
      <c r="AW63" s="30"/>
      <c r="AX63" s="30"/>
      <c r="AY63" s="30"/>
      <c r="AZ63" s="30"/>
      <c r="BA63" s="30"/>
      <c r="BB63" s="30"/>
      <c r="BC63" s="30"/>
    </row>
    <row r="64" spans="2:55" s="34" customFormat="1" x14ac:dyDescent="0.2"/>
    <row r="65" spans="2:55" x14ac:dyDescent="0.2">
      <c r="B65" s="30"/>
      <c r="C65" s="30"/>
      <c r="D65" s="30"/>
      <c r="E65" s="30"/>
      <c r="F65" s="30"/>
      <c r="G65" s="30"/>
      <c r="H65" s="30"/>
      <c r="I65" s="30"/>
      <c r="J65" s="30"/>
      <c r="K65" s="30"/>
      <c r="L65" s="30"/>
      <c r="M65" s="30"/>
      <c r="N65" s="30"/>
      <c r="O65" s="30"/>
      <c r="P65" s="30"/>
      <c r="Q65" s="30"/>
      <c r="R65" s="30"/>
      <c r="S65" s="30"/>
      <c r="T65" s="30"/>
      <c r="U65" s="30"/>
      <c r="V65" s="30"/>
      <c r="W65" s="30"/>
      <c r="X65" s="30"/>
      <c r="Y65" s="30"/>
      <c r="Z65" s="30"/>
      <c r="AA65" s="30"/>
      <c r="AB65" s="30"/>
      <c r="AC65" s="30"/>
      <c r="AD65" s="30"/>
      <c r="AE65" s="30"/>
      <c r="AF65" s="30"/>
      <c r="AG65" s="30"/>
      <c r="AH65" s="30"/>
      <c r="AI65" s="30"/>
      <c r="AJ65" s="30"/>
      <c r="AK65" s="30"/>
      <c r="AL65" s="30"/>
      <c r="AM65" s="30"/>
      <c r="AN65" s="30"/>
      <c r="AO65" s="30"/>
      <c r="AP65" s="30"/>
      <c r="AQ65" s="30"/>
      <c r="AR65" s="30"/>
      <c r="AS65" s="30"/>
      <c r="AT65" s="30"/>
      <c r="AU65" s="30"/>
      <c r="AV65" s="30"/>
      <c r="AW65" s="30"/>
      <c r="AX65" s="30"/>
      <c r="AY65" s="30"/>
      <c r="AZ65" s="30"/>
      <c r="BA65" s="30"/>
      <c r="BB65" s="30"/>
      <c r="BC65" s="30"/>
    </row>
    <row r="66" spans="2:55" x14ac:dyDescent="0.2">
      <c r="B66" s="30"/>
      <c r="C66" s="30"/>
      <c r="D66" s="30"/>
      <c r="E66" s="30"/>
      <c r="F66" s="30"/>
      <c r="G66" s="30"/>
      <c r="H66" s="30"/>
      <c r="I66" s="30"/>
      <c r="J66" s="30"/>
      <c r="K66" s="30"/>
      <c r="L66" s="30"/>
      <c r="M66" s="30"/>
      <c r="N66" s="30"/>
      <c r="O66" s="30"/>
      <c r="P66" s="30"/>
      <c r="Q66" s="30"/>
      <c r="R66" s="30"/>
      <c r="S66" s="30"/>
      <c r="T66" s="30"/>
      <c r="U66" s="30"/>
      <c r="V66" s="30"/>
      <c r="W66" s="30"/>
      <c r="X66" s="30"/>
      <c r="Y66" s="30"/>
      <c r="Z66" s="30"/>
      <c r="AA66" s="30"/>
      <c r="AB66" s="30"/>
      <c r="AC66" s="30"/>
      <c r="AD66" s="30"/>
      <c r="AE66" s="30"/>
      <c r="AF66" s="30"/>
      <c r="AG66" s="30"/>
      <c r="AH66" s="30"/>
      <c r="AI66" s="30"/>
      <c r="AJ66" s="30"/>
      <c r="AK66" s="30"/>
      <c r="AL66" s="30"/>
      <c r="AM66" s="30"/>
      <c r="AN66" s="30"/>
      <c r="AO66" s="30"/>
      <c r="AP66" s="30"/>
      <c r="AQ66" s="30"/>
      <c r="AR66" s="30"/>
      <c r="AS66" s="30"/>
      <c r="AT66" s="30"/>
      <c r="AU66" s="30"/>
      <c r="AV66" s="30"/>
      <c r="AW66" s="30"/>
      <c r="AX66" s="30"/>
      <c r="AY66" s="30"/>
      <c r="AZ66" s="30"/>
      <c r="BA66" s="30"/>
      <c r="BB66" s="30"/>
      <c r="BC66" s="30"/>
    </row>
    <row r="67" spans="2:55" s="34" customFormat="1" x14ac:dyDescent="0.2"/>
  </sheetData>
  <mergeCells count="23">
    <mergeCell ref="AY1:BC1"/>
    <mergeCell ref="A3:BC3"/>
    <mergeCell ref="A4:BC4"/>
    <mergeCell ref="A5:A7"/>
    <mergeCell ref="AE1:AI1"/>
    <mergeCell ref="AJ1:AQ1"/>
    <mergeCell ref="AR1:AX1"/>
    <mergeCell ref="K1:O1"/>
    <mergeCell ref="P1:Z1"/>
    <mergeCell ref="AA1:AD1"/>
    <mergeCell ref="A1:A2"/>
    <mergeCell ref="B1:D1"/>
    <mergeCell ref="E1:J1"/>
    <mergeCell ref="A8:A10"/>
    <mergeCell ref="A11:A13"/>
    <mergeCell ref="A14:A16"/>
    <mergeCell ref="A17:A19"/>
    <mergeCell ref="A20:A22"/>
    <mergeCell ref="A23:A25"/>
    <mergeCell ref="A26:A28"/>
    <mergeCell ref="A29:A31"/>
    <mergeCell ref="A32:A34"/>
    <mergeCell ref="A35:A37"/>
  </mergeCells>
  <hyperlinks>
    <hyperlink ref="A39" location="INDEX!A1" display="Back To Index"/>
  </hyperlinks>
  <pageMargins left="0.7" right="0.7" top="0.75" bottom="0.75" header="0.3" footer="0.3"/>
  <pageSetup paperSize="9" fitToWidth="99" orientation="landscape" verticalDpi="0" r:id="rId1"/>
  <headerFooter>
    <oddFooter>&amp;LOpinium Research Confidential&amp;C&amp;D&amp;RPage &amp;P</oddFooter>
  </headerFooter>
  <colBreaks count="7" manualBreakCount="7">
    <brk id="10" max="1048575" man="1"/>
    <brk id="15" max="1048575" man="1"/>
    <brk id="26" max="1048575" man="1"/>
    <brk id="30" max="1048575" man="1"/>
    <brk id="35" max="1048575" man="1"/>
    <brk id="43" max="1048575" man="1"/>
    <brk id="50" max="1048575" man="1"/>
  </col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67"/>
  <sheetViews>
    <sheetView showGridLines="0" workbookViewId="0">
      <pane xSplit="1" ySplit="7" topLeftCell="B8" activePane="bottomRight" state="frozen"/>
      <selection activeCell="H23" sqref="H23"/>
      <selection pane="topRight" activeCell="H23" sqref="H23"/>
      <selection pane="bottomLeft" activeCell="H23" sqref="H23"/>
      <selection pane="bottomRight" activeCell="H23" sqref="H23"/>
    </sheetView>
  </sheetViews>
  <sheetFormatPr defaultRowHeight="12" x14ac:dyDescent="0.2"/>
  <cols>
    <col min="1" max="1" width="40.625" style="2" customWidth="1"/>
    <col min="2" max="55" width="10.625" style="1" customWidth="1"/>
    <col min="56" max="1000" width="7.875" style="1" customWidth="1"/>
    <col min="1001" max="16384" width="9" style="1"/>
  </cols>
  <sheetData>
    <row r="1" spans="1:55" x14ac:dyDescent="0.2">
      <c r="A1" s="57" t="s">
        <v>581</v>
      </c>
      <c r="B1" s="54" t="s">
        <v>561</v>
      </c>
      <c r="C1" s="54"/>
      <c r="D1" s="54"/>
      <c r="E1" s="54" t="s">
        <v>1</v>
      </c>
      <c r="F1" s="54"/>
      <c r="G1" s="54"/>
      <c r="H1" s="54"/>
      <c r="I1" s="54"/>
      <c r="J1" s="54"/>
      <c r="K1" s="54" t="s">
        <v>2</v>
      </c>
      <c r="L1" s="54"/>
      <c r="M1" s="54"/>
      <c r="N1" s="54"/>
      <c r="O1" s="54"/>
      <c r="P1" s="54" t="s">
        <v>567</v>
      </c>
      <c r="Q1" s="54"/>
      <c r="R1" s="54"/>
      <c r="S1" s="54"/>
      <c r="T1" s="54"/>
      <c r="U1" s="54"/>
      <c r="V1" s="54"/>
      <c r="W1" s="54"/>
      <c r="X1" s="54"/>
      <c r="Y1" s="54"/>
      <c r="Z1" s="54"/>
      <c r="AA1" s="54" t="s">
        <v>5</v>
      </c>
      <c r="AB1" s="54"/>
      <c r="AC1" s="54"/>
      <c r="AD1" s="54"/>
      <c r="AE1" s="54" t="s">
        <v>568</v>
      </c>
      <c r="AF1" s="54"/>
      <c r="AG1" s="54"/>
      <c r="AH1" s="54"/>
      <c r="AI1" s="54"/>
      <c r="AJ1" s="54" t="s">
        <v>8</v>
      </c>
      <c r="AK1" s="54"/>
      <c r="AL1" s="54"/>
      <c r="AM1" s="54"/>
      <c r="AN1" s="54"/>
      <c r="AO1" s="54"/>
      <c r="AP1" s="54"/>
      <c r="AQ1" s="54"/>
      <c r="AR1" s="54" t="s">
        <v>562</v>
      </c>
      <c r="AS1" s="54"/>
      <c r="AT1" s="54"/>
      <c r="AU1" s="54"/>
      <c r="AV1" s="54"/>
      <c r="AW1" s="54"/>
      <c r="AX1" s="54"/>
      <c r="AY1" s="54" t="s">
        <v>12</v>
      </c>
      <c r="AZ1" s="54"/>
      <c r="BA1" s="54"/>
      <c r="BB1" s="54"/>
      <c r="BC1" s="54"/>
    </row>
    <row r="2" spans="1:55" ht="36" x14ac:dyDescent="0.2">
      <c r="A2" s="57"/>
      <c r="B2" s="4" t="s">
        <v>13</v>
      </c>
      <c r="C2" s="3" t="s">
        <v>14</v>
      </c>
      <c r="D2" s="3" t="s">
        <v>15</v>
      </c>
      <c r="E2" s="4" t="s">
        <v>13</v>
      </c>
      <c r="F2" s="3" t="s">
        <v>16</v>
      </c>
      <c r="G2" s="3" t="s">
        <v>17</v>
      </c>
      <c r="H2" s="3" t="s">
        <v>18</v>
      </c>
      <c r="I2" s="3" t="s">
        <v>19</v>
      </c>
      <c r="J2" s="3" t="s">
        <v>20</v>
      </c>
      <c r="K2" s="4" t="s">
        <v>13</v>
      </c>
      <c r="L2" s="3" t="s">
        <v>21</v>
      </c>
      <c r="M2" s="3" t="s">
        <v>22</v>
      </c>
      <c r="N2" s="3" t="s">
        <v>23</v>
      </c>
      <c r="O2" s="3" t="s">
        <v>24</v>
      </c>
      <c r="P2" s="4" t="s">
        <v>13</v>
      </c>
      <c r="Q2" s="3" t="s">
        <v>25</v>
      </c>
      <c r="R2" s="3" t="s">
        <v>26</v>
      </c>
      <c r="S2" s="3" t="s">
        <v>27</v>
      </c>
      <c r="T2" s="3" t="s">
        <v>28</v>
      </c>
      <c r="U2" s="3" t="s">
        <v>29</v>
      </c>
      <c r="V2" s="3" t="s">
        <v>30</v>
      </c>
      <c r="W2" s="3" t="s">
        <v>31</v>
      </c>
      <c r="X2" s="3" t="s">
        <v>32</v>
      </c>
      <c r="Y2" s="3" t="s">
        <v>33</v>
      </c>
      <c r="Z2" s="3" t="s">
        <v>186</v>
      </c>
      <c r="AA2" s="4" t="s">
        <v>13</v>
      </c>
      <c r="AB2" s="3" t="s">
        <v>35</v>
      </c>
      <c r="AC2" s="3" t="s">
        <v>36</v>
      </c>
      <c r="AD2" s="3" t="s">
        <v>37</v>
      </c>
      <c r="AE2" s="4" t="s">
        <v>13</v>
      </c>
      <c r="AF2" s="3" t="s">
        <v>38</v>
      </c>
      <c r="AG2" s="3" t="s">
        <v>39</v>
      </c>
      <c r="AH2" s="3" t="s">
        <v>40</v>
      </c>
      <c r="AI2" s="3" t="s">
        <v>187</v>
      </c>
      <c r="AJ2" s="4" t="s">
        <v>13</v>
      </c>
      <c r="AK2" s="3" t="s">
        <v>41</v>
      </c>
      <c r="AL2" s="3" t="s">
        <v>42</v>
      </c>
      <c r="AM2" s="3" t="s">
        <v>43</v>
      </c>
      <c r="AN2" s="3" t="s">
        <v>44</v>
      </c>
      <c r="AO2" s="3" t="s">
        <v>45</v>
      </c>
      <c r="AP2" s="3" t="s">
        <v>46</v>
      </c>
      <c r="AQ2" s="3" t="s">
        <v>47</v>
      </c>
      <c r="AR2" s="4" t="s">
        <v>13</v>
      </c>
      <c r="AS2" s="3" t="s">
        <v>48</v>
      </c>
      <c r="AT2" s="3" t="s">
        <v>49</v>
      </c>
      <c r="AU2" s="3" t="s">
        <v>50</v>
      </c>
      <c r="AV2" s="3" t="s">
        <v>51</v>
      </c>
      <c r="AW2" s="3" t="s">
        <v>52</v>
      </c>
      <c r="AX2" s="3" t="s">
        <v>40</v>
      </c>
      <c r="AY2" s="4" t="s">
        <v>13</v>
      </c>
      <c r="AZ2" s="3" t="s">
        <v>53</v>
      </c>
      <c r="BA2" s="3" t="s">
        <v>54</v>
      </c>
      <c r="BB2" s="3" t="s">
        <v>55</v>
      </c>
      <c r="BC2" s="3" t="s">
        <v>188</v>
      </c>
    </row>
    <row r="3" spans="1:55" x14ac:dyDescent="0.2">
      <c r="A3" s="55" t="s">
        <v>189</v>
      </c>
      <c r="B3" s="55"/>
      <c r="C3" s="55"/>
      <c r="D3" s="55"/>
      <c r="E3" s="55"/>
      <c r="F3" s="55"/>
      <c r="G3" s="55"/>
      <c r="H3" s="55"/>
      <c r="I3" s="55"/>
      <c r="J3" s="55"/>
      <c r="K3" s="55"/>
      <c r="L3" s="55"/>
      <c r="M3" s="55"/>
      <c r="N3" s="55"/>
      <c r="O3" s="55"/>
      <c r="P3" s="55"/>
      <c r="Q3" s="55"/>
      <c r="R3" s="55"/>
      <c r="S3" s="55"/>
      <c r="T3" s="55"/>
      <c r="U3" s="55"/>
      <c r="V3" s="55"/>
      <c r="W3" s="55"/>
      <c r="X3" s="55"/>
      <c r="Y3" s="55"/>
      <c r="Z3" s="55"/>
      <c r="AA3" s="55"/>
      <c r="AB3" s="55"/>
      <c r="AC3" s="55"/>
      <c r="AD3" s="55"/>
      <c r="AE3" s="55"/>
      <c r="AF3" s="55"/>
      <c r="AG3" s="55"/>
      <c r="AH3" s="55"/>
      <c r="AI3" s="55"/>
      <c r="AJ3" s="55"/>
      <c r="AK3" s="55"/>
      <c r="AL3" s="55"/>
      <c r="AM3" s="55"/>
      <c r="AN3" s="55"/>
      <c r="AO3" s="55"/>
      <c r="AP3" s="55"/>
      <c r="AQ3" s="55"/>
      <c r="AR3" s="55"/>
      <c r="AS3" s="55"/>
      <c r="AT3" s="55"/>
      <c r="AU3" s="55"/>
      <c r="AV3" s="55"/>
      <c r="AW3" s="55"/>
      <c r="AX3" s="55"/>
      <c r="AY3" s="55"/>
      <c r="AZ3" s="55"/>
      <c r="BA3" s="55"/>
      <c r="BB3" s="55"/>
      <c r="BC3" s="55"/>
    </row>
    <row r="4" spans="1:55" x14ac:dyDescent="0.2">
      <c r="A4" s="53" t="s">
        <v>155</v>
      </c>
      <c r="B4" s="54"/>
      <c r="C4" s="54"/>
      <c r="D4" s="54"/>
      <c r="E4" s="54"/>
      <c r="F4" s="54"/>
      <c r="G4" s="54"/>
      <c r="H4" s="54"/>
      <c r="I4" s="54"/>
      <c r="J4" s="54"/>
      <c r="K4" s="54"/>
      <c r="L4" s="54"/>
      <c r="M4" s="54"/>
      <c r="N4" s="54"/>
      <c r="O4" s="54"/>
      <c r="P4" s="54"/>
      <c r="Q4" s="54"/>
      <c r="R4" s="54"/>
      <c r="S4" s="54"/>
      <c r="T4" s="54"/>
      <c r="U4" s="54"/>
      <c r="V4" s="54"/>
      <c r="W4" s="54"/>
      <c r="X4" s="54"/>
      <c r="Y4" s="54"/>
      <c r="Z4" s="54"/>
      <c r="AA4" s="54"/>
      <c r="AB4" s="54"/>
      <c r="AC4" s="54"/>
      <c r="AD4" s="54"/>
      <c r="AE4" s="54"/>
      <c r="AF4" s="54"/>
      <c r="AG4" s="54"/>
      <c r="AH4" s="54"/>
      <c r="AI4" s="54"/>
      <c r="AJ4" s="54"/>
      <c r="AK4" s="54"/>
      <c r="AL4" s="54"/>
      <c r="AM4" s="54"/>
      <c r="AN4" s="54"/>
      <c r="AO4" s="54"/>
      <c r="AP4" s="54"/>
      <c r="AQ4" s="54"/>
      <c r="AR4" s="54"/>
      <c r="AS4" s="54"/>
      <c r="AT4" s="54"/>
      <c r="AU4" s="54"/>
      <c r="AV4" s="54"/>
      <c r="AW4" s="54"/>
      <c r="AX4" s="54"/>
      <c r="AY4" s="54"/>
      <c r="AZ4" s="54"/>
      <c r="BA4" s="54"/>
      <c r="BB4" s="54"/>
      <c r="BC4" s="54"/>
    </row>
    <row r="5" spans="1:55" x14ac:dyDescent="0.2">
      <c r="A5" s="56" t="s">
        <v>582</v>
      </c>
      <c r="B5" s="29">
        <v>189</v>
      </c>
      <c r="C5" s="29">
        <v>78</v>
      </c>
      <c r="D5" s="29">
        <v>111</v>
      </c>
      <c r="E5" s="29">
        <v>189</v>
      </c>
      <c r="F5" s="29">
        <v>74</v>
      </c>
      <c r="G5" s="29">
        <v>42</v>
      </c>
      <c r="H5" s="29">
        <v>27</v>
      </c>
      <c r="I5" s="29">
        <v>15</v>
      </c>
      <c r="J5" s="29">
        <v>31</v>
      </c>
      <c r="K5" s="29">
        <v>189</v>
      </c>
      <c r="L5" s="29">
        <v>149</v>
      </c>
      <c r="M5" s="29">
        <v>23</v>
      </c>
      <c r="N5" s="29">
        <v>6</v>
      </c>
      <c r="O5" s="29">
        <v>11</v>
      </c>
      <c r="P5" s="29">
        <v>179</v>
      </c>
      <c r="Q5" s="29">
        <v>35</v>
      </c>
      <c r="R5" s="29">
        <v>81</v>
      </c>
      <c r="S5" s="29">
        <v>13</v>
      </c>
      <c r="T5" s="29">
        <v>5</v>
      </c>
      <c r="U5" s="29">
        <v>7</v>
      </c>
      <c r="V5" s="29">
        <v>0</v>
      </c>
      <c r="W5" s="29">
        <v>5</v>
      </c>
      <c r="X5" s="29">
        <v>2</v>
      </c>
      <c r="Y5" s="29">
        <v>6</v>
      </c>
      <c r="Z5" s="29">
        <v>23</v>
      </c>
      <c r="AA5" s="29">
        <v>189</v>
      </c>
      <c r="AB5" s="29">
        <v>112</v>
      </c>
      <c r="AC5" s="29">
        <v>53</v>
      </c>
      <c r="AD5" s="29">
        <v>24</v>
      </c>
      <c r="AE5" s="29">
        <v>189</v>
      </c>
      <c r="AF5" s="29">
        <v>47</v>
      </c>
      <c r="AG5" s="29">
        <v>66</v>
      </c>
      <c r="AH5" s="29">
        <v>43</v>
      </c>
      <c r="AI5" s="29">
        <v>33</v>
      </c>
      <c r="AJ5" s="29">
        <v>189</v>
      </c>
      <c r="AK5" s="29">
        <v>58</v>
      </c>
      <c r="AL5" s="29">
        <v>33</v>
      </c>
      <c r="AM5" s="29">
        <v>26</v>
      </c>
      <c r="AN5" s="29">
        <v>4</v>
      </c>
      <c r="AO5" s="29">
        <v>20</v>
      </c>
      <c r="AP5" s="29">
        <v>15</v>
      </c>
      <c r="AQ5" s="29">
        <v>33</v>
      </c>
      <c r="AR5" s="29">
        <v>189</v>
      </c>
      <c r="AS5" s="29">
        <v>5</v>
      </c>
      <c r="AT5" s="29">
        <v>55</v>
      </c>
      <c r="AU5" s="29">
        <v>80</v>
      </c>
      <c r="AV5" s="29">
        <v>28</v>
      </c>
      <c r="AW5" s="29">
        <v>19</v>
      </c>
      <c r="AX5" s="29">
        <v>2</v>
      </c>
      <c r="AY5" s="29">
        <v>189</v>
      </c>
      <c r="AZ5" s="29">
        <v>38</v>
      </c>
      <c r="BA5" s="29">
        <v>80</v>
      </c>
      <c r="BB5" s="29">
        <v>62</v>
      </c>
      <c r="BC5" s="29">
        <v>9</v>
      </c>
    </row>
    <row r="6" spans="1:55" x14ac:dyDescent="0.2">
      <c r="A6" s="53"/>
      <c r="B6" s="29">
        <v>190</v>
      </c>
      <c r="C6" s="29">
        <v>75</v>
      </c>
      <c r="D6" s="29">
        <v>115</v>
      </c>
      <c r="E6" s="29">
        <v>190</v>
      </c>
      <c r="F6" s="29">
        <v>48</v>
      </c>
      <c r="G6" s="29">
        <v>46</v>
      </c>
      <c r="H6" s="29">
        <v>30</v>
      </c>
      <c r="I6" s="29">
        <v>26</v>
      </c>
      <c r="J6" s="29">
        <v>40</v>
      </c>
      <c r="K6" s="29">
        <v>190</v>
      </c>
      <c r="L6" s="29">
        <v>149</v>
      </c>
      <c r="M6" s="29">
        <v>25</v>
      </c>
      <c r="N6" s="29">
        <v>8</v>
      </c>
      <c r="O6" s="29">
        <v>8</v>
      </c>
      <c r="P6" s="29">
        <v>182</v>
      </c>
      <c r="Q6" s="29">
        <v>36</v>
      </c>
      <c r="R6" s="29">
        <v>79</v>
      </c>
      <c r="S6" s="29">
        <v>14</v>
      </c>
      <c r="T6" s="29">
        <v>6</v>
      </c>
      <c r="U6" s="29">
        <v>8</v>
      </c>
      <c r="V6" s="29">
        <v>0</v>
      </c>
      <c r="W6" s="29">
        <v>7</v>
      </c>
      <c r="X6" s="29">
        <v>2</v>
      </c>
      <c r="Y6" s="29">
        <v>6</v>
      </c>
      <c r="Z6" s="29">
        <v>24</v>
      </c>
      <c r="AA6" s="29">
        <v>190</v>
      </c>
      <c r="AB6" s="29">
        <v>110</v>
      </c>
      <c r="AC6" s="29">
        <v>60</v>
      </c>
      <c r="AD6" s="29">
        <v>20</v>
      </c>
      <c r="AE6" s="29">
        <v>190</v>
      </c>
      <c r="AF6" s="29">
        <v>46</v>
      </c>
      <c r="AG6" s="29">
        <v>68</v>
      </c>
      <c r="AH6" s="29">
        <v>43</v>
      </c>
      <c r="AI6" s="29">
        <v>33</v>
      </c>
      <c r="AJ6" s="29">
        <v>190</v>
      </c>
      <c r="AK6" s="29">
        <v>53</v>
      </c>
      <c r="AL6" s="29">
        <v>17</v>
      </c>
      <c r="AM6" s="29">
        <v>38</v>
      </c>
      <c r="AN6" s="29">
        <v>3</v>
      </c>
      <c r="AO6" s="29">
        <v>31</v>
      </c>
      <c r="AP6" s="29">
        <v>13</v>
      </c>
      <c r="AQ6" s="29">
        <v>35</v>
      </c>
      <c r="AR6" s="29">
        <v>190</v>
      </c>
      <c r="AS6" s="29">
        <v>6</v>
      </c>
      <c r="AT6" s="29">
        <v>57</v>
      </c>
      <c r="AU6" s="29">
        <v>87</v>
      </c>
      <c r="AV6" s="29">
        <v>23</v>
      </c>
      <c r="AW6" s="29">
        <v>14</v>
      </c>
      <c r="AX6" s="29">
        <v>3</v>
      </c>
      <c r="AY6" s="29">
        <v>190</v>
      </c>
      <c r="AZ6" s="29">
        <v>33</v>
      </c>
      <c r="BA6" s="29">
        <v>92</v>
      </c>
      <c r="BB6" s="29">
        <v>57</v>
      </c>
      <c r="BC6" s="29">
        <v>8</v>
      </c>
    </row>
    <row r="7" spans="1:55" s="34" customFormat="1" x14ac:dyDescent="0.2">
      <c r="A7" s="53"/>
      <c r="B7" s="33">
        <v>1</v>
      </c>
      <c r="C7" s="33">
        <v>1</v>
      </c>
      <c r="D7" s="33">
        <v>1</v>
      </c>
      <c r="E7" s="33">
        <v>1</v>
      </c>
      <c r="F7" s="33">
        <v>1</v>
      </c>
      <c r="G7" s="33">
        <v>1</v>
      </c>
      <c r="H7" s="33">
        <v>1</v>
      </c>
      <c r="I7" s="33">
        <v>1</v>
      </c>
      <c r="J7" s="33">
        <v>1</v>
      </c>
      <c r="K7" s="33">
        <v>1</v>
      </c>
      <c r="L7" s="33">
        <v>1</v>
      </c>
      <c r="M7" s="33">
        <v>1</v>
      </c>
      <c r="N7" s="33">
        <v>1</v>
      </c>
      <c r="O7" s="33">
        <v>1</v>
      </c>
      <c r="P7" s="33">
        <v>1</v>
      </c>
      <c r="Q7" s="33">
        <v>1</v>
      </c>
      <c r="R7" s="33">
        <v>1</v>
      </c>
      <c r="S7" s="33">
        <v>1</v>
      </c>
      <c r="T7" s="33">
        <v>1</v>
      </c>
      <c r="U7" s="33">
        <v>1</v>
      </c>
      <c r="V7" s="33">
        <v>0</v>
      </c>
      <c r="W7" s="33">
        <v>1</v>
      </c>
      <c r="X7" s="33">
        <v>1</v>
      </c>
      <c r="Y7" s="33">
        <v>1</v>
      </c>
      <c r="Z7" s="33">
        <v>1</v>
      </c>
      <c r="AA7" s="33">
        <v>1</v>
      </c>
      <c r="AB7" s="33">
        <v>1</v>
      </c>
      <c r="AC7" s="33">
        <v>1</v>
      </c>
      <c r="AD7" s="33">
        <v>1</v>
      </c>
      <c r="AE7" s="33">
        <v>1</v>
      </c>
      <c r="AF7" s="33">
        <v>1</v>
      </c>
      <c r="AG7" s="33">
        <v>1</v>
      </c>
      <c r="AH7" s="33">
        <v>1</v>
      </c>
      <c r="AI7" s="33">
        <v>1</v>
      </c>
      <c r="AJ7" s="33">
        <v>1</v>
      </c>
      <c r="AK7" s="33">
        <v>1</v>
      </c>
      <c r="AL7" s="33">
        <v>1</v>
      </c>
      <c r="AM7" s="33">
        <v>1</v>
      </c>
      <c r="AN7" s="33">
        <v>1</v>
      </c>
      <c r="AO7" s="33">
        <v>1</v>
      </c>
      <c r="AP7" s="33">
        <v>1</v>
      </c>
      <c r="AQ7" s="33">
        <v>1</v>
      </c>
      <c r="AR7" s="33">
        <v>1</v>
      </c>
      <c r="AS7" s="33">
        <v>1</v>
      </c>
      <c r="AT7" s="33">
        <v>1</v>
      </c>
      <c r="AU7" s="33">
        <v>1</v>
      </c>
      <c r="AV7" s="33">
        <v>1</v>
      </c>
      <c r="AW7" s="33">
        <v>1</v>
      </c>
      <c r="AX7" s="33">
        <v>1</v>
      </c>
      <c r="AY7" s="33">
        <v>1</v>
      </c>
      <c r="AZ7" s="33">
        <v>1</v>
      </c>
      <c r="BA7" s="33">
        <v>1</v>
      </c>
      <c r="BB7" s="33">
        <v>1</v>
      </c>
      <c r="BC7" s="33">
        <v>1</v>
      </c>
    </row>
    <row r="8" spans="1:55" x14ac:dyDescent="0.2">
      <c r="A8" s="53" t="s">
        <v>25</v>
      </c>
      <c r="B8" s="29">
        <v>26</v>
      </c>
      <c r="C8" s="29">
        <v>11</v>
      </c>
      <c r="D8" s="29">
        <v>15</v>
      </c>
      <c r="E8" s="29">
        <v>26</v>
      </c>
      <c r="F8" s="29">
        <v>4</v>
      </c>
      <c r="G8" s="29">
        <v>5</v>
      </c>
      <c r="H8" s="29">
        <v>4</v>
      </c>
      <c r="I8" s="29">
        <v>5</v>
      </c>
      <c r="J8" s="29">
        <v>7</v>
      </c>
      <c r="K8" s="29">
        <v>26</v>
      </c>
      <c r="L8" s="29">
        <v>21</v>
      </c>
      <c r="M8" s="29">
        <v>4</v>
      </c>
      <c r="N8" s="29">
        <v>1</v>
      </c>
      <c r="O8" s="29">
        <v>0</v>
      </c>
      <c r="P8" s="29">
        <v>26</v>
      </c>
      <c r="Q8" s="29">
        <v>24</v>
      </c>
      <c r="R8" s="29">
        <v>0</v>
      </c>
      <c r="S8" s="29">
        <v>0</v>
      </c>
      <c r="T8" s="29">
        <v>1</v>
      </c>
      <c r="U8" s="29">
        <v>0</v>
      </c>
      <c r="V8" s="29">
        <v>0</v>
      </c>
      <c r="W8" s="29">
        <v>0</v>
      </c>
      <c r="X8" s="29">
        <v>0</v>
      </c>
      <c r="Y8" s="29">
        <v>0</v>
      </c>
      <c r="Z8" s="29">
        <v>1</v>
      </c>
      <c r="AA8" s="29">
        <v>26</v>
      </c>
      <c r="AB8" s="29">
        <v>13</v>
      </c>
      <c r="AC8" s="29">
        <v>13</v>
      </c>
      <c r="AD8" s="29">
        <v>0</v>
      </c>
      <c r="AE8" s="29">
        <v>26</v>
      </c>
      <c r="AF8" s="29">
        <v>21</v>
      </c>
      <c r="AG8" s="29">
        <v>2</v>
      </c>
      <c r="AH8" s="29">
        <v>3</v>
      </c>
      <c r="AI8" s="29">
        <v>0</v>
      </c>
      <c r="AJ8" s="29">
        <v>26</v>
      </c>
      <c r="AK8" s="29">
        <v>8</v>
      </c>
      <c r="AL8" s="29">
        <v>1</v>
      </c>
      <c r="AM8" s="29">
        <v>5</v>
      </c>
      <c r="AN8" s="29">
        <v>0</v>
      </c>
      <c r="AO8" s="29">
        <v>6</v>
      </c>
      <c r="AP8" s="29">
        <v>3</v>
      </c>
      <c r="AQ8" s="29">
        <v>3</v>
      </c>
      <c r="AR8" s="29">
        <v>26</v>
      </c>
      <c r="AS8" s="29">
        <v>3</v>
      </c>
      <c r="AT8" s="29">
        <v>6</v>
      </c>
      <c r="AU8" s="29">
        <v>15</v>
      </c>
      <c r="AV8" s="29">
        <v>2</v>
      </c>
      <c r="AW8" s="29">
        <v>0</v>
      </c>
      <c r="AX8" s="29">
        <v>0</v>
      </c>
      <c r="AY8" s="29">
        <v>26</v>
      </c>
      <c r="AZ8" s="29">
        <v>4</v>
      </c>
      <c r="BA8" s="29">
        <v>14</v>
      </c>
      <c r="BB8" s="29">
        <v>6</v>
      </c>
      <c r="BC8" s="29">
        <v>1</v>
      </c>
    </row>
    <row r="9" spans="1:55" x14ac:dyDescent="0.2">
      <c r="A9" s="53"/>
      <c r="B9" s="29">
        <v>29</v>
      </c>
      <c r="C9" s="29" t="s">
        <v>0</v>
      </c>
      <c r="D9" s="29" t="s">
        <v>0</v>
      </c>
      <c r="E9" s="29">
        <v>29</v>
      </c>
      <c r="F9" s="29" t="s">
        <v>0</v>
      </c>
      <c r="G9" s="29" t="s">
        <v>0</v>
      </c>
      <c r="H9" s="29" t="s">
        <v>0</v>
      </c>
      <c r="I9" s="29" t="s">
        <v>0</v>
      </c>
      <c r="J9" s="29" t="s">
        <v>0</v>
      </c>
      <c r="K9" s="29">
        <v>29</v>
      </c>
      <c r="L9" s="29" t="s">
        <v>0</v>
      </c>
      <c r="M9" s="29" t="s">
        <v>0</v>
      </c>
      <c r="N9" s="29" t="s">
        <v>0</v>
      </c>
      <c r="O9" s="29" t="s">
        <v>0</v>
      </c>
      <c r="P9" s="29">
        <v>29</v>
      </c>
      <c r="Q9" s="29" t="s">
        <v>0</v>
      </c>
      <c r="R9" s="29" t="s">
        <v>0</v>
      </c>
      <c r="S9" s="29" t="s">
        <v>0</v>
      </c>
      <c r="T9" s="29" t="s">
        <v>0</v>
      </c>
      <c r="U9" s="29" t="s">
        <v>0</v>
      </c>
      <c r="V9" s="29" t="s">
        <v>0</v>
      </c>
      <c r="W9" s="29" t="s">
        <v>0</v>
      </c>
      <c r="X9" s="29" t="s">
        <v>0</v>
      </c>
      <c r="Y9" s="29" t="s">
        <v>0</v>
      </c>
      <c r="Z9" s="29" t="s">
        <v>0</v>
      </c>
      <c r="AA9" s="29">
        <v>29</v>
      </c>
      <c r="AB9" s="29" t="s">
        <v>0</v>
      </c>
      <c r="AC9" s="29" t="s">
        <v>0</v>
      </c>
      <c r="AD9" s="29" t="s">
        <v>0</v>
      </c>
      <c r="AE9" s="29">
        <v>29</v>
      </c>
      <c r="AF9" s="29" t="s">
        <v>0</v>
      </c>
      <c r="AG9" s="29" t="s">
        <v>0</v>
      </c>
      <c r="AH9" s="29" t="s">
        <v>0</v>
      </c>
      <c r="AI9" s="29" t="s">
        <v>0</v>
      </c>
      <c r="AJ9" s="29">
        <v>29</v>
      </c>
      <c r="AK9" s="29" t="s">
        <v>0</v>
      </c>
      <c r="AL9" s="29" t="s">
        <v>0</v>
      </c>
      <c r="AM9" s="29" t="s">
        <v>0</v>
      </c>
      <c r="AN9" s="29" t="s">
        <v>0</v>
      </c>
      <c r="AO9" s="29" t="s">
        <v>0</v>
      </c>
      <c r="AP9" s="29" t="s">
        <v>0</v>
      </c>
      <c r="AQ9" s="29" t="s">
        <v>0</v>
      </c>
      <c r="AR9" s="29">
        <v>29</v>
      </c>
      <c r="AS9" s="29" t="s">
        <v>0</v>
      </c>
      <c r="AT9" s="29" t="s">
        <v>0</v>
      </c>
      <c r="AU9" s="29" t="s">
        <v>0</v>
      </c>
      <c r="AV9" s="29" t="s">
        <v>0</v>
      </c>
      <c r="AW9" s="29" t="s">
        <v>0</v>
      </c>
      <c r="AX9" s="29" t="s">
        <v>0</v>
      </c>
      <c r="AY9" s="29">
        <v>29</v>
      </c>
      <c r="AZ9" s="29" t="s">
        <v>0</v>
      </c>
      <c r="BA9" s="29" t="s">
        <v>0</v>
      </c>
      <c r="BB9" s="29" t="s">
        <v>0</v>
      </c>
      <c r="BC9" s="29" t="s">
        <v>0</v>
      </c>
    </row>
    <row r="10" spans="1:55" s="34" customFormat="1" x14ac:dyDescent="0.2">
      <c r="A10" s="53"/>
      <c r="B10" s="33">
        <v>0.14000000000000001</v>
      </c>
      <c r="C10" s="35">
        <v>0.14000000000000001</v>
      </c>
      <c r="D10" s="35">
        <v>0.13</v>
      </c>
      <c r="E10" s="33">
        <v>0.14000000000000001</v>
      </c>
      <c r="F10" s="35">
        <v>0.06</v>
      </c>
      <c r="G10" s="35">
        <v>0.12</v>
      </c>
      <c r="H10" s="35">
        <v>0.17</v>
      </c>
      <c r="I10" s="35">
        <v>0.33</v>
      </c>
      <c r="J10" s="35">
        <v>0.21</v>
      </c>
      <c r="K10" s="33">
        <v>0.14000000000000001</v>
      </c>
      <c r="L10" s="35">
        <v>0.14000000000000001</v>
      </c>
      <c r="M10" s="35">
        <v>0.18</v>
      </c>
      <c r="N10" s="35">
        <v>0.11</v>
      </c>
      <c r="O10" s="35">
        <v>0</v>
      </c>
      <c r="P10" s="33">
        <v>0.14000000000000001</v>
      </c>
      <c r="Q10" s="35">
        <v>0.7</v>
      </c>
      <c r="R10" s="35">
        <v>0</v>
      </c>
      <c r="S10" s="35">
        <v>0</v>
      </c>
      <c r="T10" s="35">
        <v>0.17</v>
      </c>
      <c r="U10" s="35">
        <v>0</v>
      </c>
      <c r="V10" s="35">
        <v>0</v>
      </c>
      <c r="W10" s="35">
        <v>0</v>
      </c>
      <c r="X10" s="35">
        <v>0</v>
      </c>
      <c r="Y10" s="35">
        <v>0</v>
      </c>
      <c r="Z10" s="35">
        <v>0.02</v>
      </c>
      <c r="AA10" s="33">
        <v>0.14000000000000001</v>
      </c>
      <c r="AB10" s="35">
        <v>0.11</v>
      </c>
      <c r="AC10" s="35">
        <v>0.25</v>
      </c>
      <c r="AD10" s="35">
        <v>0</v>
      </c>
      <c r="AE10" s="33">
        <v>0.14000000000000001</v>
      </c>
      <c r="AF10" s="35">
        <v>0.46</v>
      </c>
      <c r="AG10" s="35">
        <v>0.03</v>
      </c>
      <c r="AH10" s="35">
        <v>0.06</v>
      </c>
      <c r="AI10" s="35">
        <v>0</v>
      </c>
      <c r="AJ10" s="33">
        <v>0.14000000000000001</v>
      </c>
      <c r="AK10" s="35">
        <v>0.13</v>
      </c>
      <c r="AL10" s="35">
        <v>0.02</v>
      </c>
      <c r="AM10" s="35">
        <v>0.19</v>
      </c>
      <c r="AN10" s="35">
        <v>0</v>
      </c>
      <c r="AO10" s="35">
        <v>0.31</v>
      </c>
      <c r="AP10" s="35">
        <v>0.2</v>
      </c>
      <c r="AQ10" s="35">
        <v>0.1</v>
      </c>
      <c r="AR10" s="33">
        <v>0.14000000000000001</v>
      </c>
      <c r="AS10" s="35">
        <v>0.56999999999999995</v>
      </c>
      <c r="AT10" s="35">
        <v>0.11</v>
      </c>
      <c r="AU10" s="35">
        <v>0.18</v>
      </c>
      <c r="AV10" s="35">
        <v>0.08</v>
      </c>
      <c r="AW10" s="35">
        <v>0</v>
      </c>
      <c r="AX10" s="35">
        <v>0</v>
      </c>
      <c r="AY10" s="33">
        <v>0.14000000000000001</v>
      </c>
      <c r="AZ10" s="35">
        <v>0.11</v>
      </c>
      <c r="BA10" s="35">
        <v>0.17</v>
      </c>
      <c r="BB10" s="35">
        <v>0.11</v>
      </c>
      <c r="BC10" s="35">
        <v>0.14000000000000001</v>
      </c>
    </row>
    <row r="11" spans="1:55" x14ac:dyDescent="0.2">
      <c r="A11" s="53" t="s">
        <v>26</v>
      </c>
      <c r="B11" s="29">
        <v>84</v>
      </c>
      <c r="C11" s="29">
        <v>33</v>
      </c>
      <c r="D11" s="29">
        <v>51</v>
      </c>
      <c r="E11" s="29">
        <v>84</v>
      </c>
      <c r="F11" s="29">
        <v>41</v>
      </c>
      <c r="G11" s="29">
        <v>13</v>
      </c>
      <c r="H11" s="29">
        <v>12</v>
      </c>
      <c r="I11" s="29">
        <v>4</v>
      </c>
      <c r="J11" s="29">
        <v>13</v>
      </c>
      <c r="K11" s="29">
        <v>84</v>
      </c>
      <c r="L11" s="29">
        <v>69</v>
      </c>
      <c r="M11" s="29">
        <v>8</v>
      </c>
      <c r="N11" s="29">
        <v>3</v>
      </c>
      <c r="O11" s="29">
        <v>3</v>
      </c>
      <c r="P11" s="29">
        <v>81</v>
      </c>
      <c r="Q11" s="29">
        <v>4</v>
      </c>
      <c r="R11" s="29">
        <v>74</v>
      </c>
      <c r="S11" s="29">
        <v>1</v>
      </c>
      <c r="T11" s="29">
        <v>0</v>
      </c>
      <c r="U11" s="29">
        <v>0</v>
      </c>
      <c r="V11" s="29">
        <v>0</v>
      </c>
      <c r="W11" s="29">
        <v>0</v>
      </c>
      <c r="X11" s="29">
        <v>1</v>
      </c>
      <c r="Y11" s="29">
        <v>0</v>
      </c>
      <c r="Z11" s="29">
        <v>1</v>
      </c>
      <c r="AA11" s="29">
        <v>84</v>
      </c>
      <c r="AB11" s="29">
        <v>64</v>
      </c>
      <c r="AC11" s="29">
        <v>11</v>
      </c>
      <c r="AD11" s="29">
        <v>9</v>
      </c>
      <c r="AE11" s="29">
        <v>84</v>
      </c>
      <c r="AF11" s="29">
        <v>9</v>
      </c>
      <c r="AG11" s="29">
        <v>55</v>
      </c>
      <c r="AH11" s="29">
        <v>9</v>
      </c>
      <c r="AI11" s="29">
        <v>11</v>
      </c>
      <c r="AJ11" s="29">
        <v>84</v>
      </c>
      <c r="AK11" s="29">
        <v>28</v>
      </c>
      <c r="AL11" s="29">
        <v>16</v>
      </c>
      <c r="AM11" s="29">
        <v>13</v>
      </c>
      <c r="AN11" s="29">
        <v>1</v>
      </c>
      <c r="AO11" s="29">
        <v>10</v>
      </c>
      <c r="AP11" s="29">
        <v>4</v>
      </c>
      <c r="AQ11" s="29">
        <v>12</v>
      </c>
      <c r="AR11" s="29">
        <v>84</v>
      </c>
      <c r="AS11" s="29">
        <v>0</v>
      </c>
      <c r="AT11" s="29">
        <v>29</v>
      </c>
      <c r="AU11" s="29">
        <v>34</v>
      </c>
      <c r="AV11" s="29">
        <v>11</v>
      </c>
      <c r="AW11" s="29">
        <v>9</v>
      </c>
      <c r="AX11" s="29">
        <v>1</v>
      </c>
      <c r="AY11" s="29">
        <v>84</v>
      </c>
      <c r="AZ11" s="29">
        <v>20</v>
      </c>
      <c r="BA11" s="29">
        <v>32</v>
      </c>
      <c r="BB11" s="29">
        <v>31</v>
      </c>
      <c r="BC11" s="29">
        <v>1</v>
      </c>
    </row>
    <row r="12" spans="1:55" x14ac:dyDescent="0.2">
      <c r="A12" s="53"/>
      <c r="B12" s="29">
        <v>82</v>
      </c>
      <c r="C12" s="29" t="s">
        <v>0</v>
      </c>
      <c r="D12" s="29" t="s">
        <v>0</v>
      </c>
      <c r="E12" s="29">
        <v>82</v>
      </c>
      <c r="F12" s="29" t="s">
        <v>0</v>
      </c>
      <c r="G12" s="29" t="s">
        <v>0</v>
      </c>
      <c r="H12" s="29" t="s">
        <v>0</v>
      </c>
      <c r="I12" s="29" t="s">
        <v>0</v>
      </c>
      <c r="J12" s="29" t="s">
        <v>0</v>
      </c>
      <c r="K12" s="29">
        <v>82</v>
      </c>
      <c r="L12" s="29" t="s">
        <v>0</v>
      </c>
      <c r="M12" s="29" t="s">
        <v>0</v>
      </c>
      <c r="N12" s="29" t="s">
        <v>0</v>
      </c>
      <c r="O12" s="29" t="s">
        <v>0</v>
      </c>
      <c r="P12" s="29">
        <v>79</v>
      </c>
      <c r="Q12" s="29" t="s">
        <v>0</v>
      </c>
      <c r="R12" s="29" t="s">
        <v>0</v>
      </c>
      <c r="S12" s="29" t="s">
        <v>0</v>
      </c>
      <c r="T12" s="29" t="s">
        <v>0</v>
      </c>
      <c r="U12" s="29" t="s">
        <v>0</v>
      </c>
      <c r="V12" s="29" t="s">
        <v>0</v>
      </c>
      <c r="W12" s="29" t="s">
        <v>0</v>
      </c>
      <c r="X12" s="29" t="s">
        <v>0</v>
      </c>
      <c r="Y12" s="29" t="s">
        <v>0</v>
      </c>
      <c r="Z12" s="29" t="s">
        <v>0</v>
      </c>
      <c r="AA12" s="29">
        <v>82</v>
      </c>
      <c r="AB12" s="29" t="s">
        <v>0</v>
      </c>
      <c r="AC12" s="29" t="s">
        <v>0</v>
      </c>
      <c r="AD12" s="29" t="s">
        <v>0</v>
      </c>
      <c r="AE12" s="29">
        <v>82</v>
      </c>
      <c r="AF12" s="29" t="s">
        <v>0</v>
      </c>
      <c r="AG12" s="29" t="s">
        <v>0</v>
      </c>
      <c r="AH12" s="29" t="s">
        <v>0</v>
      </c>
      <c r="AI12" s="29" t="s">
        <v>0</v>
      </c>
      <c r="AJ12" s="29">
        <v>82</v>
      </c>
      <c r="AK12" s="29" t="s">
        <v>0</v>
      </c>
      <c r="AL12" s="29" t="s">
        <v>0</v>
      </c>
      <c r="AM12" s="29" t="s">
        <v>0</v>
      </c>
      <c r="AN12" s="29" t="s">
        <v>0</v>
      </c>
      <c r="AO12" s="29" t="s">
        <v>0</v>
      </c>
      <c r="AP12" s="29" t="s">
        <v>0</v>
      </c>
      <c r="AQ12" s="29" t="s">
        <v>0</v>
      </c>
      <c r="AR12" s="29">
        <v>82</v>
      </c>
      <c r="AS12" s="29" t="s">
        <v>0</v>
      </c>
      <c r="AT12" s="29" t="s">
        <v>0</v>
      </c>
      <c r="AU12" s="29" t="s">
        <v>0</v>
      </c>
      <c r="AV12" s="29" t="s">
        <v>0</v>
      </c>
      <c r="AW12" s="29" t="s">
        <v>0</v>
      </c>
      <c r="AX12" s="29" t="s">
        <v>0</v>
      </c>
      <c r="AY12" s="29">
        <v>82</v>
      </c>
      <c r="AZ12" s="29" t="s">
        <v>0</v>
      </c>
      <c r="BA12" s="29" t="s">
        <v>0</v>
      </c>
      <c r="BB12" s="29" t="s">
        <v>0</v>
      </c>
      <c r="BC12" s="29" t="s">
        <v>0</v>
      </c>
    </row>
    <row r="13" spans="1:55" s="34" customFormat="1" x14ac:dyDescent="0.2">
      <c r="A13" s="53"/>
      <c r="B13" s="33">
        <v>0.44</v>
      </c>
      <c r="C13" s="35">
        <v>0.43</v>
      </c>
      <c r="D13" s="35">
        <v>0.46</v>
      </c>
      <c r="E13" s="33">
        <v>0.44</v>
      </c>
      <c r="F13" s="35">
        <v>0.56000000000000005</v>
      </c>
      <c r="G13" s="35">
        <v>0.32</v>
      </c>
      <c r="H13" s="35">
        <v>0.45</v>
      </c>
      <c r="I13" s="35">
        <v>0.26</v>
      </c>
      <c r="J13" s="35">
        <v>0.43</v>
      </c>
      <c r="K13" s="33">
        <v>0.44</v>
      </c>
      <c r="L13" s="35">
        <v>0.46</v>
      </c>
      <c r="M13" s="35">
        <v>0.36</v>
      </c>
      <c r="N13" s="35">
        <v>0.6</v>
      </c>
      <c r="O13" s="35">
        <v>0.31</v>
      </c>
      <c r="P13" s="33">
        <v>0.45</v>
      </c>
      <c r="Q13" s="35">
        <v>0.11</v>
      </c>
      <c r="R13" s="35">
        <v>0.91</v>
      </c>
      <c r="S13" s="35">
        <v>0.1</v>
      </c>
      <c r="T13" s="35">
        <v>0</v>
      </c>
      <c r="U13" s="35">
        <v>0</v>
      </c>
      <c r="V13" s="35">
        <v>0</v>
      </c>
      <c r="W13" s="35">
        <v>0</v>
      </c>
      <c r="X13" s="35">
        <v>0.35</v>
      </c>
      <c r="Y13" s="35">
        <v>0</v>
      </c>
      <c r="Z13" s="35">
        <v>0.03</v>
      </c>
      <c r="AA13" s="33">
        <v>0.44</v>
      </c>
      <c r="AB13" s="35">
        <v>0.56999999999999995</v>
      </c>
      <c r="AC13" s="35">
        <v>0.2</v>
      </c>
      <c r="AD13" s="35">
        <v>0.38</v>
      </c>
      <c r="AE13" s="33">
        <v>0.44</v>
      </c>
      <c r="AF13" s="35">
        <v>0.2</v>
      </c>
      <c r="AG13" s="35">
        <v>0.83</v>
      </c>
      <c r="AH13" s="35">
        <v>0.21</v>
      </c>
      <c r="AI13" s="35">
        <v>0.32</v>
      </c>
      <c r="AJ13" s="33">
        <v>0.44</v>
      </c>
      <c r="AK13" s="35">
        <v>0.48</v>
      </c>
      <c r="AL13" s="35">
        <v>0.49</v>
      </c>
      <c r="AM13" s="35">
        <v>0.48</v>
      </c>
      <c r="AN13" s="35">
        <v>0.34</v>
      </c>
      <c r="AO13" s="35">
        <v>0.52</v>
      </c>
      <c r="AP13" s="35">
        <v>0.28999999999999998</v>
      </c>
      <c r="AQ13" s="35">
        <v>0.35</v>
      </c>
      <c r="AR13" s="33">
        <v>0.44</v>
      </c>
      <c r="AS13" s="35">
        <v>0</v>
      </c>
      <c r="AT13" s="35">
        <v>0.52</v>
      </c>
      <c r="AU13" s="35">
        <v>0.42</v>
      </c>
      <c r="AV13" s="35">
        <v>0.41</v>
      </c>
      <c r="AW13" s="35">
        <v>0.48</v>
      </c>
      <c r="AX13" s="35">
        <v>0.36</v>
      </c>
      <c r="AY13" s="33">
        <v>0.44</v>
      </c>
      <c r="AZ13" s="35">
        <v>0.51</v>
      </c>
      <c r="BA13" s="35">
        <v>0.4</v>
      </c>
      <c r="BB13" s="35">
        <v>0.51</v>
      </c>
      <c r="BC13" s="35">
        <v>0.1</v>
      </c>
    </row>
    <row r="14" spans="1:55" x14ac:dyDescent="0.2">
      <c r="A14" s="53" t="s">
        <v>27</v>
      </c>
      <c r="B14" s="29">
        <v>12</v>
      </c>
      <c r="C14" s="29">
        <v>10</v>
      </c>
      <c r="D14" s="29">
        <v>2</v>
      </c>
      <c r="E14" s="29">
        <v>12</v>
      </c>
      <c r="F14" s="29">
        <v>4</v>
      </c>
      <c r="G14" s="29">
        <v>4</v>
      </c>
      <c r="H14" s="29">
        <v>1</v>
      </c>
      <c r="I14" s="29">
        <v>1</v>
      </c>
      <c r="J14" s="29">
        <v>2</v>
      </c>
      <c r="K14" s="29">
        <v>12</v>
      </c>
      <c r="L14" s="29">
        <v>12</v>
      </c>
      <c r="M14" s="29">
        <v>1</v>
      </c>
      <c r="N14" s="29">
        <v>0</v>
      </c>
      <c r="O14" s="29">
        <v>0</v>
      </c>
      <c r="P14" s="29">
        <v>12</v>
      </c>
      <c r="Q14" s="29">
        <v>1</v>
      </c>
      <c r="R14" s="29">
        <v>0</v>
      </c>
      <c r="S14" s="29">
        <v>9</v>
      </c>
      <c r="T14" s="29">
        <v>0</v>
      </c>
      <c r="U14" s="29">
        <v>0</v>
      </c>
      <c r="V14" s="29">
        <v>0</v>
      </c>
      <c r="W14" s="29">
        <v>0</v>
      </c>
      <c r="X14" s="29">
        <v>0</v>
      </c>
      <c r="Y14" s="29">
        <v>0</v>
      </c>
      <c r="Z14" s="29">
        <v>2</v>
      </c>
      <c r="AA14" s="29">
        <v>12</v>
      </c>
      <c r="AB14" s="29">
        <v>11</v>
      </c>
      <c r="AC14" s="29">
        <v>0</v>
      </c>
      <c r="AD14" s="29">
        <v>1</v>
      </c>
      <c r="AE14" s="29">
        <v>12</v>
      </c>
      <c r="AF14" s="29">
        <v>3</v>
      </c>
      <c r="AG14" s="29">
        <v>5</v>
      </c>
      <c r="AH14" s="29">
        <v>3</v>
      </c>
      <c r="AI14" s="29">
        <v>2</v>
      </c>
      <c r="AJ14" s="29">
        <v>12</v>
      </c>
      <c r="AK14" s="29">
        <v>6</v>
      </c>
      <c r="AL14" s="29">
        <v>2</v>
      </c>
      <c r="AM14" s="29">
        <v>1</v>
      </c>
      <c r="AN14" s="29">
        <v>0</v>
      </c>
      <c r="AO14" s="29">
        <v>1</v>
      </c>
      <c r="AP14" s="29">
        <v>1</v>
      </c>
      <c r="AQ14" s="29">
        <v>1</v>
      </c>
      <c r="AR14" s="29">
        <v>12</v>
      </c>
      <c r="AS14" s="29">
        <v>1</v>
      </c>
      <c r="AT14" s="29">
        <v>7</v>
      </c>
      <c r="AU14" s="29">
        <v>3</v>
      </c>
      <c r="AV14" s="29">
        <v>1</v>
      </c>
      <c r="AW14" s="29">
        <v>0</v>
      </c>
      <c r="AX14" s="29">
        <v>1</v>
      </c>
      <c r="AY14" s="29">
        <v>12</v>
      </c>
      <c r="AZ14" s="29">
        <v>5</v>
      </c>
      <c r="BA14" s="29">
        <v>6</v>
      </c>
      <c r="BB14" s="29">
        <v>0</v>
      </c>
      <c r="BC14" s="29">
        <v>1</v>
      </c>
    </row>
    <row r="15" spans="1:55" x14ac:dyDescent="0.2">
      <c r="A15" s="53"/>
      <c r="B15" s="29">
        <v>11</v>
      </c>
      <c r="C15" s="29" t="s">
        <v>0</v>
      </c>
      <c r="D15" s="29" t="s">
        <v>0</v>
      </c>
      <c r="E15" s="29">
        <v>11</v>
      </c>
      <c r="F15" s="29" t="s">
        <v>0</v>
      </c>
      <c r="G15" s="29" t="s">
        <v>0</v>
      </c>
      <c r="H15" s="29" t="s">
        <v>0</v>
      </c>
      <c r="I15" s="29" t="s">
        <v>0</v>
      </c>
      <c r="J15" s="29" t="s">
        <v>0</v>
      </c>
      <c r="K15" s="29">
        <v>11</v>
      </c>
      <c r="L15" s="29" t="s">
        <v>0</v>
      </c>
      <c r="M15" s="29" t="s">
        <v>0</v>
      </c>
      <c r="N15" s="29" t="s">
        <v>0</v>
      </c>
      <c r="O15" s="29" t="s">
        <v>0</v>
      </c>
      <c r="P15" s="29">
        <v>11</v>
      </c>
      <c r="Q15" s="29" t="s">
        <v>0</v>
      </c>
      <c r="R15" s="29" t="s">
        <v>0</v>
      </c>
      <c r="S15" s="29" t="s">
        <v>0</v>
      </c>
      <c r="T15" s="29" t="s">
        <v>0</v>
      </c>
      <c r="U15" s="29" t="s">
        <v>0</v>
      </c>
      <c r="V15" s="29" t="s">
        <v>0</v>
      </c>
      <c r="W15" s="29" t="s">
        <v>0</v>
      </c>
      <c r="X15" s="29" t="s">
        <v>0</v>
      </c>
      <c r="Y15" s="29" t="s">
        <v>0</v>
      </c>
      <c r="Z15" s="29" t="s">
        <v>0</v>
      </c>
      <c r="AA15" s="29">
        <v>11</v>
      </c>
      <c r="AB15" s="29" t="s">
        <v>0</v>
      </c>
      <c r="AC15" s="29" t="s">
        <v>0</v>
      </c>
      <c r="AD15" s="29" t="s">
        <v>0</v>
      </c>
      <c r="AE15" s="29">
        <v>11</v>
      </c>
      <c r="AF15" s="29" t="s">
        <v>0</v>
      </c>
      <c r="AG15" s="29" t="s">
        <v>0</v>
      </c>
      <c r="AH15" s="29" t="s">
        <v>0</v>
      </c>
      <c r="AI15" s="29" t="s">
        <v>0</v>
      </c>
      <c r="AJ15" s="29">
        <v>11</v>
      </c>
      <c r="AK15" s="29" t="s">
        <v>0</v>
      </c>
      <c r="AL15" s="29" t="s">
        <v>0</v>
      </c>
      <c r="AM15" s="29" t="s">
        <v>0</v>
      </c>
      <c r="AN15" s="29" t="s">
        <v>0</v>
      </c>
      <c r="AO15" s="29" t="s">
        <v>0</v>
      </c>
      <c r="AP15" s="29" t="s">
        <v>0</v>
      </c>
      <c r="AQ15" s="29" t="s">
        <v>0</v>
      </c>
      <c r="AR15" s="29">
        <v>11</v>
      </c>
      <c r="AS15" s="29" t="s">
        <v>0</v>
      </c>
      <c r="AT15" s="29" t="s">
        <v>0</v>
      </c>
      <c r="AU15" s="29" t="s">
        <v>0</v>
      </c>
      <c r="AV15" s="29" t="s">
        <v>0</v>
      </c>
      <c r="AW15" s="29" t="s">
        <v>0</v>
      </c>
      <c r="AX15" s="29" t="s">
        <v>0</v>
      </c>
      <c r="AY15" s="29">
        <v>11</v>
      </c>
      <c r="AZ15" s="29" t="s">
        <v>0</v>
      </c>
      <c r="BA15" s="29" t="s">
        <v>0</v>
      </c>
      <c r="BB15" s="29" t="s">
        <v>0</v>
      </c>
      <c r="BC15" s="29" t="s">
        <v>0</v>
      </c>
    </row>
    <row r="16" spans="1:55" s="34" customFormat="1" x14ac:dyDescent="0.2">
      <c r="A16" s="53"/>
      <c r="B16" s="33">
        <v>0.06</v>
      </c>
      <c r="C16" s="35">
        <v>0.13</v>
      </c>
      <c r="D16" s="35">
        <v>0.02</v>
      </c>
      <c r="E16" s="33">
        <v>0.06</v>
      </c>
      <c r="F16" s="35">
        <v>0.06</v>
      </c>
      <c r="G16" s="35">
        <v>0.11</v>
      </c>
      <c r="H16" s="35">
        <v>0.03</v>
      </c>
      <c r="I16" s="35">
        <v>0.04</v>
      </c>
      <c r="J16" s="35">
        <v>7.0000000000000007E-2</v>
      </c>
      <c r="K16" s="33">
        <v>0.06</v>
      </c>
      <c r="L16" s="35">
        <v>0.08</v>
      </c>
      <c r="M16" s="35">
        <v>0.02</v>
      </c>
      <c r="N16" s="35">
        <v>0</v>
      </c>
      <c r="O16" s="35">
        <v>0</v>
      </c>
      <c r="P16" s="33">
        <v>7.0000000000000007E-2</v>
      </c>
      <c r="Q16" s="35">
        <v>0.04</v>
      </c>
      <c r="R16" s="35">
        <v>0</v>
      </c>
      <c r="S16" s="35">
        <v>0.67</v>
      </c>
      <c r="T16" s="35">
        <v>0</v>
      </c>
      <c r="U16" s="35">
        <v>0</v>
      </c>
      <c r="V16" s="35">
        <v>0</v>
      </c>
      <c r="W16" s="35">
        <v>0</v>
      </c>
      <c r="X16" s="35">
        <v>0</v>
      </c>
      <c r="Y16" s="35">
        <v>0</v>
      </c>
      <c r="Z16" s="35">
        <v>7.0000000000000007E-2</v>
      </c>
      <c r="AA16" s="33">
        <v>0.06</v>
      </c>
      <c r="AB16" s="35">
        <v>0.1</v>
      </c>
      <c r="AC16" s="35">
        <v>0</v>
      </c>
      <c r="AD16" s="35">
        <v>0.05</v>
      </c>
      <c r="AE16" s="33">
        <v>0.06</v>
      </c>
      <c r="AF16" s="35">
        <v>0.06</v>
      </c>
      <c r="AG16" s="35">
        <v>7.0000000000000007E-2</v>
      </c>
      <c r="AH16" s="35">
        <v>7.0000000000000007E-2</v>
      </c>
      <c r="AI16" s="35">
        <v>0.05</v>
      </c>
      <c r="AJ16" s="33">
        <v>0.06</v>
      </c>
      <c r="AK16" s="35">
        <v>0.1</v>
      </c>
      <c r="AL16" s="35">
        <v>0.06</v>
      </c>
      <c r="AM16" s="35">
        <v>0.02</v>
      </c>
      <c r="AN16" s="35">
        <v>0</v>
      </c>
      <c r="AO16" s="35">
        <v>7.0000000000000007E-2</v>
      </c>
      <c r="AP16" s="35">
        <v>0.1</v>
      </c>
      <c r="AQ16" s="35">
        <v>0.02</v>
      </c>
      <c r="AR16" s="33">
        <v>0.06</v>
      </c>
      <c r="AS16" s="35">
        <v>0.13</v>
      </c>
      <c r="AT16" s="35">
        <v>0.13</v>
      </c>
      <c r="AU16" s="35">
        <v>0.03</v>
      </c>
      <c r="AV16" s="35">
        <v>0.03</v>
      </c>
      <c r="AW16" s="35">
        <v>0</v>
      </c>
      <c r="AX16" s="35">
        <v>0.33</v>
      </c>
      <c r="AY16" s="33">
        <v>0.06</v>
      </c>
      <c r="AZ16" s="35">
        <v>0.13</v>
      </c>
      <c r="BA16" s="35">
        <v>0.08</v>
      </c>
      <c r="BB16" s="35">
        <v>0</v>
      </c>
      <c r="BC16" s="35">
        <v>0.09</v>
      </c>
    </row>
    <row r="17" spans="1:55" x14ac:dyDescent="0.2">
      <c r="A17" s="53" t="s">
        <v>85</v>
      </c>
      <c r="B17" s="29">
        <v>4</v>
      </c>
      <c r="C17" s="29">
        <v>1</v>
      </c>
      <c r="D17" s="29">
        <v>3</v>
      </c>
      <c r="E17" s="29">
        <v>4</v>
      </c>
      <c r="F17" s="29">
        <v>3</v>
      </c>
      <c r="G17" s="29">
        <v>1</v>
      </c>
      <c r="H17" s="29">
        <v>0</v>
      </c>
      <c r="I17" s="29">
        <v>0</v>
      </c>
      <c r="J17" s="29">
        <v>0</v>
      </c>
      <c r="K17" s="29">
        <v>4</v>
      </c>
      <c r="L17" s="29">
        <v>4</v>
      </c>
      <c r="M17" s="29">
        <v>0</v>
      </c>
      <c r="N17" s="29">
        <v>0</v>
      </c>
      <c r="O17" s="29">
        <v>0</v>
      </c>
      <c r="P17" s="29">
        <v>4</v>
      </c>
      <c r="Q17" s="29">
        <v>0</v>
      </c>
      <c r="R17" s="29">
        <v>0</v>
      </c>
      <c r="S17" s="29">
        <v>0</v>
      </c>
      <c r="T17" s="29">
        <v>4</v>
      </c>
      <c r="U17" s="29">
        <v>0</v>
      </c>
      <c r="V17" s="29">
        <v>0</v>
      </c>
      <c r="W17" s="29">
        <v>0</v>
      </c>
      <c r="X17" s="29">
        <v>0</v>
      </c>
      <c r="Y17" s="29">
        <v>0</v>
      </c>
      <c r="Z17" s="29">
        <v>0</v>
      </c>
      <c r="AA17" s="29">
        <v>4</v>
      </c>
      <c r="AB17" s="29">
        <v>0</v>
      </c>
      <c r="AC17" s="29">
        <v>4</v>
      </c>
      <c r="AD17" s="29">
        <v>0</v>
      </c>
      <c r="AE17" s="29">
        <v>4</v>
      </c>
      <c r="AF17" s="29">
        <v>1</v>
      </c>
      <c r="AG17" s="29">
        <v>0</v>
      </c>
      <c r="AH17" s="29">
        <v>3</v>
      </c>
      <c r="AI17" s="29">
        <v>0</v>
      </c>
      <c r="AJ17" s="29">
        <v>4</v>
      </c>
      <c r="AK17" s="29">
        <v>0</v>
      </c>
      <c r="AL17" s="29">
        <v>4</v>
      </c>
      <c r="AM17" s="29">
        <v>0</v>
      </c>
      <c r="AN17" s="29">
        <v>0</v>
      </c>
      <c r="AO17" s="29">
        <v>0</v>
      </c>
      <c r="AP17" s="29">
        <v>0</v>
      </c>
      <c r="AQ17" s="29">
        <v>0</v>
      </c>
      <c r="AR17" s="29">
        <v>4</v>
      </c>
      <c r="AS17" s="29">
        <v>0</v>
      </c>
      <c r="AT17" s="29">
        <v>1</v>
      </c>
      <c r="AU17" s="29">
        <v>1</v>
      </c>
      <c r="AV17" s="29">
        <v>2</v>
      </c>
      <c r="AW17" s="29">
        <v>0</v>
      </c>
      <c r="AX17" s="29">
        <v>0</v>
      </c>
      <c r="AY17" s="29">
        <v>4</v>
      </c>
      <c r="AZ17" s="29">
        <v>1</v>
      </c>
      <c r="BA17" s="29">
        <v>2</v>
      </c>
      <c r="BB17" s="29">
        <v>1</v>
      </c>
      <c r="BC17" s="29">
        <v>0</v>
      </c>
    </row>
    <row r="18" spans="1:55" x14ac:dyDescent="0.2">
      <c r="A18" s="53"/>
      <c r="B18" s="29">
        <v>3</v>
      </c>
      <c r="C18" s="29" t="s">
        <v>0</v>
      </c>
      <c r="D18" s="29" t="s">
        <v>0</v>
      </c>
      <c r="E18" s="29">
        <v>3</v>
      </c>
      <c r="F18" s="29" t="s">
        <v>0</v>
      </c>
      <c r="G18" s="29" t="s">
        <v>0</v>
      </c>
      <c r="H18" s="29" t="s">
        <v>0</v>
      </c>
      <c r="I18" s="29" t="s">
        <v>0</v>
      </c>
      <c r="J18" s="29" t="s">
        <v>0</v>
      </c>
      <c r="K18" s="29">
        <v>3</v>
      </c>
      <c r="L18" s="29" t="s">
        <v>0</v>
      </c>
      <c r="M18" s="29" t="s">
        <v>0</v>
      </c>
      <c r="N18" s="29" t="s">
        <v>0</v>
      </c>
      <c r="O18" s="29" t="s">
        <v>0</v>
      </c>
      <c r="P18" s="29">
        <v>3</v>
      </c>
      <c r="Q18" s="29" t="s">
        <v>0</v>
      </c>
      <c r="R18" s="29" t="s">
        <v>0</v>
      </c>
      <c r="S18" s="29" t="s">
        <v>0</v>
      </c>
      <c r="T18" s="29" t="s">
        <v>0</v>
      </c>
      <c r="U18" s="29" t="s">
        <v>0</v>
      </c>
      <c r="V18" s="29" t="s">
        <v>0</v>
      </c>
      <c r="W18" s="29" t="s">
        <v>0</v>
      </c>
      <c r="X18" s="29" t="s">
        <v>0</v>
      </c>
      <c r="Y18" s="29" t="s">
        <v>0</v>
      </c>
      <c r="Z18" s="29" t="s">
        <v>0</v>
      </c>
      <c r="AA18" s="29">
        <v>3</v>
      </c>
      <c r="AB18" s="29" t="s">
        <v>0</v>
      </c>
      <c r="AC18" s="29" t="s">
        <v>0</v>
      </c>
      <c r="AD18" s="29" t="s">
        <v>0</v>
      </c>
      <c r="AE18" s="29">
        <v>3</v>
      </c>
      <c r="AF18" s="29" t="s">
        <v>0</v>
      </c>
      <c r="AG18" s="29" t="s">
        <v>0</v>
      </c>
      <c r="AH18" s="29" t="s">
        <v>0</v>
      </c>
      <c r="AI18" s="29" t="s">
        <v>0</v>
      </c>
      <c r="AJ18" s="29">
        <v>3</v>
      </c>
      <c r="AK18" s="29" t="s">
        <v>0</v>
      </c>
      <c r="AL18" s="29" t="s">
        <v>0</v>
      </c>
      <c r="AM18" s="29" t="s">
        <v>0</v>
      </c>
      <c r="AN18" s="29" t="s">
        <v>0</v>
      </c>
      <c r="AO18" s="29" t="s">
        <v>0</v>
      </c>
      <c r="AP18" s="29" t="s">
        <v>0</v>
      </c>
      <c r="AQ18" s="29" t="s">
        <v>0</v>
      </c>
      <c r="AR18" s="29">
        <v>3</v>
      </c>
      <c r="AS18" s="29" t="s">
        <v>0</v>
      </c>
      <c r="AT18" s="29" t="s">
        <v>0</v>
      </c>
      <c r="AU18" s="29" t="s">
        <v>0</v>
      </c>
      <c r="AV18" s="29" t="s">
        <v>0</v>
      </c>
      <c r="AW18" s="29" t="s">
        <v>0</v>
      </c>
      <c r="AX18" s="29" t="s">
        <v>0</v>
      </c>
      <c r="AY18" s="29">
        <v>3</v>
      </c>
      <c r="AZ18" s="29" t="s">
        <v>0</v>
      </c>
      <c r="BA18" s="29" t="s">
        <v>0</v>
      </c>
      <c r="BB18" s="29" t="s">
        <v>0</v>
      </c>
      <c r="BC18" s="29" t="s">
        <v>0</v>
      </c>
    </row>
    <row r="19" spans="1:55" s="34" customFormat="1" x14ac:dyDescent="0.2">
      <c r="A19" s="53"/>
      <c r="B19" s="33">
        <v>0.02</v>
      </c>
      <c r="C19" s="35">
        <v>0.01</v>
      </c>
      <c r="D19" s="35">
        <v>0.03</v>
      </c>
      <c r="E19" s="33">
        <v>0.02</v>
      </c>
      <c r="F19" s="35">
        <v>0.04</v>
      </c>
      <c r="G19" s="35">
        <v>0.02</v>
      </c>
      <c r="H19" s="35">
        <v>0</v>
      </c>
      <c r="I19" s="35">
        <v>0</v>
      </c>
      <c r="J19" s="35">
        <v>0</v>
      </c>
      <c r="K19" s="33">
        <v>0.02</v>
      </c>
      <c r="L19" s="35">
        <v>0.03</v>
      </c>
      <c r="M19" s="35">
        <v>0</v>
      </c>
      <c r="N19" s="35">
        <v>0</v>
      </c>
      <c r="O19" s="35">
        <v>0</v>
      </c>
      <c r="P19" s="33">
        <v>0.02</v>
      </c>
      <c r="Q19" s="35">
        <v>0</v>
      </c>
      <c r="R19" s="35">
        <v>0</v>
      </c>
      <c r="S19" s="35">
        <v>0</v>
      </c>
      <c r="T19" s="35">
        <v>0.7</v>
      </c>
      <c r="U19" s="35">
        <v>0</v>
      </c>
      <c r="V19" s="35">
        <v>0</v>
      </c>
      <c r="W19" s="35">
        <v>0</v>
      </c>
      <c r="X19" s="35">
        <v>0</v>
      </c>
      <c r="Y19" s="35">
        <v>0</v>
      </c>
      <c r="Z19" s="35">
        <v>0</v>
      </c>
      <c r="AA19" s="33">
        <v>0.02</v>
      </c>
      <c r="AB19" s="35">
        <v>0</v>
      </c>
      <c r="AC19" s="35">
        <v>7.0000000000000007E-2</v>
      </c>
      <c r="AD19" s="35">
        <v>0</v>
      </c>
      <c r="AE19" s="33">
        <v>0.02</v>
      </c>
      <c r="AF19" s="35">
        <v>0.02</v>
      </c>
      <c r="AG19" s="35">
        <v>0</v>
      </c>
      <c r="AH19" s="35">
        <v>7.0000000000000007E-2</v>
      </c>
      <c r="AI19" s="35">
        <v>0</v>
      </c>
      <c r="AJ19" s="33">
        <v>0.02</v>
      </c>
      <c r="AK19" s="35">
        <v>0</v>
      </c>
      <c r="AL19" s="35">
        <v>0.12</v>
      </c>
      <c r="AM19" s="35">
        <v>0</v>
      </c>
      <c r="AN19" s="35">
        <v>0</v>
      </c>
      <c r="AO19" s="35">
        <v>0</v>
      </c>
      <c r="AP19" s="35">
        <v>0</v>
      </c>
      <c r="AQ19" s="35">
        <v>0</v>
      </c>
      <c r="AR19" s="33">
        <v>0.02</v>
      </c>
      <c r="AS19" s="35">
        <v>0</v>
      </c>
      <c r="AT19" s="35">
        <v>0.01</v>
      </c>
      <c r="AU19" s="35">
        <v>0.01</v>
      </c>
      <c r="AV19" s="35">
        <v>0.08</v>
      </c>
      <c r="AW19" s="35">
        <v>0</v>
      </c>
      <c r="AX19" s="35">
        <v>0</v>
      </c>
      <c r="AY19" s="33">
        <v>0.02</v>
      </c>
      <c r="AZ19" s="35">
        <v>0.02</v>
      </c>
      <c r="BA19" s="35">
        <v>0.03</v>
      </c>
      <c r="BB19" s="35">
        <v>0.01</v>
      </c>
      <c r="BC19" s="35">
        <v>0</v>
      </c>
    </row>
    <row r="20" spans="1:55" x14ac:dyDescent="0.2">
      <c r="A20" s="53" t="s">
        <v>31</v>
      </c>
      <c r="B20" s="29">
        <v>2</v>
      </c>
      <c r="C20" s="29">
        <v>1</v>
      </c>
      <c r="D20" s="29">
        <v>1</v>
      </c>
      <c r="E20" s="29">
        <v>2</v>
      </c>
      <c r="F20" s="29">
        <v>1</v>
      </c>
      <c r="G20" s="29">
        <v>0</v>
      </c>
      <c r="H20" s="29">
        <v>0</v>
      </c>
      <c r="I20" s="29">
        <v>0</v>
      </c>
      <c r="J20" s="29">
        <v>1</v>
      </c>
      <c r="K20" s="29">
        <v>2</v>
      </c>
      <c r="L20" s="29">
        <v>2</v>
      </c>
      <c r="M20" s="29">
        <v>0</v>
      </c>
      <c r="N20" s="29">
        <v>0</v>
      </c>
      <c r="O20" s="29">
        <v>0</v>
      </c>
      <c r="P20" s="29">
        <v>2</v>
      </c>
      <c r="Q20" s="29">
        <v>0</v>
      </c>
      <c r="R20" s="29">
        <v>0</v>
      </c>
      <c r="S20" s="29">
        <v>0</v>
      </c>
      <c r="T20" s="29">
        <v>0</v>
      </c>
      <c r="U20" s="29">
        <v>0</v>
      </c>
      <c r="V20" s="29">
        <v>0</v>
      </c>
      <c r="W20" s="29">
        <v>2</v>
      </c>
      <c r="X20" s="29">
        <v>0</v>
      </c>
      <c r="Y20" s="29">
        <v>0</v>
      </c>
      <c r="Z20" s="29">
        <v>0</v>
      </c>
      <c r="AA20" s="29">
        <v>2</v>
      </c>
      <c r="AB20" s="29">
        <v>1</v>
      </c>
      <c r="AC20" s="29">
        <v>0</v>
      </c>
      <c r="AD20" s="29">
        <v>1</v>
      </c>
      <c r="AE20" s="29">
        <v>2</v>
      </c>
      <c r="AF20" s="29">
        <v>0</v>
      </c>
      <c r="AG20" s="29">
        <v>2</v>
      </c>
      <c r="AH20" s="29">
        <v>0</v>
      </c>
      <c r="AI20" s="29">
        <v>0</v>
      </c>
      <c r="AJ20" s="29">
        <v>2</v>
      </c>
      <c r="AK20" s="29">
        <v>1</v>
      </c>
      <c r="AL20" s="29">
        <v>0</v>
      </c>
      <c r="AM20" s="29">
        <v>0</v>
      </c>
      <c r="AN20" s="29">
        <v>0</v>
      </c>
      <c r="AO20" s="29">
        <v>0</v>
      </c>
      <c r="AP20" s="29">
        <v>1</v>
      </c>
      <c r="AQ20" s="29">
        <v>0</v>
      </c>
      <c r="AR20" s="29">
        <v>2</v>
      </c>
      <c r="AS20" s="29">
        <v>0</v>
      </c>
      <c r="AT20" s="29">
        <v>0</v>
      </c>
      <c r="AU20" s="29">
        <v>2</v>
      </c>
      <c r="AV20" s="29">
        <v>0</v>
      </c>
      <c r="AW20" s="29">
        <v>0</v>
      </c>
      <c r="AX20" s="29">
        <v>0</v>
      </c>
      <c r="AY20" s="29">
        <v>2</v>
      </c>
      <c r="AZ20" s="29">
        <v>0</v>
      </c>
      <c r="BA20" s="29">
        <v>1</v>
      </c>
      <c r="BB20" s="29">
        <v>1</v>
      </c>
      <c r="BC20" s="29">
        <v>0</v>
      </c>
    </row>
    <row r="21" spans="1:55" x14ac:dyDescent="0.2">
      <c r="A21" s="53"/>
      <c r="B21" s="29">
        <v>4</v>
      </c>
      <c r="C21" s="29" t="s">
        <v>0</v>
      </c>
      <c r="D21" s="29" t="s">
        <v>0</v>
      </c>
      <c r="E21" s="29">
        <v>4</v>
      </c>
      <c r="F21" s="29" t="s">
        <v>0</v>
      </c>
      <c r="G21" s="29" t="s">
        <v>0</v>
      </c>
      <c r="H21" s="29" t="s">
        <v>0</v>
      </c>
      <c r="I21" s="29" t="s">
        <v>0</v>
      </c>
      <c r="J21" s="29" t="s">
        <v>0</v>
      </c>
      <c r="K21" s="29">
        <v>4</v>
      </c>
      <c r="L21" s="29" t="s">
        <v>0</v>
      </c>
      <c r="M21" s="29" t="s">
        <v>0</v>
      </c>
      <c r="N21" s="29" t="s">
        <v>0</v>
      </c>
      <c r="O21" s="29" t="s">
        <v>0</v>
      </c>
      <c r="P21" s="29">
        <v>4</v>
      </c>
      <c r="Q21" s="29" t="s">
        <v>0</v>
      </c>
      <c r="R21" s="29" t="s">
        <v>0</v>
      </c>
      <c r="S21" s="29" t="s">
        <v>0</v>
      </c>
      <c r="T21" s="29" t="s">
        <v>0</v>
      </c>
      <c r="U21" s="29" t="s">
        <v>0</v>
      </c>
      <c r="V21" s="29" t="s">
        <v>0</v>
      </c>
      <c r="W21" s="29" t="s">
        <v>0</v>
      </c>
      <c r="X21" s="29" t="s">
        <v>0</v>
      </c>
      <c r="Y21" s="29" t="s">
        <v>0</v>
      </c>
      <c r="Z21" s="29" t="s">
        <v>0</v>
      </c>
      <c r="AA21" s="29">
        <v>4</v>
      </c>
      <c r="AB21" s="29" t="s">
        <v>0</v>
      </c>
      <c r="AC21" s="29" t="s">
        <v>0</v>
      </c>
      <c r="AD21" s="29" t="s">
        <v>0</v>
      </c>
      <c r="AE21" s="29">
        <v>4</v>
      </c>
      <c r="AF21" s="29" t="s">
        <v>0</v>
      </c>
      <c r="AG21" s="29" t="s">
        <v>0</v>
      </c>
      <c r="AH21" s="29" t="s">
        <v>0</v>
      </c>
      <c r="AI21" s="29" t="s">
        <v>0</v>
      </c>
      <c r="AJ21" s="29">
        <v>4</v>
      </c>
      <c r="AK21" s="29" t="s">
        <v>0</v>
      </c>
      <c r="AL21" s="29" t="s">
        <v>0</v>
      </c>
      <c r="AM21" s="29" t="s">
        <v>0</v>
      </c>
      <c r="AN21" s="29" t="s">
        <v>0</v>
      </c>
      <c r="AO21" s="29" t="s">
        <v>0</v>
      </c>
      <c r="AP21" s="29" t="s">
        <v>0</v>
      </c>
      <c r="AQ21" s="29" t="s">
        <v>0</v>
      </c>
      <c r="AR21" s="29">
        <v>4</v>
      </c>
      <c r="AS21" s="29" t="s">
        <v>0</v>
      </c>
      <c r="AT21" s="29" t="s">
        <v>0</v>
      </c>
      <c r="AU21" s="29" t="s">
        <v>0</v>
      </c>
      <c r="AV21" s="29" t="s">
        <v>0</v>
      </c>
      <c r="AW21" s="29" t="s">
        <v>0</v>
      </c>
      <c r="AX21" s="29" t="s">
        <v>0</v>
      </c>
      <c r="AY21" s="29">
        <v>4</v>
      </c>
      <c r="AZ21" s="29" t="s">
        <v>0</v>
      </c>
      <c r="BA21" s="29" t="s">
        <v>0</v>
      </c>
      <c r="BB21" s="29" t="s">
        <v>0</v>
      </c>
      <c r="BC21" s="29" t="s">
        <v>0</v>
      </c>
    </row>
    <row r="22" spans="1:55" s="34" customFormat="1" x14ac:dyDescent="0.2">
      <c r="A22" s="53"/>
      <c r="B22" s="33">
        <v>0.01</v>
      </c>
      <c r="C22" s="35">
        <v>0.01</v>
      </c>
      <c r="D22" s="35">
        <v>0.01</v>
      </c>
      <c r="E22" s="33">
        <v>0.01</v>
      </c>
      <c r="F22" s="35">
        <v>0.01</v>
      </c>
      <c r="G22" s="35">
        <v>0.01</v>
      </c>
      <c r="H22" s="35">
        <v>0</v>
      </c>
      <c r="I22" s="35">
        <v>0.03</v>
      </c>
      <c r="J22" s="35">
        <v>0.02</v>
      </c>
      <c r="K22" s="33">
        <v>0.01</v>
      </c>
      <c r="L22" s="35">
        <v>0.01</v>
      </c>
      <c r="M22" s="35">
        <v>0</v>
      </c>
      <c r="N22" s="35">
        <v>0</v>
      </c>
      <c r="O22" s="35">
        <v>0</v>
      </c>
      <c r="P22" s="33">
        <v>0.01</v>
      </c>
      <c r="Q22" s="35">
        <v>0</v>
      </c>
      <c r="R22" s="35">
        <v>0</v>
      </c>
      <c r="S22" s="35">
        <v>0</v>
      </c>
      <c r="T22" s="35">
        <v>0</v>
      </c>
      <c r="U22" s="35">
        <v>0</v>
      </c>
      <c r="V22" s="35">
        <v>0</v>
      </c>
      <c r="W22" s="35">
        <v>0.48</v>
      </c>
      <c r="X22" s="35">
        <v>0</v>
      </c>
      <c r="Y22" s="35">
        <v>0</v>
      </c>
      <c r="Z22" s="35">
        <v>0</v>
      </c>
      <c r="AA22" s="33">
        <v>0.01</v>
      </c>
      <c r="AB22" s="35">
        <v>0.01</v>
      </c>
      <c r="AC22" s="35">
        <v>0</v>
      </c>
      <c r="AD22" s="35">
        <v>0.04</v>
      </c>
      <c r="AE22" s="33">
        <v>0.01</v>
      </c>
      <c r="AF22" s="35">
        <v>0</v>
      </c>
      <c r="AG22" s="35">
        <v>0.03</v>
      </c>
      <c r="AH22" s="35">
        <v>0</v>
      </c>
      <c r="AI22" s="35">
        <v>0.01</v>
      </c>
      <c r="AJ22" s="33">
        <v>0.01</v>
      </c>
      <c r="AK22" s="35">
        <v>0.02</v>
      </c>
      <c r="AL22" s="35">
        <v>0</v>
      </c>
      <c r="AM22" s="35">
        <v>0.01</v>
      </c>
      <c r="AN22" s="35">
        <v>0</v>
      </c>
      <c r="AO22" s="35">
        <v>0</v>
      </c>
      <c r="AP22" s="35">
        <v>0.04</v>
      </c>
      <c r="AQ22" s="35">
        <v>0</v>
      </c>
      <c r="AR22" s="33">
        <v>0.01</v>
      </c>
      <c r="AS22" s="35">
        <v>0</v>
      </c>
      <c r="AT22" s="35">
        <v>0</v>
      </c>
      <c r="AU22" s="35">
        <v>0.03</v>
      </c>
      <c r="AV22" s="35">
        <v>0</v>
      </c>
      <c r="AW22" s="35">
        <v>0</v>
      </c>
      <c r="AX22" s="35">
        <v>0</v>
      </c>
      <c r="AY22" s="33">
        <v>0.01</v>
      </c>
      <c r="AZ22" s="35">
        <v>0</v>
      </c>
      <c r="BA22" s="35">
        <v>0.01</v>
      </c>
      <c r="BB22" s="35">
        <v>0.02</v>
      </c>
      <c r="BC22" s="35">
        <v>0</v>
      </c>
    </row>
    <row r="23" spans="1:55" x14ac:dyDescent="0.2">
      <c r="A23" s="53" t="s">
        <v>172</v>
      </c>
      <c r="B23" s="29">
        <v>5</v>
      </c>
      <c r="C23" s="29">
        <v>5</v>
      </c>
      <c r="D23" s="29">
        <v>1</v>
      </c>
      <c r="E23" s="29">
        <v>5</v>
      </c>
      <c r="F23" s="29">
        <v>2</v>
      </c>
      <c r="G23" s="29">
        <v>2</v>
      </c>
      <c r="H23" s="29">
        <v>0</v>
      </c>
      <c r="I23" s="29">
        <v>1</v>
      </c>
      <c r="J23" s="29">
        <v>1</v>
      </c>
      <c r="K23" s="29">
        <v>5</v>
      </c>
      <c r="L23" s="29">
        <v>0</v>
      </c>
      <c r="M23" s="29">
        <v>5</v>
      </c>
      <c r="N23" s="29">
        <v>0</v>
      </c>
      <c r="O23" s="29">
        <v>0</v>
      </c>
      <c r="P23" s="29">
        <v>5</v>
      </c>
      <c r="Q23" s="29">
        <v>0</v>
      </c>
      <c r="R23" s="29">
        <v>0</v>
      </c>
      <c r="S23" s="29">
        <v>0</v>
      </c>
      <c r="T23" s="29">
        <v>0</v>
      </c>
      <c r="U23" s="29">
        <v>4</v>
      </c>
      <c r="V23" s="29">
        <v>0</v>
      </c>
      <c r="W23" s="29">
        <v>1</v>
      </c>
      <c r="X23" s="29">
        <v>0</v>
      </c>
      <c r="Y23" s="29">
        <v>0</v>
      </c>
      <c r="Z23" s="29">
        <v>0</v>
      </c>
      <c r="AA23" s="29">
        <v>5</v>
      </c>
      <c r="AB23" s="29">
        <v>5</v>
      </c>
      <c r="AC23" s="29">
        <v>1</v>
      </c>
      <c r="AD23" s="29">
        <v>0</v>
      </c>
      <c r="AE23" s="29">
        <v>5</v>
      </c>
      <c r="AF23" s="29">
        <v>1</v>
      </c>
      <c r="AG23" s="29">
        <v>0</v>
      </c>
      <c r="AH23" s="29">
        <v>4</v>
      </c>
      <c r="AI23" s="29">
        <v>0</v>
      </c>
      <c r="AJ23" s="29">
        <v>5</v>
      </c>
      <c r="AK23" s="29">
        <v>2</v>
      </c>
      <c r="AL23" s="29">
        <v>2</v>
      </c>
      <c r="AM23" s="29">
        <v>1</v>
      </c>
      <c r="AN23" s="29">
        <v>0</v>
      </c>
      <c r="AO23" s="29">
        <v>0</v>
      </c>
      <c r="AP23" s="29">
        <v>0</v>
      </c>
      <c r="AQ23" s="29">
        <v>1</v>
      </c>
      <c r="AR23" s="29">
        <v>5</v>
      </c>
      <c r="AS23" s="29">
        <v>0</v>
      </c>
      <c r="AT23" s="29">
        <v>2</v>
      </c>
      <c r="AU23" s="29">
        <v>2</v>
      </c>
      <c r="AV23" s="29">
        <v>1</v>
      </c>
      <c r="AW23" s="29">
        <v>0</v>
      </c>
      <c r="AX23" s="29">
        <v>0</v>
      </c>
      <c r="AY23" s="29">
        <v>5</v>
      </c>
      <c r="AZ23" s="29">
        <v>3</v>
      </c>
      <c r="BA23" s="29">
        <v>2</v>
      </c>
      <c r="BB23" s="29">
        <v>0</v>
      </c>
      <c r="BC23" s="29">
        <v>0</v>
      </c>
    </row>
    <row r="24" spans="1:55" x14ac:dyDescent="0.2">
      <c r="A24" s="53"/>
      <c r="B24" s="29">
        <v>6</v>
      </c>
      <c r="C24" s="29" t="s">
        <v>0</v>
      </c>
      <c r="D24" s="29" t="s">
        <v>0</v>
      </c>
      <c r="E24" s="29">
        <v>6</v>
      </c>
      <c r="F24" s="29" t="s">
        <v>0</v>
      </c>
      <c r="G24" s="29" t="s">
        <v>0</v>
      </c>
      <c r="H24" s="29" t="s">
        <v>0</v>
      </c>
      <c r="I24" s="29" t="s">
        <v>0</v>
      </c>
      <c r="J24" s="29" t="s">
        <v>0</v>
      </c>
      <c r="K24" s="29">
        <v>6</v>
      </c>
      <c r="L24" s="29" t="s">
        <v>0</v>
      </c>
      <c r="M24" s="29" t="s">
        <v>0</v>
      </c>
      <c r="N24" s="29" t="s">
        <v>0</v>
      </c>
      <c r="O24" s="29" t="s">
        <v>0</v>
      </c>
      <c r="P24" s="29">
        <v>6</v>
      </c>
      <c r="Q24" s="29" t="s">
        <v>0</v>
      </c>
      <c r="R24" s="29" t="s">
        <v>0</v>
      </c>
      <c r="S24" s="29" t="s">
        <v>0</v>
      </c>
      <c r="T24" s="29" t="s">
        <v>0</v>
      </c>
      <c r="U24" s="29" t="s">
        <v>0</v>
      </c>
      <c r="V24" s="29" t="s">
        <v>0</v>
      </c>
      <c r="W24" s="29" t="s">
        <v>0</v>
      </c>
      <c r="X24" s="29" t="s">
        <v>0</v>
      </c>
      <c r="Y24" s="29" t="s">
        <v>0</v>
      </c>
      <c r="Z24" s="29" t="s">
        <v>0</v>
      </c>
      <c r="AA24" s="29">
        <v>6</v>
      </c>
      <c r="AB24" s="29" t="s">
        <v>0</v>
      </c>
      <c r="AC24" s="29" t="s">
        <v>0</v>
      </c>
      <c r="AD24" s="29" t="s">
        <v>0</v>
      </c>
      <c r="AE24" s="29">
        <v>6</v>
      </c>
      <c r="AF24" s="29" t="s">
        <v>0</v>
      </c>
      <c r="AG24" s="29" t="s">
        <v>0</v>
      </c>
      <c r="AH24" s="29" t="s">
        <v>0</v>
      </c>
      <c r="AI24" s="29" t="s">
        <v>0</v>
      </c>
      <c r="AJ24" s="29">
        <v>6</v>
      </c>
      <c r="AK24" s="29" t="s">
        <v>0</v>
      </c>
      <c r="AL24" s="29" t="s">
        <v>0</v>
      </c>
      <c r="AM24" s="29" t="s">
        <v>0</v>
      </c>
      <c r="AN24" s="29" t="s">
        <v>0</v>
      </c>
      <c r="AO24" s="29" t="s">
        <v>0</v>
      </c>
      <c r="AP24" s="29" t="s">
        <v>0</v>
      </c>
      <c r="AQ24" s="29" t="s">
        <v>0</v>
      </c>
      <c r="AR24" s="29">
        <v>6</v>
      </c>
      <c r="AS24" s="29" t="s">
        <v>0</v>
      </c>
      <c r="AT24" s="29" t="s">
        <v>0</v>
      </c>
      <c r="AU24" s="29" t="s">
        <v>0</v>
      </c>
      <c r="AV24" s="29" t="s">
        <v>0</v>
      </c>
      <c r="AW24" s="29" t="s">
        <v>0</v>
      </c>
      <c r="AX24" s="29" t="s">
        <v>0</v>
      </c>
      <c r="AY24" s="29">
        <v>6</v>
      </c>
      <c r="AZ24" s="29" t="s">
        <v>0</v>
      </c>
      <c r="BA24" s="29" t="s">
        <v>0</v>
      </c>
      <c r="BB24" s="29" t="s">
        <v>0</v>
      </c>
      <c r="BC24" s="29" t="s">
        <v>0</v>
      </c>
    </row>
    <row r="25" spans="1:55" s="34" customFormat="1" x14ac:dyDescent="0.2">
      <c r="A25" s="53"/>
      <c r="B25" s="33">
        <v>0.03</v>
      </c>
      <c r="C25" s="35">
        <v>0.06</v>
      </c>
      <c r="D25" s="35">
        <v>0</v>
      </c>
      <c r="E25" s="33">
        <v>0.03</v>
      </c>
      <c r="F25" s="35">
        <v>0.03</v>
      </c>
      <c r="G25" s="35">
        <v>0.05</v>
      </c>
      <c r="H25" s="35">
        <v>0</v>
      </c>
      <c r="I25" s="35">
        <v>0.04</v>
      </c>
      <c r="J25" s="35">
        <v>0.02</v>
      </c>
      <c r="K25" s="33">
        <v>0.03</v>
      </c>
      <c r="L25" s="35">
        <v>0</v>
      </c>
      <c r="M25" s="35">
        <v>0.22</v>
      </c>
      <c r="N25" s="35">
        <v>0</v>
      </c>
      <c r="O25" s="35">
        <v>0</v>
      </c>
      <c r="P25" s="33">
        <v>0.03</v>
      </c>
      <c r="Q25" s="35">
        <v>0</v>
      </c>
      <c r="R25" s="35">
        <v>0</v>
      </c>
      <c r="S25" s="35">
        <v>0</v>
      </c>
      <c r="T25" s="35">
        <v>0</v>
      </c>
      <c r="U25" s="35">
        <v>0.66</v>
      </c>
      <c r="V25" s="35">
        <v>0</v>
      </c>
      <c r="W25" s="35">
        <v>0.19</v>
      </c>
      <c r="X25" s="35">
        <v>0</v>
      </c>
      <c r="Y25" s="35">
        <v>0</v>
      </c>
      <c r="Z25" s="35">
        <v>0</v>
      </c>
      <c r="AA25" s="33">
        <v>0.03</v>
      </c>
      <c r="AB25" s="35">
        <v>0.04</v>
      </c>
      <c r="AC25" s="35">
        <v>0.01</v>
      </c>
      <c r="AD25" s="35">
        <v>0</v>
      </c>
      <c r="AE25" s="33">
        <v>0.03</v>
      </c>
      <c r="AF25" s="35">
        <v>0.02</v>
      </c>
      <c r="AG25" s="35">
        <v>0</v>
      </c>
      <c r="AH25" s="35">
        <v>0.1</v>
      </c>
      <c r="AI25" s="35">
        <v>0</v>
      </c>
      <c r="AJ25" s="33">
        <v>0.03</v>
      </c>
      <c r="AK25" s="35">
        <v>0.03</v>
      </c>
      <c r="AL25" s="35">
        <v>0.05</v>
      </c>
      <c r="AM25" s="35">
        <v>0.02</v>
      </c>
      <c r="AN25" s="35">
        <v>0</v>
      </c>
      <c r="AO25" s="35">
        <v>0</v>
      </c>
      <c r="AP25" s="35">
        <v>0</v>
      </c>
      <c r="AQ25" s="35">
        <v>0.04</v>
      </c>
      <c r="AR25" s="33">
        <v>0.03</v>
      </c>
      <c r="AS25" s="35">
        <v>0</v>
      </c>
      <c r="AT25" s="35">
        <v>0.04</v>
      </c>
      <c r="AU25" s="35">
        <v>0.03</v>
      </c>
      <c r="AV25" s="35">
        <v>0.02</v>
      </c>
      <c r="AW25" s="35">
        <v>0</v>
      </c>
      <c r="AX25" s="35">
        <v>0</v>
      </c>
      <c r="AY25" s="33">
        <v>0.03</v>
      </c>
      <c r="AZ25" s="35">
        <v>7.0000000000000007E-2</v>
      </c>
      <c r="BA25" s="35">
        <v>0.03</v>
      </c>
      <c r="BB25" s="35">
        <v>0</v>
      </c>
      <c r="BC25" s="35">
        <v>0</v>
      </c>
    </row>
    <row r="26" spans="1:55" x14ac:dyDescent="0.2">
      <c r="A26" s="53" t="s">
        <v>30</v>
      </c>
      <c r="B26" s="29">
        <v>0</v>
      </c>
      <c r="C26" s="29">
        <v>0</v>
      </c>
      <c r="D26" s="29">
        <v>0</v>
      </c>
      <c r="E26" s="29">
        <v>0</v>
      </c>
      <c r="F26" s="29">
        <v>0</v>
      </c>
      <c r="G26" s="29">
        <v>0</v>
      </c>
      <c r="H26" s="29">
        <v>0</v>
      </c>
      <c r="I26" s="29">
        <v>0</v>
      </c>
      <c r="J26" s="29">
        <v>0</v>
      </c>
      <c r="K26" s="29">
        <v>0</v>
      </c>
      <c r="L26" s="29">
        <v>0</v>
      </c>
      <c r="M26" s="29">
        <v>0</v>
      </c>
      <c r="N26" s="29">
        <v>0</v>
      </c>
      <c r="O26" s="29">
        <v>0</v>
      </c>
      <c r="P26" s="29">
        <v>0</v>
      </c>
      <c r="Q26" s="29">
        <v>0</v>
      </c>
      <c r="R26" s="29">
        <v>0</v>
      </c>
      <c r="S26" s="29">
        <v>0</v>
      </c>
      <c r="T26" s="29">
        <v>0</v>
      </c>
      <c r="U26" s="29">
        <v>0</v>
      </c>
      <c r="V26" s="29">
        <v>0</v>
      </c>
      <c r="W26" s="29">
        <v>0</v>
      </c>
      <c r="X26" s="29">
        <v>0</v>
      </c>
      <c r="Y26" s="29">
        <v>0</v>
      </c>
      <c r="Z26" s="29">
        <v>0</v>
      </c>
      <c r="AA26" s="29">
        <v>0</v>
      </c>
      <c r="AB26" s="29">
        <v>0</v>
      </c>
      <c r="AC26" s="29">
        <v>0</v>
      </c>
      <c r="AD26" s="29">
        <v>0</v>
      </c>
      <c r="AE26" s="29">
        <v>0</v>
      </c>
      <c r="AF26" s="29">
        <v>0</v>
      </c>
      <c r="AG26" s="29">
        <v>0</v>
      </c>
      <c r="AH26" s="29">
        <v>0</v>
      </c>
      <c r="AI26" s="29">
        <v>0</v>
      </c>
      <c r="AJ26" s="29">
        <v>0</v>
      </c>
      <c r="AK26" s="29">
        <v>0</v>
      </c>
      <c r="AL26" s="29">
        <v>0</v>
      </c>
      <c r="AM26" s="29">
        <v>0</v>
      </c>
      <c r="AN26" s="29">
        <v>0</v>
      </c>
      <c r="AO26" s="29">
        <v>0</v>
      </c>
      <c r="AP26" s="29">
        <v>0</v>
      </c>
      <c r="AQ26" s="29">
        <v>0</v>
      </c>
      <c r="AR26" s="29">
        <v>0</v>
      </c>
      <c r="AS26" s="29">
        <v>0</v>
      </c>
      <c r="AT26" s="29">
        <v>0</v>
      </c>
      <c r="AU26" s="29">
        <v>0</v>
      </c>
      <c r="AV26" s="29">
        <v>0</v>
      </c>
      <c r="AW26" s="29">
        <v>0</v>
      </c>
      <c r="AX26" s="29">
        <v>0</v>
      </c>
      <c r="AY26" s="29">
        <v>0</v>
      </c>
      <c r="AZ26" s="29">
        <v>0</v>
      </c>
      <c r="BA26" s="29">
        <v>0</v>
      </c>
      <c r="BB26" s="29">
        <v>0</v>
      </c>
      <c r="BC26" s="29">
        <v>0</v>
      </c>
    </row>
    <row r="27" spans="1:55" x14ac:dyDescent="0.2">
      <c r="A27" s="53"/>
      <c r="B27" s="29">
        <v>0</v>
      </c>
      <c r="C27" s="29" t="s">
        <v>0</v>
      </c>
      <c r="D27" s="29" t="s">
        <v>0</v>
      </c>
      <c r="E27" s="29">
        <v>0</v>
      </c>
      <c r="F27" s="29" t="s">
        <v>0</v>
      </c>
      <c r="G27" s="29" t="s">
        <v>0</v>
      </c>
      <c r="H27" s="29" t="s">
        <v>0</v>
      </c>
      <c r="I27" s="29" t="s">
        <v>0</v>
      </c>
      <c r="J27" s="29" t="s">
        <v>0</v>
      </c>
      <c r="K27" s="29">
        <v>0</v>
      </c>
      <c r="L27" s="29" t="s">
        <v>0</v>
      </c>
      <c r="M27" s="29" t="s">
        <v>0</v>
      </c>
      <c r="N27" s="29" t="s">
        <v>0</v>
      </c>
      <c r="O27" s="29" t="s">
        <v>0</v>
      </c>
      <c r="P27" s="29">
        <v>0</v>
      </c>
      <c r="Q27" s="29" t="s">
        <v>0</v>
      </c>
      <c r="R27" s="29" t="s">
        <v>0</v>
      </c>
      <c r="S27" s="29" t="s">
        <v>0</v>
      </c>
      <c r="T27" s="29" t="s">
        <v>0</v>
      </c>
      <c r="U27" s="29" t="s">
        <v>0</v>
      </c>
      <c r="V27" s="29" t="s">
        <v>0</v>
      </c>
      <c r="W27" s="29" t="s">
        <v>0</v>
      </c>
      <c r="X27" s="29" t="s">
        <v>0</v>
      </c>
      <c r="Y27" s="29" t="s">
        <v>0</v>
      </c>
      <c r="Z27" s="29" t="s">
        <v>0</v>
      </c>
      <c r="AA27" s="29">
        <v>0</v>
      </c>
      <c r="AB27" s="29" t="s">
        <v>0</v>
      </c>
      <c r="AC27" s="29" t="s">
        <v>0</v>
      </c>
      <c r="AD27" s="29" t="s">
        <v>0</v>
      </c>
      <c r="AE27" s="29">
        <v>0</v>
      </c>
      <c r="AF27" s="29" t="s">
        <v>0</v>
      </c>
      <c r="AG27" s="29" t="s">
        <v>0</v>
      </c>
      <c r="AH27" s="29" t="s">
        <v>0</v>
      </c>
      <c r="AI27" s="29" t="s">
        <v>0</v>
      </c>
      <c r="AJ27" s="29">
        <v>0</v>
      </c>
      <c r="AK27" s="29" t="s">
        <v>0</v>
      </c>
      <c r="AL27" s="29" t="s">
        <v>0</v>
      </c>
      <c r="AM27" s="29" t="s">
        <v>0</v>
      </c>
      <c r="AN27" s="29" t="s">
        <v>0</v>
      </c>
      <c r="AO27" s="29" t="s">
        <v>0</v>
      </c>
      <c r="AP27" s="29" t="s">
        <v>0</v>
      </c>
      <c r="AQ27" s="29" t="s">
        <v>0</v>
      </c>
      <c r="AR27" s="29">
        <v>0</v>
      </c>
      <c r="AS27" s="29" t="s">
        <v>0</v>
      </c>
      <c r="AT27" s="29" t="s">
        <v>0</v>
      </c>
      <c r="AU27" s="29" t="s">
        <v>0</v>
      </c>
      <c r="AV27" s="29" t="s">
        <v>0</v>
      </c>
      <c r="AW27" s="29" t="s">
        <v>0</v>
      </c>
      <c r="AX27" s="29" t="s">
        <v>0</v>
      </c>
      <c r="AY27" s="29">
        <v>0</v>
      </c>
      <c r="AZ27" s="29" t="s">
        <v>0</v>
      </c>
      <c r="BA27" s="29" t="s">
        <v>0</v>
      </c>
      <c r="BB27" s="29" t="s">
        <v>0</v>
      </c>
      <c r="BC27" s="29" t="s">
        <v>0</v>
      </c>
    </row>
    <row r="28" spans="1:55" s="34" customFormat="1" x14ac:dyDescent="0.2">
      <c r="A28" s="53"/>
      <c r="B28" s="33">
        <v>0</v>
      </c>
      <c r="C28" s="35">
        <v>0</v>
      </c>
      <c r="D28" s="35">
        <v>0</v>
      </c>
      <c r="E28" s="33">
        <v>0</v>
      </c>
      <c r="F28" s="35">
        <v>0</v>
      </c>
      <c r="G28" s="35">
        <v>0</v>
      </c>
      <c r="H28" s="35">
        <v>0</v>
      </c>
      <c r="I28" s="35">
        <v>0</v>
      </c>
      <c r="J28" s="35">
        <v>0</v>
      </c>
      <c r="K28" s="33">
        <v>0</v>
      </c>
      <c r="L28" s="35">
        <v>0</v>
      </c>
      <c r="M28" s="35">
        <v>0</v>
      </c>
      <c r="N28" s="35">
        <v>0</v>
      </c>
      <c r="O28" s="35">
        <v>0</v>
      </c>
      <c r="P28" s="33">
        <v>0</v>
      </c>
      <c r="Q28" s="35">
        <v>0</v>
      </c>
      <c r="R28" s="35">
        <v>0</v>
      </c>
      <c r="S28" s="35">
        <v>0</v>
      </c>
      <c r="T28" s="35">
        <v>0</v>
      </c>
      <c r="U28" s="35">
        <v>0</v>
      </c>
      <c r="V28" s="35">
        <v>0</v>
      </c>
      <c r="W28" s="35">
        <v>0</v>
      </c>
      <c r="X28" s="35">
        <v>0</v>
      </c>
      <c r="Y28" s="35">
        <v>0</v>
      </c>
      <c r="Z28" s="35">
        <v>0</v>
      </c>
      <c r="AA28" s="33">
        <v>0</v>
      </c>
      <c r="AB28" s="35">
        <v>0</v>
      </c>
      <c r="AC28" s="35">
        <v>0</v>
      </c>
      <c r="AD28" s="35">
        <v>0</v>
      </c>
      <c r="AE28" s="33">
        <v>0</v>
      </c>
      <c r="AF28" s="35">
        <v>0</v>
      </c>
      <c r="AG28" s="35">
        <v>0</v>
      </c>
      <c r="AH28" s="35">
        <v>0</v>
      </c>
      <c r="AI28" s="35">
        <v>0</v>
      </c>
      <c r="AJ28" s="33">
        <v>0</v>
      </c>
      <c r="AK28" s="35">
        <v>0</v>
      </c>
      <c r="AL28" s="35">
        <v>0</v>
      </c>
      <c r="AM28" s="35">
        <v>0</v>
      </c>
      <c r="AN28" s="35">
        <v>0</v>
      </c>
      <c r="AO28" s="35">
        <v>0</v>
      </c>
      <c r="AP28" s="35">
        <v>0</v>
      </c>
      <c r="AQ28" s="35">
        <v>0</v>
      </c>
      <c r="AR28" s="33">
        <v>0</v>
      </c>
      <c r="AS28" s="35">
        <v>0</v>
      </c>
      <c r="AT28" s="35">
        <v>0</v>
      </c>
      <c r="AU28" s="35">
        <v>0</v>
      </c>
      <c r="AV28" s="35">
        <v>0</v>
      </c>
      <c r="AW28" s="35">
        <v>0</v>
      </c>
      <c r="AX28" s="35">
        <v>0</v>
      </c>
      <c r="AY28" s="33">
        <v>0</v>
      </c>
      <c r="AZ28" s="35">
        <v>0</v>
      </c>
      <c r="BA28" s="35">
        <v>0</v>
      </c>
      <c r="BB28" s="35">
        <v>0</v>
      </c>
      <c r="BC28" s="35">
        <v>0</v>
      </c>
    </row>
    <row r="29" spans="1:55" x14ac:dyDescent="0.2">
      <c r="A29" s="53" t="s">
        <v>32</v>
      </c>
      <c r="B29" s="29">
        <v>1</v>
      </c>
      <c r="C29" s="29">
        <v>1</v>
      </c>
      <c r="D29" s="29">
        <v>0</v>
      </c>
      <c r="E29" s="29">
        <v>1</v>
      </c>
      <c r="F29" s="29">
        <v>0</v>
      </c>
      <c r="G29" s="29">
        <v>1</v>
      </c>
      <c r="H29" s="29">
        <v>0</v>
      </c>
      <c r="I29" s="29">
        <v>0</v>
      </c>
      <c r="J29" s="29">
        <v>0</v>
      </c>
      <c r="K29" s="29">
        <v>1</v>
      </c>
      <c r="L29" s="29">
        <v>1</v>
      </c>
      <c r="M29" s="29">
        <v>0</v>
      </c>
      <c r="N29" s="29">
        <v>0</v>
      </c>
      <c r="O29" s="29">
        <v>0</v>
      </c>
      <c r="P29" s="29">
        <v>1</v>
      </c>
      <c r="Q29" s="29">
        <v>0</v>
      </c>
      <c r="R29" s="29">
        <v>1</v>
      </c>
      <c r="S29" s="29">
        <v>0</v>
      </c>
      <c r="T29" s="29">
        <v>0</v>
      </c>
      <c r="U29" s="29">
        <v>0</v>
      </c>
      <c r="V29" s="29">
        <v>0</v>
      </c>
      <c r="W29" s="29">
        <v>0</v>
      </c>
      <c r="X29" s="29">
        <v>0</v>
      </c>
      <c r="Y29" s="29">
        <v>0</v>
      </c>
      <c r="Z29" s="29">
        <v>0</v>
      </c>
      <c r="AA29" s="29">
        <v>1</v>
      </c>
      <c r="AB29" s="29">
        <v>1</v>
      </c>
      <c r="AC29" s="29">
        <v>0</v>
      </c>
      <c r="AD29" s="29">
        <v>0</v>
      </c>
      <c r="AE29" s="29">
        <v>1</v>
      </c>
      <c r="AF29" s="29">
        <v>0</v>
      </c>
      <c r="AG29" s="29">
        <v>0</v>
      </c>
      <c r="AH29" s="29">
        <v>1</v>
      </c>
      <c r="AI29" s="29">
        <v>0</v>
      </c>
      <c r="AJ29" s="29">
        <v>1</v>
      </c>
      <c r="AK29" s="29">
        <v>1</v>
      </c>
      <c r="AL29" s="29">
        <v>0</v>
      </c>
      <c r="AM29" s="29">
        <v>0</v>
      </c>
      <c r="AN29" s="29">
        <v>0</v>
      </c>
      <c r="AO29" s="29">
        <v>0</v>
      </c>
      <c r="AP29" s="29">
        <v>0</v>
      </c>
      <c r="AQ29" s="29">
        <v>0</v>
      </c>
      <c r="AR29" s="29">
        <v>1</v>
      </c>
      <c r="AS29" s="29">
        <v>0</v>
      </c>
      <c r="AT29" s="29">
        <v>0</v>
      </c>
      <c r="AU29" s="29">
        <v>1</v>
      </c>
      <c r="AV29" s="29">
        <v>0</v>
      </c>
      <c r="AW29" s="29">
        <v>0</v>
      </c>
      <c r="AX29" s="29">
        <v>0</v>
      </c>
      <c r="AY29" s="29">
        <v>1</v>
      </c>
      <c r="AZ29" s="29">
        <v>0</v>
      </c>
      <c r="BA29" s="29">
        <v>0</v>
      </c>
      <c r="BB29" s="29">
        <v>1</v>
      </c>
      <c r="BC29" s="29">
        <v>0</v>
      </c>
    </row>
    <row r="30" spans="1:55" x14ac:dyDescent="0.2">
      <c r="A30" s="53"/>
      <c r="B30" s="29">
        <v>1</v>
      </c>
      <c r="C30" s="29" t="s">
        <v>0</v>
      </c>
      <c r="D30" s="29" t="s">
        <v>0</v>
      </c>
      <c r="E30" s="29">
        <v>1</v>
      </c>
      <c r="F30" s="29" t="s">
        <v>0</v>
      </c>
      <c r="G30" s="29" t="s">
        <v>0</v>
      </c>
      <c r="H30" s="29" t="s">
        <v>0</v>
      </c>
      <c r="I30" s="29" t="s">
        <v>0</v>
      </c>
      <c r="J30" s="29" t="s">
        <v>0</v>
      </c>
      <c r="K30" s="29">
        <v>1</v>
      </c>
      <c r="L30" s="29" t="s">
        <v>0</v>
      </c>
      <c r="M30" s="29" t="s">
        <v>0</v>
      </c>
      <c r="N30" s="29" t="s">
        <v>0</v>
      </c>
      <c r="O30" s="29" t="s">
        <v>0</v>
      </c>
      <c r="P30" s="29">
        <v>1</v>
      </c>
      <c r="Q30" s="29" t="s">
        <v>0</v>
      </c>
      <c r="R30" s="29" t="s">
        <v>0</v>
      </c>
      <c r="S30" s="29" t="s">
        <v>0</v>
      </c>
      <c r="T30" s="29" t="s">
        <v>0</v>
      </c>
      <c r="U30" s="29" t="s">
        <v>0</v>
      </c>
      <c r="V30" s="29" t="s">
        <v>0</v>
      </c>
      <c r="W30" s="29" t="s">
        <v>0</v>
      </c>
      <c r="X30" s="29" t="s">
        <v>0</v>
      </c>
      <c r="Y30" s="29" t="s">
        <v>0</v>
      </c>
      <c r="Z30" s="29" t="s">
        <v>0</v>
      </c>
      <c r="AA30" s="29">
        <v>1</v>
      </c>
      <c r="AB30" s="29" t="s">
        <v>0</v>
      </c>
      <c r="AC30" s="29" t="s">
        <v>0</v>
      </c>
      <c r="AD30" s="29" t="s">
        <v>0</v>
      </c>
      <c r="AE30" s="29">
        <v>1</v>
      </c>
      <c r="AF30" s="29" t="s">
        <v>0</v>
      </c>
      <c r="AG30" s="29" t="s">
        <v>0</v>
      </c>
      <c r="AH30" s="29" t="s">
        <v>0</v>
      </c>
      <c r="AI30" s="29" t="s">
        <v>0</v>
      </c>
      <c r="AJ30" s="29">
        <v>1</v>
      </c>
      <c r="AK30" s="29" t="s">
        <v>0</v>
      </c>
      <c r="AL30" s="29" t="s">
        <v>0</v>
      </c>
      <c r="AM30" s="29" t="s">
        <v>0</v>
      </c>
      <c r="AN30" s="29" t="s">
        <v>0</v>
      </c>
      <c r="AO30" s="29" t="s">
        <v>0</v>
      </c>
      <c r="AP30" s="29" t="s">
        <v>0</v>
      </c>
      <c r="AQ30" s="29" t="s">
        <v>0</v>
      </c>
      <c r="AR30" s="29">
        <v>1</v>
      </c>
      <c r="AS30" s="29" t="s">
        <v>0</v>
      </c>
      <c r="AT30" s="29" t="s">
        <v>0</v>
      </c>
      <c r="AU30" s="29" t="s">
        <v>0</v>
      </c>
      <c r="AV30" s="29" t="s">
        <v>0</v>
      </c>
      <c r="AW30" s="29" t="s">
        <v>0</v>
      </c>
      <c r="AX30" s="29" t="s">
        <v>0</v>
      </c>
      <c r="AY30" s="29">
        <v>1</v>
      </c>
      <c r="AZ30" s="29" t="s">
        <v>0</v>
      </c>
      <c r="BA30" s="29" t="s">
        <v>0</v>
      </c>
      <c r="BB30" s="29" t="s">
        <v>0</v>
      </c>
      <c r="BC30" s="29" t="s">
        <v>0</v>
      </c>
    </row>
    <row r="31" spans="1:55" s="34" customFormat="1" x14ac:dyDescent="0.2">
      <c r="A31" s="53"/>
      <c r="B31" s="33">
        <v>0</v>
      </c>
      <c r="C31" s="35">
        <v>0.01</v>
      </c>
      <c r="D31" s="35">
        <v>0</v>
      </c>
      <c r="E31" s="33">
        <v>0</v>
      </c>
      <c r="F31" s="35">
        <v>0</v>
      </c>
      <c r="G31" s="35">
        <v>0.02</v>
      </c>
      <c r="H31" s="35">
        <v>0</v>
      </c>
      <c r="I31" s="35">
        <v>0</v>
      </c>
      <c r="J31" s="35">
        <v>0</v>
      </c>
      <c r="K31" s="33">
        <v>0</v>
      </c>
      <c r="L31" s="35">
        <v>0.01</v>
      </c>
      <c r="M31" s="35">
        <v>0</v>
      </c>
      <c r="N31" s="35">
        <v>0</v>
      </c>
      <c r="O31" s="35">
        <v>0</v>
      </c>
      <c r="P31" s="33">
        <v>0</v>
      </c>
      <c r="Q31" s="35">
        <v>0</v>
      </c>
      <c r="R31" s="35">
        <v>0.01</v>
      </c>
      <c r="S31" s="35">
        <v>0</v>
      </c>
      <c r="T31" s="35">
        <v>0</v>
      </c>
      <c r="U31" s="35">
        <v>0</v>
      </c>
      <c r="V31" s="35">
        <v>0</v>
      </c>
      <c r="W31" s="35">
        <v>0</v>
      </c>
      <c r="X31" s="35">
        <v>0</v>
      </c>
      <c r="Y31" s="35">
        <v>0</v>
      </c>
      <c r="Z31" s="35">
        <v>0</v>
      </c>
      <c r="AA31" s="33">
        <v>0</v>
      </c>
      <c r="AB31" s="35">
        <v>0.01</v>
      </c>
      <c r="AC31" s="35">
        <v>0</v>
      </c>
      <c r="AD31" s="35">
        <v>0</v>
      </c>
      <c r="AE31" s="33">
        <v>0</v>
      </c>
      <c r="AF31" s="35">
        <v>0</v>
      </c>
      <c r="AG31" s="35">
        <v>0</v>
      </c>
      <c r="AH31" s="35">
        <v>0.02</v>
      </c>
      <c r="AI31" s="35">
        <v>0</v>
      </c>
      <c r="AJ31" s="33">
        <v>0</v>
      </c>
      <c r="AK31" s="35">
        <v>0.01</v>
      </c>
      <c r="AL31" s="35">
        <v>0</v>
      </c>
      <c r="AM31" s="35">
        <v>0</v>
      </c>
      <c r="AN31" s="35">
        <v>0</v>
      </c>
      <c r="AO31" s="35">
        <v>0</v>
      </c>
      <c r="AP31" s="35">
        <v>0</v>
      </c>
      <c r="AQ31" s="35">
        <v>0</v>
      </c>
      <c r="AR31" s="33">
        <v>0</v>
      </c>
      <c r="AS31" s="35">
        <v>0</v>
      </c>
      <c r="AT31" s="35">
        <v>0</v>
      </c>
      <c r="AU31" s="35">
        <v>0.01</v>
      </c>
      <c r="AV31" s="35">
        <v>0</v>
      </c>
      <c r="AW31" s="35">
        <v>0</v>
      </c>
      <c r="AX31" s="35">
        <v>0</v>
      </c>
      <c r="AY31" s="33">
        <v>0</v>
      </c>
      <c r="AZ31" s="35">
        <v>0</v>
      </c>
      <c r="BA31" s="35">
        <v>0</v>
      </c>
      <c r="BB31" s="35">
        <v>0.01</v>
      </c>
      <c r="BC31" s="35">
        <v>0</v>
      </c>
    </row>
    <row r="32" spans="1:55" x14ac:dyDescent="0.2">
      <c r="A32" s="53" t="s">
        <v>40</v>
      </c>
      <c r="B32" s="29">
        <v>18</v>
      </c>
      <c r="C32" s="29">
        <v>7</v>
      </c>
      <c r="D32" s="29">
        <v>11</v>
      </c>
      <c r="E32" s="29">
        <v>18</v>
      </c>
      <c r="F32" s="29">
        <v>4</v>
      </c>
      <c r="G32" s="29">
        <v>6</v>
      </c>
      <c r="H32" s="29">
        <v>4</v>
      </c>
      <c r="I32" s="29">
        <v>0</v>
      </c>
      <c r="J32" s="29">
        <v>3</v>
      </c>
      <c r="K32" s="29">
        <v>18</v>
      </c>
      <c r="L32" s="29">
        <v>7</v>
      </c>
      <c r="M32" s="29">
        <v>5</v>
      </c>
      <c r="N32" s="29">
        <v>1</v>
      </c>
      <c r="O32" s="29">
        <v>5</v>
      </c>
      <c r="P32" s="29">
        <v>13</v>
      </c>
      <c r="Q32" s="29">
        <v>1</v>
      </c>
      <c r="R32" s="29">
        <v>2</v>
      </c>
      <c r="S32" s="29">
        <v>0</v>
      </c>
      <c r="T32" s="29">
        <v>1</v>
      </c>
      <c r="U32" s="29">
        <v>2</v>
      </c>
      <c r="V32" s="29">
        <v>0</v>
      </c>
      <c r="W32" s="29">
        <v>0</v>
      </c>
      <c r="X32" s="29">
        <v>2</v>
      </c>
      <c r="Y32" s="29">
        <v>3</v>
      </c>
      <c r="Z32" s="29">
        <v>3</v>
      </c>
      <c r="AA32" s="29">
        <v>18</v>
      </c>
      <c r="AB32" s="29">
        <v>7</v>
      </c>
      <c r="AC32" s="29">
        <v>7</v>
      </c>
      <c r="AD32" s="29">
        <v>4</v>
      </c>
      <c r="AE32" s="29">
        <v>18</v>
      </c>
      <c r="AF32" s="29">
        <v>2</v>
      </c>
      <c r="AG32" s="29">
        <v>1</v>
      </c>
      <c r="AH32" s="29">
        <v>13</v>
      </c>
      <c r="AI32" s="29">
        <v>1</v>
      </c>
      <c r="AJ32" s="29">
        <v>18</v>
      </c>
      <c r="AK32" s="29">
        <v>5</v>
      </c>
      <c r="AL32" s="29">
        <v>2</v>
      </c>
      <c r="AM32" s="29">
        <v>3</v>
      </c>
      <c r="AN32" s="29">
        <v>1</v>
      </c>
      <c r="AO32" s="29">
        <v>0</v>
      </c>
      <c r="AP32" s="29">
        <v>1</v>
      </c>
      <c r="AQ32" s="29">
        <v>4</v>
      </c>
      <c r="AR32" s="29">
        <v>18</v>
      </c>
      <c r="AS32" s="29">
        <v>1</v>
      </c>
      <c r="AT32" s="29">
        <v>4</v>
      </c>
      <c r="AU32" s="29">
        <v>4</v>
      </c>
      <c r="AV32" s="29">
        <v>3</v>
      </c>
      <c r="AW32" s="29">
        <v>6</v>
      </c>
      <c r="AX32" s="29">
        <v>0</v>
      </c>
      <c r="AY32" s="29">
        <v>18</v>
      </c>
      <c r="AZ32" s="29">
        <v>3</v>
      </c>
      <c r="BA32" s="29">
        <v>7</v>
      </c>
      <c r="BB32" s="29">
        <v>8</v>
      </c>
      <c r="BC32" s="29">
        <v>0</v>
      </c>
    </row>
    <row r="33" spans="1:55" x14ac:dyDescent="0.2">
      <c r="A33" s="53"/>
      <c r="B33" s="29">
        <v>18</v>
      </c>
      <c r="C33" s="29" t="s">
        <v>0</v>
      </c>
      <c r="D33" s="29" t="s">
        <v>0</v>
      </c>
      <c r="E33" s="29">
        <v>18</v>
      </c>
      <c r="F33" s="29" t="s">
        <v>0</v>
      </c>
      <c r="G33" s="29" t="s">
        <v>0</v>
      </c>
      <c r="H33" s="29" t="s">
        <v>0</v>
      </c>
      <c r="I33" s="29" t="s">
        <v>0</v>
      </c>
      <c r="J33" s="29" t="s">
        <v>0</v>
      </c>
      <c r="K33" s="29">
        <v>18</v>
      </c>
      <c r="L33" s="29" t="s">
        <v>0</v>
      </c>
      <c r="M33" s="29" t="s">
        <v>0</v>
      </c>
      <c r="N33" s="29" t="s">
        <v>0</v>
      </c>
      <c r="O33" s="29" t="s">
        <v>0</v>
      </c>
      <c r="P33" s="29">
        <v>15</v>
      </c>
      <c r="Q33" s="29" t="s">
        <v>0</v>
      </c>
      <c r="R33" s="29" t="s">
        <v>0</v>
      </c>
      <c r="S33" s="29" t="s">
        <v>0</v>
      </c>
      <c r="T33" s="29" t="s">
        <v>0</v>
      </c>
      <c r="U33" s="29" t="s">
        <v>0</v>
      </c>
      <c r="V33" s="29" t="s">
        <v>0</v>
      </c>
      <c r="W33" s="29" t="s">
        <v>0</v>
      </c>
      <c r="X33" s="29" t="s">
        <v>0</v>
      </c>
      <c r="Y33" s="29" t="s">
        <v>0</v>
      </c>
      <c r="Z33" s="29" t="s">
        <v>0</v>
      </c>
      <c r="AA33" s="29">
        <v>18</v>
      </c>
      <c r="AB33" s="29" t="s">
        <v>0</v>
      </c>
      <c r="AC33" s="29" t="s">
        <v>0</v>
      </c>
      <c r="AD33" s="29" t="s">
        <v>0</v>
      </c>
      <c r="AE33" s="29">
        <v>18</v>
      </c>
      <c r="AF33" s="29" t="s">
        <v>0</v>
      </c>
      <c r="AG33" s="29" t="s">
        <v>0</v>
      </c>
      <c r="AH33" s="29" t="s">
        <v>0</v>
      </c>
      <c r="AI33" s="29" t="s">
        <v>0</v>
      </c>
      <c r="AJ33" s="29">
        <v>18</v>
      </c>
      <c r="AK33" s="29" t="s">
        <v>0</v>
      </c>
      <c r="AL33" s="29" t="s">
        <v>0</v>
      </c>
      <c r="AM33" s="29" t="s">
        <v>0</v>
      </c>
      <c r="AN33" s="29" t="s">
        <v>0</v>
      </c>
      <c r="AO33" s="29" t="s">
        <v>0</v>
      </c>
      <c r="AP33" s="29" t="s">
        <v>0</v>
      </c>
      <c r="AQ33" s="29" t="s">
        <v>0</v>
      </c>
      <c r="AR33" s="29">
        <v>18</v>
      </c>
      <c r="AS33" s="29" t="s">
        <v>0</v>
      </c>
      <c r="AT33" s="29" t="s">
        <v>0</v>
      </c>
      <c r="AU33" s="29" t="s">
        <v>0</v>
      </c>
      <c r="AV33" s="29" t="s">
        <v>0</v>
      </c>
      <c r="AW33" s="29" t="s">
        <v>0</v>
      </c>
      <c r="AX33" s="29" t="s">
        <v>0</v>
      </c>
      <c r="AY33" s="29">
        <v>18</v>
      </c>
      <c r="AZ33" s="29" t="s">
        <v>0</v>
      </c>
      <c r="BA33" s="29" t="s">
        <v>0</v>
      </c>
      <c r="BB33" s="29" t="s">
        <v>0</v>
      </c>
      <c r="BC33" s="29" t="s">
        <v>0</v>
      </c>
    </row>
    <row r="34" spans="1:55" s="34" customFormat="1" x14ac:dyDescent="0.2">
      <c r="A34" s="53"/>
      <c r="B34" s="33">
        <v>0.1</v>
      </c>
      <c r="C34" s="35">
        <v>0.09</v>
      </c>
      <c r="D34" s="35">
        <v>0.1</v>
      </c>
      <c r="E34" s="33">
        <v>0.1</v>
      </c>
      <c r="F34" s="35">
        <v>0.05</v>
      </c>
      <c r="G34" s="35">
        <v>0.15</v>
      </c>
      <c r="H34" s="35">
        <v>0.16</v>
      </c>
      <c r="I34" s="35">
        <v>0.02</v>
      </c>
      <c r="J34" s="35">
        <v>0.1</v>
      </c>
      <c r="K34" s="33">
        <v>0.1</v>
      </c>
      <c r="L34" s="35">
        <v>0.05</v>
      </c>
      <c r="M34" s="35">
        <v>0.2</v>
      </c>
      <c r="N34" s="35">
        <v>0.17</v>
      </c>
      <c r="O34" s="35">
        <v>0.46</v>
      </c>
      <c r="P34" s="33">
        <v>7.0000000000000007E-2</v>
      </c>
      <c r="Q34" s="35">
        <v>0.02</v>
      </c>
      <c r="R34" s="35">
        <v>0.03</v>
      </c>
      <c r="S34" s="35">
        <v>0</v>
      </c>
      <c r="T34" s="35">
        <v>0.13</v>
      </c>
      <c r="U34" s="35">
        <v>0.3</v>
      </c>
      <c r="V34" s="35">
        <v>0</v>
      </c>
      <c r="W34" s="35">
        <v>0</v>
      </c>
      <c r="X34" s="35">
        <v>0.65</v>
      </c>
      <c r="Y34" s="35">
        <v>0.48</v>
      </c>
      <c r="Z34" s="35">
        <v>0.11</v>
      </c>
      <c r="AA34" s="33">
        <v>0.1</v>
      </c>
      <c r="AB34" s="35">
        <v>0.06</v>
      </c>
      <c r="AC34" s="35">
        <v>0.14000000000000001</v>
      </c>
      <c r="AD34" s="35">
        <v>0.15</v>
      </c>
      <c r="AE34" s="33">
        <v>0.1</v>
      </c>
      <c r="AF34" s="35">
        <v>0.05</v>
      </c>
      <c r="AG34" s="35">
        <v>0.02</v>
      </c>
      <c r="AH34" s="35">
        <v>0.31</v>
      </c>
      <c r="AI34" s="35">
        <v>0.03</v>
      </c>
      <c r="AJ34" s="33">
        <v>0.1</v>
      </c>
      <c r="AK34" s="35">
        <v>0.09</v>
      </c>
      <c r="AL34" s="35">
        <v>7.0000000000000007E-2</v>
      </c>
      <c r="AM34" s="35">
        <v>0.12</v>
      </c>
      <c r="AN34" s="35">
        <v>0.34</v>
      </c>
      <c r="AO34" s="35">
        <v>0.03</v>
      </c>
      <c r="AP34" s="35">
        <v>0.08</v>
      </c>
      <c r="AQ34" s="35">
        <v>0.12</v>
      </c>
      <c r="AR34" s="33">
        <v>0.1</v>
      </c>
      <c r="AS34" s="35">
        <v>0.3</v>
      </c>
      <c r="AT34" s="35">
        <v>7.0000000000000007E-2</v>
      </c>
      <c r="AU34" s="35">
        <v>0.05</v>
      </c>
      <c r="AV34" s="35">
        <v>0.12</v>
      </c>
      <c r="AW34" s="35">
        <v>0.31</v>
      </c>
      <c r="AX34" s="35">
        <v>0</v>
      </c>
      <c r="AY34" s="33">
        <v>0.1</v>
      </c>
      <c r="AZ34" s="35">
        <v>7.0000000000000007E-2</v>
      </c>
      <c r="BA34" s="35">
        <v>0.09</v>
      </c>
      <c r="BB34" s="35">
        <v>0.13</v>
      </c>
      <c r="BC34" s="35">
        <v>0</v>
      </c>
    </row>
    <row r="35" spans="1:55" x14ac:dyDescent="0.2">
      <c r="A35" s="53" t="s">
        <v>173</v>
      </c>
      <c r="B35" s="29">
        <v>37</v>
      </c>
      <c r="C35" s="29">
        <v>9</v>
      </c>
      <c r="D35" s="29">
        <v>28</v>
      </c>
      <c r="E35" s="29">
        <v>37</v>
      </c>
      <c r="F35" s="29">
        <v>14</v>
      </c>
      <c r="G35" s="29">
        <v>9</v>
      </c>
      <c r="H35" s="29">
        <v>5</v>
      </c>
      <c r="I35" s="29">
        <v>4</v>
      </c>
      <c r="J35" s="29">
        <v>5</v>
      </c>
      <c r="K35" s="29">
        <v>37</v>
      </c>
      <c r="L35" s="29">
        <v>34</v>
      </c>
      <c r="M35" s="29">
        <v>0</v>
      </c>
      <c r="N35" s="29">
        <v>1</v>
      </c>
      <c r="O35" s="29">
        <v>3</v>
      </c>
      <c r="P35" s="29">
        <v>35</v>
      </c>
      <c r="Q35" s="29">
        <v>5</v>
      </c>
      <c r="R35" s="29">
        <v>4</v>
      </c>
      <c r="S35" s="29">
        <v>3</v>
      </c>
      <c r="T35" s="29">
        <v>0</v>
      </c>
      <c r="U35" s="29">
        <v>0</v>
      </c>
      <c r="V35" s="29">
        <v>0</v>
      </c>
      <c r="W35" s="29">
        <v>2</v>
      </c>
      <c r="X35" s="29">
        <v>0</v>
      </c>
      <c r="Y35" s="29">
        <v>3</v>
      </c>
      <c r="Z35" s="29">
        <v>18</v>
      </c>
      <c r="AA35" s="29">
        <v>37</v>
      </c>
      <c r="AB35" s="29">
        <v>11</v>
      </c>
      <c r="AC35" s="29">
        <v>17</v>
      </c>
      <c r="AD35" s="29">
        <v>9</v>
      </c>
      <c r="AE35" s="29">
        <v>37</v>
      </c>
      <c r="AF35" s="29">
        <v>9</v>
      </c>
      <c r="AG35" s="29">
        <v>1</v>
      </c>
      <c r="AH35" s="29">
        <v>7</v>
      </c>
      <c r="AI35" s="29">
        <v>19</v>
      </c>
      <c r="AJ35" s="29">
        <v>37</v>
      </c>
      <c r="AK35" s="29">
        <v>8</v>
      </c>
      <c r="AL35" s="29">
        <v>6</v>
      </c>
      <c r="AM35" s="29">
        <v>4</v>
      </c>
      <c r="AN35" s="29">
        <v>1</v>
      </c>
      <c r="AO35" s="29">
        <v>1</v>
      </c>
      <c r="AP35" s="29">
        <v>4</v>
      </c>
      <c r="AQ35" s="29">
        <v>12</v>
      </c>
      <c r="AR35" s="29">
        <v>37</v>
      </c>
      <c r="AS35" s="29">
        <v>0</v>
      </c>
      <c r="AT35" s="29">
        <v>6</v>
      </c>
      <c r="AU35" s="29">
        <v>19</v>
      </c>
      <c r="AV35" s="29">
        <v>7</v>
      </c>
      <c r="AW35" s="29">
        <v>4</v>
      </c>
      <c r="AX35" s="29">
        <v>1</v>
      </c>
      <c r="AY35" s="29">
        <v>37</v>
      </c>
      <c r="AZ35" s="29">
        <v>3</v>
      </c>
      <c r="BA35" s="29">
        <v>15</v>
      </c>
      <c r="BB35" s="29">
        <v>13</v>
      </c>
      <c r="BC35" s="29">
        <v>6</v>
      </c>
    </row>
    <row r="36" spans="1:55" x14ac:dyDescent="0.2">
      <c r="A36" s="53"/>
      <c r="B36" s="29">
        <v>36</v>
      </c>
      <c r="C36" s="29" t="s">
        <v>0</v>
      </c>
      <c r="D36" s="29" t="s">
        <v>0</v>
      </c>
      <c r="E36" s="29">
        <v>36</v>
      </c>
      <c r="F36" s="29" t="s">
        <v>0</v>
      </c>
      <c r="G36" s="29" t="s">
        <v>0</v>
      </c>
      <c r="H36" s="29" t="s">
        <v>0</v>
      </c>
      <c r="I36" s="29" t="s">
        <v>0</v>
      </c>
      <c r="J36" s="29" t="s">
        <v>0</v>
      </c>
      <c r="K36" s="29">
        <v>36</v>
      </c>
      <c r="L36" s="29" t="s">
        <v>0</v>
      </c>
      <c r="M36" s="29" t="s">
        <v>0</v>
      </c>
      <c r="N36" s="29" t="s">
        <v>0</v>
      </c>
      <c r="O36" s="29" t="s">
        <v>0</v>
      </c>
      <c r="P36" s="29">
        <v>34</v>
      </c>
      <c r="Q36" s="29" t="s">
        <v>0</v>
      </c>
      <c r="R36" s="29" t="s">
        <v>0</v>
      </c>
      <c r="S36" s="29" t="s">
        <v>0</v>
      </c>
      <c r="T36" s="29" t="s">
        <v>0</v>
      </c>
      <c r="U36" s="29" t="s">
        <v>0</v>
      </c>
      <c r="V36" s="29" t="s">
        <v>0</v>
      </c>
      <c r="W36" s="29" t="s">
        <v>0</v>
      </c>
      <c r="X36" s="29" t="s">
        <v>0</v>
      </c>
      <c r="Y36" s="29" t="s">
        <v>0</v>
      </c>
      <c r="Z36" s="29" t="s">
        <v>0</v>
      </c>
      <c r="AA36" s="29">
        <v>36</v>
      </c>
      <c r="AB36" s="29" t="s">
        <v>0</v>
      </c>
      <c r="AC36" s="29" t="s">
        <v>0</v>
      </c>
      <c r="AD36" s="29" t="s">
        <v>0</v>
      </c>
      <c r="AE36" s="29">
        <v>36</v>
      </c>
      <c r="AF36" s="29" t="s">
        <v>0</v>
      </c>
      <c r="AG36" s="29" t="s">
        <v>0</v>
      </c>
      <c r="AH36" s="29" t="s">
        <v>0</v>
      </c>
      <c r="AI36" s="29" t="s">
        <v>0</v>
      </c>
      <c r="AJ36" s="29">
        <v>36</v>
      </c>
      <c r="AK36" s="29" t="s">
        <v>0</v>
      </c>
      <c r="AL36" s="29" t="s">
        <v>0</v>
      </c>
      <c r="AM36" s="29" t="s">
        <v>0</v>
      </c>
      <c r="AN36" s="29" t="s">
        <v>0</v>
      </c>
      <c r="AO36" s="29" t="s">
        <v>0</v>
      </c>
      <c r="AP36" s="29" t="s">
        <v>0</v>
      </c>
      <c r="AQ36" s="29" t="s">
        <v>0</v>
      </c>
      <c r="AR36" s="29">
        <v>36</v>
      </c>
      <c r="AS36" s="29" t="s">
        <v>0</v>
      </c>
      <c r="AT36" s="29" t="s">
        <v>0</v>
      </c>
      <c r="AU36" s="29" t="s">
        <v>0</v>
      </c>
      <c r="AV36" s="29" t="s">
        <v>0</v>
      </c>
      <c r="AW36" s="29" t="s">
        <v>0</v>
      </c>
      <c r="AX36" s="29" t="s">
        <v>0</v>
      </c>
      <c r="AY36" s="29">
        <v>36</v>
      </c>
      <c r="AZ36" s="29" t="s">
        <v>0</v>
      </c>
      <c r="BA36" s="29" t="s">
        <v>0</v>
      </c>
      <c r="BB36" s="29" t="s">
        <v>0</v>
      </c>
      <c r="BC36" s="29" t="s">
        <v>0</v>
      </c>
    </row>
    <row r="37" spans="1:55" s="34" customFormat="1" x14ac:dyDescent="0.2">
      <c r="A37" s="53"/>
      <c r="B37" s="33">
        <v>0.2</v>
      </c>
      <c r="C37" s="35">
        <v>0.12</v>
      </c>
      <c r="D37" s="35">
        <v>0.25</v>
      </c>
      <c r="E37" s="33">
        <v>0.2</v>
      </c>
      <c r="F37" s="35">
        <v>0.19</v>
      </c>
      <c r="G37" s="35">
        <v>0.22</v>
      </c>
      <c r="H37" s="35">
        <v>0.19</v>
      </c>
      <c r="I37" s="35">
        <v>0.28999999999999998</v>
      </c>
      <c r="J37" s="35">
        <v>0.15</v>
      </c>
      <c r="K37" s="33">
        <v>0.2</v>
      </c>
      <c r="L37" s="35">
        <v>0.23</v>
      </c>
      <c r="M37" s="35">
        <v>0.01</v>
      </c>
      <c r="N37" s="35">
        <v>0.12</v>
      </c>
      <c r="O37" s="35">
        <v>0.24</v>
      </c>
      <c r="P37" s="33">
        <v>0.2</v>
      </c>
      <c r="Q37" s="35">
        <v>0.13</v>
      </c>
      <c r="R37" s="35">
        <v>0.05</v>
      </c>
      <c r="S37" s="35">
        <v>0.23</v>
      </c>
      <c r="T37" s="35">
        <v>0</v>
      </c>
      <c r="U37" s="35">
        <v>0.04</v>
      </c>
      <c r="V37" s="35">
        <v>0</v>
      </c>
      <c r="W37" s="35">
        <v>0.33</v>
      </c>
      <c r="X37" s="35">
        <v>0</v>
      </c>
      <c r="Y37" s="35">
        <v>0.52</v>
      </c>
      <c r="Z37" s="35">
        <v>0.77</v>
      </c>
      <c r="AA37" s="33">
        <v>0.2</v>
      </c>
      <c r="AB37" s="35">
        <v>0.1</v>
      </c>
      <c r="AC37" s="35">
        <v>0.33</v>
      </c>
      <c r="AD37" s="35">
        <v>0.38</v>
      </c>
      <c r="AE37" s="33">
        <v>0.2</v>
      </c>
      <c r="AF37" s="35">
        <v>0.2</v>
      </c>
      <c r="AG37" s="35">
        <v>0.02</v>
      </c>
      <c r="AH37" s="35">
        <v>0.17</v>
      </c>
      <c r="AI37" s="35">
        <v>0.59</v>
      </c>
      <c r="AJ37" s="33">
        <v>0.2</v>
      </c>
      <c r="AK37" s="35">
        <v>0.14000000000000001</v>
      </c>
      <c r="AL37" s="35">
        <v>0.19</v>
      </c>
      <c r="AM37" s="35">
        <v>0.15</v>
      </c>
      <c r="AN37" s="35">
        <v>0.32</v>
      </c>
      <c r="AO37" s="35">
        <v>7.0000000000000007E-2</v>
      </c>
      <c r="AP37" s="35">
        <v>0.28999999999999998</v>
      </c>
      <c r="AQ37" s="35">
        <v>0.36</v>
      </c>
      <c r="AR37" s="33">
        <v>0.2</v>
      </c>
      <c r="AS37" s="35">
        <v>0</v>
      </c>
      <c r="AT37" s="35">
        <v>0.11</v>
      </c>
      <c r="AU37" s="35">
        <v>0.24</v>
      </c>
      <c r="AV37" s="35">
        <v>0.27</v>
      </c>
      <c r="AW37" s="35">
        <v>0.2</v>
      </c>
      <c r="AX37" s="35">
        <v>0.31</v>
      </c>
      <c r="AY37" s="33">
        <v>0.2</v>
      </c>
      <c r="AZ37" s="35">
        <v>0.08</v>
      </c>
      <c r="BA37" s="35">
        <v>0.19</v>
      </c>
      <c r="BB37" s="35">
        <v>0.21</v>
      </c>
      <c r="BC37" s="35">
        <v>0.66</v>
      </c>
    </row>
    <row r="38" spans="1:55" x14ac:dyDescent="0.2">
      <c r="B38" s="30"/>
      <c r="C38" s="30"/>
      <c r="D38" s="30"/>
      <c r="E38" s="30"/>
      <c r="F38" s="30"/>
      <c r="G38" s="30"/>
      <c r="H38" s="30"/>
      <c r="I38" s="30"/>
      <c r="J38" s="30"/>
      <c r="K38" s="30"/>
      <c r="L38" s="30"/>
      <c r="M38" s="30"/>
      <c r="N38" s="30"/>
      <c r="O38" s="30"/>
      <c r="P38" s="30"/>
      <c r="Q38" s="30"/>
      <c r="R38" s="30"/>
      <c r="S38" s="30"/>
      <c r="T38" s="30"/>
      <c r="U38" s="30"/>
      <c r="V38" s="30"/>
      <c r="W38" s="30"/>
      <c r="X38" s="30"/>
      <c r="Y38" s="30"/>
      <c r="Z38" s="30"/>
      <c r="AA38" s="30"/>
      <c r="AB38" s="30"/>
      <c r="AC38" s="30"/>
      <c r="AD38" s="30"/>
      <c r="AE38" s="30"/>
      <c r="AF38" s="30"/>
      <c r="AG38" s="30"/>
      <c r="AH38" s="30"/>
      <c r="AI38" s="30"/>
      <c r="AJ38" s="30"/>
      <c r="AK38" s="30"/>
      <c r="AL38" s="30"/>
      <c r="AM38" s="30"/>
      <c r="AN38" s="30"/>
      <c r="AO38" s="30"/>
      <c r="AP38" s="30"/>
      <c r="AQ38" s="30"/>
      <c r="AR38" s="30"/>
      <c r="AS38" s="30"/>
      <c r="AT38" s="30"/>
      <c r="AU38" s="30"/>
      <c r="AV38" s="30"/>
      <c r="AW38" s="30"/>
      <c r="AX38" s="30"/>
      <c r="AY38" s="30"/>
      <c r="AZ38" s="30"/>
      <c r="BA38" s="30"/>
      <c r="BB38" s="30"/>
      <c r="BC38" s="30"/>
    </row>
    <row r="39" spans="1:55" ht="12.75" x14ac:dyDescent="0.2">
      <c r="A39" s="22" t="s">
        <v>560</v>
      </c>
      <c r="B39" s="30"/>
      <c r="C39" s="30"/>
      <c r="D39" s="30"/>
      <c r="E39" s="30"/>
      <c r="F39" s="30"/>
      <c r="G39" s="30"/>
      <c r="H39" s="30"/>
      <c r="I39" s="30"/>
      <c r="J39" s="30"/>
      <c r="K39" s="30"/>
      <c r="L39" s="30"/>
      <c r="M39" s="30"/>
      <c r="N39" s="30"/>
      <c r="O39" s="30"/>
      <c r="P39" s="30"/>
      <c r="Q39" s="30"/>
      <c r="R39" s="30"/>
      <c r="S39" s="30"/>
      <c r="T39" s="30"/>
      <c r="U39" s="30"/>
      <c r="V39" s="30"/>
      <c r="W39" s="30"/>
      <c r="X39" s="30"/>
      <c r="Y39" s="30"/>
      <c r="Z39" s="30"/>
      <c r="AA39" s="30"/>
      <c r="AB39" s="30"/>
      <c r="AC39" s="30"/>
      <c r="AD39" s="30"/>
      <c r="AE39" s="30"/>
      <c r="AF39" s="30"/>
      <c r="AG39" s="30"/>
      <c r="AH39" s="30"/>
      <c r="AI39" s="30"/>
      <c r="AJ39" s="30"/>
      <c r="AK39" s="30"/>
      <c r="AL39" s="30"/>
      <c r="AM39" s="30"/>
      <c r="AN39" s="30"/>
      <c r="AO39" s="30"/>
      <c r="AP39" s="30"/>
      <c r="AQ39" s="30"/>
      <c r="AR39" s="30"/>
      <c r="AS39" s="30"/>
      <c r="AT39" s="30"/>
      <c r="AU39" s="30"/>
      <c r="AV39" s="30"/>
      <c r="AW39" s="30"/>
      <c r="AX39" s="30"/>
      <c r="AY39" s="30"/>
      <c r="AZ39" s="30"/>
      <c r="BA39" s="30"/>
      <c r="BB39" s="30"/>
      <c r="BC39" s="30"/>
    </row>
    <row r="40" spans="1:55" s="34" customFormat="1" x14ac:dyDescent="0.2"/>
    <row r="41" spans="1:55" x14ac:dyDescent="0.2">
      <c r="B41" s="30"/>
      <c r="C41" s="30"/>
      <c r="D41" s="30"/>
      <c r="E41" s="30"/>
      <c r="F41" s="30"/>
      <c r="G41" s="30"/>
      <c r="H41" s="30"/>
      <c r="I41" s="30"/>
      <c r="J41" s="30"/>
      <c r="K41" s="30"/>
      <c r="L41" s="30"/>
      <c r="M41" s="30"/>
      <c r="N41" s="30"/>
      <c r="O41" s="30"/>
      <c r="P41" s="30"/>
      <c r="Q41" s="30"/>
      <c r="R41" s="30"/>
      <c r="S41" s="30"/>
      <c r="T41" s="30"/>
      <c r="U41" s="30"/>
      <c r="V41" s="30"/>
      <c r="W41" s="30"/>
      <c r="X41" s="30"/>
      <c r="Y41" s="30"/>
      <c r="Z41" s="30"/>
      <c r="AA41" s="30"/>
      <c r="AB41" s="30"/>
      <c r="AC41" s="30"/>
      <c r="AD41" s="30"/>
      <c r="AE41" s="30"/>
      <c r="AF41" s="30"/>
      <c r="AG41" s="30"/>
      <c r="AH41" s="30"/>
      <c r="AI41" s="30"/>
      <c r="AJ41" s="30"/>
      <c r="AK41" s="30"/>
      <c r="AL41" s="30"/>
      <c r="AM41" s="30"/>
      <c r="AN41" s="30"/>
      <c r="AO41" s="30"/>
      <c r="AP41" s="30"/>
      <c r="AQ41" s="30"/>
      <c r="AR41" s="30"/>
      <c r="AS41" s="30"/>
      <c r="AT41" s="30"/>
      <c r="AU41" s="30"/>
      <c r="AV41" s="30"/>
      <c r="AW41" s="30"/>
      <c r="AX41" s="30"/>
      <c r="AY41" s="30"/>
      <c r="AZ41" s="30"/>
      <c r="BA41" s="30"/>
      <c r="BB41" s="30"/>
      <c r="BC41" s="30"/>
    </row>
    <row r="42" spans="1:55" x14ac:dyDescent="0.2">
      <c r="B42" s="30"/>
      <c r="C42" s="30"/>
      <c r="D42" s="30"/>
      <c r="E42" s="30"/>
      <c r="F42" s="30"/>
      <c r="G42" s="30"/>
      <c r="H42" s="30"/>
      <c r="I42" s="30"/>
      <c r="J42" s="30"/>
      <c r="K42" s="30"/>
      <c r="L42" s="30"/>
      <c r="M42" s="30"/>
      <c r="N42" s="30"/>
      <c r="O42" s="30"/>
      <c r="P42" s="30"/>
      <c r="Q42" s="30"/>
      <c r="R42" s="30"/>
      <c r="S42" s="30"/>
      <c r="T42" s="30"/>
      <c r="U42" s="30"/>
      <c r="V42" s="30"/>
      <c r="W42" s="30"/>
      <c r="X42" s="30"/>
      <c r="Y42" s="30"/>
      <c r="Z42" s="30"/>
      <c r="AA42" s="30"/>
      <c r="AB42" s="30"/>
      <c r="AC42" s="30"/>
      <c r="AD42" s="30"/>
      <c r="AE42" s="30"/>
      <c r="AF42" s="30"/>
      <c r="AG42" s="30"/>
      <c r="AH42" s="30"/>
      <c r="AI42" s="30"/>
      <c r="AJ42" s="30"/>
      <c r="AK42" s="30"/>
      <c r="AL42" s="30"/>
      <c r="AM42" s="30"/>
      <c r="AN42" s="30"/>
      <c r="AO42" s="30"/>
      <c r="AP42" s="30"/>
      <c r="AQ42" s="30"/>
      <c r="AR42" s="30"/>
      <c r="AS42" s="30"/>
      <c r="AT42" s="30"/>
      <c r="AU42" s="30"/>
      <c r="AV42" s="30"/>
      <c r="AW42" s="30"/>
      <c r="AX42" s="30"/>
      <c r="AY42" s="30"/>
      <c r="AZ42" s="30"/>
      <c r="BA42" s="30"/>
      <c r="BB42" s="30"/>
      <c r="BC42" s="30"/>
    </row>
    <row r="43" spans="1:55" s="34" customFormat="1" x14ac:dyDescent="0.2"/>
    <row r="44" spans="1:55" x14ac:dyDescent="0.2">
      <c r="B44" s="30"/>
      <c r="C44" s="30"/>
      <c r="D44" s="30"/>
      <c r="E44" s="30"/>
      <c r="F44" s="30"/>
      <c r="G44" s="30"/>
      <c r="H44" s="30"/>
      <c r="I44" s="30"/>
      <c r="J44" s="30"/>
      <c r="K44" s="30"/>
      <c r="L44" s="30"/>
      <c r="M44" s="30"/>
      <c r="N44" s="30"/>
      <c r="O44" s="30"/>
      <c r="P44" s="30"/>
      <c r="Q44" s="30"/>
      <c r="R44" s="30"/>
      <c r="S44" s="30"/>
      <c r="T44" s="30"/>
      <c r="U44" s="30"/>
      <c r="V44" s="30"/>
      <c r="W44" s="30"/>
      <c r="X44" s="30"/>
      <c r="Y44" s="30"/>
      <c r="Z44" s="30"/>
      <c r="AA44" s="30"/>
      <c r="AB44" s="30"/>
      <c r="AC44" s="30"/>
      <c r="AD44" s="30"/>
      <c r="AE44" s="30"/>
      <c r="AF44" s="30"/>
      <c r="AG44" s="30"/>
      <c r="AH44" s="30"/>
      <c r="AI44" s="30"/>
      <c r="AJ44" s="30"/>
      <c r="AK44" s="30"/>
      <c r="AL44" s="30"/>
      <c r="AM44" s="30"/>
      <c r="AN44" s="30"/>
      <c r="AO44" s="30"/>
      <c r="AP44" s="30"/>
      <c r="AQ44" s="30"/>
      <c r="AR44" s="30"/>
      <c r="AS44" s="30"/>
      <c r="AT44" s="30"/>
      <c r="AU44" s="30"/>
      <c r="AV44" s="30"/>
      <c r="AW44" s="30"/>
      <c r="AX44" s="30"/>
      <c r="AY44" s="30"/>
      <c r="AZ44" s="30"/>
      <c r="BA44" s="30"/>
      <c r="BB44" s="30"/>
      <c r="BC44" s="30"/>
    </row>
    <row r="45" spans="1:55" x14ac:dyDescent="0.2">
      <c r="B45" s="30"/>
      <c r="C45" s="30"/>
      <c r="D45" s="30"/>
      <c r="E45" s="30"/>
      <c r="F45" s="30"/>
      <c r="G45" s="30"/>
      <c r="H45" s="30"/>
      <c r="I45" s="30"/>
      <c r="J45" s="30"/>
      <c r="K45" s="30"/>
      <c r="L45" s="30"/>
      <c r="M45" s="30"/>
      <c r="N45" s="30"/>
      <c r="O45" s="30"/>
      <c r="P45" s="30"/>
      <c r="Q45" s="30"/>
      <c r="R45" s="30"/>
      <c r="S45" s="30"/>
      <c r="T45" s="30"/>
      <c r="U45" s="30"/>
      <c r="V45" s="30"/>
      <c r="W45" s="30"/>
      <c r="X45" s="30"/>
      <c r="Y45" s="30"/>
      <c r="Z45" s="30"/>
      <c r="AA45" s="30"/>
      <c r="AB45" s="30"/>
      <c r="AC45" s="30"/>
      <c r="AD45" s="30"/>
      <c r="AE45" s="30"/>
      <c r="AF45" s="30"/>
      <c r="AG45" s="30"/>
      <c r="AH45" s="30"/>
      <c r="AI45" s="30"/>
      <c r="AJ45" s="30"/>
      <c r="AK45" s="30"/>
      <c r="AL45" s="30"/>
      <c r="AM45" s="30"/>
      <c r="AN45" s="30"/>
      <c r="AO45" s="30"/>
      <c r="AP45" s="30"/>
      <c r="AQ45" s="30"/>
      <c r="AR45" s="30"/>
      <c r="AS45" s="30"/>
      <c r="AT45" s="30"/>
      <c r="AU45" s="30"/>
      <c r="AV45" s="30"/>
      <c r="AW45" s="30"/>
      <c r="AX45" s="30"/>
      <c r="AY45" s="30"/>
      <c r="AZ45" s="30"/>
      <c r="BA45" s="30"/>
      <c r="BB45" s="30"/>
      <c r="BC45" s="30"/>
    </row>
    <row r="46" spans="1:55" s="34" customFormat="1" x14ac:dyDescent="0.2"/>
    <row r="47" spans="1:55" x14ac:dyDescent="0.2">
      <c r="B47" s="30"/>
      <c r="C47" s="30"/>
      <c r="D47" s="30"/>
      <c r="E47" s="30"/>
      <c r="F47" s="30"/>
      <c r="G47" s="30"/>
      <c r="H47" s="30"/>
      <c r="I47" s="30"/>
      <c r="J47" s="30"/>
      <c r="K47" s="30"/>
      <c r="L47" s="30"/>
      <c r="M47" s="30"/>
      <c r="N47" s="30"/>
      <c r="O47" s="30"/>
      <c r="P47" s="30"/>
      <c r="Q47" s="30"/>
      <c r="R47" s="30"/>
      <c r="S47" s="30"/>
      <c r="T47" s="30"/>
      <c r="U47" s="30"/>
      <c r="V47" s="30"/>
      <c r="W47" s="30"/>
      <c r="X47" s="30"/>
      <c r="Y47" s="30"/>
      <c r="Z47" s="30"/>
      <c r="AA47" s="30"/>
      <c r="AB47" s="30"/>
      <c r="AC47" s="30"/>
      <c r="AD47" s="30"/>
      <c r="AE47" s="30"/>
      <c r="AF47" s="30"/>
      <c r="AG47" s="30"/>
      <c r="AH47" s="30"/>
      <c r="AI47" s="30"/>
      <c r="AJ47" s="30"/>
      <c r="AK47" s="30"/>
      <c r="AL47" s="30"/>
      <c r="AM47" s="30"/>
      <c r="AN47" s="30"/>
      <c r="AO47" s="30"/>
      <c r="AP47" s="30"/>
      <c r="AQ47" s="30"/>
      <c r="AR47" s="30"/>
      <c r="AS47" s="30"/>
      <c r="AT47" s="30"/>
      <c r="AU47" s="30"/>
      <c r="AV47" s="30"/>
      <c r="AW47" s="30"/>
      <c r="AX47" s="30"/>
      <c r="AY47" s="30"/>
      <c r="AZ47" s="30"/>
      <c r="BA47" s="30"/>
      <c r="BB47" s="30"/>
      <c r="BC47" s="30"/>
    </row>
    <row r="48" spans="1:55" x14ac:dyDescent="0.2">
      <c r="B48" s="30"/>
      <c r="C48" s="30"/>
      <c r="D48" s="30"/>
      <c r="E48" s="30"/>
      <c r="F48" s="30"/>
      <c r="G48" s="30"/>
      <c r="H48" s="30"/>
      <c r="I48" s="30"/>
      <c r="J48" s="30"/>
      <c r="K48" s="30"/>
      <c r="L48" s="30"/>
      <c r="M48" s="30"/>
      <c r="N48" s="30"/>
      <c r="O48" s="30"/>
      <c r="P48" s="30"/>
      <c r="Q48" s="30"/>
      <c r="R48" s="30"/>
      <c r="S48" s="30"/>
      <c r="T48" s="30"/>
      <c r="U48" s="30"/>
      <c r="V48" s="30"/>
      <c r="W48" s="30"/>
      <c r="X48" s="30"/>
      <c r="Y48" s="30"/>
      <c r="Z48" s="30"/>
      <c r="AA48" s="30"/>
      <c r="AB48" s="30"/>
      <c r="AC48" s="30"/>
      <c r="AD48" s="30"/>
      <c r="AE48" s="30"/>
      <c r="AF48" s="30"/>
      <c r="AG48" s="30"/>
      <c r="AH48" s="30"/>
      <c r="AI48" s="30"/>
      <c r="AJ48" s="30"/>
      <c r="AK48" s="30"/>
      <c r="AL48" s="30"/>
      <c r="AM48" s="30"/>
      <c r="AN48" s="30"/>
      <c r="AO48" s="30"/>
      <c r="AP48" s="30"/>
      <c r="AQ48" s="30"/>
      <c r="AR48" s="30"/>
      <c r="AS48" s="30"/>
      <c r="AT48" s="30"/>
      <c r="AU48" s="30"/>
      <c r="AV48" s="30"/>
      <c r="AW48" s="30"/>
      <c r="AX48" s="30"/>
      <c r="AY48" s="30"/>
      <c r="AZ48" s="30"/>
      <c r="BA48" s="30"/>
      <c r="BB48" s="30"/>
      <c r="BC48" s="30"/>
    </row>
    <row r="49" spans="2:55" s="34" customFormat="1" x14ac:dyDescent="0.2"/>
    <row r="50" spans="2:55" x14ac:dyDescent="0.2">
      <c r="B50" s="30"/>
      <c r="C50" s="30"/>
      <c r="D50" s="30"/>
      <c r="E50" s="30"/>
      <c r="F50" s="30"/>
      <c r="G50" s="30"/>
      <c r="H50" s="30"/>
      <c r="I50" s="30"/>
      <c r="J50" s="30"/>
      <c r="K50" s="30"/>
      <c r="L50" s="30"/>
      <c r="M50" s="30"/>
      <c r="N50" s="30"/>
      <c r="O50" s="30"/>
      <c r="P50" s="30"/>
      <c r="Q50" s="30"/>
      <c r="R50" s="30"/>
      <c r="S50" s="30"/>
      <c r="T50" s="30"/>
      <c r="U50" s="30"/>
      <c r="V50" s="30"/>
      <c r="W50" s="30"/>
      <c r="X50" s="30"/>
      <c r="Y50" s="30"/>
      <c r="Z50" s="30"/>
      <c r="AA50" s="30"/>
      <c r="AB50" s="30"/>
      <c r="AC50" s="30"/>
      <c r="AD50" s="30"/>
      <c r="AE50" s="30"/>
      <c r="AF50" s="30"/>
      <c r="AG50" s="30"/>
      <c r="AH50" s="30"/>
      <c r="AI50" s="30"/>
      <c r="AJ50" s="30"/>
      <c r="AK50" s="30"/>
      <c r="AL50" s="30"/>
      <c r="AM50" s="30"/>
      <c r="AN50" s="30"/>
      <c r="AO50" s="30"/>
      <c r="AP50" s="30"/>
      <c r="AQ50" s="30"/>
      <c r="AR50" s="30"/>
      <c r="AS50" s="30"/>
      <c r="AT50" s="30"/>
      <c r="AU50" s="30"/>
      <c r="AV50" s="30"/>
      <c r="AW50" s="30"/>
      <c r="AX50" s="30"/>
      <c r="AY50" s="30"/>
      <c r="AZ50" s="30"/>
      <c r="BA50" s="30"/>
      <c r="BB50" s="30"/>
      <c r="BC50" s="30"/>
    </row>
    <row r="51" spans="2:55" x14ac:dyDescent="0.2">
      <c r="B51" s="30"/>
      <c r="C51" s="30"/>
      <c r="D51" s="30"/>
      <c r="E51" s="30"/>
      <c r="F51" s="30"/>
      <c r="G51" s="30"/>
      <c r="H51" s="30"/>
      <c r="I51" s="30"/>
      <c r="J51" s="30"/>
      <c r="K51" s="30"/>
      <c r="L51" s="30"/>
      <c r="M51" s="30"/>
      <c r="N51" s="30"/>
      <c r="O51" s="30"/>
      <c r="P51" s="30"/>
      <c r="Q51" s="30"/>
      <c r="R51" s="30"/>
      <c r="S51" s="30"/>
      <c r="T51" s="30"/>
      <c r="U51" s="30"/>
      <c r="V51" s="30"/>
      <c r="W51" s="30"/>
      <c r="X51" s="30"/>
      <c r="Y51" s="30"/>
      <c r="Z51" s="30"/>
      <c r="AA51" s="30"/>
      <c r="AB51" s="30"/>
      <c r="AC51" s="30"/>
      <c r="AD51" s="30"/>
      <c r="AE51" s="30"/>
      <c r="AF51" s="30"/>
      <c r="AG51" s="30"/>
      <c r="AH51" s="30"/>
      <c r="AI51" s="30"/>
      <c r="AJ51" s="30"/>
      <c r="AK51" s="30"/>
      <c r="AL51" s="30"/>
      <c r="AM51" s="30"/>
      <c r="AN51" s="30"/>
      <c r="AO51" s="30"/>
      <c r="AP51" s="30"/>
      <c r="AQ51" s="30"/>
      <c r="AR51" s="30"/>
      <c r="AS51" s="30"/>
      <c r="AT51" s="30"/>
      <c r="AU51" s="30"/>
      <c r="AV51" s="30"/>
      <c r="AW51" s="30"/>
      <c r="AX51" s="30"/>
      <c r="AY51" s="30"/>
      <c r="AZ51" s="30"/>
      <c r="BA51" s="30"/>
      <c r="BB51" s="30"/>
      <c r="BC51" s="30"/>
    </row>
    <row r="52" spans="2:55" s="34" customFormat="1" x14ac:dyDescent="0.2"/>
    <row r="53" spans="2:55" x14ac:dyDescent="0.2">
      <c r="B53" s="30"/>
      <c r="C53" s="30"/>
      <c r="D53" s="30"/>
      <c r="E53" s="30"/>
      <c r="F53" s="30"/>
      <c r="G53" s="30"/>
      <c r="H53" s="30"/>
      <c r="I53" s="30"/>
      <c r="J53" s="30"/>
      <c r="K53" s="30"/>
      <c r="L53" s="30"/>
      <c r="M53" s="30"/>
      <c r="N53" s="30"/>
      <c r="O53" s="30"/>
      <c r="P53" s="30"/>
      <c r="Q53" s="30"/>
      <c r="R53" s="30"/>
      <c r="S53" s="30"/>
      <c r="T53" s="30"/>
      <c r="U53" s="30"/>
      <c r="V53" s="30"/>
      <c r="W53" s="30"/>
      <c r="X53" s="30"/>
      <c r="Y53" s="30"/>
      <c r="Z53" s="30"/>
      <c r="AA53" s="30"/>
      <c r="AB53" s="30"/>
      <c r="AC53" s="30"/>
      <c r="AD53" s="30"/>
      <c r="AE53" s="30"/>
      <c r="AF53" s="30"/>
      <c r="AG53" s="30"/>
      <c r="AH53" s="30"/>
      <c r="AI53" s="30"/>
      <c r="AJ53" s="30"/>
      <c r="AK53" s="30"/>
      <c r="AL53" s="30"/>
      <c r="AM53" s="30"/>
      <c r="AN53" s="30"/>
      <c r="AO53" s="30"/>
      <c r="AP53" s="30"/>
      <c r="AQ53" s="30"/>
      <c r="AR53" s="30"/>
      <c r="AS53" s="30"/>
      <c r="AT53" s="30"/>
      <c r="AU53" s="30"/>
      <c r="AV53" s="30"/>
      <c r="AW53" s="30"/>
      <c r="AX53" s="30"/>
      <c r="AY53" s="30"/>
      <c r="AZ53" s="30"/>
      <c r="BA53" s="30"/>
      <c r="BB53" s="30"/>
      <c r="BC53" s="30"/>
    </row>
    <row r="54" spans="2:55" x14ac:dyDescent="0.2">
      <c r="B54" s="30"/>
      <c r="C54" s="30"/>
      <c r="D54" s="30"/>
      <c r="E54" s="30"/>
      <c r="F54" s="30"/>
      <c r="G54" s="30"/>
      <c r="H54" s="30"/>
      <c r="I54" s="30"/>
      <c r="J54" s="30"/>
      <c r="K54" s="30"/>
      <c r="L54" s="30"/>
      <c r="M54" s="30"/>
      <c r="N54" s="30"/>
      <c r="O54" s="30"/>
      <c r="P54" s="30"/>
      <c r="Q54" s="30"/>
      <c r="R54" s="30"/>
      <c r="S54" s="30"/>
      <c r="T54" s="30"/>
      <c r="U54" s="30"/>
      <c r="V54" s="30"/>
      <c r="W54" s="30"/>
      <c r="X54" s="30"/>
      <c r="Y54" s="30"/>
      <c r="Z54" s="30"/>
      <c r="AA54" s="30"/>
      <c r="AB54" s="30"/>
      <c r="AC54" s="30"/>
      <c r="AD54" s="30"/>
      <c r="AE54" s="30"/>
      <c r="AF54" s="30"/>
      <c r="AG54" s="30"/>
      <c r="AH54" s="30"/>
      <c r="AI54" s="30"/>
      <c r="AJ54" s="30"/>
      <c r="AK54" s="30"/>
      <c r="AL54" s="30"/>
      <c r="AM54" s="30"/>
      <c r="AN54" s="30"/>
      <c r="AO54" s="30"/>
      <c r="AP54" s="30"/>
      <c r="AQ54" s="30"/>
      <c r="AR54" s="30"/>
      <c r="AS54" s="30"/>
      <c r="AT54" s="30"/>
      <c r="AU54" s="30"/>
      <c r="AV54" s="30"/>
      <c r="AW54" s="30"/>
      <c r="AX54" s="30"/>
      <c r="AY54" s="30"/>
      <c r="AZ54" s="30"/>
      <c r="BA54" s="30"/>
      <c r="BB54" s="30"/>
      <c r="BC54" s="30"/>
    </row>
    <row r="55" spans="2:55" s="34" customFormat="1" x14ac:dyDescent="0.2"/>
    <row r="56" spans="2:55" x14ac:dyDescent="0.2">
      <c r="B56" s="30"/>
      <c r="C56" s="30"/>
      <c r="D56" s="30"/>
      <c r="E56" s="30"/>
      <c r="F56" s="30"/>
      <c r="G56" s="30"/>
      <c r="H56" s="30"/>
      <c r="I56" s="30"/>
      <c r="J56" s="30"/>
      <c r="K56" s="30"/>
      <c r="L56" s="30"/>
      <c r="M56" s="30"/>
      <c r="N56" s="30"/>
      <c r="O56" s="30"/>
      <c r="P56" s="30"/>
      <c r="Q56" s="30"/>
      <c r="R56" s="30"/>
      <c r="S56" s="30"/>
      <c r="T56" s="30"/>
      <c r="U56" s="30"/>
      <c r="V56" s="30"/>
      <c r="W56" s="30"/>
      <c r="X56" s="30"/>
      <c r="Y56" s="30"/>
      <c r="Z56" s="30"/>
      <c r="AA56" s="30"/>
      <c r="AB56" s="30"/>
      <c r="AC56" s="30"/>
      <c r="AD56" s="30"/>
      <c r="AE56" s="30"/>
      <c r="AF56" s="30"/>
      <c r="AG56" s="30"/>
      <c r="AH56" s="30"/>
      <c r="AI56" s="30"/>
      <c r="AJ56" s="30"/>
      <c r="AK56" s="30"/>
      <c r="AL56" s="30"/>
      <c r="AM56" s="30"/>
      <c r="AN56" s="30"/>
      <c r="AO56" s="30"/>
      <c r="AP56" s="30"/>
      <c r="AQ56" s="30"/>
      <c r="AR56" s="30"/>
      <c r="AS56" s="30"/>
      <c r="AT56" s="30"/>
      <c r="AU56" s="30"/>
      <c r="AV56" s="30"/>
      <c r="AW56" s="30"/>
      <c r="AX56" s="30"/>
      <c r="AY56" s="30"/>
      <c r="AZ56" s="30"/>
      <c r="BA56" s="30"/>
      <c r="BB56" s="30"/>
      <c r="BC56" s="30"/>
    </row>
    <row r="57" spans="2:55" x14ac:dyDescent="0.2">
      <c r="B57" s="30"/>
      <c r="C57" s="30"/>
      <c r="D57" s="30"/>
      <c r="E57" s="30"/>
      <c r="F57" s="30"/>
      <c r="G57" s="30"/>
      <c r="H57" s="30"/>
      <c r="I57" s="30"/>
      <c r="J57" s="30"/>
      <c r="K57" s="30"/>
      <c r="L57" s="30"/>
      <c r="M57" s="30"/>
      <c r="N57" s="30"/>
      <c r="O57" s="30"/>
      <c r="P57" s="30"/>
      <c r="Q57" s="30"/>
      <c r="R57" s="30"/>
      <c r="S57" s="30"/>
      <c r="T57" s="30"/>
      <c r="U57" s="30"/>
      <c r="V57" s="30"/>
      <c r="W57" s="30"/>
      <c r="X57" s="30"/>
      <c r="Y57" s="30"/>
      <c r="Z57" s="30"/>
      <c r="AA57" s="30"/>
      <c r="AB57" s="30"/>
      <c r="AC57" s="30"/>
      <c r="AD57" s="30"/>
      <c r="AE57" s="30"/>
      <c r="AF57" s="30"/>
      <c r="AG57" s="30"/>
      <c r="AH57" s="30"/>
      <c r="AI57" s="30"/>
      <c r="AJ57" s="30"/>
      <c r="AK57" s="30"/>
      <c r="AL57" s="30"/>
      <c r="AM57" s="30"/>
      <c r="AN57" s="30"/>
      <c r="AO57" s="30"/>
      <c r="AP57" s="30"/>
      <c r="AQ57" s="30"/>
      <c r="AR57" s="30"/>
      <c r="AS57" s="30"/>
      <c r="AT57" s="30"/>
      <c r="AU57" s="30"/>
      <c r="AV57" s="30"/>
      <c r="AW57" s="30"/>
      <c r="AX57" s="30"/>
      <c r="AY57" s="30"/>
      <c r="AZ57" s="30"/>
      <c r="BA57" s="30"/>
      <c r="BB57" s="30"/>
      <c r="BC57" s="30"/>
    </row>
    <row r="58" spans="2:55" s="34" customFormat="1" x14ac:dyDescent="0.2"/>
    <row r="59" spans="2:55" x14ac:dyDescent="0.2">
      <c r="B59" s="30"/>
      <c r="C59" s="30"/>
      <c r="D59" s="30"/>
      <c r="E59" s="30"/>
      <c r="F59" s="30"/>
      <c r="G59" s="30"/>
      <c r="H59" s="30"/>
      <c r="I59" s="30"/>
      <c r="J59" s="30"/>
      <c r="K59" s="30"/>
      <c r="L59" s="30"/>
      <c r="M59" s="30"/>
      <c r="N59" s="30"/>
      <c r="O59" s="30"/>
      <c r="P59" s="30"/>
      <c r="Q59" s="30"/>
      <c r="R59" s="30"/>
      <c r="S59" s="30"/>
      <c r="T59" s="30"/>
      <c r="U59" s="30"/>
      <c r="V59" s="30"/>
      <c r="W59" s="30"/>
      <c r="X59" s="30"/>
      <c r="Y59" s="30"/>
      <c r="Z59" s="30"/>
      <c r="AA59" s="30"/>
      <c r="AB59" s="30"/>
      <c r="AC59" s="30"/>
      <c r="AD59" s="30"/>
      <c r="AE59" s="30"/>
      <c r="AF59" s="30"/>
      <c r="AG59" s="30"/>
      <c r="AH59" s="30"/>
      <c r="AI59" s="30"/>
      <c r="AJ59" s="30"/>
      <c r="AK59" s="30"/>
      <c r="AL59" s="30"/>
      <c r="AM59" s="30"/>
      <c r="AN59" s="30"/>
      <c r="AO59" s="30"/>
      <c r="AP59" s="30"/>
      <c r="AQ59" s="30"/>
      <c r="AR59" s="30"/>
      <c r="AS59" s="30"/>
      <c r="AT59" s="30"/>
      <c r="AU59" s="30"/>
      <c r="AV59" s="30"/>
      <c r="AW59" s="30"/>
      <c r="AX59" s="30"/>
      <c r="AY59" s="30"/>
      <c r="AZ59" s="30"/>
      <c r="BA59" s="30"/>
      <c r="BB59" s="30"/>
      <c r="BC59" s="30"/>
    </row>
    <row r="60" spans="2:55" x14ac:dyDescent="0.2">
      <c r="B60" s="30"/>
      <c r="C60" s="30"/>
      <c r="D60" s="30"/>
      <c r="E60" s="30"/>
      <c r="F60" s="30"/>
      <c r="G60" s="30"/>
      <c r="H60" s="30"/>
      <c r="I60" s="30"/>
      <c r="J60" s="30"/>
      <c r="K60" s="30"/>
      <c r="L60" s="30"/>
      <c r="M60" s="30"/>
      <c r="N60" s="30"/>
      <c r="O60" s="30"/>
      <c r="P60" s="30"/>
      <c r="Q60" s="30"/>
      <c r="R60" s="30"/>
      <c r="S60" s="30"/>
      <c r="T60" s="30"/>
      <c r="U60" s="30"/>
      <c r="V60" s="30"/>
      <c r="W60" s="30"/>
      <c r="X60" s="30"/>
      <c r="Y60" s="30"/>
      <c r="Z60" s="30"/>
      <c r="AA60" s="30"/>
      <c r="AB60" s="30"/>
      <c r="AC60" s="30"/>
      <c r="AD60" s="30"/>
      <c r="AE60" s="30"/>
      <c r="AF60" s="30"/>
      <c r="AG60" s="30"/>
      <c r="AH60" s="30"/>
      <c r="AI60" s="30"/>
      <c r="AJ60" s="30"/>
      <c r="AK60" s="30"/>
      <c r="AL60" s="30"/>
      <c r="AM60" s="30"/>
      <c r="AN60" s="30"/>
      <c r="AO60" s="30"/>
      <c r="AP60" s="30"/>
      <c r="AQ60" s="30"/>
      <c r="AR60" s="30"/>
      <c r="AS60" s="30"/>
      <c r="AT60" s="30"/>
      <c r="AU60" s="30"/>
      <c r="AV60" s="30"/>
      <c r="AW60" s="30"/>
      <c r="AX60" s="30"/>
      <c r="AY60" s="30"/>
      <c r="AZ60" s="30"/>
      <c r="BA60" s="30"/>
      <c r="BB60" s="30"/>
      <c r="BC60" s="30"/>
    </row>
    <row r="61" spans="2:55" s="34" customFormat="1" x14ac:dyDescent="0.2"/>
    <row r="62" spans="2:55" x14ac:dyDescent="0.2">
      <c r="B62" s="30"/>
      <c r="C62" s="30"/>
      <c r="D62" s="30"/>
      <c r="E62" s="30"/>
      <c r="F62" s="30"/>
      <c r="G62" s="30"/>
      <c r="H62" s="30"/>
      <c r="I62" s="30"/>
      <c r="J62" s="30"/>
      <c r="K62" s="30"/>
      <c r="L62" s="30"/>
      <c r="M62" s="30"/>
      <c r="N62" s="30"/>
      <c r="O62" s="30"/>
      <c r="P62" s="30"/>
      <c r="Q62" s="30"/>
      <c r="R62" s="30"/>
      <c r="S62" s="30"/>
      <c r="T62" s="30"/>
      <c r="U62" s="30"/>
      <c r="V62" s="30"/>
      <c r="W62" s="30"/>
      <c r="X62" s="30"/>
      <c r="Y62" s="30"/>
      <c r="Z62" s="30"/>
      <c r="AA62" s="30"/>
      <c r="AB62" s="30"/>
      <c r="AC62" s="30"/>
      <c r="AD62" s="30"/>
      <c r="AE62" s="30"/>
      <c r="AF62" s="30"/>
      <c r="AG62" s="30"/>
      <c r="AH62" s="30"/>
      <c r="AI62" s="30"/>
      <c r="AJ62" s="30"/>
      <c r="AK62" s="30"/>
      <c r="AL62" s="30"/>
      <c r="AM62" s="30"/>
      <c r="AN62" s="30"/>
      <c r="AO62" s="30"/>
      <c r="AP62" s="30"/>
      <c r="AQ62" s="30"/>
      <c r="AR62" s="30"/>
      <c r="AS62" s="30"/>
      <c r="AT62" s="30"/>
      <c r="AU62" s="30"/>
      <c r="AV62" s="30"/>
      <c r="AW62" s="30"/>
      <c r="AX62" s="30"/>
      <c r="AY62" s="30"/>
      <c r="AZ62" s="30"/>
      <c r="BA62" s="30"/>
      <c r="BB62" s="30"/>
      <c r="BC62" s="30"/>
    </row>
    <row r="63" spans="2:55" x14ac:dyDescent="0.2">
      <c r="B63" s="30"/>
      <c r="C63" s="30"/>
      <c r="D63" s="30"/>
      <c r="E63" s="30"/>
      <c r="F63" s="30"/>
      <c r="G63" s="30"/>
      <c r="H63" s="30"/>
      <c r="I63" s="30"/>
      <c r="J63" s="30"/>
      <c r="K63" s="30"/>
      <c r="L63" s="30"/>
      <c r="M63" s="30"/>
      <c r="N63" s="30"/>
      <c r="O63" s="30"/>
      <c r="P63" s="30"/>
      <c r="Q63" s="30"/>
      <c r="R63" s="30"/>
      <c r="S63" s="30"/>
      <c r="T63" s="30"/>
      <c r="U63" s="30"/>
      <c r="V63" s="30"/>
      <c r="W63" s="30"/>
      <c r="X63" s="30"/>
      <c r="Y63" s="30"/>
      <c r="Z63" s="30"/>
      <c r="AA63" s="30"/>
      <c r="AB63" s="30"/>
      <c r="AC63" s="30"/>
      <c r="AD63" s="30"/>
      <c r="AE63" s="30"/>
      <c r="AF63" s="30"/>
      <c r="AG63" s="30"/>
      <c r="AH63" s="30"/>
      <c r="AI63" s="30"/>
      <c r="AJ63" s="30"/>
      <c r="AK63" s="30"/>
      <c r="AL63" s="30"/>
      <c r="AM63" s="30"/>
      <c r="AN63" s="30"/>
      <c r="AO63" s="30"/>
      <c r="AP63" s="30"/>
      <c r="AQ63" s="30"/>
      <c r="AR63" s="30"/>
      <c r="AS63" s="30"/>
      <c r="AT63" s="30"/>
      <c r="AU63" s="30"/>
      <c r="AV63" s="30"/>
      <c r="AW63" s="30"/>
      <c r="AX63" s="30"/>
      <c r="AY63" s="30"/>
      <c r="AZ63" s="30"/>
      <c r="BA63" s="30"/>
      <c r="BB63" s="30"/>
      <c r="BC63" s="30"/>
    </row>
    <row r="64" spans="2:55" s="34" customFormat="1" x14ac:dyDescent="0.2"/>
    <row r="65" spans="2:55" x14ac:dyDescent="0.2">
      <c r="B65" s="30"/>
      <c r="C65" s="30"/>
      <c r="D65" s="30"/>
      <c r="E65" s="30"/>
      <c r="F65" s="30"/>
      <c r="G65" s="30"/>
      <c r="H65" s="30"/>
      <c r="I65" s="30"/>
      <c r="J65" s="30"/>
      <c r="K65" s="30"/>
      <c r="L65" s="30"/>
      <c r="M65" s="30"/>
      <c r="N65" s="30"/>
      <c r="O65" s="30"/>
      <c r="P65" s="30"/>
      <c r="Q65" s="30"/>
      <c r="R65" s="30"/>
      <c r="S65" s="30"/>
      <c r="T65" s="30"/>
      <c r="U65" s="30"/>
      <c r="V65" s="30"/>
      <c r="W65" s="30"/>
      <c r="X65" s="30"/>
      <c r="Y65" s="30"/>
      <c r="Z65" s="30"/>
      <c r="AA65" s="30"/>
      <c r="AB65" s="30"/>
      <c r="AC65" s="30"/>
      <c r="AD65" s="30"/>
      <c r="AE65" s="30"/>
      <c r="AF65" s="30"/>
      <c r="AG65" s="30"/>
      <c r="AH65" s="30"/>
      <c r="AI65" s="30"/>
      <c r="AJ65" s="30"/>
      <c r="AK65" s="30"/>
      <c r="AL65" s="30"/>
      <c r="AM65" s="30"/>
      <c r="AN65" s="30"/>
      <c r="AO65" s="30"/>
      <c r="AP65" s="30"/>
      <c r="AQ65" s="30"/>
      <c r="AR65" s="30"/>
      <c r="AS65" s="30"/>
      <c r="AT65" s="30"/>
      <c r="AU65" s="30"/>
      <c r="AV65" s="30"/>
      <c r="AW65" s="30"/>
      <c r="AX65" s="30"/>
      <c r="AY65" s="30"/>
      <c r="AZ65" s="30"/>
      <c r="BA65" s="30"/>
      <c r="BB65" s="30"/>
      <c r="BC65" s="30"/>
    </row>
    <row r="66" spans="2:55" x14ac:dyDescent="0.2">
      <c r="B66" s="30"/>
      <c r="C66" s="30"/>
      <c r="D66" s="30"/>
      <c r="E66" s="30"/>
      <c r="F66" s="30"/>
      <c r="G66" s="30"/>
      <c r="H66" s="30"/>
      <c r="I66" s="30"/>
      <c r="J66" s="30"/>
      <c r="K66" s="30"/>
      <c r="L66" s="30"/>
      <c r="M66" s="30"/>
      <c r="N66" s="30"/>
      <c r="O66" s="30"/>
      <c r="P66" s="30"/>
      <c r="Q66" s="30"/>
      <c r="R66" s="30"/>
      <c r="S66" s="30"/>
      <c r="T66" s="30"/>
      <c r="U66" s="30"/>
      <c r="V66" s="30"/>
      <c r="W66" s="30"/>
      <c r="X66" s="30"/>
      <c r="Y66" s="30"/>
      <c r="Z66" s="30"/>
      <c r="AA66" s="30"/>
      <c r="AB66" s="30"/>
      <c r="AC66" s="30"/>
      <c r="AD66" s="30"/>
      <c r="AE66" s="30"/>
      <c r="AF66" s="30"/>
      <c r="AG66" s="30"/>
      <c r="AH66" s="30"/>
      <c r="AI66" s="30"/>
      <c r="AJ66" s="30"/>
      <c r="AK66" s="30"/>
      <c r="AL66" s="30"/>
      <c r="AM66" s="30"/>
      <c r="AN66" s="30"/>
      <c r="AO66" s="30"/>
      <c r="AP66" s="30"/>
      <c r="AQ66" s="30"/>
      <c r="AR66" s="30"/>
      <c r="AS66" s="30"/>
      <c r="AT66" s="30"/>
      <c r="AU66" s="30"/>
      <c r="AV66" s="30"/>
      <c r="AW66" s="30"/>
      <c r="AX66" s="30"/>
      <c r="AY66" s="30"/>
      <c r="AZ66" s="30"/>
      <c r="BA66" s="30"/>
      <c r="BB66" s="30"/>
      <c r="BC66" s="30"/>
    </row>
    <row r="67" spans="2:55" s="34" customFormat="1" x14ac:dyDescent="0.2"/>
  </sheetData>
  <mergeCells count="23">
    <mergeCell ref="AY1:BC1"/>
    <mergeCell ref="A3:BC3"/>
    <mergeCell ref="A4:BC4"/>
    <mergeCell ref="A5:A7"/>
    <mergeCell ref="AE1:AI1"/>
    <mergeCell ref="AJ1:AQ1"/>
    <mergeCell ref="AR1:AX1"/>
    <mergeCell ref="K1:O1"/>
    <mergeCell ref="P1:Z1"/>
    <mergeCell ref="AA1:AD1"/>
    <mergeCell ref="A1:A2"/>
    <mergeCell ref="B1:D1"/>
    <mergeCell ref="E1:J1"/>
    <mergeCell ref="A8:A10"/>
    <mergeCell ref="A11:A13"/>
    <mergeCell ref="A14:A16"/>
    <mergeCell ref="A17:A19"/>
    <mergeCell ref="A20:A22"/>
    <mergeCell ref="A23:A25"/>
    <mergeCell ref="A26:A28"/>
    <mergeCell ref="A29:A31"/>
    <mergeCell ref="A32:A34"/>
    <mergeCell ref="A35:A37"/>
  </mergeCells>
  <hyperlinks>
    <hyperlink ref="A39" location="INDEX!A1" display="Back To Index"/>
  </hyperlinks>
  <pageMargins left="0.7" right="0.7" top="0.75" bottom="0.75" header="0.3" footer="0.3"/>
  <pageSetup paperSize="9" fitToWidth="99" orientation="landscape" verticalDpi="0" r:id="rId1"/>
  <headerFooter>
    <oddFooter>&amp;LOpinium Research Confidential&amp;C&amp;D&amp;RPage &amp;P</oddFooter>
  </headerFooter>
  <colBreaks count="7" manualBreakCount="7">
    <brk id="10" max="1048575" man="1"/>
    <brk id="15" max="1048575" man="1"/>
    <brk id="26" max="1048575" man="1"/>
    <brk id="30" max="1048575" man="1"/>
    <brk id="35" max="1048575" man="1"/>
    <brk id="43" max="1048575" man="1"/>
    <brk id="50" max="1048575" man="1"/>
  </col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67"/>
  <sheetViews>
    <sheetView showGridLines="0" workbookViewId="0">
      <pane xSplit="1" ySplit="7" topLeftCell="B8" activePane="bottomRight" state="frozen"/>
      <selection activeCell="H23" sqref="H23"/>
      <selection pane="topRight" activeCell="H23" sqref="H23"/>
      <selection pane="bottomLeft" activeCell="H23" sqref="H23"/>
      <selection pane="bottomRight" activeCell="H23" sqref="H23"/>
    </sheetView>
  </sheetViews>
  <sheetFormatPr defaultRowHeight="12" x14ac:dyDescent="0.2"/>
  <cols>
    <col min="1" max="1" width="40.625" style="2" customWidth="1"/>
    <col min="2" max="55" width="10.625" style="1" customWidth="1"/>
    <col min="56" max="1000" width="7.875" style="1" customWidth="1"/>
    <col min="1001" max="16384" width="9" style="1"/>
  </cols>
  <sheetData>
    <row r="1" spans="1:55" x14ac:dyDescent="0.2">
      <c r="A1" s="57" t="s">
        <v>581</v>
      </c>
      <c r="B1" s="54" t="s">
        <v>561</v>
      </c>
      <c r="C1" s="54"/>
      <c r="D1" s="54"/>
      <c r="E1" s="54" t="s">
        <v>1</v>
      </c>
      <c r="F1" s="54"/>
      <c r="G1" s="54"/>
      <c r="H1" s="54"/>
      <c r="I1" s="54"/>
      <c r="J1" s="54"/>
      <c r="K1" s="54" t="s">
        <v>2</v>
      </c>
      <c r="L1" s="54"/>
      <c r="M1" s="54"/>
      <c r="N1" s="54"/>
      <c r="O1" s="54"/>
      <c r="P1" s="54" t="s">
        <v>567</v>
      </c>
      <c r="Q1" s="54"/>
      <c r="R1" s="54"/>
      <c r="S1" s="54"/>
      <c r="T1" s="54"/>
      <c r="U1" s="54"/>
      <c r="V1" s="54"/>
      <c r="W1" s="54"/>
      <c r="X1" s="54"/>
      <c r="Y1" s="54"/>
      <c r="Z1" s="54"/>
      <c r="AA1" s="54" t="s">
        <v>5</v>
      </c>
      <c r="AB1" s="54"/>
      <c r="AC1" s="54"/>
      <c r="AD1" s="54"/>
      <c r="AE1" s="54" t="s">
        <v>568</v>
      </c>
      <c r="AF1" s="54"/>
      <c r="AG1" s="54"/>
      <c r="AH1" s="54"/>
      <c r="AI1" s="54"/>
      <c r="AJ1" s="54" t="s">
        <v>8</v>
      </c>
      <c r="AK1" s="54"/>
      <c r="AL1" s="54"/>
      <c r="AM1" s="54"/>
      <c r="AN1" s="54"/>
      <c r="AO1" s="54"/>
      <c r="AP1" s="54"/>
      <c r="AQ1" s="54"/>
      <c r="AR1" s="54" t="s">
        <v>562</v>
      </c>
      <c r="AS1" s="54"/>
      <c r="AT1" s="54"/>
      <c r="AU1" s="54"/>
      <c r="AV1" s="54"/>
      <c r="AW1" s="54"/>
      <c r="AX1" s="54"/>
      <c r="AY1" s="54" t="s">
        <v>12</v>
      </c>
      <c r="AZ1" s="54"/>
      <c r="BA1" s="54"/>
      <c r="BB1" s="54"/>
      <c r="BC1" s="54"/>
    </row>
    <row r="2" spans="1:55" ht="36" x14ac:dyDescent="0.2">
      <c r="A2" s="57"/>
      <c r="B2" s="4" t="s">
        <v>13</v>
      </c>
      <c r="C2" s="3" t="s">
        <v>14</v>
      </c>
      <c r="D2" s="3" t="s">
        <v>15</v>
      </c>
      <c r="E2" s="4" t="s">
        <v>13</v>
      </c>
      <c r="F2" s="3" t="s">
        <v>16</v>
      </c>
      <c r="G2" s="3" t="s">
        <v>17</v>
      </c>
      <c r="H2" s="3" t="s">
        <v>18</v>
      </c>
      <c r="I2" s="3" t="s">
        <v>19</v>
      </c>
      <c r="J2" s="3" t="s">
        <v>20</v>
      </c>
      <c r="K2" s="4" t="s">
        <v>13</v>
      </c>
      <c r="L2" s="3" t="s">
        <v>21</v>
      </c>
      <c r="M2" s="3" t="s">
        <v>22</v>
      </c>
      <c r="N2" s="3" t="s">
        <v>23</v>
      </c>
      <c r="O2" s="3" t="s">
        <v>24</v>
      </c>
      <c r="P2" s="4" t="s">
        <v>13</v>
      </c>
      <c r="Q2" s="3" t="s">
        <v>25</v>
      </c>
      <c r="R2" s="3" t="s">
        <v>26</v>
      </c>
      <c r="S2" s="3" t="s">
        <v>27</v>
      </c>
      <c r="T2" s="3" t="s">
        <v>28</v>
      </c>
      <c r="U2" s="3" t="s">
        <v>29</v>
      </c>
      <c r="V2" s="3" t="s">
        <v>30</v>
      </c>
      <c r="W2" s="3" t="s">
        <v>31</v>
      </c>
      <c r="X2" s="3" t="s">
        <v>32</v>
      </c>
      <c r="Y2" s="3" t="s">
        <v>33</v>
      </c>
      <c r="Z2" s="3" t="s">
        <v>190</v>
      </c>
      <c r="AA2" s="4" t="s">
        <v>13</v>
      </c>
      <c r="AB2" s="3" t="s">
        <v>35</v>
      </c>
      <c r="AC2" s="3" t="s">
        <v>36</v>
      </c>
      <c r="AD2" s="3" t="s">
        <v>37</v>
      </c>
      <c r="AE2" s="4" t="s">
        <v>13</v>
      </c>
      <c r="AF2" s="3" t="s">
        <v>38</v>
      </c>
      <c r="AG2" s="3" t="s">
        <v>39</v>
      </c>
      <c r="AH2" s="3" t="s">
        <v>40</v>
      </c>
      <c r="AI2" s="3" t="s">
        <v>191</v>
      </c>
      <c r="AJ2" s="4" t="s">
        <v>13</v>
      </c>
      <c r="AK2" s="3" t="s">
        <v>41</v>
      </c>
      <c r="AL2" s="3" t="s">
        <v>42</v>
      </c>
      <c r="AM2" s="3" t="s">
        <v>43</v>
      </c>
      <c r="AN2" s="3" t="s">
        <v>44</v>
      </c>
      <c r="AO2" s="3" t="s">
        <v>45</v>
      </c>
      <c r="AP2" s="3" t="s">
        <v>46</v>
      </c>
      <c r="AQ2" s="3" t="s">
        <v>47</v>
      </c>
      <c r="AR2" s="4" t="s">
        <v>13</v>
      </c>
      <c r="AS2" s="3" t="s">
        <v>48</v>
      </c>
      <c r="AT2" s="3" t="s">
        <v>49</v>
      </c>
      <c r="AU2" s="3" t="s">
        <v>50</v>
      </c>
      <c r="AV2" s="3" t="s">
        <v>51</v>
      </c>
      <c r="AW2" s="3" t="s">
        <v>52</v>
      </c>
      <c r="AX2" s="3" t="s">
        <v>40</v>
      </c>
      <c r="AY2" s="4" t="s">
        <v>13</v>
      </c>
      <c r="AZ2" s="3" t="s">
        <v>53</v>
      </c>
      <c r="BA2" s="3" t="s">
        <v>54</v>
      </c>
      <c r="BB2" s="3" t="s">
        <v>55</v>
      </c>
      <c r="BC2" s="3" t="s">
        <v>192</v>
      </c>
    </row>
    <row r="3" spans="1:55" x14ac:dyDescent="0.2">
      <c r="A3" s="55" t="s">
        <v>193</v>
      </c>
      <c r="B3" s="55"/>
      <c r="C3" s="55"/>
      <c r="D3" s="55"/>
      <c r="E3" s="55"/>
      <c r="F3" s="55"/>
      <c r="G3" s="55"/>
      <c r="H3" s="55"/>
      <c r="I3" s="55"/>
      <c r="J3" s="55"/>
      <c r="K3" s="55"/>
      <c r="L3" s="55"/>
      <c r="M3" s="55"/>
      <c r="N3" s="55"/>
      <c r="O3" s="55"/>
      <c r="P3" s="55"/>
      <c r="Q3" s="55"/>
      <c r="R3" s="55"/>
      <c r="S3" s="55"/>
      <c r="T3" s="55"/>
      <c r="U3" s="55"/>
      <c r="V3" s="55"/>
      <c r="W3" s="55"/>
      <c r="X3" s="55"/>
      <c r="Y3" s="55"/>
      <c r="Z3" s="55"/>
      <c r="AA3" s="55"/>
      <c r="AB3" s="55"/>
      <c r="AC3" s="55"/>
      <c r="AD3" s="55"/>
      <c r="AE3" s="55"/>
      <c r="AF3" s="55"/>
      <c r="AG3" s="55"/>
      <c r="AH3" s="55"/>
      <c r="AI3" s="55"/>
      <c r="AJ3" s="55"/>
      <c r="AK3" s="55"/>
      <c r="AL3" s="55"/>
      <c r="AM3" s="55"/>
      <c r="AN3" s="55"/>
      <c r="AO3" s="55"/>
      <c r="AP3" s="55"/>
      <c r="AQ3" s="55"/>
      <c r="AR3" s="55"/>
      <c r="AS3" s="55"/>
      <c r="AT3" s="55"/>
      <c r="AU3" s="55"/>
      <c r="AV3" s="55"/>
      <c r="AW3" s="55"/>
      <c r="AX3" s="55"/>
      <c r="AY3" s="55"/>
      <c r="AZ3" s="55"/>
      <c r="BA3" s="55"/>
      <c r="BB3" s="55"/>
      <c r="BC3" s="55"/>
    </row>
    <row r="4" spans="1:55" x14ac:dyDescent="0.2">
      <c r="A4" s="53" t="s">
        <v>156</v>
      </c>
      <c r="B4" s="54"/>
      <c r="C4" s="54"/>
      <c r="D4" s="54"/>
      <c r="E4" s="54"/>
      <c r="F4" s="54"/>
      <c r="G4" s="54"/>
      <c r="H4" s="54"/>
      <c r="I4" s="54"/>
      <c r="J4" s="54"/>
      <c r="K4" s="54"/>
      <c r="L4" s="54"/>
      <c r="M4" s="54"/>
      <c r="N4" s="54"/>
      <c r="O4" s="54"/>
      <c r="P4" s="54"/>
      <c r="Q4" s="54"/>
      <c r="R4" s="54"/>
      <c r="S4" s="54"/>
      <c r="T4" s="54"/>
      <c r="U4" s="54"/>
      <c r="V4" s="54"/>
      <c r="W4" s="54"/>
      <c r="X4" s="54"/>
      <c r="Y4" s="54"/>
      <c r="Z4" s="54"/>
      <c r="AA4" s="54"/>
      <c r="AB4" s="54"/>
      <c r="AC4" s="54"/>
      <c r="AD4" s="54"/>
      <c r="AE4" s="54"/>
      <c r="AF4" s="54"/>
      <c r="AG4" s="54"/>
      <c r="AH4" s="54"/>
      <c r="AI4" s="54"/>
      <c r="AJ4" s="54"/>
      <c r="AK4" s="54"/>
      <c r="AL4" s="54"/>
      <c r="AM4" s="54"/>
      <c r="AN4" s="54"/>
      <c r="AO4" s="54"/>
      <c r="AP4" s="54"/>
      <c r="AQ4" s="54"/>
      <c r="AR4" s="54"/>
      <c r="AS4" s="54"/>
      <c r="AT4" s="54"/>
      <c r="AU4" s="54"/>
      <c r="AV4" s="54"/>
      <c r="AW4" s="54"/>
      <c r="AX4" s="54"/>
      <c r="AY4" s="54"/>
      <c r="AZ4" s="54"/>
      <c r="BA4" s="54"/>
      <c r="BB4" s="54"/>
      <c r="BC4" s="54"/>
    </row>
    <row r="5" spans="1:55" x14ac:dyDescent="0.2">
      <c r="A5" s="56" t="s">
        <v>582</v>
      </c>
      <c r="B5" s="29">
        <v>71</v>
      </c>
      <c r="C5" s="29">
        <v>44</v>
      </c>
      <c r="D5" s="29">
        <v>27</v>
      </c>
      <c r="E5" s="29">
        <v>71</v>
      </c>
      <c r="F5" s="29">
        <v>22</v>
      </c>
      <c r="G5" s="29">
        <v>9</v>
      </c>
      <c r="H5" s="29">
        <v>19</v>
      </c>
      <c r="I5" s="29">
        <v>8</v>
      </c>
      <c r="J5" s="29">
        <v>14</v>
      </c>
      <c r="K5" s="29">
        <v>71</v>
      </c>
      <c r="L5" s="29">
        <v>58</v>
      </c>
      <c r="M5" s="29">
        <v>9</v>
      </c>
      <c r="N5" s="29">
        <v>2</v>
      </c>
      <c r="O5" s="29">
        <v>3</v>
      </c>
      <c r="P5" s="29">
        <v>68</v>
      </c>
      <c r="Q5" s="29">
        <v>31</v>
      </c>
      <c r="R5" s="29">
        <v>12</v>
      </c>
      <c r="S5" s="29">
        <v>6</v>
      </c>
      <c r="T5" s="29">
        <v>2</v>
      </c>
      <c r="U5" s="29">
        <v>4</v>
      </c>
      <c r="V5" s="29">
        <v>2</v>
      </c>
      <c r="W5" s="29">
        <v>2</v>
      </c>
      <c r="X5" s="29">
        <v>1</v>
      </c>
      <c r="Y5" s="29">
        <v>6</v>
      </c>
      <c r="Z5" s="29">
        <v>3</v>
      </c>
      <c r="AA5" s="29">
        <v>71</v>
      </c>
      <c r="AB5" s="29">
        <v>25</v>
      </c>
      <c r="AC5" s="29">
        <v>40</v>
      </c>
      <c r="AD5" s="29">
        <v>6</v>
      </c>
      <c r="AE5" s="29">
        <v>71</v>
      </c>
      <c r="AF5" s="29">
        <v>23</v>
      </c>
      <c r="AG5" s="29">
        <v>14</v>
      </c>
      <c r="AH5" s="29">
        <v>25</v>
      </c>
      <c r="AI5" s="29">
        <v>9</v>
      </c>
      <c r="AJ5" s="29">
        <v>71</v>
      </c>
      <c r="AK5" s="29">
        <v>18</v>
      </c>
      <c r="AL5" s="29">
        <v>5</v>
      </c>
      <c r="AM5" s="29">
        <v>13</v>
      </c>
      <c r="AN5" s="29">
        <v>11</v>
      </c>
      <c r="AO5" s="29">
        <v>6</v>
      </c>
      <c r="AP5" s="29">
        <v>3</v>
      </c>
      <c r="AQ5" s="29">
        <v>14</v>
      </c>
      <c r="AR5" s="29">
        <v>71</v>
      </c>
      <c r="AS5" s="29">
        <v>5</v>
      </c>
      <c r="AT5" s="29">
        <v>24</v>
      </c>
      <c r="AU5" s="29">
        <v>31</v>
      </c>
      <c r="AV5" s="29">
        <v>4</v>
      </c>
      <c r="AW5" s="29">
        <v>7</v>
      </c>
      <c r="AX5" s="29">
        <v>1</v>
      </c>
      <c r="AY5" s="29">
        <v>71</v>
      </c>
      <c r="AZ5" s="29">
        <v>10</v>
      </c>
      <c r="BA5" s="29">
        <v>34</v>
      </c>
      <c r="BB5" s="29">
        <v>22</v>
      </c>
      <c r="BC5" s="29">
        <v>5</v>
      </c>
    </row>
    <row r="6" spans="1:55" x14ac:dyDescent="0.2">
      <c r="A6" s="53"/>
      <c r="B6" s="29">
        <v>72</v>
      </c>
      <c r="C6" s="29">
        <v>43</v>
      </c>
      <c r="D6" s="29">
        <v>29</v>
      </c>
      <c r="E6" s="29">
        <v>72</v>
      </c>
      <c r="F6" s="29">
        <v>16</v>
      </c>
      <c r="G6" s="29">
        <v>10</v>
      </c>
      <c r="H6" s="29">
        <v>17</v>
      </c>
      <c r="I6" s="29">
        <v>11</v>
      </c>
      <c r="J6" s="29">
        <v>18</v>
      </c>
      <c r="K6" s="29">
        <v>72</v>
      </c>
      <c r="L6" s="29">
        <v>57</v>
      </c>
      <c r="M6" s="29">
        <v>11</v>
      </c>
      <c r="N6" s="29">
        <v>1</v>
      </c>
      <c r="O6" s="29">
        <v>3</v>
      </c>
      <c r="P6" s="29">
        <v>69</v>
      </c>
      <c r="Q6" s="29">
        <v>28</v>
      </c>
      <c r="R6" s="29">
        <v>14</v>
      </c>
      <c r="S6" s="29">
        <v>4</v>
      </c>
      <c r="T6" s="29">
        <v>2</v>
      </c>
      <c r="U6" s="29">
        <v>5</v>
      </c>
      <c r="V6" s="29">
        <v>1</v>
      </c>
      <c r="W6" s="29">
        <v>4</v>
      </c>
      <c r="X6" s="29">
        <v>1</v>
      </c>
      <c r="Y6" s="29">
        <v>6</v>
      </c>
      <c r="Z6" s="29">
        <v>4</v>
      </c>
      <c r="AA6" s="29">
        <v>72</v>
      </c>
      <c r="AB6" s="29">
        <v>29</v>
      </c>
      <c r="AC6" s="29">
        <v>37</v>
      </c>
      <c r="AD6" s="29">
        <v>6</v>
      </c>
      <c r="AE6" s="29">
        <v>72</v>
      </c>
      <c r="AF6" s="29">
        <v>23</v>
      </c>
      <c r="AG6" s="29">
        <v>18</v>
      </c>
      <c r="AH6" s="29">
        <v>24</v>
      </c>
      <c r="AI6" s="29">
        <v>7</v>
      </c>
      <c r="AJ6" s="29">
        <v>72</v>
      </c>
      <c r="AK6" s="29">
        <v>16</v>
      </c>
      <c r="AL6" s="29">
        <v>2</v>
      </c>
      <c r="AM6" s="29">
        <v>18</v>
      </c>
      <c r="AN6" s="29">
        <v>6</v>
      </c>
      <c r="AO6" s="29">
        <v>10</v>
      </c>
      <c r="AP6" s="29">
        <v>3</v>
      </c>
      <c r="AQ6" s="29">
        <v>17</v>
      </c>
      <c r="AR6" s="29">
        <v>72</v>
      </c>
      <c r="AS6" s="29">
        <v>5</v>
      </c>
      <c r="AT6" s="29">
        <v>26</v>
      </c>
      <c r="AU6" s="29">
        <v>30</v>
      </c>
      <c r="AV6" s="29">
        <v>6</v>
      </c>
      <c r="AW6" s="29">
        <v>4</v>
      </c>
      <c r="AX6" s="29">
        <v>1</v>
      </c>
      <c r="AY6" s="29">
        <v>72</v>
      </c>
      <c r="AZ6" s="29">
        <v>10</v>
      </c>
      <c r="BA6" s="29">
        <v>37</v>
      </c>
      <c r="BB6" s="29">
        <v>21</v>
      </c>
      <c r="BC6" s="29">
        <v>4</v>
      </c>
    </row>
    <row r="7" spans="1:55" s="34" customFormat="1" x14ac:dyDescent="0.2">
      <c r="A7" s="53"/>
      <c r="B7" s="33">
        <v>1</v>
      </c>
      <c r="C7" s="33">
        <v>1</v>
      </c>
      <c r="D7" s="33">
        <v>1</v>
      </c>
      <c r="E7" s="33">
        <v>1</v>
      </c>
      <c r="F7" s="33">
        <v>1</v>
      </c>
      <c r="G7" s="33">
        <v>1</v>
      </c>
      <c r="H7" s="33">
        <v>1</v>
      </c>
      <c r="I7" s="33">
        <v>1</v>
      </c>
      <c r="J7" s="33">
        <v>1</v>
      </c>
      <c r="K7" s="33">
        <v>1</v>
      </c>
      <c r="L7" s="33">
        <v>1</v>
      </c>
      <c r="M7" s="33">
        <v>1</v>
      </c>
      <c r="N7" s="33">
        <v>1</v>
      </c>
      <c r="O7" s="33">
        <v>1</v>
      </c>
      <c r="P7" s="33">
        <v>1</v>
      </c>
      <c r="Q7" s="33">
        <v>1</v>
      </c>
      <c r="R7" s="33">
        <v>1</v>
      </c>
      <c r="S7" s="33">
        <v>1</v>
      </c>
      <c r="T7" s="33">
        <v>1</v>
      </c>
      <c r="U7" s="33">
        <v>1</v>
      </c>
      <c r="V7" s="33">
        <v>1</v>
      </c>
      <c r="W7" s="33">
        <v>1</v>
      </c>
      <c r="X7" s="33">
        <v>1</v>
      </c>
      <c r="Y7" s="33">
        <v>1</v>
      </c>
      <c r="Z7" s="33">
        <v>1</v>
      </c>
      <c r="AA7" s="33">
        <v>1</v>
      </c>
      <c r="AB7" s="33">
        <v>1</v>
      </c>
      <c r="AC7" s="33">
        <v>1</v>
      </c>
      <c r="AD7" s="33">
        <v>1</v>
      </c>
      <c r="AE7" s="33">
        <v>1</v>
      </c>
      <c r="AF7" s="33">
        <v>1</v>
      </c>
      <c r="AG7" s="33">
        <v>1</v>
      </c>
      <c r="AH7" s="33">
        <v>1</v>
      </c>
      <c r="AI7" s="33">
        <v>1</v>
      </c>
      <c r="AJ7" s="33">
        <v>1</v>
      </c>
      <c r="AK7" s="33">
        <v>1</v>
      </c>
      <c r="AL7" s="33">
        <v>1</v>
      </c>
      <c r="AM7" s="33">
        <v>1</v>
      </c>
      <c r="AN7" s="33">
        <v>1</v>
      </c>
      <c r="AO7" s="33">
        <v>1</v>
      </c>
      <c r="AP7" s="33">
        <v>1</v>
      </c>
      <c r="AQ7" s="33">
        <v>1</v>
      </c>
      <c r="AR7" s="33">
        <v>1</v>
      </c>
      <c r="AS7" s="33">
        <v>1</v>
      </c>
      <c r="AT7" s="33">
        <v>1</v>
      </c>
      <c r="AU7" s="33">
        <v>1</v>
      </c>
      <c r="AV7" s="33">
        <v>1</v>
      </c>
      <c r="AW7" s="33">
        <v>1</v>
      </c>
      <c r="AX7" s="33">
        <v>1</v>
      </c>
      <c r="AY7" s="33">
        <v>1</v>
      </c>
      <c r="AZ7" s="33">
        <v>1</v>
      </c>
      <c r="BA7" s="33">
        <v>1</v>
      </c>
      <c r="BB7" s="33">
        <v>1</v>
      </c>
      <c r="BC7" s="33">
        <v>1</v>
      </c>
    </row>
    <row r="8" spans="1:55" x14ac:dyDescent="0.2">
      <c r="A8" s="53" t="s">
        <v>25</v>
      </c>
      <c r="B8" s="29">
        <v>21</v>
      </c>
      <c r="C8" s="29">
        <v>8</v>
      </c>
      <c r="D8" s="29">
        <v>13</v>
      </c>
      <c r="E8" s="29">
        <v>21</v>
      </c>
      <c r="F8" s="29">
        <v>1</v>
      </c>
      <c r="G8" s="29">
        <v>2</v>
      </c>
      <c r="H8" s="29">
        <v>7</v>
      </c>
      <c r="I8" s="29">
        <v>4</v>
      </c>
      <c r="J8" s="29">
        <v>7</v>
      </c>
      <c r="K8" s="29">
        <v>21</v>
      </c>
      <c r="L8" s="29">
        <v>19</v>
      </c>
      <c r="M8" s="29">
        <v>1</v>
      </c>
      <c r="N8" s="29">
        <v>0</v>
      </c>
      <c r="O8" s="29">
        <v>1</v>
      </c>
      <c r="P8" s="29">
        <v>20</v>
      </c>
      <c r="Q8" s="29">
        <v>18</v>
      </c>
      <c r="R8" s="29">
        <v>0</v>
      </c>
      <c r="S8" s="29">
        <v>0</v>
      </c>
      <c r="T8" s="29">
        <v>0</v>
      </c>
      <c r="U8" s="29">
        <v>0</v>
      </c>
      <c r="V8" s="29">
        <v>0</v>
      </c>
      <c r="W8" s="29">
        <v>0</v>
      </c>
      <c r="X8" s="29">
        <v>0</v>
      </c>
      <c r="Y8" s="29">
        <v>0</v>
      </c>
      <c r="Z8" s="29">
        <v>1</v>
      </c>
      <c r="AA8" s="29">
        <v>21</v>
      </c>
      <c r="AB8" s="29">
        <v>9</v>
      </c>
      <c r="AC8" s="29">
        <v>12</v>
      </c>
      <c r="AD8" s="29">
        <v>0</v>
      </c>
      <c r="AE8" s="29">
        <v>21</v>
      </c>
      <c r="AF8" s="29">
        <v>15</v>
      </c>
      <c r="AG8" s="29">
        <v>1</v>
      </c>
      <c r="AH8" s="29">
        <v>3</v>
      </c>
      <c r="AI8" s="29">
        <v>2</v>
      </c>
      <c r="AJ8" s="29">
        <v>21</v>
      </c>
      <c r="AK8" s="29">
        <v>2</v>
      </c>
      <c r="AL8" s="29">
        <v>0</v>
      </c>
      <c r="AM8" s="29">
        <v>6</v>
      </c>
      <c r="AN8" s="29">
        <v>5</v>
      </c>
      <c r="AO8" s="29">
        <v>4</v>
      </c>
      <c r="AP8" s="29">
        <v>2</v>
      </c>
      <c r="AQ8" s="29">
        <v>2</v>
      </c>
      <c r="AR8" s="29">
        <v>21</v>
      </c>
      <c r="AS8" s="29">
        <v>1</v>
      </c>
      <c r="AT8" s="29">
        <v>14</v>
      </c>
      <c r="AU8" s="29">
        <v>5</v>
      </c>
      <c r="AV8" s="29">
        <v>0</v>
      </c>
      <c r="AW8" s="29">
        <v>1</v>
      </c>
      <c r="AX8" s="29">
        <v>0</v>
      </c>
      <c r="AY8" s="29">
        <v>21</v>
      </c>
      <c r="AZ8" s="29">
        <v>4</v>
      </c>
      <c r="BA8" s="29">
        <v>13</v>
      </c>
      <c r="BB8" s="29">
        <v>3</v>
      </c>
      <c r="BC8" s="29">
        <v>0</v>
      </c>
    </row>
    <row r="9" spans="1:55" x14ac:dyDescent="0.2">
      <c r="A9" s="53"/>
      <c r="B9" s="29">
        <v>21</v>
      </c>
      <c r="C9" s="29" t="s">
        <v>0</v>
      </c>
      <c r="D9" s="29" t="s">
        <v>0</v>
      </c>
      <c r="E9" s="29">
        <v>21</v>
      </c>
      <c r="F9" s="29" t="s">
        <v>0</v>
      </c>
      <c r="G9" s="29" t="s">
        <v>0</v>
      </c>
      <c r="H9" s="29" t="s">
        <v>0</v>
      </c>
      <c r="I9" s="29" t="s">
        <v>0</v>
      </c>
      <c r="J9" s="29" t="s">
        <v>0</v>
      </c>
      <c r="K9" s="29">
        <v>21</v>
      </c>
      <c r="L9" s="29" t="s">
        <v>0</v>
      </c>
      <c r="M9" s="29" t="s">
        <v>0</v>
      </c>
      <c r="N9" s="29" t="s">
        <v>0</v>
      </c>
      <c r="O9" s="29" t="s">
        <v>0</v>
      </c>
      <c r="P9" s="29">
        <v>20</v>
      </c>
      <c r="Q9" s="29" t="s">
        <v>0</v>
      </c>
      <c r="R9" s="29" t="s">
        <v>0</v>
      </c>
      <c r="S9" s="29" t="s">
        <v>0</v>
      </c>
      <c r="T9" s="29" t="s">
        <v>0</v>
      </c>
      <c r="U9" s="29" t="s">
        <v>0</v>
      </c>
      <c r="V9" s="29" t="s">
        <v>0</v>
      </c>
      <c r="W9" s="29" t="s">
        <v>0</v>
      </c>
      <c r="X9" s="29" t="s">
        <v>0</v>
      </c>
      <c r="Y9" s="29" t="s">
        <v>0</v>
      </c>
      <c r="Z9" s="29" t="s">
        <v>0</v>
      </c>
      <c r="AA9" s="29">
        <v>21</v>
      </c>
      <c r="AB9" s="29" t="s">
        <v>0</v>
      </c>
      <c r="AC9" s="29" t="s">
        <v>0</v>
      </c>
      <c r="AD9" s="29" t="s">
        <v>0</v>
      </c>
      <c r="AE9" s="29">
        <v>21</v>
      </c>
      <c r="AF9" s="29" t="s">
        <v>0</v>
      </c>
      <c r="AG9" s="29" t="s">
        <v>0</v>
      </c>
      <c r="AH9" s="29" t="s">
        <v>0</v>
      </c>
      <c r="AI9" s="29" t="s">
        <v>0</v>
      </c>
      <c r="AJ9" s="29">
        <v>21</v>
      </c>
      <c r="AK9" s="29" t="s">
        <v>0</v>
      </c>
      <c r="AL9" s="29" t="s">
        <v>0</v>
      </c>
      <c r="AM9" s="29" t="s">
        <v>0</v>
      </c>
      <c r="AN9" s="29" t="s">
        <v>0</v>
      </c>
      <c r="AO9" s="29" t="s">
        <v>0</v>
      </c>
      <c r="AP9" s="29" t="s">
        <v>0</v>
      </c>
      <c r="AQ9" s="29" t="s">
        <v>0</v>
      </c>
      <c r="AR9" s="29">
        <v>21</v>
      </c>
      <c r="AS9" s="29" t="s">
        <v>0</v>
      </c>
      <c r="AT9" s="29" t="s">
        <v>0</v>
      </c>
      <c r="AU9" s="29" t="s">
        <v>0</v>
      </c>
      <c r="AV9" s="29" t="s">
        <v>0</v>
      </c>
      <c r="AW9" s="29" t="s">
        <v>0</v>
      </c>
      <c r="AX9" s="29" t="s">
        <v>0</v>
      </c>
      <c r="AY9" s="29">
        <v>21</v>
      </c>
      <c r="AZ9" s="29" t="s">
        <v>0</v>
      </c>
      <c r="BA9" s="29" t="s">
        <v>0</v>
      </c>
      <c r="BB9" s="29" t="s">
        <v>0</v>
      </c>
      <c r="BC9" s="29" t="s">
        <v>0</v>
      </c>
    </row>
    <row r="10" spans="1:55" s="34" customFormat="1" x14ac:dyDescent="0.2">
      <c r="A10" s="53"/>
      <c r="B10" s="33">
        <v>0.3</v>
      </c>
      <c r="C10" s="35">
        <v>0.18</v>
      </c>
      <c r="D10" s="35">
        <v>0.49</v>
      </c>
      <c r="E10" s="33">
        <v>0.3</v>
      </c>
      <c r="F10" s="35">
        <v>0.06</v>
      </c>
      <c r="G10" s="35">
        <v>0.22</v>
      </c>
      <c r="H10" s="35">
        <v>0.35</v>
      </c>
      <c r="I10" s="35">
        <v>0.53</v>
      </c>
      <c r="J10" s="35">
        <v>0.51</v>
      </c>
      <c r="K10" s="33">
        <v>0.3</v>
      </c>
      <c r="L10" s="35">
        <v>0.33</v>
      </c>
      <c r="M10" s="35">
        <v>0.11</v>
      </c>
      <c r="N10" s="35">
        <v>0</v>
      </c>
      <c r="O10" s="35">
        <v>0.42</v>
      </c>
      <c r="P10" s="33">
        <v>0.28999999999999998</v>
      </c>
      <c r="Q10" s="35">
        <v>0.6</v>
      </c>
      <c r="R10" s="35">
        <v>0</v>
      </c>
      <c r="S10" s="35">
        <v>0</v>
      </c>
      <c r="T10" s="35">
        <v>0</v>
      </c>
      <c r="U10" s="35">
        <v>0</v>
      </c>
      <c r="V10" s="35">
        <v>0</v>
      </c>
      <c r="W10" s="35">
        <v>0</v>
      </c>
      <c r="X10" s="35">
        <v>0</v>
      </c>
      <c r="Y10" s="35">
        <v>0</v>
      </c>
      <c r="Z10" s="35">
        <v>0.46</v>
      </c>
      <c r="AA10" s="33">
        <v>0.3</v>
      </c>
      <c r="AB10" s="35">
        <v>0.37</v>
      </c>
      <c r="AC10" s="35">
        <v>0.3</v>
      </c>
      <c r="AD10" s="35">
        <v>0</v>
      </c>
      <c r="AE10" s="33">
        <v>0.3</v>
      </c>
      <c r="AF10" s="35">
        <v>0.67</v>
      </c>
      <c r="AG10" s="35">
        <v>7.0000000000000007E-2</v>
      </c>
      <c r="AH10" s="35">
        <v>0.1</v>
      </c>
      <c r="AI10" s="35">
        <v>0.21</v>
      </c>
      <c r="AJ10" s="33">
        <v>0.3</v>
      </c>
      <c r="AK10" s="35">
        <v>0.13</v>
      </c>
      <c r="AL10" s="35">
        <v>0</v>
      </c>
      <c r="AM10" s="35">
        <v>0.41</v>
      </c>
      <c r="AN10" s="35">
        <v>0.5</v>
      </c>
      <c r="AO10" s="35">
        <v>0.59</v>
      </c>
      <c r="AP10" s="35">
        <v>0.7</v>
      </c>
      <c r="AQ10" s="35">
        <v>0.12</v>
      </c>
      <c r="AR10" s="33">
        <v>0.3</v>
      </c>
      <c r="AS10" s="35">
        <v>0.3</v>
      </c>
      <c r="AT10" s="35">
        <v>0.57999999999999996</v>
      </c>
      <c r="AU10" s="35">
        <v>0.16</v>
      </c>
      <c r="AV10" s="35">
        <v>0</v>
      </c>
      <c r="AW10" s="35">
        <v>0.14000000000000001</v>
      </c>
      <c r="AX10" s="35">
        <v>0</v>
      </c>
      <c r="AY10" s="33">
        <v>0.3</v>
      </c>
      <c r="AZ10" s="35">
        <v>0.4</v>
      </c>
      <c r="BA10" s="35">
        <v>0.4</v>
      </c>
      <c r="BB10" s="35">
        <v>0.16</v>
      </c>
      <c r="BC10" s="35">
        <v>0</v>
      </c>
    </row>
    <row r="11" spans="1:55" x14ac:dyDescent="0.2">
      <c r="A11" s="53" t="s">
        <v>26</v>
      </c>
      <c r="B11" s="29">
        <v>10</v>
      </c>
      <c r="C11" s="29">
        <v>5</v>
      </c>
      <c r="D11" s="29">
        <v>5</v>
      </c>
      <c r="E11" s="29">
        <v>10</v>
      </c>
      <c r="F11" s="29">
        <v>2</v>
      </c>
      <c r="G11" s="29">
        <v>2</v>
      </c>
      <c r="H11" s="29">
        <v>3</v>
      </c>
      <c r="I11" s="29">
        <v>1</v>
      </c>
      <c r="J11" s="29">
        <v>2</v>
      </c>
      <c r="K11" s="29">
        <v>10</v>
      </c>
      <c r="L11" s="29">
        <v>10</v>
      </c>
      <c r="M11" s="29">
        <v>0</v>
      </c>
      <c r="N11" s="29">
        <v>0</v>
      </c>
      <c r="O11" s="29">
        <v>1</v>
      </c>
      <c r="P11" s="29">
        <v>10</v>
      </c>
      <c r="Q11" s="29">
        <v>0</v>
      </c>
      <c r="R11" s="29">
        <v>9</v>
      </c>
      <c r="S11" s="29">
        <v>0</v>
      </c>
      <c r="T11" s="29">
        <v>0</v>
      </c>
      <c r="U11" s="29">
        <v>0</v>
      </c>
      <c r="V11" s="29">
        <v>0</v>
      </c>
      <c r="W11" s="29">
        <v>0</v>
      </c>
      <c r="X11" s="29">
        <v>0</v>
      </c>
      <c r="Y11" s="29">
        <v>0</v>
      </c>
      <c r="Z11" s="29">
        <v>0</v>
      </c>
      <c r="AA11" s="29">
        <v>10</v>
      </c>
      <c r="AB11" s="29">
        <v>7</v>
      </c>
      <c r="AC11" s="29">
        <v>4</v>
      </c>
      <c r="AD11" s="29">
        <v>0</v>
      </c>
      <c r="AE11" s="29">
        <v>10</v>
      </c>
      <c r="AF11" s="29">
        <v>0</v>
      </c>
      <c r="AG11" s="29">
        <v>7</v>
      </c>
      <c r="AH11" s="29">
        <v>1</v>
      </c>
      <c r="AI11" s="29">
        <v>1</v>
      </c>
      <c r="AJ11" s="29">
        <v>10</v>
      </c>
      <c r="AK11" s="29">
        <v>3</v>
      </c>
      <c r="AL11" s="29">
        <v>0</v>
      </c>
      <c r="AM11" s="29">
        <v>1</v>
      </c>
      <c r="AN11" s="29">
        <v>1</v>
      </c>
      <c r="AO11" s="29">
        <v>1</v>
      </c>
      <c r="AP11" s="29">
        <v>0</v>
      </c>
      <c r="AQ11" s="29">
        <v>3</v>
      </c>
      <c r="AR11" s="29">
        <v>10</v>
      </c>
      <c r="AS11" s="29">
        <v>2</v>
      </c>
      <c r="AT11" s="29">
        <v>2</v>
      </c>
      <c r="AU11" s="29">
        <v>5</v>
      </c>
      <c r="AV11" s="29">
        <v>2</v>
      </c>
      <c r="AW11" s="29">
        <v>0</v>
      </c>
      <c r="AX11" s="29">
        <v>0</v>
      </c>
      <c r="AY11" s="29">
        <v>10</v>
      </c>
      <c r="AZ11" s="29">
        <v>0</v>
      </c>
      <c r="BA11" s="29">
        <v>6</v>
      </c>
      <c r="BB11" s="29">
        <v>2</v>
      </c>
      <c r="BC11" s="29">
        <v>2</v>
      </c>
    </row>
    <row r="12" spans="1:55" x14ac:dyDescent="0.2">
      <c r="A12" s="53"/>
      <c r="B12" s="29">
        <v>13</v>
      </c>
      <c r="C12" s="29" t="s">
        <v>0</v>
      </c>
      <c r="D12" s="29" t="s">
        <v>0</v>
      </c>
      <c r="E12" s="29">
        <v>13</v>
      </c>
      <c r="F12" s="29" t="s">
        <v>0</v>
      </c>
      <c r="G12" s="29" t="s">
        <v>0</v>
      </c>
      <c r="H12" s="29" t="s">
        <v>0</v>
      </c>
      <c r="I12" s="29" t="s">
        <v>0</v>
      </c>
      <c r="J12" s="29" t="s">
        <v>0</v>
      </c>
      <c r="K12" s="29">
        <v>13</v>
      </c>
      <c r="L12" s="29" t="s">
        <v>0</v>
      </c>
      <c r="M12" s="29" t="s">
        <v>0</v>
      </c>
      <c r="N12" s="29" t="s">
        <v>0</v>
      </c>
      <c r="O12" s="29" t="s">
        <v>0</v>
      </c>
      <c r="P12" s="29">
        <v>12</v>
      </c>
      <c r="Q12" s="29" t="s">
        <v>0</v>
      </c>
      <c r="R12" s="29" t="s">
        <v>0</v>
      </c>
      <c r="S12" s="29" t="s">
        <v>0</v>
      </c>
      <c r="T12" s="29" t="s">
        <v>0</v>
      </c>
      <c r="U12" s="29" t="s">
        <v>0</v>
      </c>
      <c r="V12" s="29" t="s">
        <v>0</v>
      </c>
      <c r="W12" s="29" t="s">
        <v>0</v>
      </c>
      <c r="X12" s="29" t="s">
        <v>0</v>
      </c>
      <c r="Y12" s="29" t="s">
        <v>0</v>
      </c>
      <c r="Z12" s="29" t="s">
        <v>0</v>
      </c>
      <c r="AA12" s="29">
        <v>13</v>
      </c>
      <c r="AB12" s="29" t="s">
        <v>0</v>
      </c>
      <c r="AC12" s="29" t="s">
        <v>0</v>
      </c>
      <c r="AD12" s="29" t="s">
        <v>0</v>
      </c>
      <c r="AE12" s="29">
        <v>13</v>
      </c>
      <c r="AF12" s="29" t="s">
        <v>0</v>
      </c>
      <c r="AG12" s="29" t="s">
        <v>0</v>
      </c>
      <c r="AH12" s="29" t="s">
        <v>0</v>
      </c>
      <c r="AI12" s="29" t="s">
        <v>0</v>
      </c>
      <c r="AJ12" s="29">
        <v>13</v>
      </c>
      <c r="AK12" s="29" t="s">
        <v>0</v>
      </c>
      <c r="AL12" s="29" t="s">
        <v>0</v>
      </c>
      <c r="AM12" s="29" t="s">
        <v>0</v>
      </c>
      <c r="AN12" s="29" t="s">
        <v>0</v>
      </c>
      <c r="AO12" s="29" t="s">
        <v>0</v>
      </c>
      <c r="AP12" s="29" t="s">
        <v>0</v>
      </c>
      <c r="AQ12" s="29" t="s">
        <v>0</v>
      </c>
      <c r="AR12" s="29">
        <v>13</v>
      </c>
      <c r="AS12" s="29" t="s">
        <v>0</v>
      </c>
      <c r="AT12" s="29" t="s">
        <v>0</v>
      </c>
      <c r="AU12" s="29" t="s">
        <v>0</v>
      </c>
      <c r="AV12" s="29" t="s">
        <v>0</v>
      </c>
      <c r="AW12" s="29" t="s">
        <v>0</v>
      </c>
      <c r="AX12" s="29" t="s">
        <v>0</v>
      </c>
      <c r="AY12" s="29">
        <v>13</v>
      </c>
      <c r="AZ12" s="29" t="s">
        <v>0</v>
      </c>
      <c r="BA12" s="29" t="s">
        <v>0</v>
      </c>
      <c r="BB12" s="29" t="s">
        <v>0</v>
      </c>
      <c r="BC12" s="29" t="s">
        <v>0</v>
      </c>
    </row>
    <row r="13" spans="1:55" s="34" customFormat="1" x14ac:dyDescent="0.2">
      <c r="A13" s="53"/>
      <c r="B13" s="33">
        <v>0.15</v>
      </c>
      <c r="C13" s="35">
        <v>0.11</v>
      </c>
      <c r="D13" s="35">
        <v>0.2</v>
      </c>
      <c r="E13" s="33">
        <v>0.15</v>
      </c>
      <c r="F13" s="35">
        <v>0.11</v>
      </c>
      <c r="G13" s="35">
        <v>0.18</v>
      </c>
      <c r="H13" s="35">
        <v>0.18</v>
      </c>
      <c r="I13" s="35">
        <v>0.09</v>
      </c>
      <c r="J13" s="35">
        <v>0.16</v>
      </c>
      <c r="K13" s="33">
        <v>0.15</v>
      </c>
      <c r="L13" s="35">
        <v>0.17</v>
      </c>
      <c r="M13" s="35">
        <v>0</v>
      </c>
      <c r="N13" s="35">
        <v>0</v>
      </c>
      <c r="O13" s="35">
        <v>0.2</v>
      </c>
      <c r="P13" s="33">
        <v>0.14000000000000001</v>
      </c>
      <c r="Q13" s="35">
        <v>0</v>
      </c>
      <c r="R13" s="35">
        <v>0.78</v>
      </c>
      <c r="S13" s="35">
        <v>0</v>
      </c>
      <c r="T13" s="35">
        <v>0</v>
      </c>
      <c r="U13" s="35">
        <v>0</v>
      </c>
      <c r="V13" s="35">
        <v>0</v>
      </c>
      <c r="W13" s="35">
        <v>0.2</v>
      </c>
      <c r="X13" s="35">
        <v>0</v>
      </c>
      <c r="Y13" s="35">
        <v>0</v>
      </c>
      <c r="Z13" s="35">
        <v>0</v>
      </c>
      <c r="AA13" s="33">
        <v>0.15</v>
      </c>
      <c r="AB13" s="35">
        <v>0.27</v>
      </c>
      <c r="AC13" s="35">
        <v>0.09</v>
      </c>
      <c r="AD13" s="35">
        <v>0</v>
      </c>
      <c r="AE13" s="33">
        <v>0.15</v>
      </c>
      <c r="AF13" s="35">
        <v>0</v>
      </c>
      <c r="AG13" s="35">
        <v>0.54</v>
      </c>
      <c r="AH13" s="35">
        <v>0.06</v>
      </c>
      <c r="AI13" s="35">
        <v>0.16</v>
      </c>
      <c r="AJ13" s="33">
        <v>0.15</v>
      </c>
      <c r="AK13" s="35">
        <v>0.17</v>
      </c>
      <c r="AL13" s="35">
        <v>0</v>
      </c>
      <c r="AM13" s="35">
        <v>0.1</v>
      </c>
      <c r="AN13" s="35">
        <v>0.14000000000000001</v>
      </c>
      <c r="AO13" s="35">
        <v>0.16</v>
      </c>
      <c r="AP13" s="35">
        <v>0</v>
      </c>
      <c r="AQ13" s="35">
        <v>0.23</v>
      </c>
      <c r="AR13" s="33">
        <v>0.15</v>
      </c>
      <c r="AS13" s="35">
        <v>0.35</v>
      </c>
      <c r="AT13" s="35">
        <v>7.0000000000000007E-2</v>
      </c>
      <c r="AU13" s="35">
        <v>0.15</v>
      </c>
      <c r="AV13" s="35">
        <v>0.6</v>
      </c>
      <c r="AW13" s="35">
        <v>0</v>
      </c>
      <c r="AX13" s="35">
        <v>0</v>
      </c>
      <c r="AY13" s="33">
        <v>0.15</v>
      </c>
      <c r="AZ13" s="35">
        <v>0</v>
      </c>
      <c r="BA13" s="35">
        <v>0.18</v>
      </c>
      <c r="BB13" s="35">
        <v>7.0000000000000007E-2</v>
      </c>
      <c r="BC13" s="35">
        <v>0.5</v>
      </c>
    </row>
    <row r="14" spans="1:55" x14ac:dyDescent="0.2">
      <c r="A14" s="53" t="s">
        <v>27</v>
      </c>
      <c r="B14" s="29">
        <v>8</v>
      </c>
      <c r="C14" s="29">
        <v>8</v>
      </c>
      <c r="D14" s="29">
        <v>0</v>
      </c>
      <c r="E14" s="29">
        <v>8</v>
      </c>
      <c r="F14" s="29">
        <v>6</v>
      </c>
      <c r="G14" s="29">
        <v>1</v>
      </c>
      <c r="H14" s="29">
        <v>0</v>
      </c>
      <c r="I14" s="29">
        <v>0</v>
      </c>
      <c r="J14" s="29">
        <v>1</v>
      </c>
      <c r="K14" s="29">
        <v>8</v>
      </c>
      <c r="L14" s="29">
        <v>8</v>
      </c>
      <c r="M14" s="29">
        <v>0</v>
      </c>
      <c r="N14" s="29">
        <v>0</v>
      </c>
      <c r="O14" s="29">
        <v>0</v>
      </c>
      <c r="P14" s="29">
        <v>8</v>
      </c>
      <c r="Q14" s="29">
        <v>2</v>
      </c>
      <c r="R14" s="29">
        <v>1</v>
      </c>
      <c r="S14" s="29">
        <v>5</v>
      </c>
      <c r="T14" s="29">
        <v>0</v>
      </c>
      <c r="U14" s="29">
        <v>0</v>
      </c>
      <c r="V14" s="29">
        <v>0</v>
      </c>
      <c r="W14" s="29">
        <v>0</v>
      </c>
      <c r="X14" s="29">
        <v>0</v>
      </c>
      <c r="Y14" s="29">
        <v>0</v>
      </c>
      <c r="Z14" s="29">
        <v>0</v>
      </c>
      <c r="AA14" s="29">
        <v>8</v>
      </c>
      <c r="AB14" s="29">
        <v>4</v>
      </c>
      <c r="AC14" s="29">
        <v>4</v>
      </c>
      <c r="AD14" s="29">
        <v>0</v>
      </c>
      <c r="AE14" s="29">
        <v>8</v>
      </c>
      <c r="AF14" s="29">
        <v>0</v>
      </c>
      <c r="AG14" s="29">
        <v>2</v>
      </c>
      <c r="AH14" s="29">
        <v>6</v>
      </c>
      <c r="AI14" s="29">
        <v>0</v>
      </c>
      <c r="AJ14" s="29">
        <v>8</v>
      </c>
      <c r="AK14" s="29">
        <v>3</v>
      </c>
      <c r="AL14" s="29">
        <v>4</v>
      </c>
      <c r="AM14" s="29">
        <v>0</v>
      </c>
      <c r="AN14" s="29">
        <v>0</v>
      </c>
      <c r="AO14" s="29">
        <v>1</v>
      </c>
      <c r="AP14" s="29">
        <v>0</v>
      </c>
      <c r="AQ14" s="29">
        <v>0</v>
      </c>
      <c r="AR14" s="29">
        <v>8</v>
      </c>
      <c r="AS14" s="29">
        <v>2</v>
      </c>
      <c r="AT14" s="29">
        <v>1</v>
      </c>
      <c r="AU14" s="29">
        <v>1</v>
      </c>
      <c r="AV14" s="29">
        <v>0</v>
      </c>
      <c r="AW14" s="29">
        <v>4</v>
      </c>
      <c r="AX14" s="29">
        <v>0</v>
      </c>
      <c r="AY14" s="29">
        <v>8</v>
      </c>
      <c r="AZ14" s="29">
        <v>2</v>
      </c>
      <c r="BA14" s="29">
        <v>2</v>
      </c>
      <c r="BB14" s="29">
        <v>5</v>
      </c>
      <c r="BC14" s="29">
        <v>0</v>
      </c>
    </row>
    <row r="15" spans="1:55" x14ac:dyDescent="0.2">
      <c r="A15" s="53"/>
      <c r="B15" s="29">
        <v>6</v>
      </c>
      <c r="C15" s="29" t="s">
        <v>0</v>
      </c>
      <c r="D15" s="29" t="s">
        <v>0</v>
      </c>
      <c r="E15" s="29">
        <v>6</v>
      </c>
      <c r="F15" s="29" t="s">
        <v>0</v>
      </c>
      <c r="G15" s="29" t="s">
        <v>0</v>
      </c>
      <c r="H15" s="29" t="s">
        <v>0</v>
      </c>
      <c r="I15" s="29" t="s">
        <v>0</v>
      </c>
      <c r="J15" s="29" t="s">
        <v>0</v>
      </c>
      <c r="K15" s="29">
        <v>6</v>
      </c>
      <c r="L15" s="29" t="s">
        <v>0</v>
      </c>
      <c r="M15" s="29" t="s">
        <v>0</v>
      </c>
      <c r="N15" s="29" t="s">
        <v>0</v>
      </c>
      <c r="O15" s="29" t="s">
        <v>0</v>
      </c>
      <c r="P15" s="29">
        <v>6</v>
      </c>
      <c r="Q15" s="29" t="s">
        <v>0</v>
      </c>
      <c r="R15" s="29" t="s">
        <v>0</v>
      </c>
      <c r="S15" s="29" t="s">
        <v>0</v>
      </c>
      <c r="T15" s="29" t="s">
        <v>0</v>
      </c>
      <c r="U15" s="29" t="s">
        <v>0</v>
      </c>
      <c r="V15" s="29" t="s">
        <v>0</v>
      </c>
      <c r="W15" s="29" t="s">
        <v>0</v>
      </c>
      <c r="X15" s="29" t="s">
        <v>0</v>
      </c>
      <c r="Y15" s="29" t="s">
        <v>0</v>
      </c>
      <c r="Z15" s="29" t="s">
        <v>0</v>
      </c>
      <c r="AA15" s="29">
        <v>6</v>
      </c>
      <c r="AB15" s="29" t="s">
        <v>0</v>
      </c>
      <c r="AC15" s="29" t="s">
        <v>0</v>
      </c>
      <c r="AD15" s="29" t="s">
        <v>0</v>
      </c>
      <c r="AE15" s="29">
        <v>6</v>
      </c>
      <c r="AF15" s="29" t="s">
        <v>0</v>
      </c>
      <c r="AG15" s="29" t="s">
        <v>0</v>
      </c>
      <c r="AH15" s="29" t="s">
        <v>0</v>
      </c>
      <c r="AI15" s="29" t="s">
        <v>0</v>
      </c>
      <c r="AJ15" s="29">
        <v>6</v>
      </c>
      <c r="AK15" s="29" t="s">
        <v>0</v>
      </c>
      <c r="AL15" s="29" t="s">
        <v>0</v>
      </c>
      <c r="AM15" s="29" t="s">
        <v>0</v>
      </c>
      <c r="AN15" s="29" t="s">
        <v>0</v>
      </c>
      <c r="AO15" s="29" t="s">
        <v>0</v>
      </c>
      <c r="AP15" s="29" t="s">
        <v>0</v>
      </c>
      <c r="AQ15" s="29" t="s">
        <v>0</v>
      </c>
      <c r="AR15" s="29">
        <v>6</v>
      </c>
      <c r="AS15" s="29" t="s">
        <v>0</v>
      </c>
      <c r="AT15" s="29" t="s">
        <v>0</v>
      </c>
      <c r="AU15" s="29" t="s">
        <v>0</v>
      </c>
      <c r="AV15" s="29" t="s">
        <v>0</v>
      </c>
      <c r="AW15" s="29" t="s">
        <v>0</v>
      </c>
      <c r="AX15" s="29" t="s">
        <v>0</v>
      </c>
      <c r="AY15" s="29">
        <v>6</v>
      </c>
      <c r="AZ15" s="29" t="s">
        <v>0</v>
      </c>
      <c r="BA15" s="29" t="s">
        <v>0</v>
      </c>
      <c r="BB15" s="29" t="s">
        <v>0</v>
      </c>
      <c r="BC15" s="29" t="s">
        <v>0</v>
      </c>
    </row>
    <row r="16" spans="1:55" s="34" customFormat="1" x14ac:dyDescent="0.2">
      <c r="A16" s="53"/>
      <c r="B16" s="33">
        <v>0.11</v>
      </c>
      <c r="C16" s="35">
        <v>0.17</v>
      </c>
      <c r="D16" s="35">
        <v>0.01</v>
      </c>
      <c r="E16" s="33">
        <v>0.11</v>
      </c>
      <c r="F16" s="35">
        <v>0.28000000000000003</v>
      </c>
      <c r="G16" s="35">
        <v>0.1</v>
      </c>
      <c r="H16" s="35">
        <v>0.01</v>
      </c>
      <c r="I16" s="35">
        <v>0</v>
      </c>
      <c r="J16" s="35">
        <v>0.04</v>
      </c>
      <c r="K16" s="33">
        <v>0.11</v>
      </c>
      <c r="L16" s="35">
        <v>0.14000000000000001</v>
      </c>
      <c r="M16" s="35">
        <v>0</v>
      </c>
      <c r="N16" s="35">
        <v>0</v>
      </c>
      <c r="O16" s="35">
        <v>0</v>
      </c>
      <c r="P16" s="33">
        <v>0.12</v>
      </c>
      <c r="Q16" s="35">
        <v>0.05</v>
      </c>
      <c r="R16" s="35">
        <v>7.0000000000000007E-2</v>
      </c>
      <c r="S16" s="35">
        <v>0.87</v>
      </c>
      <c r="T16" s="35">
        <v>0.14000000000000001</v>
      </c>
      <c r="U16" s="35">
        <v>0</v>
      </c>
      <c r="V16" s="35">
        <v>0</v>
      </c>
      <c r="W16" s="35">
        <v>0</v>
      </c>
      <c r="X16" s="35">
        <v>0</v>
      </c>
      <c r="Y16" s="35">
        <v>0</v>
      </c>
      <c r="Z16" s="35">
        <v>0</v>
      </c>
      <c r="AA16" s="33">
        <v>0.11</v>
      </c>
      <c r="AB16" s="35">
        <v>0.16</v>
      </c>
      <c r="AC16" s="35">
        <v>0.1</v>
      </c>
      <c r="AD16" s="35">
        <v>0</v>
      </c>
      <c r="AE16" s="33">
        <v>0.11</v>
      </c>
      <c r="AF16" s="35">
        <v>0</v>
      </c>
      <c r="AG16" s="35">
        <v>0.16</v>
      </c>
      <c r="AH16" s="35">
        <v>0.22</v>
      </c>
      <c r="AI16" s="35">
        <v>0</v>
      </c>
      <c r="AJ16" s="33">
        <v>0.11</v>
      </c>
      <c r="AK16" s="35">
        <v>0.19</v>
      </c>
      <c r="AL16" s="35">
        <v>0.76</v>
      </c>
      <c r="AM16" s="35">
        <v>0.02</v>
      </c>
      <c r="AN16" s="35">
        <v>0</v>
      </c>
      <c r="AO16" s="35">
        <v>0.1</v>
      </c>
      <c r="AP16" s="35">
        <v>0</v>
      </c>
      <c r="AQ16" s="35">
        <v>0</v>
      </c>
      <c r="AR16" s="33">
        <v>0.11</v>
      </c>
      <c r="AS16" s="35">
        <v>0.36</v>
      </c>
      <c r="AT16" s="35">
        <v>0.04</v>
      </c>
      <c r="AU16" s="35">
        <v>0.02</v>
      </c>
      <c r="AV16" s="35">
        <v>7.0000000000000007E-2</v>
      </c>
      <c r="AW16" s="35">
        <v>0.62</v>
      </c>
      <c r="AX16" s="35">
        <v>0</v>
      </c>
      <c r="AY16" s="33">
        <v>0.11</v>
      </c>
      <c r="AZ16" s="35">
        <v>0.16</v>
      </c>
      <c r="BA16" s="35">
        <v>0.05</v>
      </c>
      <c r="BB16" s="35">
        <v>0.22</v>
      </c>
      <c r="BC16" s="35">
        <v>0</v>
      </c>
    </row>
    <row r="17" spans="1:55" x14ac:dyDescent="0.2">
      <c r="A17" s="53" t="s">
        <v>85</v>
      </c>
      <c r="B17" s="29">
        <v>1</v>
      </c>
      <c r="C17" s="29">
        <v>1</v>
      </c>
      <c r="D17" s="29">
        <v>0</v>
      </c>
      <c r="E17" s="29">
        <v>1</v>
      </c>
      <c r="F17" s="29">
        <v>0</v>
      </c>
      <c r="G17" s="29">
        <v>1</v>
      </c>
      <c r="H17" s="29">
        <v>0</v>
      </c>
      <c r="I17" s="29">
        <v>0</v>
      </c>
      <c r="J17" s="29">
        <v>0</v>
      </c>
      <c r="K17" s="29">
        <v>1</v>
      </c>
      <c r="L17" s="29">
        <v>1</v>
      </c>
      <c r="M17" s="29">
        <v>0</v>
      </c>
      <c r="N17" s="29">
        <v>0</v>
      </c>
      <c r="O17" s="29">
        <v>0</v>
      </c>
      <c r="P17" s="29">
        <v>1</v>
      </c>
      <c r="Q17" s="29">
        <v>1</v>
      </c>
      <c r="R17" s="29">
        <v>0</v>
      </c>
      <c r="S17" s="29">
        <v>0</v>
      </c>
      <c r="T17" s="29">
        <v>0</v>
      </c>
      <c r="U17" s="29">
        <v>0</v>
      </c>
      <c r="V17" s="29">
        <v>0</v>
      </c>
      <c r="W17" s="29">
        <v>0</v>
      </c>
      <c r="X17" s="29">
        <v>0</v>
      </c>
      <c r="Y17" s="29">
        <v>0</v>
      </c>
      <c r="Z17" s="29">
        <v>0</v>
      </c>
      <c r="AA17" s="29">
        <v>1</v>
      </c>
      <c r="AB17" s="29">
        <v>0</v>
      </c>
      <c r="AC17" s="29">
        <v>1</v>
      </c>
      <c r="AD17" s="29">
        <v>0</v>
      </c>
      <c r="AE17" s="29">
        <v>1</v>
      </c>
      <c r="AF17" s="29">
        <v>0</v>
      </c>
      <c r="AG17" s="29">
        <v>0</v>
      </c>
      <c r="AH17" s="29">
        <v>1</v>
      </c>
      <c r="AI17" s="29">
        <v>0</v>
      </c>
      <c r="AJ17" s="29">
        <v>1</v>
      </c>
      <c r="AK17" s="29">
        <v>1</v>
      </c>
      <c r="AL17" s="29">
        <v>0</v>
      </c>
      <c r="AM17" s="29">
        <v>0</v>
      </c>
      <c r="AN17" s="29">
        <v>0</v>
      </c>
      <c r="AO17" s="29">
        <v>0</v>
      </c>
      <c r="AP17" s="29">
        <v>0</v>
      </c>
      <c r="AQ17" s="29">
        <v>0</v>
      </c>
      <c r="AR17" s="29">
        <v>1</v>
      </c>
      <c r="AS17" s="29">
        <v>0</v>
      </c>
      <c r="AT17" s="29">
        <v>0</v>
      </c>
      <c r="AU17" s="29">
        <v>1</v>
      </c>
      <c r="AV17" s="29">
        <v>0</v>
      </c>
      <c r="AW17" s="29">
        <v>0</v>
      </c>
      <c r="AX17" s="29">
        <v>0</v>
      </c>
      <c r="AY17" s="29">
        <v>1</v>
      </c>
      <c r="AZ17" s="29">
        <v>1</v>
      </c>
      <c r="BA17" s="29">
        <v>0</v>
      </c>
      <c r="BB17" s="29">
        <v>0</v>
      </c>
      <c r="BC17" s="29">
        <v>0</v>
      </c>
    </row>
    <row r="18" spans="1:55" x14ac:dyDescent="0.2">
      <c r="A18" s="53"/>
      <c r="B18" s="29">
        <v>1</v>
      </c>
      <c r="C18" s="29" t="s">
        <v>0</v>
      </c>
      <c r="D18" s="29" t="s">
        <v>0</v>
      </c>
      <c r="E18" s="29">
        <v>1</v>
      </c>
      <c r="F18" s="29" t="s">
        <v>0</v>
      </c>
      <c r="G18" s="29" t="s">
        <v>0</v>
      </c>
      <c r="H18" s="29" t="s">
        <v>0</v>
      </c>
      <c r="I18" s="29" t="s">
        <v>0</v>
      </c>
      <c r="J18" s="29" t="s">
        <v>0</v>
      </c>
      <c r="K18" s="29">
        <v>1</v>
      </c>
      <c r="L18" s="29" t="s">
        <v>0</v>
      </c>
      <c r="M18" s="29" t="s">
        <v>0</v>
      </c>
      <c r="N18" s="29" t="s">
        <v>0</v>
      </c>
      <c r="O18" s="29" t="s">
        <v>0</v>
      </c>
      <c r="P18" s="29">
        <v>1</v>
      </c>
      <c r="Q18" s="29" t="s">
        <v>0</v>
      </c>
      <c r="R18" s="29" t="s">
        <v>0</v>
      </c>
      <c r="S18" s="29" t="s">
        <v>0</v>
      </c>
      <c r="T18" s="29" t="s">
        <v>0</v>
      </c>
      <c r="U18" s="29" t="s">
        <v>0</v>
      </c>
      <c r="V18" s="29" t="s">
        <v>0</v>
      </c>
      <c r="W18" s="29" t="s">
        <v>0</v>
      </c>
      <c r="X18" s="29" t="s">
        <v>0</v>
      </c>
      <c r="Y18" s="29" t="s">
        <v>0</v>
      </c>
      <c r="Z18" s="29" t="s">
        <v>0</v>
      </c>
      <c r="AA18" s="29">
        <v>1</v>
      </c>
      <c r="AB18" s="29" t="s">
        <v>0</v>
      </c>
      <c r="AC18" s="29" t="s">
        <v>0</v>
      </c>
      <c r="AD18" s="29" t="s">
        <v>0</v>
      </c>
      <c r="AE18" s="29">
        <v>1</v>
      </c>
      <c r="AF18" s="29" t="s">
        <v>0</v>
      </c>
      <c r="AG18" s="29" t="s">
        <v>0</v>
      </c>
      <c r="AH18" s="29" t="s">
        <v>0</v>
      </c>
      <c r="AI18" s="29" t="s">
        <v>0</v>
      </c>
      <c r="AJ18" s="29">
        <v>1</v>
      </c>
      <c r="AK18" s="29" t="s">
        <v>0</v>
      </c>
      <c r="AL18" s="29" t="s">
        <v>0</v>
      </c>
      <c r="AM18" s="29" t="s">
        <v>0</v>
      </c>
      <c r="AN18" s="29" t="s">
        <v>0</v>
      </c>
      <c r="AO18" s="29" t="s">
        <v>0</v>
      </c>
      <c r="AP18" s="29" t="s">
        <v>0</v>
      </c>
      <c r="AQ18" s="29" t="s">
        <v>0</v>
      </c>
      <c r="AR18" s="29">
        <v>1</v>
      </c>
      <c r="AS18" s="29" t="s">
        <v>0</v>
      </c>
      <c r="AT18" s="29" t="s">
        <v>0</v>
      </c>
      <c r="AU18" s="29" t="s">
        <v>0</v>
      </c>
      <c r="AV18" s="29" t="s">
        <v>0</v>
      </c>
      <c r="AW18" s="29" t="s">
        <v>0</v>
      </c>
      <c r="AX18" s="29" t="s">
        <v>0</v>
      </c>
      <c r="AY18" s="29">
        <v>1</v>
      </c>
      <c r="AZ18" s="29" t="s">
        <v>0</v>
      </c>
      <c r="BA18" s="29" t="s">
        <v>0</v>
      </c>
      <c r="BB18" s="29" t="s">
        <v>0</v>
      </c>
      <c r="BC18" s="29" t="s">
        <v>0</v>
      </c>
    </row>
    <row r="19" spans="1:55" s="34" customFormat="1" x14ac:dyDescent="0.2">
      <c r="A19" s="53"/>
      <c r="B19" s="33">
        <v>0.02</v>
      </c>
      <c r="C19" s="35">
        <v>0.03</v>
      </c>
      <c r="D19" s="35">
        <v>0</v>
      </c>
      <c r="E19" s="33">
        <v>0.02</v>
      </c>
      <c r="F19" s="35">
        <v>0</v>
      </c>
      <c r="G19" s="35">
        <v>0.15</v>
      </c>
      <c r="H19" s="35">
        <v>0</v>
      </c>
      <c r="I19" s="35">
        <v>0</v>
      </c>
      <c r="J19" s="35">
        <v>0</v>
      </c>
      <c r="K19" s="33">
        <v>0.02</v>
      </c>
      <c r="L19" s="35">
        <v>0.02</v>
      </c>
      <c r="M19" s="35">
        <v>0</v>
      </c>
      <c r="N19" s="35">
        <v>0</v>
      </c>
      <c r="O19" s="35">
        <v>0</v>
      </c>
      <c r="P19" s="33">
        <v>0.02</v>
      </c>
      <c r="Q19" s="35">
        <v>0.04</v>
      </c>
      <c r="R19" s="35">
        <v>0</v>
      </c>
      <c r="S19" s="35">
        <v>0</v>
      </c>
      <c r="T19" s="35">
        <v>0</v>
      </c>
      <c r="U19" s="35">
        <v>0</v>
      </c>
      <c r="V19" s="35">
        <v>0</v>
      </c>
      <c r="W19" s="35">
        <v>0</v>
      </c>
      <c r="X19" s="35">
        <v>0</v>
      </c>
      <c r="Y19" s="35">
        <v>0</v>
      </c>
      <c r="Z19" s="35">
        <v>0</v>
      </c>
      <c r="AA19" s="33">
        <v>0.02</v>
      </c>
      <c r="AB19" s="35">
        <v>0</v>
      </c>
      <c r="AC19" s="35">
        <v>0.03</v>
      </c>
      <c r="AD19" s="35">
        <v>0</v>
      </c>
      <c r="AE19" s="33">
        <v>0.02</v>
      </c>
      <c r="AF19" s="35">
        <v>0</v>
      </c>
      <c r="AG19" s="35">
        <v>0</v>
      </c>
      <c r="AH19" s="35">
        <v>0.05</v>
      </c>
      <c r="AI19" s="35">
        <v>0</v>
      </c>
      <c r="AJ19" s="33">
        <v>0.02</v>
      </c>
      <c r="AK19" s="35">
        <v>0.08</v>
      </c>
      <c r="AL19" s="35">
        <v>0</v>
      </c>
      <c r="AM19" s="35">
        <v>0</v>
      </c>
      <c r="AN19" s="35">
        <v>0</v>
      </c>
      <c r="AO19" s="35">
        <v>0</v>
      </c>
      <c r="AP19" s="35">
        <v>0</v>
      </c>
      <c r="AQ19" s="35">
        <v>0</v>
      </c>
      <c r="AR19" s="33">
        <v>0.02</v>
      </c>
      <c r="AS19" s="35">
        <v>0</v>
      </c>
      <c r="AT19" s="35">
        <v>0</v>
      </c>
      <c r="AU19" s="35">
        <v>0.04</v>
      </c>
      <c r="AV19" s="35">
        <v>0</v>
      </c>
      <c r="AW19" s="35">
        <v>0</v>
      </c>
      <c r="AX19" s="35">
        <v>0</v>
      </c>
      <c r="AY19" s="33">
        <v>0.02</v>
      </c>
      <c r="AZ19" s="35">
        <v>0.13</v>
      </c>
      <c r="BA19" s="35">
        <v>0</v>
      </c>
      <c r="BB19" s="35">
        <v>0</v>
      </c>
      <c r="BC19" s="35">
        <v>0</v>
      </c>
    </row>
    <row r="20" spans="1:55" x14ac:dyDescent="0.2">
      <c r="A20" s="53" t="s">
        <v>31</v>
      </c>
      <c r="B20" s="29">
        <v>7</v>
      </c>
      <c r="C20" s="29">
        <v>5</v>
      </c>
      <c r="D20" s="29">
        <v>2</v>
      </c>
      <c r="E20" s="29">
        <v>7</v>
      </c>
      <c r="F20" s="29">
        <v>1</v>
      </c>
      <c r="G20" s="29">
        <v>1</v>
      </c>
      <c r="H20" s="29">
        <v>3</v>
      </c>
      <c r="I20" s="29">
        <v>0</v>
      </c>
      <c r="J20" s="29">
        <v>1</v>
      </c>
      <c r="K20" s="29">
        <v>7</v>
      </c>
      <c r="L20" s="29">
        <v>4</v>
      </c>
      <c r="M20" s="29">
        <v>2</v>
      </c>
      <c r="N20" s="29">
        <v>0</v>
      </c>
      <c r="O20" s="29">
        <v>1</v>
      </c>
      <c r="P20" s="29">
        <v>6</v>
      </c>
      <c r="Q20" s="29">
        <v>2</v>
      </c>
      <c r="R20" s="29">
        <v>0</v>
      </c>
      <c r="S20" s="29">
        <v>0</v>
      </c>
      <c r="T20" s="29">
        <v>0</v>
      </c>
      <c r="U20" s="29">
        <v>1</v>
      </c>
      <c r="V20" s="29">
        <v>0</v>
      </c>
      <c r="W20" s="29">
        <v>2</v>
      </c>
      <c r="X20" s="29">
        <v>0</v>
      </c>
      <c r="Y20" s="29">
        <v>1</v>
      </c>
      <c r="Z20" s="29">
        <v>0</v>
      </c>
      <c r="AA20" s="29">
        <v>7</v>
      </c>
      <c r="AB20" s="29">
        <v>1</v>
      </c>
      <c r="AC20" s="29">
        <v>5</v>
      </c>
      <c r="AD20" s="29">
        <v>1</v>
      </c>
      <c r="AE20" s="29">
        <v>7</v>
      </c>
      <c r="AF20" s="29">
        <v>3</v>
      </c>
      <c r="AG20" s="29">
        <v>2</v>
      </c>
      <c r="AH20" s="29">
        <v>0</v>
      </c>
      <c r="AI20" s="29">
        <v>1</v>
      </c>
      <c r="AJ20" s="29">
        <v>7</v>
      </c>
      <c r="AK20" s="29">
        <v>1</v>
      </c>
      <c r="AL20" s="29">
        <v>1</v>
      </c>
      <c r="AM20" s="29">
        <v>1</v>
      </c>
      <c r="AN20" s="29">
        <v>2</v>
      </c>
      <c r="AO20" s="29">
        <v>0</v>
      </c>
      <c r="AP20" s="29">
        <v>0</v>
      </c>
      <c r="AQ20" s="29">
        <v>1</v>
      </c>
      <c r="AR20" s="29">
        <v>7</v>
      </c>
      <c r="AS20" s="29">
        <v>0</v>
      </c>
      <c r="AT20" s="29">
        <v>2</v>
      </c>
      <c r="AU20" s="29">
        <v>4</v>
      </c>
      <c r="AV20" s="29">
        <v>1</v>
      </c>
      <c r="AW20" s="29">
        <v>0</v>
      </c>
      <c r="AX20" s="29">
        <v>0</v>
      </c>
      <c r="AY20" s="29">
        <v>7</v>
      </c>
      <c r="AZ20" s="29">
        <v>1</v>
      </c>
      <c r="BA20" s="29">
        <v>2</v>
      </c>
      <c r="BB20" s="29">
        <v>4</v>
      </c>
      <c r="BC20" s="29">
        <v>0</v>
      </c>
    </row>
    <row r="21" spans="1:55" x14ac:dyDescent="0.2">
      <c r="A21" s="53"/>
      <c r="B21" s="29">
        <v>7</v>
      </c>
      <c r="C21" s="29" t="s">
        <v>0</v>
      </c>
      <c r="D21" s="29" t="s">
        <v>0</v>
      </c>
      <c r="E21" s="29">
        <v>7</v>
      </c>
      <c r="F21" s="29" t="s">
        <v>0</v>
      </c>
      <c r="G21" s="29" t="s">
        <v>0</v>
      </c>
      <c r="H21" s="29" t="s">
        <v>0</v>
      </c>
      <c r="I21" s="29" t="s">
        <v>0</v>
      </c>
      <c r="J21" s="29" t="s">
        <v>0</v>
      </c>
      <c r="K21" s="29">
        <v>7</v>
      </c>
      <c r="L21" s="29" t="s">
        <v>0</v>
      </c>
      <c r="M21" s="29" t="s">
        <v>0</v>
      </c>
      <c r="N21" s="29" t="s">
        <v>0</v>
      </c>
      <c r="O21" s="29" t="s">
        <v>0</v>
      </c>
      <c r="P21" s="29">
        <v>6</v>
      </c>
      <c r="Q21" s="29" t="s">
        <v>0</v>
      </c>
      <c r="R21" s="29" t="s">
        <v>0</v>
      </c>
      <c r="S21" s="29" t="s">
        <v>0</v>
      </c>
      <c r="T21" s="29" t="s">
        <v>0</v>
      </c>
      <c r="U21" s="29" t="s">
        <v>0</v>
      </c>
      <c r="V21" s="29" t="s">
        <v>0</v>
      </c>
      <c r="W21" s="29" t="s">
        <v>0</v>
      </c>
      <c r="X21" s="29" t="s">
        <v>0</v>
      </c>
      <c r="Y21" s="29" t="s">
        <v>0</v>
      </c>
      <c r="Z21" s="29" t="s">
        <v>0</v>
      </c>
      <c r="AA21" s="29">
        <v>7</v>
      </c>
      <c r="AB21" s="29" t="s">
        <v>0</v>
      </c>
      <c r="AC21" s="29" t="s">
        <v>0</v>
      </c>
      <c r="AD21" s="29" t="s">
        <v>0</v>
      </c>
      <c r="AE21" s="29">
        <v>7</v>
      </c>
      <c r="AF21" s="29" t="s">
        <v>0</v>
      </c>
      <c r="AG21" s="29" t="s">
        <v>0</v>
      </c>
      <c r="AH21" s="29" t="s">
        <v>0</v>
      </c>
      <c r="AI21" s="29" t="s">
        <v>0</v>
      </c>
      <c r="AJ21" s="29">
        <v>7</v>
      </c>
      <c r="AK21" s="29" t="s">
        <v>0</v>
      </c>
      <c r="AL21" s="29" t="s">
        <v>0</v>
      </c>
      <c r="AM21" s="29" t="s">
        <v>0</v>
      </c>
      <c r="AN21" s="29" t="s">
        <v>0</v>
      </c>
      <c r="AO21" s="29" t="s">
        <v>0</v>
      </c>
      <c r="AP21" s="29" t="s">
        <v>0</v>
      </c>
      <c r="AQ21" s="29" t="s">
        <v>0</v>
      </c>
      <c r="AR21" s="29">
        <v>7</v>
      </c>
      <c r="AS21" s="29" t="s">
        <v>0</v>
      </c>
      <c r="AT21" s="29" t="s">
        <v>0</v>
      </c>
      <c r="AU21" s="29" t="s">
        <v>0</v>
      </c>
      <c r="AV21" s="29" t="s">
        <v>0</v>
      </c>
      <c r="AW21" s="29" t="s">
        <v>0</v>
      </c>
      <c r="AX21" s="29" t="s">
        <v>0</v>
      </c>
      <c r="AY21" s="29">
        <v>7</v>
      </c>
      <c r="AZ21" s="29" t="s">
        <v>0</v>
      </c>
      <c r="BA21" s="29" t="s">
        <v>0</v>
      </c>
      <c r="BB21" s="29" t="s">
        <v>0</v>
      </c>
      <c r="BC21" s="29" t="s">
        <v>0</v>
      </c>
    </row>
    <row r="22" spans="1:55" s="34" customFormat="1" x14ac:dyDescent="0.2">
      <c r="A22" s="53"/>
      <c r="B22" s="33">
        <v>0.1</v>
      </c>
      <c r="C22" s="35">
        <v>0.12</v>
      </c>
      <c r="D22" s="35">
        <v>0.06</v>
      </c>
      <c r="E22" s="33">
        <v>0.1</v>
      </c>
      <c r="F22" s="35">
        <v>7.0000000000000007E-2</v>
      </c>
      <c r="G22" s="35">
        <v>0.15</v>
      </c>
      <c r="H22" s="35">
        <v>0.17</v>
      </c>
      <c r="I22" s="35">
        <v>0</v>
      </c>
      <c r="J22" s="35">
        <v>7.0000000000000007E-2</v>
      </c>
      <c r="K22" s="33">
        <v>0.1</v>
      </c>
      <c r="L22" s="35">
        <v>7.0000000000000007E-2</v>
      </c>
      <c r="M22" s="35">
        <v>0.22</v>
      </c>
      <c r="N22" s="35">
        <v>0</v>
      </c>
      <c r="O22" s="35">
        <v>0.37</v>
      </c>
      <c r="P22" s="33">
        <v>0.09</v>
      </c>
      <c r="Q22" s="35">
        <v>0.08</v>
      </c>
      <c r="R22" s="35">
        <v>0</v>
      </c>
      <c r="S22" s="35">
        <v>0</v>
      </c>
      <c r="T22" s="35">
        <v>0</v>
      </c>
      <c r="U22" s="35">
        <v>0.23</v>
      </c>
      <c r="V22" s="35">
        <v>0</v>
      </c>
      <c r="W22" s="35">
        <v>0.8</v>
      </c>
      <c r="X22" s="35">
        <v>0</v>
      </c>
      <c r="Y22" s="35">
        <v>0.15</v>
      </c>
      <c r="Z22" s="35">
        <v>0</v>
      </c>
      <c r="AA22" s="33">
        <v>0.1</v>
      </c>
      <c r="AB22" s="35">
        <v>0.06</v>
      </c>
      <c r="AC22" s="35">
        <v>0.11</v>
      </c>
      <c r="AD22" s="35">
        <v>0.14000000000000001</v>
      </c>
      <c r="AE22" s="33">
        <v>0.1</v>
      </c>
      <c r="AF22" s="35">
        <v>0.14000000000000001</v>
      </c>
      <c r="AG22" s="35">
        <v>0.15</v>
      </c>
      <c r="AH22" s="35">
        <v>0.02</v>
      </c>
      <c r="AI22" s="35">
        <v>0.13</v>
      </c>
      <c r="AJ22" s="33">
        <v>0.1</v>
      </c>
      <c r="AK22" s="35">
        <v>7.0000000000000007E-2</v>
      </c>
      <c r="AL22" s="35">
        <v>0.24</v>
      </c>
      <c r="AM22" s="35">
        <v>7.0000000000000007E-2</v>
      </c>
      <c r="AN22" s="35">
        <v>0.22</v>
      </c>
      <c r="AO22" s="35">
        <v>0</v>
      </c>
      <c r="AP22" s="35">
        <v>0</v>
      </c>
      <c r="AQ22" s="35">
        <v>0.08</v>
      </c>
      <c r="AR22" s="33">
        <v>0.1</v>
      </c>
      <c r="AS22" s="35">
        <v>0</v>
      </c>
      <c r="AT22" s="35">
        <v>0.08</v>
      </c>
      <c r="AU22" s="35">
        <v>0.12</v>
      </c>
      <c r="AV22" s="35">
        <v>0.33</v>
      </c>
      <c r="AW22" s="35">
        <v>0</v>
      </c>
      <c r="AX22" s="35">
        <v>0</v>
      </c>
      <c r="AY22" s="33">
        <v>0.1</v>
      </c>
      <c r="AZ22" s="35">
        <v>0.09</v>
      </c>
      <c r="BA22" s="35">
        <v>0.06</v>
      </c>
      <c r="BB22" s="35">
        <v>0.18</v>
      </c>
      <c r="BC22" s="35">
        <v>0</v>
      </c>
    </row>
    <row r="23" spans="1:55" x14ac:dyDescent="0.2">
      <c r="A23" s="53" t="s">
        <v>172</v>
      </c>
      <c r="B23" s="29">
        <v>2</v>
      </c>
      <c r="C23" s="29">
        <v>2</v>
      </c>
      <c r="D23" s="29">
        <v>1</v>
      </c>
      <c r="E23" s="29">
        <v>2</v>
      </c>
      <c r="F23" s="29">
        <v>1</v>
      </c>
      <c r="G23" s="29">
        <v>0</v>
      </c>
      <c r="H23" s="29">
        <v>1</v>
      </c>
      <c r="I23" s="29">
        <v>0</v>
      </c>
      <c r="J23" s="29">
        <v>1</v>
      </c>
      <c r="K23" s="29">
        <v>2</v>
      </c>
      <c r="L23" s="29">
        <v>0</v>
      </c>
      <c r="M23" s="29">
        <v>2</v>
      </c>
      <c r="N23" s="29">
        <v>0</v>
      </c>
      <c r="O23" s="29">
        <v>0</v>
      </c>
      <c r="P23" s="29">
        <v>2</v>
      </c>
      <c r="Q23" s="29">
        <v>0</v>
      </c>
      <c r="R23" s="29">
        <v>0</v>
      </c>
      <c r="S23" s="29">
        <v>0</v>
      </c>
      <c r="T23" s="29">
        <v>0</v>
      </c>
      <c r="U23" s="29">
        <v>2</v>
      </c>
      <c r="V23" s="29">
        <v>0</v>
      </c>
      <c r="W23" s="29">
        <v>0</v>
      </c>
      <c r="X23" s="29">
        <v>0</v>
      </c>
      <c r="Y23" s="29">
        <v>0</v>
      </c>
      <c r="Z23" s="29">
        <v>1</v>
      </c>
      <c r="AA23" s="29">
        <v>2</v>
      </c>
      <c r="AB23" s="29">
        <v>1</v>
      </c>
      <c r="AC23" s="29">
        <v>1</v>
      </c>
      <c r="AD23" s="29">
        <v>0</v>
      </c>
      <c r="AE23" s="29">
        <v>2</v>
      </c>
      <c r="AF23" s="29">
        <v>1</v>
      </c>
      <c r="AG23" s="29">
        <v>0</v>
      </c>
      <c r="AH23" s="29">
        <v>2</v>
      </c>
      <c r="AI23" s="29">
        <v>0</v>
      </c>
      <c r="AJ23" s="29">
        <v>2</v>
      </c>
      <c r="AK23" s="29">
        <v>0</v>
      </c>
      <c r="AL23" s="29">
        <v>0</v>
      </c>
      <c r="AM23" s="29">
        <v>1</v>
      </c>
      <c r="AN23" s="29">
        <v>0</v>
      </c>
      <c r="AO23" s="29">
        <v>0</v>
      </c>
      <c r="AP23" s="29">
        <v>1</v>
      </c>
      <c r="AQ23" s="29">
        <v>1</v>
      </c>
      <c r="AR23" s="29">
        <v>2</v>
      </c>
      <c r="AS23" s="29">
        <v>0</v>
      </c>
      <c r="AT23" s="29">
        <v>1</v>
      </c>
      <c r="AU23" s="29">
        <v>2</v>
      </c>
      <c r="AV23" s="29">
        <v>0</v>
      </c>
      <c r="AW23" s="29">
        <v>0</v>
      </c>
      <c r="AX23" s="29">
        <v>0</v>
      </c>
      <c r="AY23" s="29">
        <v>2</v>
      </c>
      <c r="AZ23" s="29">
        <v>0</v>
      </c>
      <c r="BA23" s="29">
        <v>0</v>
      </c>
      <c r="BB23" s="29">
        <v>2</v>
      </c>
      <c r="BC23" s="29">
        <v>0</v>
      </c>
    </row>
    <row r="24" spans="1:55" x14ac:dyDescent="0.2">
      <c r="A24" s="53"/>
      <c r="B24" s="29">
        <v>3</v>
      </c>
      <c r="C24" s="29" t="s">
        <v>0</v>
      </c>
      <c r="D24" s="29" t="s">
        <v>0</v>
      </c>
      <c r="E24" s="29">
        <v>3</v>
      </c>
      <c r="F24" s="29" t="s">
        <v>0</v>
      </c>
      <c r="G24" s="29" t="s">
        <v>0</v>
      </c>
      <c r="H24" s="29" t="s">
        <v>0</v>
      </c>
      <c r="I24" s="29" t="s">
        <v>0</v>
      </c>
      <c r="J24" s="29" t="s">
        <v>0</v>
      </c>
      <c r="K24" s="29">
        <v>3</v>
      </c>
      <c r="L24" s="29" t="s">
        <v>0</v>
      </c>
      <c r="M24" s="29" t="s">
        <v>0</v>
      </c>
      <c r="N24" s="29" t="s">
        <v>0</v>
      </c>
      <c r="O24" s="29" t="s">
        <v>0</v>
      </c>
      <c r="P24" s="29">
        <v>3</v>
      </c>
      <c r="Q24" s="29" t="s">
        <v>0</v>
      </c>
      <c r="R24" s="29" t="s">
        <v>0</v>
      </c>
      <c r="S24" s="29" t="s">
        <v>0</v>
      </c>
      <c r="T24" s="29" t="s">
        <v>0</v>
      </c>
      <c r="U24" s="29" t="s">
        <v>0</v>
      </c>
      <c r="V24" s="29" t="s">
        <v>0</v>
      </c>
      <c r="W24" s="29" t="s">
        <v>0</v>
      </c>
      <c r="X24" s="29" t="s">
        <v>0</v>
      </c>
      <c r="Y24" s="29" t="s">
        <v>0</v>
      </c>
      <c r="Z24" s="29" t="s">
        <v>0</v>
      </c>
      <c r="AA24" s="29">
        <v>3</v>
      </c>
      <c r="AB24" s="29" t="s">
        <v>0</v>
      </c>
      <c r="AC24" s="29" t="s">
        <v>0</v>
      </c>
      <c r="AD24" s="29" t="s">
        <v>0</v>
      </c>
      <c r="AE24" s="29">
        <v>3</v>
      </c>
      <c r="AF24" s="29" t="s">
        <v>0</v>
      </c>
      <c r="AG24" s="29" t="s">
        <v>0</v>
      </c>
      <c r="AH24" s="29" t="s">
        <v>0</v>
      </c>
      <c r="AI24" s="29" t="s">
        <v>0</v>
      </c>
      <c r="AJ24" s="29">
        <v>3</v>
      </c>
      <c r="AK24" s="29" t="s">
        <v>0</v>
      </c>
      <c r="AL24" s="29" t="s">
        <v>0</v>
      </c>
      <c r="AM24" s="29" t="s">
        <v>0</v>
      </c>
      <c r="AN24" s="29" t="s">
        <v>0</v>
      </c>
      <c r="AO24" s="29" t="s">
        <v>0</v>
      </c>
      <c r="AP24" s="29" t="s">
        <v>0</v>
      </c>
      <c r="AQ24" s="29" t="s">
        <v>0</v>
      </c>
      <c r="AR24" s="29">
        <v>3</v>
      </c>
      <c r="AS24" s="29" t="s">
        <v>0</v>
      </c>
      <c r="AT24" s="29" t="s">
        <v>0</v>
      </c>
      <c r="AU24" s="29" t="s">
        <v>0</v>
      </c>
      <c r="AV24" s="29" t="s">
        <v>0</v>
      </c>
      <c r="AW24" s="29" t="s">
        <v>0</v>
      </c>
      <c r="AX24" s="29" t="s">
        <v>0</v>
      </c>
      <c r="AY24" s="29">
        <v>3</v>
      </c>
      <c r="AZ24" s="29" t="s">
        <v>0</v>
      </c>
      <c r="BA24" s="29" t="s">
        <v>0</v>
      </c>
      <c r="BB24" s="29" t="s">
        <v>0</v>
      </c>
      <c r="BC24" s="29" t="s">
        <v>0</v>
      </c>
    </row>
    <row r="25" spans="1:55" s="34" customFormat="1" x14ac:dyDescent="0.2">
      <c r="A25" s="53"/>
      <c r="B25" s="33">
        <v>0.03</v>
      </c>
      <c r="C25" s="35">
        <v>0.04</v>
      </c>
      <c r="D25" s="35">
        <v>0.02</v>
      </c>
      <c r="E25" s="33">
        <v>0.03</v>
      </c>
      <c r="F25" s="35">
        <v>0.03</v>
      </c>
      <c r="G25" s="35">
        <v>0</v>
      </c>
      <c r="H25" s="35">
        <v>0.04</v>
      </c>
      <c r="I25" s="35">
        <v>0</v>
      </c>
      <c r="J25" s="35">
        <v>0.08</v>
      </c>
      <c r="K25" s="33">
        <v>0.03</v>
      </c>
      <c r="L25" s="35">
        <v>0</v>
      </c>
      <c r="M25" s="35">
        <v>0.26</v>
      </c>
      <c r="N25" s="35">
        <v>0</v>
      </c>
      <c r="O25" s="35">
        <v>0</v>
      </c>
      <c r="P25" s="33">
        <v>0.03</v>
      </c>
      <c r="Q25" s="35">
        <v>0</v>
      </c>
      <c r="R25" s="35">
        <v>0</v>
      </c>
      <c r="S25" s="35">
        <v>0</v>
      </c>
      <c r="T25" s="35">
        <v>0</v>
      </c>
      <c r="U25" s="35">
        <v>0.49</v>
      </c>
      <c r="V25" s="35">
        <v>0</v>
      </c>
      <c r="W25" s="35">
        <v>0</v>
      </c>
      <c r="X25" s="35">
        <v>0</v>
      </c>
      <c r="Y25" s="35">
        <v>0</v>
      </c>
      <c r="Z25" s="35">
        <v>0.18</v>
      </c>
      <c r="AA25" s="33">
        <v>0.03</v>
      </c>
      <c r="AB25" s="35">
        <v>0.05</v>
      </c>
      <c r="AC25" s="35">
        <v>0.03</v>
      </c>
      <c r="AD25" s="35">
        <v>0</v>
      </c>
      <c r="AE25" s="33">
        <v>0.03</v>
      </c>
      <c r="AF25" s="35">
        <v>0.03</v>
      </c>
      <c r="AG25" s="35">
        <v>0</v>
      </c>
      <c r="AH25" s="35">
        <v>7.0000000000000007E-2</v>
      </c>
      <c r="AI25" s="35">
        <v>0</v>
      </c>
      <c r="AJ25" s="33">
        <v>0.03</v>
      </c>
      <c r="AK25" s="35">
        <v>0</v>
      </c>
      <c r="AL25" s="35">
        <v>0</v>
      </c>
      <c r="AM25" s="35">
        <v>0.05</v>
      </c>
      <c r="AN25" s="35">
        <v>0</v>
      </c>
      <c r="AO25" s="35">
        <v>0</v>
      </c>
      <c r="AP25" s="35">
        <v>0.3</v>
      </c>
      <c r="AQ25" s="35">
        <v>0.04</v>
      </c>
      <c r="AR25" s="33">
        <v>0.03</v>
      </c>
      <c r="AS25" s="35">
        <v>0</v>
      </c>
      <c r="AT25" s="35">
        <v>0.03</v>
      </c>
      <c r="AU25" s="35">
        <v>0.06</v>
      </c>
      <c r="AV25" s="35">
        <v>0</v>
      </c>
      <c r="AW25" s="35">
        <v>0</v>
      </c>
      <c r="AX25" s="35">
        <v>0</v>
      </c>
      <c r="AY25" s="33">
        <v>0.03</v>
      </c>
      <c r="AZ25" s="35">
        <v>0</v>
      </c>
      <c r="BA25" s="35">
        <v>0</v>
      </c>
      <c r="BB25" s="35">
        <v>0.11</v>
      </c>
      <c r="BC25" s="35">
        <v>0</v>
      </c>
    </row>
    <row r="26" spans="1:55" x14ac:dyDescent="0.2">
      <c r="A26" s="53" t="s">
        <v>30</v>
      </c>
      <c r="B26" s="29">
        <v>2</v>
      </c>
      <c r="C26" s="29">
        <v>2</v>
      </c>
      <c r="D26" s="29">
        <v>0</v>
      </c>
      <c r="E26" s="29">
        <v>2</v>
      </c>
      <c r="F26" s="29">
        <v>0</v>
      </c>
      <c r="G26" s="29">
        <v>0</v>
      </c>
      <c r="H26" s="29">
        <v>2</v>
      </c>
      <c r="I26" s="29">
        <v>0</v>
      </c>
      <c r="J26" s="29">
        <v>0</v>
      </c>
      <c r="K26" s="29">
        <v>2</v>
      </c>
      <c r="L26" s="29">
        <v>0</v>
      </c>
      <c r="M26" s="29">
        <v>0</v>
      </c>
      <c r="N26" s="29">
        <v>2</v>
      </c>
      <c r="O26" s="29">
        <v>0</v>
      </c>
      <c r="P26" s="29">
        <v>2</v>
      </c>
      <c r="Q26" s="29">
        <v>0</v>
      </c>
      <c r="R26" s="29">
        <v>0</v>
      </c>
      <c r="S26" s="29">
        <v>0</v>
      </c>
      <c r="T26" s="29">
        <v>0</v>
      </c>
      <c r="U26" s="29">
        <v>0</v>
      </c>
      <c r="V26" s="29">
        <v>2</v>
      </c>
      <c r="W26" s="29">
        <v>0</v>
      </c>
      <c r="X26" s="29">
        <v>0</v>
      </c>
      <c r="Y26" s="29">
        <v>0</v>
      </c>
      <c r="Z26" s="29">
        <v>0</v>
      </c>
      <c r="AA26" s="29">
        <v>2</v>
      </c>
      <c r="AB26" s="29">
        <v>0</v>
      </c>
      <c r="AC26" s="29">
        <v>2</v>
      </c>
      <c r="AD26" s="29">
        <v>0</v>
      </c>
      <c r="AE26" s="29">
        <v>2</v>
      </c>
      <c r="AF26" s="29">
        <v>0</v>
      </c>
      <c r="AG26" s="29">
        <v>0</v>
      </c>
      <c r="AH26" s="29">
        <v>2</v>
      </c>
      <c r="AI26" s="29">
        <v>0</v>
      </c>
      <c r="AJ26" s="29">
        <v>2</v>
      </c>
      <c r="AK26" s="29">
        <v>0</v>
      </c>
      <c r="AL26" s="29">
        <v>0</v>
      </c>
      <c r="AM26" s="29">
        <v>0</v>
      </c>
      <c r="AN26" s="29">
        <v>2</v>
      </c>
      <c r="AO26" s="29">
        <v>0</v>
      </c>
      <c r="AP26" s="29">
        <v>0</v>
      </c>
      <c r="AQ26" s="29">
        <v>0</v>
      </c>
      <c r="AR26" s="29">
        <v>2</v>
      </c>
      <c r="AS26" s="29">
        <v>0</v>
      </c>
      <c r="AT26" s="29">
        <v>0</v>
      </c>
      <c r="AU26" s="29">
        <v>2</v>
      </c>
      <c r="AV26" s="29">
        <v>0</v>
      </c>
      <c r="AW26" s="29">
        <v>0</v>
      </c>
      <c r="AX26" s="29">
        <v>0</v>
      </c>
      <c r="AY26" s="29">
        <v>2</v>
      </c>
      <c r="AZ26" s="29">
        <v>0</v>
      </c>
      <c r="BA26" s="29">
        <v>2</v>
      </c>
      <c r="BB26" s="29">
        <v>0</v>
      </c>
      <c r="BC26" s="29">
        <v>0</v>
      </c>
    </row>
    <row r="27" spans="1:55" x14ac:dyDescent="0.2">
      <c r="A27" s="53"/>
      <c r="B27" s="29">
        <v>1</v>
      </c>
      <c r="C27" s="29" t="s">
        <v>0</v>
      </c>
      <c r="D27" s="29" t="s">
        <v>0</v>
      </c>
      <c r="E27" s="29">
        <v>1</v>
      </c>
      <c r="F27" s="29" t="s">
        <v>0</v>
      </c>
      <c r="G27" s="29" t="s">
        <v>0</v>
      </c>
      <c r="H27" s="29" t="s">
        <v>0</v>
      </c>
      <c r="I27" s="29" t="s">
        <v>0</v>
      </c>
      <c r="J27" s="29" t="s">
        <v>0</v>
      </c>
      <c r="K27" s="29">
        <v>1</v>
      </c>
      <c r="L27" s="29" t="s">
        <v>0</v>
      </c>
      <c r="M27" s="29" t="s">
        <v>0</v>
      </c>
      <c r="N27" s="29" t="s">
        <v>0</v>
      </c>
      <c r="O27" s="29" t="s">
        <v>0</v>
      </c>
      <c r="P27" s="29">
        <v>1</v>
      </c>
      <c r="Q27" s="29" t="s">
        <v>0</v>
      </c>
      <c r="R27" s="29" t="s">
        <v>0</v>
      </c>
      <c r="S27" s="29" t="s">
        <v>0</v>
      </c>
      <c r="T27" s="29" t="s">
        <v>0</v>
      </c>
      <c r="U27" s="29" t="s">
        <v>0</v>
      </c>
      <c r="V27" s="29" t="s">
        <v>0</v>
      </c>
      <c r="W27" s="29" t="s">
        <v>0</v>
      </c>
      <c r="X27" s="29" t="s">
        <v>0</v>
      </c>
      <c r="Y27" s="29" t="s">
        <v>0</v>
      </c>
      <c r="Z27" s="29" t="s">
        <v>0</v>
      </c>
      <c r="AA27" s="29">
        <v>1</v>
      </c>
      <c r="AB27" s="29" t="s">
        <v>0</v>
      </c>
      <c r="AC27" s="29" t="s">
        <v>0</v>
      </c>
      <c r="AD27" s="29" t="s">
        <v>0</v>
      </c>
      <c r="AE27" s="29">
        <v>1</v>
      </c>
      <c r="AF27" s="29" t="s">
        <v>0</v>
      </c>
      <c r="AG27" s="29" t="s">
        <v>0</v>
      </c>
      <c r="AH27" s="29" t="s">
        <v>0</v>
      </c>
      <c r="AI27" s="29" t="s">
        <v>0</v>
      </c>
      <c r="AJ27" s="29">
        <v>1</v>
      </c>
      <c r="AK27" s="29" t="s">
        <v>0</v>
      </c>
      <c r="AL27" s="29" t="s">
        <v>0</v>
      </c>
      <c r="AM27" s="29" t="s">
        <v>0</v>
      </c>
      <c r="AN27" s="29" t="s">
        <v>0</v>
      </c>
      <c r="AO27" s="29" t="s">
        <v>0</v>
      </c>
      <c r="AP27" s="29" t="s">
        <v>0</v>
      </c>
      <c r="AQ27" s="29" t="s">
        <v>0</v>
      </c>
      <c r="AR27" s="29">
        <v>1</v>
      </c>
      <c r="AS27" s="29" t="s">
        <v>0</v>
      </c>
      <c r="AT27" s="29" t="s">
        <v>0</v>
      </c>
      <c r="AU27" s="29" t="s">
        <v>0</v>
      </c>
      <c r="AV27" s="29" t="s">
        <v>0</v>
      </c>
      <c r="AW27" s="29" t="s">
        <v>0</v>
      </c>
      <c r="AX27" s="29" t="s">
        <v>0</v>
      </c>
      <c r="AY27" s="29">
        <v>1</v>
      </c>
      <c r="AZ27" s="29" t="s">
        <v>0</v>
      </c>
      <c r="BA27" s="29" t="s">
        <v>0</v>
      </c>
      <c r="BB27" s="29" t="s">
        <v>0</v>
      </c>
      <c r="BC27" s="29" t="s">
        <v>0</v>
      </c>
    </row>
    <row r="28" spans="1:55" s="34" customFormat="1" x14ac:dyDescent="0.2">
      <c r="A28" s="53"/>
      <c r="B28" s="33">
        <v>0.02</v>
      </c>
      <c r="C28" s="35">
        <v>0.03</v>
      </c>
      <c r="D28" s="35">
        <v>0</v>
      </c>
      <c r="E28" s="33">
        <v>0.02</v>
      </c>
      <c r="F28" s="35">
        <v>0</v>
      </c>
      <c r="G28" s="35">
        <v>0</v>
      </c>
      <c r="H28" s="35">
        <v>0.08</v>
      </c>
      <c r="I28" s="35">
        <v>0</v>
      </c>
      <c r="J28" s="35">
        <v>0</v>
      </c>
      <c r="K28" s="33">
        <v>0.02</v>
      </c>
      <c r="L28" s="35">
        <v>0</v>
      </c>
      <c r="M28" s="35">
        <v>0</v>
      </c>
      <c r="N28" s="35">
        <v>1</v>
      </c>
      <c r="O28" s="35">
        <v>0</v>
      </c>
      <c r="P28" s="33">
        <v>0.02</v>
      </c>
      <c r="Q28" s="35">
        <v>0</v>
      </c>
      <c r="R28" s="35">
        <v>0</v>
      </c>
      <c r="S28" s="35">
        <v>0</v>
      </c>
      <c r="T28" s="35">
        <v>0</v>
      </c>
      <c r="U28" s="35">
        <v>0</v>
      </c>
      <c r="V28" s="35">
        <v>1</v>
      </c>
      <c r="W28" s="35">
        <v>0</v>
      </c>
      <c r="X28" s="35">
        <v>0</v>
      </c>
      <c r="Y28" s="35">
        <v>0</v>
      </c>
      <c r="Z28" s="35">
        <v>0</v>
      </c>
      <c r="AA28" s="33">
        <v>0.02</v>
      </c>
      <c r="AB28" s="35">
        <v>0</v>
      </c>
      <c r="AC28" s="35">
        <v>0.04</v>
      </c>
      <c r="AD28" s="35">
        <v>0</v>
      </c>
      <c r="AE28" s="33">
        <v>0.02</v>
      </c>
      <c r="AF28" s="35">
        <v>0</v>
      </c>
      <c r="AG28" s="35">
        <v>0</v>
      </c>
      <c r="AH28" s="35">
        <v>0.06</v>
      </c>
      <c r="AI28" s="35">
        <v>0</v>
      </c>
      <c r="AJ28" s="33">
        <v>0.02</v>
      </c>
      <c r="AK28" s="35">
        <v>0</v>
      </c>
      <c r="AL28" s="35">
        <v>0</v>
      </c>
      <c r="AM28" s="35">
        <v>0</v>
      </c>
      <c r="AN28" s="35">
        <v>0.15</v>
      </c>
      <c r="AO28" s="35">
        <v>0</v>
      </c>
      <c r="AP28" s="35">
        <v>0</v>
      </c>
      <c r="AQ28" s="35">
        <v>0</v>
      </c>
      <c r="AR28" s="33">
        <v>0.02</v>
      </c>
      <c r="AS28" s="35">
        <v>0</v>
      </c>
      <c r="AT28" s="35">
        <v>0</v>
      </c>
      <c r="AU28" s="35">
        <v>0.05</v>
      </c>
      <c r="AV28" s="35">
        <v>0</v>
      </c>
      <c r="AW28" s="35">
        <v>0</v>
      </c>
      <c r="AX28" s="35">
        <v>0</v>
      </c>
      <c r="AY28" s="33">
        <v>0.02</v>
      </c>
      <c r="AZ28" s="35">
        <v>0</v>
      </c>
      <c r="BA28" s="35">
        <v>0.05</v>
      </c>
      <c r="BB28" s="35">
        <v>0</v>
      </c>
      <c r="BC28" s="35">
        <v>0</v>
      </c>
    </row>
    <row r="29" spans="1:55" x14ac:dyDescent="0.2">
      <c r="A29" s="53" t="s">
        <v>32</v>
      </c>
      <c r="B29" s="29">
        <v>0</v>
      </c>
      <c r="C29" s="29">
        <v>0</v>
      </c>
      <c r="D29" s="29">
        <v>0</v>
      </c>
      <c r="E29" s="29">
        <v>0</v>
      </c>
      <c r="F29" s="29">
        <v>0</v>
      </c>
      <c r="G29" s="29">
        <v>0</v>
      </c>
      <c r="H29" s="29">
        <v>0</v>
      </c>
      <c r="I29" s="29">
        <v>0</v>
      </c>
      <c r="J29" s="29">
        <v>0</v>
      </c>
      <c r="K29" s="29">
        <v>0</v>
      </c>
      <c r="L29" s="29">
        <v>0</v>
      </c>
      <c r="M29" s="29">
        <v>0</v>
      </c>
      <c r="N29" s="29">
        <v>0</v>
      </c>
      <c r="O29" s="29">
        <v>0</v>
      </c>
      <c r="P29" s="29">
        <v>0</v>
      </c>
      <c r="Q29" s="29">
        <v>0</v>
      </c>
      <c r="R29" s="29">
        <v>0</v>
      </c>
      <c r="S29" s="29">
        <v>0</v>
      </c>
      <c r="T29" s="29">
        <v>0</v>
      </c>
      <c r="U29" s="29">
        <v>0</v>
      </c>
      <c r="V29" s="29">
        <v>0</v>
      </c>
      <c r="W29" s="29">
        <v>0</v>
      </c>
      <c r="X29" s="29">
        <v>0</v>
      </c>
      <c r="Y29" s="29">
        <v>0</v>
      </c>
      <c r="Z29" s="29">
        <v>0</v>
      </c>
      <c r="AA29" s="29">
        <v>0</v>
      </c>
      <c r="AB29" s="29">
        <v>0</v>
      </c>
      <c r="AC29" s="29">
        <v>0</v>
      </c>
      <c r="AD29" s="29">
        <v>0</v>
      </c>
      <c r="AE29" s="29">
        <v>0</v>
      </c>
      <c r="AF29" s="29">
        <v>0</v>
      </c>
      <c r="AG29" s="29">
        <v>0</v>
      </c>
      <c r="AH29" s="29">
        <v>0</v>
      </c>
      <c r="AI29" s="29">
        <v>0</v>
      </c>
      <c r="AJ29" s="29">
        <v>0</v>
      </c>
      <c r="AK29" s="29">
        <v>0</v>
      </c>
      <c r="AL29" s="29">
        <v>0</v>
      </c>
      <c r="AM29" s="29">
        <v>0</v>
      </c>
      <c r="AN29" s="29">
        <v>0</v>
      </c>
      <c r="AO29" s="29">
        <v>0</v>
      </c>
      <c r="AP29" s="29">
        <v>0</v>
      </c>
      <c r="AQ29" s="29">
        <v>0</v>
      </c>
      <c r="AR29" s="29">
        <v>0</v>
      </c>
      <c r="AS29" s="29">
        <v>0</v>
      </c>
      <c r="AT29" s="29">
        <v>0</v>
      </c>
      <c r="AU29" s="29">
        <v>0</v>
      </c>
      <c r="AV29" s="29">
        <v>0</v>
      </c>
      <c r="AW29" s="29">
        <v>0</v>
      </c>
      <c r="AX29" s="29">
        <v>0</v>
      </c>
      <c r="AY29" s="29">
        <v>0</v>
      </c>
      <c r="AZ29" s="29">
        <v>0</v>
      </c>
      <c r="BA29" s="29">
        <v>0</v>
      </c>
      <c r="BB29" s="29">
        <v>0</v>
      </c>
      <c r="BC29" s="29">
        <v>0</v>
      </c>
    </row>
    <row r="30" spans="1:55" x14ac:dyDescent="0.2">
      <c r="A30" s="53"/>
      <c r="B30" s="29">
        <v>0</v>
      </c>
      <c r="C30" s="29" t="s">
        <v>0</v>
      </c>
      <c r="D30" s="29" t="s">
        <v>0</v>
      </c>
      <c r="E30" s="29">
        <v>0</v>
      </c>
      <c r="F30" s="29" t="s">
        <v>0</v>
      </c>
      <c r="G30" s="29" t="s">
        <v>0</v>
      </c>
      <c r="H30" s="29" t="s">
        <v>0</v>
      </c>
      <c r="I30" s="29" t="s">
        <v>0</v>
      </c>
      <c r="J30" s="29" t="s">
        <v>0</v>
      </c>
      <c r="K30" s="29">
        <v>0</v>
      </c>
      <c r="L30" s="29" t="s">
        <v>0</v>
      </c>
      <c r="M30" s="29" t="s">
        <v>0</v>
      </c>
      <c r="N30" s="29" t="s">
        <v>0</v>
      </c>
      <c r="O30" s="29" t="s">
        <v>0</v>
      </c>
      <c r="P30" s="29">
        <v>0</v>
      </c>
      <c r="Q30" s="29" t="s">
        <v>0</v>
      </c>
      <c r="R30" s="29" t="s">
        <v>0</v>
      </c>
      <c r="S30" s="29" t="s">
        <v>0</v>
      </c>
      <c r="T30" s="29" t="s">
        <v>0</v>
      </c>
      <c r="U30" s="29" t="s">
        <v>0</v>
      </c>
      <c r="V30" s="29" t="s">
        <v>0</v>
      </c>
      <c r="W30" s="29" t="s">
        <v>0</v>
      </c>
      <c r="X30" s="29" t="s">
        <v>0</v>
      </c>
      <c r="Y30" s="29" t="s">
        <v>0</v>
      </c>
      <c r="Z30" s="29" t="s">
        <v>0</v>
      </c>
      <c r="AA30" s="29">
        <v>0</v>
      </c>
      <c r="AB30" s="29" t="s">
        <v>0</v>
      </c>
      <c r="AC30" s="29" t="s">
        <v>0</v>
      </c>
      <c r="AD30" s="29" t="s">
        <v>0</v>
      </c>
      <c r="AE30" s="29">
        <v>0</v>
      </c>
      <c r="AF30" s="29" t="s">
        <v>0</v>
      </c>
      <c r="AG30" s="29" t="s">
        <v>0</v>
      </c>
      <c r="AH30" s="29" t="s">
        <v>0</v>
      </c>
      <c r="AI30" s="29" t="s">
        <v>0</v>
      </c>
      <c r="AJ30" s="29">
        <v>0</v>
      </c>
      <c r="AK30" s="29" t="s">
        <v>0</v>
      </c>
      <c r="AL30" s="29" t="s">
        <v>0</v>
      </c>
      <c r="AM30" s="29" t="s">
        <v>0</v>
      </c>
      <c r="AN30" s="29" t="s">
        <v>0</v>
      </c>
      <c r="AO30" s="29" t="s">
        <v>0</v>
      </c>
      <c r="AP30" s="29" t="s">
        <v>0</v>
      </c>
      <c r="AQ30" s="29" t="s">
        <v>0</v>
      </c>
      <c r="AR30" s="29">
        <v>0</v>
      </c>
      <c r="AS30" s="29" t="s">
        <v>0</v>
      </c>
      <c r="AT30" s="29" t="s">
        <v>0</v>
      </c>
      <c r="AU30" s="29" t="s">
        <v>0</v>
      </c>
      <c r="AV30" s="29" t="s">
        <v>0</v>
      </c>
      <c r="AW30" s="29" t="s">
        <v>0</v>
      </c>
      <c r="AX30" s="29" t="s">
        <v>0</v>
      </c>
      <c r="AY30" s="29">
        <v>0</v>
      </c>
      <c r="AZ30" s="29" t="s">
        <v>0</v>
      </c>
      <c r="BA30" s="29" t="s">
        <v>0</v>
      </c>
      <c r="BB30" s="29" t="s">
        <v>0</v>
      </c>
      <c r="BC30" s="29" t="s">
        <v>0</v>
      </c>
    </row>
    <row r="31" spans="1:55" s="34" customFormat="1" x14ac:dyDescent="0.2">
      <c r="A31" s="53"/>
      <c r="B31" s="33">
        <v>0</v>
      </c>
      <c r="C31" s="35">
        <v>0</v>
      </c>
      <c r="D31" s="35">
        <v>0</v>
      </c>
      <c r="E31" s="33">
        <v>0</v>
      </c>
      <c r="F31" s="35">
        <v>0</v>
      </c>
      <c r="G31" s="35">
        <v>0</v>
      </c>
      <c r="H31" s="35">
        <v>0</v>
      </c>
      <c r="I31" s="35">
        <v>0</v>
      </c>
      <c r="J31" s="35">
        <v>0</v>
      </c>
      <c r="K31" s="33">
        <v>0</v>
      </c>
      <c r="L31" s="35">
        <v>0</v>
      </c>
      <c r="M31" s="35">
        <v>0</v>
      </c>
      <c r="N31" s="35">
        <v>0</v>
      </c>
      <c r="O31" s="35">
        <v>0</v>
      </c>
      <c r="P31" s="33">
        <v>0</v>
      </c>
      <c r="Q31" s="35">
        <v>0</v>
      </c>
      <c r="R31" s="35">
        <v>0</v>
      </c>
      <c r="S31" s="35">
        <v>0</v>
      </c>
      <c r="T31" s="35">
        <v>0</v>
      </c>
      <c r="U31" s="35">
        <v>0</v>
      </c>
      <c r="V31" s="35">
        <v>0</v>
      </c>
      <c r="W31" s="35">
        <v>0</v>
      </c>
      <c r="X31" s="35">
        <v>0</v>
      </c>
      <c r="Y31" s="35">
        <v>0</v>
      </c>
      <c r="Z31" s="35">
        <v>0</v>
      </c>
      <c r="AA31" s="33">
        <v>0</v>
      </c>
      <c r="AB31" s="35">
        <v>0</v>
      </c>
      <c r="AC31" s="35">
        <v>0</v>
      </c>
      <c r="AD31" s="35">
        <v>0</v>
      </c>
      <c r="AE31" s="33">
        <v>0</v>
      </c>
      <c r="AF31" s="35">
        <v>0</v>
      </c>
      <c r="AG31" s="35">
        <v>0</v>
      </c>
      <c r="AH31" s="35">
        <v>0</v>
      </c>
      <c r="AI31" s="35">
        <v>0</v>
      </c>
      <c r="AJ31" s="33">
        <v>0</v>
      </c>
      <c r="AK31" s="35">
        <v>0</v>
      </c>
      <c r="AL31" s="35">
        <v>0</v>
      </c>
      <c r="AM31" s="35">
        <v>0</v>
      </c>
      <c r="AN31" s="35">
        <v>0</v>
      </c>
      <c r="AO31" s="35">
        <v>0</v>
      </c>
      <c r="AP31" s="35">
        <v>0</v>
      </c>
      <c r="AQ31" s="35">
        <v>0</v>
      </c>
      <c r="AR31" s="33">
        <v>0</v>
      </c>
      <c r="AS31" s="35">
        <v>0</v>
      </c>
      <c r="AT31" s="35">
        <v>0</v>
      </c>
      <c r="AU31" s="35">
        <v>0</v>
      </c>
      <c r="AV31" s="35">
        <v>0</v>
      </c>
      <c r="AW31" s="35">
        <v>0</v>
      </c>
      <c r="AX31" s="35">
        <v>0</v>
      </c>
      <c r="AY31" s="33">
        <v>0</v>
      </c>
      <c r="AZ31" s="35">
        <v>0</v>
      </c>
      <c r="BA31" s="35">
        <v>0</v>
      </c>
      <c r="BB31" s="35">
        <v>0</v>
      </c>
      <c r="BC31" s="35">
        <v>0</v>
      </c>
    </row>
    <row r="32" spans="1:55" x14ac:dyDescent="0.2">
      <c r="A32" s="53" t="s">
        <v>40</v>
      </c>
      <c r="B32" s="29">
        <v>13</v>
      </c>
      <c r="C32" s="29">
        <v>10</v>
      </c>
      <c r="D32" s="29">
        <v>3</v>
      </c>
      <c r="E32" s="29">
        <v>13</v>
      </c>
      <c r="F32" s="29">
        <v>8</v>
      </c>
      <c r="G32" s="29">
        <v>1</v>
      </c>
      <c r="H32" s="29">
        <v>2</v>
      </c>
      <c r="I32" s="29">
        <v>2</v>
      </c>
      <c r="J32" s="29">
        <v>0</v>
      </c>
      <c r="K32" s="29">
        <v>13</v>
      </c>
      <c r="L32" s="29">
        <v>10</v>
      </c>
      <c r="M32" s="29">
        <v>3</v>
      </c>
      <c r="N32" s="29">
        <v>0</v>
      </c>
      <c r="O32" s="29">
        <v>0</v>
      </c>
      <c r="P32" s="29">
        <v>13</v>
      </c>
      <c r="Q32" s="29">
        <v>5</v>
      </c>
      <c r="R32" s="29">
        <v>1</v>
      </c>
      <c r="S32" s="29">
        <v>0</v>
      </c>
      <c r="T32" s="29">
        <v>2</v>
      </c>
      <c r="U32" s="29">
        <v>0</v>
      </c>
      <c r="V32" s="29">
        <v>0</v>
      </c>
      <c r="W32" s="29">
        <v>0</v>
      </c>
      <c r="X32" s="29">
        <v>1</v>
      </c>
      <c r="Y32" s="29">
        <v>4</v>
      </c>
      <c r="Z32" s="29">
        <v>0</v>
      </c>
      <c r="AA32" s="29">
        <v>13</v>
      </c>
      <c r="AB32" s="29">
        <v>1</v>
      </c>
      <c r="AC32" s="29">
        <v>10</v>
      </c>
      <c r="AD32" s="29">
        <v>3</v>
      </c>
      <c r="AE32" s="29">
        <v>13</v>
      </c>
      <c r="AF32" s="29">
        <v>2</v>
      </c>
      <c r="AG32" s="29">
        <v>1</v>
      </c>
      <c r="AH32" s="29">
        <v>8</v>
      </c>
      <c r="AI32" s="29">
        <v>2</v>
      </c>
      <c r="AJ32" s="29">
        <v>13</v>
      </c>
      <c r="AK32" s="29">
        <v>4</v>
      </c>
      <c r="AL32" s="29">
        <v>0</v>
      </c>
      <c r="AM32" s="29">
        <v>3</v>
      </c>
      <c r="AN32" s="29">
        <v>0</v>
      </c>
      <c r="AO32" s="29">
        <v>0</v>
      </c>
      <c r="AP32" s="29">
        <v>0</v>
      </c>
      <c r="AQ32" s="29">
        <v>5</v>
      </c>
      <c r="AR32" s="29">
        <v>13</v>
      </c>
      <c r="AS32" s="29">
        <v>0</v>
      </c>
      <c r="AT32" s="29">
        <v>3</v>
      </c>
      <c r="AU32" s="29">
        <v>8</v>
      </c>
      <c r="AV32" s="29">
        <v>0</v>
      </c>
      <c r="AW32" s="29">
        <v>2</v>
      </c>
      <c r="AX32" s="29">
        <v>1</v>
      </c>
      <c r="AY32" s="29">
        <v>13</v>
      </c>
      <c r="AZ32" s="29">
        <v>0</v>
      </c>
      <c r="BA32" s="29">
        <v>6</v>
      </c>
      <c r="BB32" s="29">
        <v>4</v>
      </c>
      <c r="BC32" s="29">
        <v>2</v>
      </c>
    </row>
    <row r="33" spans="1:55" x14ac:dyDescent="0.2">
      <c r="A33" s="53"/>
      <c r="B33" s="29">
        <v>13</v>
      </c>
      <c r="C33" s="29" t="s">
        <v>0</v>
      </c>
      <c r="D33" s="29" t="s">
        <v>0</v>
      </c>
      <c r="E33" s="29">
        <v>13</v>
      </c>
      <c r="F33" s="29" t="s">
        <v>0</v>
      </c>
      <c r="G33" s="29" t="s">
        <v>0</v>
      </c>
      <c r="H33" s="29" t="s">
        <v>0</v>
      </c>
      <c r="I33" s="29" t="s">
        <v>0</v>
      </c>
      <c r="J33" s="29" t="s">
        <v>0</v>
      </c>
      <c r="K33" s="29">
        <v>13</v>
      </c>
      <c r="L33" s="29" t="s">
        <v>0</v>
      </c>
      <c r="M33" s="29" t="s">
        <v>0</v>
      </c>
      <c r="N33" s="29" t="s">
        <v>0</v>
      </c>
      <c r="O33" s="29" t="s">
        <v>0</v>
      </c>
      <c r="P33" s="29">
        <v>13</v>
      </c>
      <c r="Q33" s="29" t="s">
        <v>0</v>
      </c>
      <c r="R33" s="29" t="s">
        <v>0</v>
      </c>
      <c r="S33" s="29" t="s">
        <v>0</v>
      </c>
      <c r="T33" s="29" t="s">
        <v>0</v>
      </c>
      <c r="U33" s="29" t="s">
        <v>0</v>
      </c>
      <c r="V33" s="29" t="s">
        <v>0</v>
      </c>
      <c r="W33" s="29" t="s">
        <v>0</v>
      </c>
      <c r="X33" s="29" t="s">
        <v>0</v>
      </c>
      <c r="Y33" s="29" t="s">
        <v>0</v>
      </c>
      <c r="Z33" s="29" t="s">
        <v>0</v>
      </c>
      <c r="AA33" s="29">
        <v>13</v>
      </c>
      <c r="AB33" s="29" t="s">
        <v>0</v>
      </c>
      <c r="AC33" s="29" t="s">
        <v>0</v>
      </c>
      <c r="AD33" s="29" t="s">
        <v>0</v>
      </c>
      <c r="AE33" s="29">
        <v>13</v>
      </c>
      <c r="AF33" s="29" t="s">
        <v>0</v>
      </c>
      <c r="AG33" s="29" t="s">
        <v>0</v>
      </c>
      <c r="AH33" s="29" t="s">
        <v>0</v>
      </c>
      <c r="AI33" s="29" t="s">
        <v>0</v>
      </c>
      <c r="AJ33" s="29">
        <v>13</v>
      </c>
      <c r="AK33" s="29" t="s">
        <v>0</v>
      </c>
      <c r="AL33" s="29" t="s">
        <v>0</v>
      </c>
      <c r="AM33" s="29" t="s">
        <v>0</v>
      </c>
      <c r="AN33" s="29" t="s">
        <v>0</v>
      </c>
      <c r="AO33" s="29" t="s">
        <v>0</v>
      </c>
      <c r="AP33" s="29" t="s">
        <v>0</v>
      </c>
      <c r="AQ33" s="29" t="s">
        <v>0</v>
      </c>
      <c r="AR33" s="29">
        <v>13</v>
      </c>
      <c r="AS33" s="29" t="s">
        <v>0</v>
      </c>
      <c r="AT33" s="29" t="s">
        <v>0</v>
      </c>
      <c r="AU33" s="29" t="s">
        <v>0</v>
      </c>
      <c r="AV33" s="29" t="s">
        <v>0</v>
      </c>
      <c r="AW33" s="29" t="s">
        <v>0</v>
      </c>
      <c r="AX33" s="29" t="s">
        <v>0</v>
      </c>
      <c r="AY33" s="29">
        <v>13</v>
      </c>
      <c r="AZ33" s="29" t="s">
        <v>0</v>
      </c>
      <c r="BA33" s="29" t="s">
        <v>0</v>
      </c>
      <c r="BB33" s="29" t="s">
        <v>0</v>
      </c>
      <c r="BC33" s="29" t="s">
        <v>0</v>
      </c>
    </row>
    <row r="34" spans="1:55" s="34" customFormat="1" x14ac:dyDescent="0.2">
      <c r="A34" s="53"/>
      <c r="B34" s="33">
        <v>0.19</v>
      </c>
      <c r="C34" s="35">
        <v>0.22</v>
      </c>
      <c r="D34" s="35">
        <v>0.12</v>
      </c>
      <c r="E34" s="33">
        <v>0.19</v>
      </c>
      <c r="F34" s="35">
        <v>0.35</v>
      </c>
      <c r="G34" s="35">
        <v>0.1</v>
      </c>
      <c r="H34" s="35">
        <v>0.1</v>
      </c>
      <c r="I34" s="35">
        <v>0.28000000000000003</v>
      </c>
      <c r="J34" s="35">
        <v>0.04</v>
      </c>
      <c r="K34" s="33">
        <v>0.19</v>
      </c>
      <c r="L34" s="35">
        <v>0.17</v>
      </c>
      <c r="M34" s="35">
        <v>0.35</v>
      </c>
      <c r="N34" s="35">
        <v>0</v>
      </c>
      <c r="O34" s="35">
        <v>0</v>
      </c>
      <c r="P34" s="33">
        <v>0.19</v>
      </c>
      <c r="Q34" s="35">
        <v>0.17</v>
      </c>
      <c r="R34" s="35">
        <v>0.08</v>
      </c>
      <c r="S34" s="35">
        <v>0</v>
      </c>
      <c r="T34" s="35">
        <v>0.86</v>
      </c>
      <c r="U34" s="35">
        <v>0.14000000000000001</v>
      </c>
      <c r="V34" s="35">
        <v>0</v>
      </c>
      <c r="W34" s="35">
        <v>0</v>
      </c>
      <c r="X34" s="35">
        <v>1</v>
      </c>
      <c r="Y34" s="35">
        <v>0.61</v>
      </c>
      <c r="Z34" s="35">
        <v>0</v>
      </c>
      <c r="AA34" s="33">
        <v>0.19</v>
      </c>
      <c r="AB34" s="35">
        <v>0.03</v>
      </c>
      <c r="AC34" s="35">
        <v>0.24</v>
      </c>
      <c r="AD34" s="35">
        <v>0.48</v>
      </c>
      <c r="AE34" s="33">
        <v>0.19</v>
      </c>
      <c r="AF34" s="35">
        <v>0.09</v>
      </c>
      <c r="AG34" s="35">
        <v>7.0000000000000007E-2</v>
      </c>
      <c r="AH34" s="35">
        <v>0.32</v>
      </c>
      <c r="AI34" s="35">
        <v>0.24</v>
      </c>
      <c r="AJ34" s="33">
        <v>0.19</v>
      </c>
      <c r="AK34" s="35">
        <v>0.23</v>
      </c>
      <c r="AL34" s="35">
        <v>0</v>
      </c>
      <c r="AM34" s="35">
        <v>0.23</v>
      </c>
      <c r="AN34" s="35">
        <v>0</v>
      </c>
      <c r="AO34" s="35">
        <v>0.08</v>
      </c>
      <c r="AP34" s="35">
        <v>0</v>
      </c>
      <c r="AQ34" s="35">
        <v>0.38</v>
      </c>
      <c r="AR34" s="33">
        <v>0.19</v>
      </c>
      <c r="AS34" s="35">
        <v>0</v>
      </c>
      <c r="AT34" s="35">
        <v>0.11</v>
      </c>
      <c r="AU34" s="35">
        <v>0.26</v>
      </c>
      <c r="AV34" s="35">
        <v>0</v>
      </c>
      <c r="AW34" s="35">
        <v>0.24</v>
      </c>
      <c r="AX34" s="35">
        <v>1</v>
      </c>
      <c r="AY34" s="33">
        <v>0.19</v>
      </c>
      <c r="AZ34" s="35">
        <v>0.05</v>
      </c>
      <c r="BA34" s="35">
        <v>0.18</v>
      </c>
      <c r="BB34" s="35">
        <v>0.19</v>
      </c>
      <c r="BC34" s="35">
        <v>0.5</v>
      </c>
    </row>
    <row r="35" spans="1:55" x14ac:dyDescent="0.2">
      <c r="A35" s="53" t="s">
        <v>173</v>
      </c>
      <c r="B35" s="29">
        <v>6</v>
      </c>
      <c r="C35" s="29">
        <v>4</v>
      </c>
      <c r="D35" s="29">
        <v>2</v>
      </c>
      <c r="E35" s="29">
        <v>6</v>
      </c>
      <c r="F35" s="29">
        <v>2</v>
      </c>
      <c r="G35" s="29">
        <v>1</v>
      </c>
      <c r="H35" s="29">
        <v>1</v>
      </c>
      <c r="I35" s="29">
        <v>1</v>
      </c>
      <c r="J35" s="29">
        <v>1</v>
      </c>
      <c r="K35" s="29">
        <v>6</v>
      </c>
      <c r="L35" s="29">
        <v>6</v>
      </c>
      <c r="M35" s="29">
        <v>0</v>
      </c>
      <c r="N35" s="29">
        <v>0</v>
      </c>
      <c r="O35" s="29">
        <v>0</v>
      </c>
      <c r="P35" s="29">
        <v>6</v>
      </c>
      <c r="Q35" s="29">
        <v>2</v>
      </c>
      <c r="R35" s="29">
        <v>1</v>
      </c>
      <c r="S35" s="29">
        <v>1</v>
      </c>
      <c r="T35" s="29">
        <v>0</v>
      </c>
      <c r="U35" s="29">
        <v>0</v>
      </c>
      <c r="V35" s="29">
        <v>0</v>
      </c>
      <c r="W35" s="29">
        <v>0</v>
      </c>
      <c r="X35" s="29">
        <v>0</v>
      </c>
      <c r="Y35" s="29">
        <v>1</v>
      </c>
      <c r="Z35" s="29">
        <v>1</v>
      </c>
      <c r="AA35" s="29">
        <v>6</v>
      </c>
      <c r="AB35" s="29">
        <v>2</v>
      </c>
      <c r="AC35" s="29">
        <v>2</v>
      </c>
      <c r="AD35" s="29">
        <v>2</v>
      </c>
      <c r="AE35" s="29">
        <v>6</v>
      </c>
      <c r="AF35" s="29">
        <v>2</v>
      </c>
      <c r="AG35" s="29">
        <v>0</v>
      </c>
      <c r="AH35" s="29">
        <v>2</v>
      </c>
      <c r="AI35" s="29">
        <v>2</v>
      </c>
      <c r="AJ35" s="29">
        <v>6</v>
      </c>
      <c r="AK35" s="29">
        <v>2</v>
      </c>
      <c r="AL35" s="29">
        <v>0</v>
      </c>
      <c r="AM35" s="29">
        <v>2</v>
      </c>
      <c r="AN35" s="29">
        <v>0</v>
      </c>
      <c r="AO35" s="29">
        <v>0</v>
      </c>
      <c r="AP35" s="29">
        <v>0</v>
      </c>
      <c r="AQ35" s="29">
        <v>2</v>
      </c>
      <c r="AR35" s="29">
        <v>6</v>
      </c>
      <c r="AS35" s="29">
        <v>0</v>
      </c>
      <c r="AT35" s="29">
        <v>2</v>
      </c>
      <c r="AU35" s="29">
        <v>4</v>
      </c>
      <c r="AV35" s="29">
        <v>0</v>
      </c>
      <c r="AW35" s="29">
        <v>0</v>
      </c>
      <c r="AX35" s="29">
        <v>0</v>
      </c>
      <c r="AY35" s="29">
        <v>6</v>
      </c>
      <c r="AZ35" s="29">
        <v>2</v>
      </c>
      <c r="BA35" s="29">
        <v>3</v>
      </c>
      <c r="BB35" s="29">
        <v>2</v>
      </c>
      <c r="BC35" s="29">
        <v>0</v>
      </c>
    </row>
    <row r="36" spans="1:55" x14ac:dyDescent="0.2">
      <c r="A36" s="53"/>
      <c r="B36" s="29">
        <v>7</v>
      </c>
      <c r="C36" s="29" t="s">
        <v>0</v>
      </c>
      <c r="D36" s="29" t="s">
        <v>0</v>
      </c>
      <c r="E36" s="29">
        <v>7</v>
      </c>
      <c r="F36" s="29" t="s">
        <v>0</v>
      </c>
      <c r="G36" s="29" t="s">
        <v>0</v>
      </c>
      <c r="H36" s="29" t="s">
        <v>0</v>
      </c>
      <c r="I36" s="29" t="s">
        <v>0</v>
      </c>
      <c r="J36" s="29" t="s">
        <v>0</v>
      </c>
      <c r="K36" s="29">
        <v>7</v>
      </c>
      <c r="L36" s="29" t="s">
        <v>0</v>
      </c>
      <c r="M36" s="29" t="s">
        <v>0</v>
      </c>
      <c r="N36" s="29" t="s">
        <v>0</v>
      </c>
      <c r="O36" s="29" t="s">
        <v>0</v>
      </c>
      <c r="P36" s="29">
        <v>7</v>
      </c>
      <c r="Q36" s="29" t="s">
        <v>0</v>
      </c>
      <c r="R36" s="29" t="s">
        <v>0</v>
      </c>
      <c r="S36" s="29" t="s">
        <v>0</v>
      </c>
      <c r="T36" s="29" t="s">
        <v>0</v>
      </c>
      <c r="U36" s="29" t="s">
        <v>0</v>
      </c>
      <c r="V36" s="29" t="s">
        <v>0</v>
      </c>
      <c r="W36" s="29" t="s">
        <v>0</v>
      </c>
      <c r="X36" s="29" t="s">
        <v>0</v>
      </c>
      <c r="Y36" s="29" t="s">
        <v>0</v>
      </c>
      <c r="Z36" s="29" t="s">
        <v>0</v>
      </c>
      <c r="AA36" s="29">
        <v>7</v>
      </c>
      <c r="AB36" s="29" t="s">
        <v>0</v>
      </c>
      <c r="AC36" s="29" t="s">
        <v>0</v>
      </c>
      <c r="AD36" s="29" t="s">
        <v>0</v>
      </c>
      <c r="AE36" s="29">
        <v>7</v>
      </c>
      <c r="AF36" s="29" t="s">
        <v>0</v>
      </c>
      <c r="AG36" s="29" t="s">
        <v>0</v>
      </c>
      <c r="AH36" s="29" t="s">
        <v>0</v>
      </c>
      <c r="AI36" s="29" t="s">
        <v>0</v>
      </c>
      <c r="AJ36" s="29">
        <v>7</v>
      </c>
      <c r="AK36" s="29" t="s">
        <v>0</v>
      </c>
      <c r="AL36" s="29" t="s">
        <v>0</v>
      </c>
      <c r="AM36" s="29" t="s">
        <v>0</v>
      </c>
      <c r="AN36" s="29" t="s">
        <v>0</v>
      </c>
      <c r="AO36" s="29" t="s">
        <v>0</v>
      </c>
      <c r="AP36" s="29" t="s">
        <v>0</v>
      </c>
      <c r="AQ36" s="29" t="s">
        <v>0</v>
      </c>
      <c r="AR36" s="29">
        <v>7</v>
      </c>
      <c r="AS36" s="29" t="s">
        <v>0</v>
      </c>
      <c r="AT36" s="29" t="s">
        <v>0</v>
      </c>
      <c r="AU36" s="29" t="s">
        <v>0</v>
      </c>
      <c r="AV36" s="29" t="s">
        <v>0</v>
      </c>
      <c r="AW36" s="29" t="s">
        <v>0</v>
      </c>
      <c r="AX36" s="29" t="s">
        <v>0</v>
      </c>
      <c r="AY36" s="29">
        <v>7</v>
      </c>
      <c r="AZ36" s="29" t="s">
        <v>0</v>
      </c>
      <c r="BA36" s="29" t="s">
        <v>0</v>
      </c>
      <c r="BB36" s="29" t="s">
        <v>0</v>
      </c>
      <c r="BC36" s="29" t="s">
        <v>0</v>
      </c>
    </row>
    <row r="37" spans="1:55" s="34" customFormat="1" x14ac:dyDescent="0.2">
      <c r="A37" s="53"/>
      <c r="B37" s="33">
        <v>0.09</v>
      </c>
      <c r="C37" s="35">
        <v>0.09</v>
      </c>
      <c r="D37" s="35">
        <v>0.09</v>
      </c>
      <c r="E37" s="33">
        <v>0.09</v>
      </c>
      <c r="F37" s="35">
        <v>0.11</v>
      </c>
      <c r="G37" s="35">
        <v>0.1</v>
      </c>
      <c r="H37" s="35">
        <v>0.06</v>
      </c>
      <c r="I37" s="35">
        <v>0.1</v>
      </c>
      <c r="J37" s="35">
        <v>0.09</v>
      </c>
      <c r="K37" s="33">
        <v>0.09</v>
      </c>
      <c r="L37" s="35">
        <v>0.1</v>
      </c>
      <c r="M37" s="35">
        <v>0.06</v>
      </c>
      <c r="N37" s="35">
        <v>0</v>
      </c>
      <c r="O37" s="35">
        <v>0</v>
      </c>
      <c r="P37" s="33">
        <v>0.09</v>
      </c>
      <c r="Q37" s="35">
        <v>0.06</v>
      </c>
      <c r="R37" s="35">
        <v>0.08</v>
      </c>
      <c r="S37" s="35">
        <v>0.13</v>
      </c>
      <c r="T37" s="35">
        <v>0</v>
      </c>
      <c r="U37" s="35">
        <v>0.14000000000000001</v>
      </c>
      <c r="V37" s="35">
        <v>0</v>
      </c>
      <c r="W37" s="35">
        <v>0</v>
      </c>
      <c r="X37" s="35">
        <v>0</v>
      </c>
      <c r="Y37" s="35">
        <v>0.24</v>
      </c>
      <c r="Z37" s="35">
        <v>0.36</v>
      </c>
      <c r="AA37" s="33">
        <v>0.09</v>
      </c>
      <c r="AB37" s="35">
        <v>7.0000000000000007E-2</v>
      </c>
      <c r="AC37" s="35">
        <v>0.06</v>
      </c>
      <c r="AD37" s="35">
        <v>0.38</v>
      </c>
      <c r="AE37" s="33">
        <v>0.09</v>
      </c>
      <c r="AF37" s="35">
        <v>7.0000000000000007E-2</v>
      </c>
      <c r="AG37" s="35">
        <v>0</v>
      </c>
      <c r="AH37" s="35">
        <v>0.1</v>
      </c>
      <c r="AI37" s="35">
        <v>0.26</v>
      </c>
      <c r="AJ37" s="33">
        <v>0.09</v>
      </c>
      <c r="AK37" s="35">
        <v>0.13</v>
      </c>
      <c r="AL37" s="35">
        <v>0</v>
      </c>
      <c r="AM37" s="35">
        <v>0.12</v>
      </c>
      <c r="AN37" s="35">
        <v>0</v>
      </c>
      <c r="AO37" s="35">
        <v>0.08</v>
      </c>
      <c r="AP37" s="35">
        <v>0</v>
      </c>
      <c r="AQ37" s="35">
        <v>0.14000000000000001</v>
      </c>
      <c r="AR37" s="33">
        <v>0.09</v>
      </c>
      <c r="AS37" s="35">
        <v>0</v>
      </c>
      <c r="AT37" s="35">
        <v>0.1</v>
      </c>
      <c r="AU37" s="35">
        <v>0.13</v>
      </c>
      <c r="AV37" s="35">
        <v>0</v>
      </c>
      <c r="AW37" s="35">
        <v>0</v>
      </c>
      <c r="AX37" s="35">
        <v>0</v>
      </c>
      <c r="AY37" s="33">
        <v>0.09</v>
      </c>
      <c r="AZ37" s="35">
        <v>0.17</v>
      </c>
      <c r="BA37" s="35">
        <v>0.09</v>
      </c>
      <c r="BB37" s="35">
        <v>7.0000000000000007E-2</v>
      </c>
      <c r="BC37" s="35">
        <v>0</v>
      </c>
    </row>
    <row r="38" spans="1:55" x14ac:dyDescent="0.2">
      <c r="B38" s="30"/>
      <c r="C38" s="30"/>
      <c r="D38" s="30"/>
      <c r="E38" s="30"/>
      <c r="F38" s="30"/>
      <c r="G38" s="30"/>
      <c r="H38" s="30"/>
      <c r="I38" s="30"/>
      <c r="J38" s="30"/>
      <c r="K38" s="30"/>
      <c r="L38" s="30"/>
      <c r="M38" s="30"/>
      <c r="N38" s="30"/>
      <c r="O38" s="30"/>
      <c r="P38" s="30"/>
      <c r="Q38" s="30"/>
      <c r="R38" s="30"/>
      <c r="S38" s="30"/>
      <c r="T38" s="30"/>
      <c r="U38" s="30"/>
      <c r="V38" s="30"/>
      <c r="W38" s="30"/>
      <c r="X38" s="30"/>
      <c r="Y38" s="30"/>
      <c r="Z38" s="30"/>
      <c r="AA38" s="30"/>
      <c r="AB38" s="30"/>
      <c r="AC38" s="30"/>
      <c r="AD38" s="30"/>
      <c r="AE38" s="30"/>
      <c r="AF38" s="30"/>
      <c r="AG38" s="30"/>
      <c r="AH38" s="30"/>
      <c r="AI38" s="30"/>
      <c r="AJ38" s="30"/>
      <c r="AK38" s="30"/>
      <c r="AL38" s="30"/>
      <c r="AM38" s="30"/>
      <c r="AN38" s="30"/>
      <c r="AO38" s="30"/>
      <c r="AP38" s="30"/>
      <c r="AQ38" s="30"/>
      <c r="AR38" s="30"/>
      <c r="AS38" s="30"/>
      <c r="AT38" s="30"/>
      <c r="AU38" s="30"/>
      <c r="AV38" s="30"/>
      <c r="AW38" s="30"/>
      <c r="AX38" s="30"/>
      <c r="AY38" s="30"/>
      <c r="AZ38" s="30"/>
      <c r="BA38" s="30"/>
      <c r="BB38" s="30"/>
      <c r="BC38" s="30"/>
    </row>
    <row r="39" spans="1:55" ht="12.75" x14ac:dyDescent="0.2">
      <c r="A39" s="22" t="s">
        <v>560</v>
      </c>
      <c r="B39" s="30"/>
      <c r="C39" s="30"/>
      <c r="D39" s="30"/>
      <c r="E39" s="30"/>
      <c r="F39" s="30"/>
      <c r="G39" s="30"/>
      <c r="H39" s="30"/>
      <c r="I39" s="30"/>
      <c r="J39" s="30"/>
      <c r="K39" s="30"/>
      <c r="L39" s="30"/>
      <c r="M39" s="30"/>
      <c r="N39" s="30"/>
      <c r="O39" s="30"/>
      <c r="P39" s="30"/>
      <c r="Q39" s="30"/>
      <c r="R39" s="30"/>
      <c r="S39" s="30"/>
      <c r="T39" s="30"/>
      <c r="U39" s="30"/>
      <c r="V39" s="30"/>
      <c r="W39" s="30"/>
      <c r="X39" s="30"/>
      <c r="Y39" s="30"/>
      <c r="Z39" s="30"/>
      <c r="AA39" s="30"/>
      <c r="AB39" s="30"/>
      <c r="AC39" s="30"/>
      <c r="AD39" s="30"/>
      <c r="AE39" s="30"/>
      <c r="AF39" s="30"/>
      <c r="AG39" s="30"/>
      <c r="AH39" s="30"/>
      <c r="AI39" s="30"/>
      <c r="AJ39" s="30"/>
      <c r="AK39" s="30"/>
      <c r="AL39" s="30"/>
      <c r="AM39" s="30"/>
      <c r="AN39" s="30"/>
      <c r="AO39" s="30"/>
      <c r="AP39" s="30"/>
      <c r="AQ39" s="30"/>
      <c r="AR39" s="30"/>
      <c r="AS39" s="30"/>
      <c r="AT39" s="30"/>
      <c r="AU39" s="30"/>
      <c r="AV39" s="30"/>
      <c r="AW39" s="30"/>
      <c r="AX39" s="30"/>
      <c r="AY39" s="30"/>
      <c r="AZ39" s="30"/>
      <c r="BA39" s="30"/>
      <c r="BB39" s="30"/>
      <c r="BC39" s="30"/>
    </row>
    <row r="40" spans="1:55" s="34" customFormat="1" x14ac:dyDescent="0.2"/>
    <row r="41" spans="1:55" x14ac:dyDescent="0.2">
      <c r="B41" s="30"/>
      <c r="C41" s="30"/>
      <c r="D41" s="30"/>
      <c r="E41" s="30"/>
      <c r="F41" s="30"/>
      <c r="G41" s="30"/>
      <c r="H41" s="30"/>
      <c r="I41" s="30"/>
      <c r="J41" s="30"/>
      <c r="K41" s="30"/>
      <c r="L41" s="30"/>
      <c r="M41" s="30"/>
      <c r="N41" s="30"/>
      <c r="O41" s="30"/>
      <c r="P41" s="30"/>
      <c r="Q41" s="30"/>
      <c r="R41" s="30"/>
      <c r="S41" s="30"/>
      <c r="T41" s="30"/>
      <c r="U41" s="30"/>
      <c r="V41" s="30"/>
      <c r="W41" s="30"/>
      <c r="X41" s="30"/>
      <c r="Y41" s="30"/>
      <c r="Z41" s="30"/>
      <c r="AA41" s="30"/>
      <c r="AB41" s="30"/>
      <c r="AC41" s="30"/>
      <c r="AD41" s="30"/>
      <c r="AE41" s="30"/>
      <c r="AF41" s="30"/>
      <c r="AG41" s="30"/>
      <c r="AH41" s="30"/>
      <c r="AI41" s="30"/>
      <c r="AJ41" s="30"/>
      <c r="AK41" s="30"/>
      <c r="AL41" s="30"/>
      <c r="AM41" s="30"/>
      <c r="AN41" s="30"/>
      <c r="AO41" s="30"/>
      <c r="AP41" s="30"/>
      <c r="AQ41" s="30"/>
      <c r="AR41" s="30"/>
      <c r="AS41" s="30"/>
      <c r="AT41" s="30"/>
      <c r="AU41" s="30"/>
      <c r="AV41" s="30"/>
      <c r="AW41" s="30"/>
      <c r="AX41" s="30"/>
      <c r="AY41" s="30"/>
      <c r="AZ41" s="30"/>
      <c r="BA41" s="30"/>
      <c r="BB41" s="30"/>
      <c r="BC41" s="30"/>
    </row>
    <row r="42" spans="1:55" x14ac:dyDescent="0.2">
      <c r="B42" s="30"/>
      <c r="C42" s="30"/>
      <c r="D42" s="30"/>
      <c r="E42" s="30"/>
      <c r="F42" s="30"/>
      <c r="G42" s="30"/>
      <c r="H42" s="30"/>
      <c r="I42" s="30"/>
      <c r="J42" s="30"/>
      <c r="K42" s="30"/>
      <c r="L42" s="30"/>
      <c r="M42" s="30"/>
      <c r="N42" s="30"/>
      <c r="O42" s="30"/>
      <c r="P42" s="30"/>
      <c r="Q42" s="30"/>
      <c r="R42" s="30"/>
      <c r="S42" s="30"/>
      <c r="T42" s="30"/>
      <c r="U42" s="30"/>
      <c r="V42" s="30"/>
      <c r="W42" s="30"/>
      <c r="X42" s="30"/>
      <c r="Y42" s="30"/>
      <c r="Z42" s="30"/>
      <c r="AA42" s="30"/>
      <c r="AB42" s="30"/>
      <c r="AC42" s="30"/>
      <c r="AD42" s="30"/>
      <c r="AE42" s="30"/>
      <c r="AF42" s="30"/>
      <c r="AG42" s="30"/>
      <c r="AH42" s="30"/>
      <c r="AI42" s="30"/>
      <c r="AJ42" s="30"/>
      <c r="AK42" s="30"/>
      <c r="AL42" s="30"/>
      <c r="AM42" s="30"/>
      <c r="AN42" s="30"/>
      <c r="AO42" s="30"/>
      <c r="AP42" s="30"/>
      <c r="AQ42" s="30"/>
      <c r="AR42" s="30"/>
      <c r="AS42" s="30"/>
      <c r="AT42" s="30"/>
      <c r="AU42" s="30"/>
      <c r="AV42" s="30"/>
      <c r="AW42" s="30"/>
      <c r="AX42" s="30"/>
      <c r="AY42" s="30"/>
      <c r="AZ42" s="30"/>
      <c r="BA42" s="30"/>
      <c r="BB42" s="30"/>
      <c r="BC42" s="30"/>
    </row>
    <row r="43" spans="1:55" s="34" customFormat="1" x14ac:dyDescent="0.2"/>
    <row r="44" spans="1:55" x14ac:dyDescent="0.2">
      <c r="B44" s="30"/>
      <c r="C44" s="30"/>
      <c r="D44" s="30"/>
      <c r="E44" s="30"/>
      <c r="F44" s="30"/>
      <c r="G44" s="30"/>
      <c r="H44" s="30"/>
      <c r="I44" s="30"/>
      <c r="J44" s="30"/>
      <c r="K44" s="30"/>
      <c r="L44" s="30"/>
      <c r="M44" s="30"/>
      <c r="N44" s="30"/>
      <c r="O44" s="30"/>
      <c r="P44" s="30"/>
      <c r="Q44" s="30"/>
      <c r="R44" s="30"/>
      <c r="S44" s="30"/>
      <c r="T44" s="30"/>
      <c r="U44" s="30"/>
      <c r="V44" s="30"/>
      <c r="W44" s="30"/>
      <c r="X44" s="30"/>
      <c r="Y44" s="30"/>
      <c r="Z44" s="30"/>
      <c r="AA44" s="30"/>
      <c r="AB44" s="30"/>
      <c r="AC44" s="30"/>
      <c r="AD44" s="30"/>
      <c r="AE44" s="30"/>
      <c r="AF44" s="30"/>
      <c r="AG44" s="30"/>
      <c r="AH44" s="30"/>
      <c r="AI44" s="30"/>
      <c r="AJ44" s="30"/>
      <c r="AK44" s="30"/>
      <c r="AL44" s="30"/>
      <c r="AM44" s="30"/>
      <c r="AN44" s="30"/>
      <c r="AO44" s="30"/>
      <c r="AP44" s="30"/>
      <c r="AQ44" s="30"/>
      <c r="AR44" s="30"/>
      <c r="AS44" s="30"/>
      <c r="AT44" s="30"/>
      <c r="AU44" s="30"/>
      <c r="AV44" s="30"/>
      <c r="AW44" s="30"/>
      <c r="AX44" s="30"/>
      <c r="AY44" s="30"/>
      <c r="AZ44" s="30"/>
      <c r="BA44" s="30"/>
      <c r="BB44" s="30"/>
      <c r="BC44" s="30"/>
    </row>
    <row r="45" spans="1:55" x14ac:dyDescent="0.2">
      <c r="B45" s="30"/>
      <c r="C45" s="30"/>
      <c r="D45" s="30"/>
      <c r="E45" s="30"/>
      <c r="F45" s="30"/>
      <c r="G45" s="30"/>
      <c r="H45" s="30"/>
      <c r="I45" s="30"/>
      <c r="J45" s="30"/>
      <c r="K45" s="30"/>
      <c r="L45" s="30"/>
      <c r="M45" s="30"/>
      <c r="N45" s="30"/>
      <c r="O45" s="30"/>
      <c r="P45" s="30"/>
      <c r="Q45" s="30"/>
      <c r="R45" s="30"/>
      <c r="S45" s="30"/>
      <c r="T45" s="30"/>
      <c r="U45" s="30"/>
      <c r="V45" s="30"/>
      <c r="W45" s="30"/>
      <c r="X45" s="30"/>
      <c r="Y45" s="30"/>
      <c r="Z45" s="30"/>
      <c r="AA45" s="30"/>
      <c r="AB45" s="30"/>
      <c r="AC45" s="30"/>
      <c r="AD45" s="30"/>
      <c r="AE45" s="30"/>
      <c r="AF45" s="30"/>
      <c r="AG45" s="30"/>
      <c r="AH45" s="30"/>
      <c r="AI45" s="30"/>
      <c r="AJ45" s="30"/>
      <c r="AK45" s="30"/>
      <c r="AL45" s="30"/>
      <c r="AM45" s="30"/>
      <c r="AN45" s="30"/>
      <c r="AO45" s="30"/>
      <c r="AP45" s="30"/>
      <c r="AQ45" s="30"/>
      <c r="AR45" s="30"/>
      <c r="AS45" s="30"/>
      <c r="AT45" s="30"/>
      <c r="AU45" s="30"/>
      <c r="AV45" s="30"/>
      <c r="AW45" s="30"/>
      <c r="AX45" s="30"/>
      <c r="AY45" s="30"/>
      <c r="AZ45" s="30"/>
      <c r="BA45" s="30"/>
      <c r="BB45" s="30"/>
      <c r="BC45" s="30"/>
    </row>
    <row r="46" spans="1:55" s="34" customFormat="1" x14ac:dyDescent="0.2"/>
    <row r="47" spans="1:55" x14ac:dyDescent="0.2">
      <c r="B47" s="30"/>
      <c r="C47" s="30"/>
      <c r="D47" s="30"/>
      <c r="E47" s="30"/>
      <c r="F47" s="30"/>
      <c r="G47" s="30"/>
      <c r="H47" s="30"/>
      <c r="I47" s="30"/>
      <c r="J47" s="30"/>
      <c r="K47" s="30"/>
      <c r="L47" s="30"/>
      <c r="M47" s="30"/>
      <c r="N47" s="30"/>
      <c r="O47" s="30"/>
      <c r="P47" s="30"/>
      <c r="Q47" s="30"/>
      <c r="R47" s="30"/>
      <c r="S47" s="30"/>
      <c r="T47" s="30"/>
      <c r="U47" s="30"/>
      <c r="V47" s="30"/>
      <c r="W47" s="30"/>
      <c r="X47" s="30"/>
      <c r="Y47" s="30"/>
      <c r="Z47" s="30"/>
      <c r="AA47" s="30"/>
      <c r="AB47" s="30"/>
      <c r="AC47" s="30"/>
      <c r="AD47" s="30"/>
      <c r="AE47" s="30"/>
      <c r="AF47" s="30"/>
      <c r="AG47" s="30"/>
      <c r="AH47" s="30"/>
      <c r="AI47" s="30"/>
      <c r="AJ47" s="30"/>
      <c r="AK47" s="30"/>
      <c r="AL47" s="30"/>
      <c r="AM47" s="30"/>
      <c r="AN47" s="30"/>
      <c r="AO47" s="30"/>
      <c r="AP47" s="30"/>
      <c r="AQ47" s="30"/>
      <c r="AR47" s="30"/>
      <c r="AS47" s="30"/>
      <c r="AT47" s="30"/>
      <c r="AU47" s="30"/>
      <c r="AV47" s="30"/>
      <c r="AW47" s="30"/>
      <c r="AX47" s="30"/>
      <c r="AY47" s="30"/>
      <c r="AZ47" s="30"/>
      <c r="BA47" s="30"/>
      <c r="BB47" s="30"/>
      <c r="BC47" s="30"/>
    </row>
    <row r="48" spans="1:55" x14ac:dyDescent="0.2">
      <c r="B48" s="30"/>
      <c r="C48" s="30"/>
      <c r="D48" s="30"/>
      <c r="E48" s="30"/>
      <c r="F48" s="30"/>
      <c r="G48" s="30"/>
      <c r="H48" s="30"/>
      <c r="I48" s="30"/>
      <c r="J48" s="30"/>
      <c r="K48" s="30"/>
      <c r="L48" s="30"/>
      <c r="M48" s="30"/>
      <c r="N48" s="30"/>
      <c r="O48" s="30"/>
      <c r="P48" s="30"/>
      <c r="Q48" s="30"/>
      <c r="R48" s="30"/>
      <c r="S48" s="30"/>
      <c r="T48" s="30"/>
      <c r="U48" s="30"/>
      <c r="V48" s="30"/>
      <c r="W48" s="30"/>
      <c r="X48" s="30"/>
      <c r="Y48" s="30"/>
      <c r="Z48" s="30"/>
      <c r="AA48" s="30"/>
      <c r="AB48" s="30"/>
      <c r="AC48" s="30"/>
      <c r="AD48" s="30"/>
      <c r="AE48" s="30"/>
      <c r="AF48" s="30"/>
      <c r="AG48" s="30"/>
      <c r="AH48" s="30"/>
      <c r="AI48" s="30"/>
      <c r="AJ48" s="30"/>
      <c r="AK48" s="30"/>
      <c r="AL48" s="30"/>
      <c r="AM48" s="30"/>
      <c r="AN48" s="30"/>
      <c r="AO48" s="30"/>
      <c r="AP48" s="30"/>
      <c r="AQ48" s="30"/>
      <c r="AR48" s="30"/>
      <c r="AS48" s="30"/>
      <c r="AT48" s="30"/>
      <c r="AU48" s="30"/>
      <c r="AV48" s="30"/>
      <c r="AW48" s="30"/>
      <c r="AX48" s="30"/>
      <c r="AY48" s="30"/>
      <c r="AZ48" s="30"/>
      <c r="BA48" s="30"/>
      <c r="BB48" s="30"/>
      <c r="BC48" s="30"/>
    </row>
    <row r="49" spans="2:55" s="34" customFormat="1" x14ac:dyDescent="0.2"/>
    <row r="50" spans="2:55" x14ac:dyDescent="0.2">
      <c r="B50" s="30"/>
      <c r="C50" s="30"/>
      <c r="D50" s="30"/>
      <c r="E50" s="30"/>
      <c r="F50" s="30"/>
      <c r="G50" s="30"/>
      <c r="H50" s="30"/>
      <c r="I50" s="30"/>
      <c r="J50" s="30"/>
      <c r="K50" s="30"/>
      <c r="L50" s="30"/>
      <c r="M50" s="30"/>
      <c r="N50" s="30"/>
      <c r="O50" s="30"/>
      <c r="P50" s="30"/>
      <c r="Q50" s="30"/>
      <c r="R50" s="30"/>
      <c r="S50" s="30"/>
      <c r="T50" s="30"/>
      <c r="U50" s="30"/>
      <c r="V50" s="30"/>
      <c r="W50" s="30"/>
      <c r="X50" s="30"/>
      <c r="Y50" s="30"/>
      <c r="Z50" s="30"/>
      <c r="AA50" s="30"/>
      <c r="AB50" s="30"/>
      <c r="AC50" s="30"/>
      <c r="AD50" s="30"/>
      <c r="AE50" s="30"/>
      <c r="AF50" s="30"/>
      <c r="AG50" s="30"/>
      <c r="AH50" s="30"/>
      <c r="AI50" s="30"/>
      <c r="AJ50" s="30"/>
      <c r="AK50" s="30"/>
      <c r="AL50" s="30"/>
      <c r="AM50" s="30"/>
      <c r="AN50" s="30"/>
      <c r="AO50" s="30"/>
      <c r="AP50" s="30"/>
      <c r="AQ50" s="30"/>
      <c r="AR50" s="30"/>
      <c r="AS50" s="30"/>
      <c r="AT50" s="30"/>
      <c r="AU50" s="30"/>
      <c r="AV50" s="30"/>
      <c r="AW50" s="30"/>
      <c r="AX50" s="30"/>
      <c r="AY50" s="30"/>
      <c r="AZ50" s="30"/>
      <c r="BA50" s="30"/>
      <c r="BB50" s="30"/>
      <c r="BC50" s="30"/>
    </row>
    <row r="51" spans="2:55" x14ac:dyDescent="0.2">
      <c r="B51" s="30"/>
      <c r="C51" s="30"/>
      <c r="D51" s="30"/>
      <c r="E51" s="30"/>
      <c r="F51" s="30"/>
      <c r="G51" s="30"/>
      <c r="H51" s="30"/>
      <c r="I51" s="30"/>
      <c r="J51" s="30"/>
      <c r="K51" s="30"/>
      <c r="L51" s="30"/>
      <c r="M51" s="30"/>
      <c r="N51" s="30"/>
      <c r="O51" s="30"/>
      <c r="P51" s="30"/>
      <c r="Q51" s="30"/>
      <c r="R51" s="30"/>
      <c r="S51" s="30"/>
      <c r="T51" s="30"/>
      <c r="U51" s="30"/>
      <c r="V51" s="30"/>
      <c r="W51" s="30"/>
      <c r="X51" s="30"/>
      <c r="Y51" s="30"/>
      <c r="Z51" s="30"/>
      <c r="AA51" s="30"/>
      <c r="AB51" s="30"/>
      <c r="AC51" s="30"/>
      <c r="AD51" s="30"/>
      <c r="AE51" s="30"/>
      <c r="AF51" s="30"/>
      <c r="AG51" s="30"/>
      <c r="AH51" s="30"/>
      <c r="AI51" s="30"/>
      <c r="AJ51" s="30"/>
      <c r="AK51" s="30"/>
      <c r="AL51" s="30"/>
      <c r="AM51" s="30"/>
      <c r="AN51" s="30"/>
      <c r="AO51" s="30"/>
      <c r="AP51" s="30"/>
      <c r="AQ51" s="30"/>
      <c r="AR51" s="30"/>
      <c r="AS51" s="30"/>
      <c r="AT51" s="30"/>
      <c r="AU51" s="30"/>
      <c r="AV51" s="30"/>
      <c r="AW51" s="30"/>
      <c r="AX51" s="30"/>
      <c r="AY51" s="30"/>
      <c r="AZ51" s="30"/>
      <c r="BA51" s="30"/>
      <c r="BB51" s="30"/>
      <c r="BC51" s="30"/>
    </row>
    <row r="52" spans="2:55" s="34" customFormat="1" x14ac:dyDescent="0.2"/>
    <row r="53" spans="2:55" x14ac:dyDescent="0.2">
      <c r="B53" s="30"/>
      <c r="C53" s="30"/>
      <c r="D53" s="30"/>
      <c r="E53" s="30"/>
      <c r="F53" s="30"/>
      <c r="G53" s="30"/>
      <c r="H53" s="30"/>
      <c r="I53" s="30"/>
      <c r="J53" s="30"/>
      <c r="K53" s="30"/>
      <c r="L53" s="30"/>
      <c r="M53" s="30"/>
      <c r="N53" s="30"/>
      <c r="O53" s="30"/>
      <c r="P53" s="30"/>
      <c r="Q53" s="30"/>
      <c r="R53" s="30"/>
      <c r="S53" s="30"/>
      <c r="T53" s="30"/>
      <c r="U53" s="30"/>
      <c r="V53" s="30"/>
      <c r="W53" s="30"/>
      <c r="X53" s="30"/>
      <c r="Y53" s="30"/>
      <c r="Z53" s="30"/>
      <c r="AA53" s="30"/>
      <c r="AB53" s="30"/>
      <c r="AC53" s="30"/>
      <c r="AD53" s="30"/>
      <c r="AE53" s="30"/>
      <c r="AF53" s="30"/>
      <c r="AG53" s="30"/>
      <c r="AH53" s="30"/>
      <c r="AI53" s="30"/>
      <c r="AJ53" s="30"/>
      <c r="AK53" s="30"/>
      <c r="AL53" s="30"/>
      <c r="AM53" s="30"/>
      <c r="AN53" s="30"/>
      <c r="AO53" s="30"/>
      <c r="AP53" s="30"/>
      <c r="AQ53" s="30"/>
      <c r="AR53" s="30"/>
      <c r="AS53" s="30"/>
      <c r="AT53" s="30"/>
      <c r="AU53" s="30"/>
      <c r="AV53" s="30"/>
      <c r="AW53" s="30"/>
      <c r="AX53" s="30"/>
      <c r="AY53" s="30"/>
      <c r="AZ53" s="30"/>
      <c r="BA53" s="30"/>
      <c r="BB53" s="30"/>
      <c r="BC53" s="30"/>
    </row>
    <row r="54" spans="2:55" x14ac:dyDescent="0.2">
      <c r="B54" s="30"/>
      <c r="C54" s="30"/>
      <c r="D54" s="30"/>
      <c r="E54" s="30"/>
      <c r="F54" s="30"/>
      <c r="G54" s="30"/>
      <c r="H54" s="30"/>
      <c r="I54" s="30"/>
      <c r="J54" s="30"/>
      <c r="K54" s="30"/>
      <c r="L54" s="30"/>
      <c r="M54" s="30"/>
      <c r="N54" s="30"/>
      <c r="O54" s="30"/>
      <c r="P54" s="30"/>
      <c r="Q54" s="30"/>
      <c r="R54" s="30"/>
      <c r="S54" s="30"/>
      <c r="T54" s="30"/>
      <c r="U54" s="30"/>
      <c r="V54" s="30"/>
      <c r="W54" s="30"/>
      <c r="X54" s="30"/>
      <c r="Y54" s="30"/>
      <c r="Z54" s="30"/>
      <c r="AA54" s="30"/>
      <c r="AB54" s="30"/>
      <c r="AC54" s="30"/>
      <c r="AD54" s="30"/>
      <c r="AE54" s="30"/>
      <c r="AF54" s="30"/>
      <c r="AG54" s="30"/>
      <c r="AH54" s="30"/>
      <c r="AI54" s="30"/>
      <c r="AJ54" s="30"/>
      <c r="AK54" s="30"/>
      <c r="AL54" s="30"/>
      <c r="AM54" s="30"/>
      <c r="AN54" s="30"/>
      <c r="AO54" s="30"/>
      <c r="AP54" s="30"/>
      <c r="AQ54" s="30"/>
      <c r="AR54" s="30"/>
      <c r="AS54" s="30"/>
      <c r="AT54" s="30"/>
      <c r="AU54" s="30"/>
      <c r="AV54" s="30"/>
      <c r="AW54" s="30"/>
      <c r="AX54" s="30"/>
      <c r="AY54" s="30"/>
      <c r="AZ54" s="30"/>
      <c r="BA54" s="30"/>
      <c r="BB54" s="30"/>
      <c r="BC54" s="30"/>
    </row>
    <row r="55" spans="2:55" s="34" customFormat="1" x14ac:dyDescent="0.2"/>
    <row r="56" spans="2:55" x14ac:dyDescent="0.2">
      <c r="B56" s="30"/>
      <c r="C56" s="30"/>
      <c r="D56" s="30"/>
      <c r="E56" s="30"/>
      <c r="F56" s="30"/>
      <c r="G56" s="30"/>
      <c r="H56" s="30"/>
      <c r="I56" s="30"/>
      <c r="J56" s="30"/>
      <c r="K56" s="30"/>
      <c r="L56" s="30"/>
      <c r="M56" s="30"/>
      <c r="N56" s="30"/>
      <c r="O56" s="30"/>
      <c r="P56" s="30"/>
      <c r="Q56" s="30"/>
      <c r="R56" s="30"/>
      <c r="S56" s="30"/>
      <c r="T56" s="30"/>
      <c r="U56" s="30"/>
      <c r="V56" s="30"/>
      <c r="W56" s="30"/>
      <c r="X56" s="30"/>
      <c r="Y56" s="30"/>
      <c r="Z56" s="30"/>
      <c r="AA56" s="30"/>
      <c r="AB56" s="30"/>
      <c r="AC56" s="30"/>
      <c r="AD56" s="30"/>
      <c r="AE56" s="30"/>
      <c r="AF56" s="30"/>
      <c r="AG56" s="30"/>
      <c r="AH56" s="30"/>
      <c r="AI56" s="30"/>
      <c r="AJ56" s="30"/>
      <c r="AK56" s="30"/>
      <c r="AL56" s="30"/>
      <c r="AM56" s="30"/>
      <c r="AN56" s="30"/>
      <c r="AO56" s="30"/>
      <c r="AP56" s="30"/>
      <c r="AQ56" s="30"/>
      <c r="AR56" s="30"/>
      <c r="AS56" s="30"/>
      <c r="AT56" s="30"/>
      <c r="AU56" s="30"/>
      <c r="AV56" s="30"/>
      <c r="AW56" s="30"/>
      <c r="AX56" s="30"/>
      <c r="AY56" s="30"/>
      <c r="AZ56" s="30"/>
      <c r="BA56" s="30"/>
      <c r="BB56" s="30"/>
      <c r="BC56" s="30"/>
    </row>
    <row r="57" spans="2:55" x14ac:dyDescent="0.2">
      <c r="B57" s="30"/>
      <c r="C57" s="30"/>
      <c r="D57" s="30"/>
      <c r="E57" s="30"/>
      <c r="F57" s="30"/>
      <c r="G57" s="30"/>
      <c r="H57" s="30"/>
      <c r="I57" s="30"/>
      <c r="J57" s="30"/>
      <c r="K57" s="30"/>
      <c r="L57" s="30"/>
      <c r="M57" s="30"/>
      <c r="N57" s="30"/>
      <c r="O57" s="30"/>
      <c r="P57" s="30"/>
      <c r="Q57" s="30"/>
      <c r="R57" s="30"/>
      <c r="S57" s="30"/>
      <c r="T57" s="30"/>
      <c r="U57" s="30"/>
      <c r="V57" s="30"/>
      <c r="W57" s="30"/>
      <c r="X57" s="30"/>
      <c r="Y57" s="30"/>
      <c r="Z57" s="30"/>
      <c r="AA57" s="30"/>
      <c r="AB57" s="30"/>
      <c r="AC57" s="30"/>
      <c r="AD57" s="30"/>
      <c r="AE57" s="30"/>
      <c r="AF57" s="30"/>
      <c r="AG57" s="30"/>
      <c r="AH57" s="30"/>
      <c r="AI57" s="30"/>
      <c r="AJ57" s="30"/>
      <c r="AK57" s="30"/>
      <c r="AL57" s="30"/>
      <c r="AM57" s="30"/>
      <c r="AN57" s="30"/>
      <c r="AO57" s="30"/>
      <c r="AP57" s="30"/>
      <c r="AQ57" s="30"/>
      <c r="AR57" s="30"/>
      <c r="AS57" s="30"/>
      <c r="AT57" s="30"/>
      <c r="AU57" s="30"/>
      <c r="AV57" s="30"/>
      <c r="AW57" s="30"/>
      <c r="AX57" s="30"/>
      <c r="AY57" s="30"/>
      <c r="AZ57" s="30"/>
      <c r="BA57" s="30"/>
      <c r="BB57" s="30"/>
      <c r="BC57" s="30"/>
    </row>
    <row r="58" spans="2:55" s="34" customFormat="1" x14ac:dyDescent="0.2"/>
    <row r="59" spans="2:55" x14ac:dyDescent="0.2">
      <c r="B59" s="30"/>
      <c r="C59" s="30"/>
      <c r="D59" s="30"/>
      <c r="E59" s="30"/>
      <c r="F59" s="30"/>
      <c r="G59" s="30"/>
      <c r="H59" s="30"/>
      <c r="I59" s="30"/>
      <c r="J59" s="30"/>
      <c r="K59" s="30"/>
      <c r="L59" s="30"/>
      <c r="M59" s="30"/>
      <c r="N59" s="30"/>
      <c r="O59" s="30"/>
      <c r="P59" s="30"/>
      <c r="Q59" s="30"/>
      <c r="R59" s="30"/>
      <c r="S59" s="30"/>
      <c r="T59" s="30"/>
      <c r="U59" s="30"/>
      <c r="V59" s="30"/>
      <c r="W59" s="30"/>
      <c r="X59" s="30"/>
      <c r="Y59" s="30"/>
      <c r="Z59" s="30"/>
      <c r="AA59" s="30"/>
      <c r="AB59" s="30"/>
      <c r="AC59" s="30"/>
      <c r="AD59" s="30"/>
      <c r="AE59" s="30"/>
      <c r="AF59" s="30"/>
      <c r="AG59" s="30"/>
      <c r="AH59" s="30"/>
      <c r="AI59" s="30"/>
      <c r="AJ59" s="30"/>
      <c r="AK59" s="30"/>
      <c r="AL59" s="30"/>
      <c r="AM59" s="30"/>
      <c r="AN59" s="30"/>
      <c r="AO59" s="30"/>
      <c r="AP59" s="30"/>
      <c r="AQ59" s="30"/>
      <c r="AR59" s="30"/>
      <c r="AS59" s="30"/>
      <c r="AT59" s="30"/>
      <c r="AU59" s="30"/>
      <c r="AV59" s="30"/>
      <c r="AW59" s="30"/>
      <c r="AX59" s="30"/>
      <c r="AY59" s="30"/>
      <c r="AZ59" s="30"/>
      <c r="BA59" s="30"/>
      <c r="BB59" s="30"/>
      <c r="BC59" s="30"/>
    </row>
    <row r="60" spans="2:55" x14ac:dyDescent="0.2">
      <c r="B60" s="30"/>
      <c r="C60" s="30"/>
      <c r="D60" s="30"/>
      <c r="E60" s="30"/>
      <c r="F60" s="30"/>
      <c r="G60" s="30"/>
      <c r="H60" s="30"/>
      <c r="I60" s="30"/>
      <c r="J60" s="30"/>
      <c r="K60" s="30"/>
      <c r="L60" s="30"/>
      <c r="M60" s="30"/>
      <c r="N60" s="30"/>
      <c r="O60" s="30"/>
      <c r="P60" s="30"/>
      <c r="Q60" s="30"/>
      <c r="R60" s="30"/>
      <c r="S60" s="30"/>
      <c r="T60" s="30"/>
      <c r="U60" s="30"/>
      <c r="V60" s="30"/>
      <c r="W60" s="30"/>
      <c r="X60" s="30"/>
      <c r="Y60" s="30"/>
      <c r="Z60" s="30"/>
      <c r="AA60" s="30"/>
      <c r="AB60" s="30"/>
      <c r="AC60" s="30"/>
      <c r="AD60" s="30"/>
      <c r="AE60" s="30"/>
      <c r="AF60" s="30"/>
      <c r="AG60" s="30"/>
      <c r="AH60" s="30"/>
      <c r="AI60" s="30"/>
      <c r="AJ60" s="30"/>
      <c r="AK60" s="30"/>
      <c r="AL60" s="30"/>
      <c r="AM60" s="30"/>
      <c r="AN60" s="30"/>
      <c r="AO60" s="30"/>
      <c r="AP60" s="30"/>
      <c r="AQ60" s="30"/>
      <c r="AR60" s="30"/>
      <c r="AS60" s="30"/>
      <c r="AT60" s="30"/>
      <c r="AU60" s="30"/>
      <c r="AV60" s="30"/>
      <c r="AW60" s="30"/>
      <c r="AX60" s="30"/>
      <c r="AY60" s="30"/>
      <c r="AZ60" s="30"/>
      <c r="BA60" s="30"/>
      <c r="BB60" s="30"/>
      <c r="BC60" s="30"/>
    </row>
    <row r="61" spans="2:55" s="34" customFormat="1" x14ac:dyDescent="0.2"/>
    <row r="62" spans="2:55" x14ac:dyDescent="0.2">
      <c r="B62" s="30"/>
      <c r="C62" s="30"/>
      <c r="D62" s="30"/>
      <c r="E62" s="30"/>
      <c r="F62" s="30"/>
      <c r="G62" s="30"/>
      <c r="H62" s="30"/>
      <c r="I62" s="30"/>
      <c r="J62" s="30"/>
      <c r="K62" s="30"/>
      <c r="L62" s="30"/>
      <c r="M62" s="30"/>
      <c r="N62" s="30"/>
      <c r="O62" s="30"/>
      <c r="P62" s="30"/>
      <c r="Q62" s="30"/>
      <c r="R62" s="30"/>
      <c r="S62" s="30"/>
      <c r="T62" s="30"/>
      <c r="U62" s="30"/>
      <c r="V62" s="30"/>
      <c r="W62" s="30"/>
      <c r="X62" s="30"/>
      <c r="Y62" s="30"/>
      <c r="Z62" s="30"/>
      <c r="AA62" s="30"/>
      <c r="AB62" s="30"/>
      <c r="AC62" s="30"/>
      <c r="AD62" s="30"/>
      <c r="AE62" s="30"/>
      <c r="AF62" s="30"/>
      <c r="AG62" s="30"/>
      <c r="AH62" s="30"/>
      <c r="AI62" s="30"/>
      <c r="AJ62" s="30"/>
      <c r="AK62" s="30"/>
      <c r="AL62" s="30"/>
      <c r="AM62" s="30"/>
      <c r="AN62" s="30"/>
      <c r="AO62" s="30"/>
      <c r="AP62" s="30"/>
      <c r="AQ62" s="30"/>
      <c r="AR62" s="30"/>
      <c r="AS62" s="30"/>
      <c r="AT62" s="30"/>
      <c r="AU62" s="30"/>
      <c r="AV62" s="30"/>
      <c r="AW62" s="30"/>
      <c r="AX62" s="30"/>
      <c r="AY62" s="30"/>
      <c r="AZ62" s="30"/>
      <c r="BA62" s="30"/>
      <c r="BB62" s="30"/>
      <c r="BC62" s="30"/>
    </row>
    <row r="63" spans="2:55" x14ac:dyDescent="0.2">
      <c r="B63" s="30"/>
      <c r="C63" s="30"/>
      <c r="D63" s="30"/>
      <c r="E63" s="30"/>
      <c r="F63" s="30"/>
      <c r="G63" s="30"/>
      <c r="H63" s="30"/>
      <c r="I63" s="30"/>
      <c r="J63" s="30"/>
      <c r="K63" s="30"/>
      <c r="L63" s="30"/>
      <c r="M63" s="30"/>
      <c r="N63" s="30"/>
      <c r="O63" s="30"/>
      <c r="P63" s="30"/>
      <c r="Q63" s="30"/>
      <c r="R63" s="30"/>
      <c r="S63" s="30"/>
      <c r="T63" s="30"/>
      <c r="U63" s="30"/>
      <c r="V63" s="30"/>
      <c r="W63" s="30"/>
      <c r="X63" s="30"/>
      <c r="Y63" s="30"/>
      <c r="Z63" s="30"/>
      <c r="AA63" s="30"/>
      <c r="AB63" s="30"/>
      <c r="AC63" s="30"/>
      <c r="AD63" s="30"/>
      <c r="AE63" s="30"/>
      <c r="AF63" s="30"/>
      <c r="AG63" s="30"/>
      <c r="AH63" s="30"/>
      <c r="AI63" s="30"/>
      <c r="AJ63" s="30"/>
      <c r="AK63" s="30"/>
      <c r="AL63" s="30"/>
      <c r="AM63" s="30"/>
      <c r="AN63" s="30"/>
      <c r="AO63" s="30"/>
      <c r="AP63" s="30"/>
      <c r="AQ63" s="30"/>
      <c r="AR63" s="30"/>
      <c r="AS63" s="30"/>
      <c r="AT63" s="30"/>
      <c r="AU63" s="30"/>
      <c r="AV63" s="30"/>
      <c r="AW63" s="30"/>
      <c r="AX63" s="30"/>
      <c r="AY63" s="30"/>
      <c r="AZ63" s="30"/>
      <c r="BA63" s="30"/>
      <c r="BB63" s="30"/>
      <c r="BC63" s="30"/>
    </row>
    <row r="64" spans="2:55" s="34" customFormat="1" x14ac:dyDescent="0.2"/>
    <row r="65" spans="2:55" x14ac:dyDescent="0.2">
      <c r="B65" s="30"/>
      <c r="C65" s="30"/>
      <c r="D65" s="30"/>
      <c r="E65" s="30"/>
      <c r="F65" s="30"/>
      <c r="G65" s="30"/>
      <c r="H65" s="30"/>
      <c r="I65" s="30"/>
      <c r="J65" s="30"/>
      <c r="K65" s="30"/>
      <c r="L65" s="30"/>
      <c r="M65" s="30"/>
      <c r="N65" s="30"/>
      <c r="O65" s="30"/>
      <c r="P65" s="30"/>
      <c r="Q65" s="30"/>
      <c r="R65" s="30"/>
      <c r="S65" s="30"/>
      <c r="T65" s="30"/>
      <c r="U65" s="30"/>
      <c r="V65" s="30"/>
      <c r="W65" s="30"/>
      <c r="X65" s="30"/>
      <c r="Y65" s="30"/>
      <c r="Z65" s="30"/>
      <c r="AA65" s="30"/>
      <c r="AB65" s="30"/>
      <c r="AC65" s="30"/>
      <c r="AD65" s="30"/>
      <c r="AE65" s="30"/>
      <c r="AF65" s="30"/>
      <c r="AG65" s="30"/>
      <c r="AH65" s="30"/>
      <c r="AI65" s="30"/>
      <c r="AJ65" s="30"/>
      <c r="AK65" s="30"/>
      <c r="AL65" s="30"/>
      <c r="AM65" s="30"/>
      <c r="AN65" s="30"/>
      <c r="AO65" s="30"/>
      <c r="AP65" s="30"/>
      <c r="AQ65" s="30"/>
      <c r="AR65" s="30"/>
      <c r="AS65" s="30"/>
      <c r="AT65" s="30"/>
      <c r="AU65" s="30"/>
      <c r="AV65" s="30"/>
      <c r="AW65" s="30"/>
      <c r="AX65" s="30"/>
      <c r="AY65" s="30"/>
      <c r="AZ65" s="30"/>
      <c r="BA65" s="30"/>
      <c r="BB65" s="30"/>
      <c r="BC65" s="30"/>
    </row>
    <row r="66" spans="2:55" x14ac:dyDescent="0.2">
      <c r="B66" s="30"/>
      <c r="C66" s="30"/>
      <c r="D66" s="30"/>
      <c r="E66" s="30"/>
      <c r="F66" s="30"/>
      <c r="G66" s="30"/>
      <c r="H66" s="30"/>
      <c r="I66" s="30"/>
      <c r="J66" s="30"/>
      <c r="K66" s="30"/>
      <c r="L66" s="30"/>
      <c r="M66" s="30"/>
      <c r="N66" s="30"/>
      <c r="O66" s="30"/>
      <c r="P66" s="30"/>
      <c r="Q66" s="30"/>
      <c r="R66" s="30"/>
      <c r="S66" s="30"/>
      <c r="T66" s="30"/>
      <c r="U66" s="30"/>
      <c r="V66" s="30"/>
      <c r="W66" s="30"/>
      <c r="X66" s="30"/>
      <c r="Y66" s="30"/>
      <c r="Z66" s="30"/>
      <c r="AA66" s="30"/>
      <c r="AB66" s="30"/>
      <c r="AC66" s="30"/>
      <c r="AD66" s="30"/>
      <c r="AE66" s="30"/>
      <c r="AF66" s="30"/>
      <c r="AG66" s="30"/>
      <c r="AH66" s="30"/>
      <c r="AI66" s="30"/>
      <c r="AJ66" s="30"/>
      <c r="AK66" s="30"/>
      <c r="AL66" s="30"/>
      <c r="AM66" s="30"/>
      <c r="AN66" s="30"/>
      <c r="AO66" s="30"/>
      <c r="AP66" s="30"/>
      <c r="AQ66" s="30"/>
      <c r="AR66" s="30"/>
      <c r="AS66" s="30"/>
      <c r="AT66" s="30"/>
      <c r="AU66" s="30"/>
      <c r="AV66" s="30"/>
      <c r="AW66" s="30"/>
      <c r="AX66" s="30"/>
      <c r="AY66" s="30"/>
      <c r="AZ66" s="30"/>
      <c r="BA66" s="30"/>
      <c r="BB66" s="30"/>
      <c r="BC66" s="30"/>
    </row>
    <row r="67" spans="2:55" s="34" customFormat="1" x14ac:dyDescent="0.2"/>
  </sheetData>
  <mergeCells count="23">
    <mergeCell ref="AY1:BC1"/>
    <mergeCell ref="A3:BC3"/>
    <mergeCell ref="A4:BC4"/>
    <mergeCell ref="A5:A7"/>
    <mergeCell ref="AE1:AI1"/>
    <mergeCell ref="AJ1:AQ1"/>
    <mergeCell ref="AR1:AX1"/>
    <mergeCell ref="K1:O1"/>
    <mergeCell ref="P1:Z1"/>
    <mergeCell ref="AA1:AD1"/>
    <mergeCell ref="A1:A2"/>
    <mergeCell ref="B1:D1"/>
    <mergeCell ref="E1:J1"/>
    <mergeCell ref="A8:A10"/>
    <mergeCell ref="A11:A13"/>
    <mergeCell ref="A14:A16"/>
    <mergeCell ref="A17:A19"/>
    <mergeCell ref="A20:A22"/>
    <mergeCell ref="A23:A25"/>
    <mergeCell ref="A26:A28"/>
    <mergeCell ref="A29:A31"/>
    <mergeCell ref="A32:A34"/>
    <mergeCell ref="A35:A37"/>
  </mergeCells>
  <hyperlinks>
    <hyperlink ref="A39" location="INDEX!A1" display="Back To Index"/>
  </hyperlinks>
  <pageMargins left="0.7" right="0.7" top="0.75" bottom="0.75" header="0.3" footer="0.3"/>
  <pageSetup paperSize="9" fitToWidth="99" orientation="landscape" verticalDpi="0" r:id="rId1"/>
  <headerFooter>
    <oddFooter>&amp;LOpinium Research Confidential&amp;C&amp;D&amp;RPage &amp;P</oddFooter>
  </headerFooter>
  <colBreaks count="7" manualBreakCount="7">
    <brk id="10" max="1048575" man="1"/>
    <brk id="15" max="1048575" man="1"/>
    <brk id="26" max="1048575" man="1"/>
    <brk id="30" max="1048575" man="1"/>
    <brk id="35" max="1048575" man="1"/>
    <brk id="43" max="1048575" man="1"/>
    <brk id="50" max="1048575" man="1"/>
  </col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67"/>
  <sheetViews>
    <sheetView showGridLines="0" workbookViewId="0">
      <pane xSplit="1" ySplit="7" topLeftCell="B8" activePane="bottomRight" state="frozen"/>
      <selection activeCell="H23" sqref="H23"/>
      <selection pane="topRight" activeCell="H23" sqref="H23"/>
      <selection pane="bottomLeft" activeCell="H23" sqref="H23"/>
      <selection pane="bottomRight" activeCell="H23" sqref="H23"/>
    </sheetView>
  </sheetViews>
  <sheetFormatPr defaultRowHeight="12" x14ac:dyDescent="0.2"/>
  <cols>
    <col min="1" max="1" width="40.625" style="2" customWidth="1"/>
    <col min="2" max="55" width="10.625" style="1" customWidth="1"/>
    <col min="56" max="1000" width="7.875" style="1" customWidth="1"/>
    <col min="1001" max="16384" width="9" style="1"/>
  </cols>
  <sheetData>
    <row r="1" spans="1:55" x14ac:dyDescent="0.2">
      <c r="A1" s="57" t="s">
        <v>581</v>
      </c>
      <c r="B1" s="54" t="s">
        <v>561</v>
      </c>
      <c r="C1" s="54"/>
      <c r="D1" s="54"/>
      <c r="E1" s="54" t="s">
        <v>1</v>
      </c>
      <c r="F1" s="54"/>
      <c r="G1" s="54"/>
      <c r="H1" s="54"/>
      <c r="I1" s="54"/>
      <c r="J1" s="54"/>
      <c r="K1" s="54" t="s">
        <v>2</v>
      </c>
      <c r="L1" s="54"/>
      <c r="M1" s="54"/>
      <c r="N1" s="54"/>
      <c r="O1" s="54"/>
      <c r="P1" s="54" t="s">
        <v>567</v>
      </c>
      <c r="Q1" s="54"/>
      <c r="R1" s="54"/>
      <c r="S1" s="54"/>
      <c r="T1" s="54"/>
      <c r="U1" s="54"/>
      <c r="V1" s="54"/>
      <c r="W1" s="54"/>
      <c r="X1" s="54"/>
      <c r="Y1" s="54"/>
      <c r="Z1" s="54"/>
      <c r="AA1" s="54" t="s">
        <v>5</v>
      </c>
      <c r="AB1" s="54"/>
      <c r="AC1" s="54"/>
      <c r="AD1" s="54"/>
      <c r="AE1" s="54" t="s">
        <v>568</v>
      </c>
      <c r="AF1" s="54"/>
      <c r="AG1" s="54"/>
      <c r="AH1" s="54"/>
      <c r="AI1" s="54"/>
      <c r="AJ1" s="54" t="s">
        <v>8</v>
      </c>
      <c r="AK1" s="54"/>
      <c r="AL1" s="54"/>
      <c r="AM1" s="54"/>
      <c r="AN1" s="54"/>
      <c r="AO1" s="54"/>
      <c r="AP1" s="54"/>
      <c r="AQ1" s="54"/>
      <c r="AR1" s="54" t="s">
        <v>562</v>
      </c>
      <c r="AS1" s="54"/>
      <c r="AT1" s="54"/>
      <c r="AU1" s="54"/>
      <c r="AV1" s="54"/>
      <c r="AW1" s="54"/>
      <c r="AX1" s="54"/>
      <c r="AY1" s="54" t="s">
        <v>12</v>
      </c>
      <c r="AZ1" s="54"/>
      <c r="BA1" s="54"/>
      <c r="BB1" s="54"/>
      <c r="BC1" s="54"/>
    </row>
    <row r="2" spans="1:55" ht="36" x14ac:dyDescent="0.2">
      <c r="A2" s="57"/>
      <c r="B2" s="4" t="s">
        <v>13</v>
      </c>
      <c r="C2" s="3" t="s">
        <v>14</v>
      </c>
      <c r="D2" s="3" t="s">
        <v>15</v>
      </c>
      <c r="E2" s="4" t="s">
        <v>13</v>
      </c>
      <c r="F2" s="3" t="s">
        <v>16</v>
      </c>
      <c r="G2" s="3" t="s">
        <v>17</v>
      </c>
      <c r="H2" s="3" t="s">
        <v>18</v>
      </c>
      <c r="I2" s="3" t="s">
        <v>19</v>
      </c>
      <c r="J2" s="3" t="s">
        <v>20</v>
      </c>
      <c r="K2" s="4" t="s">
        <v>13</v>
      </c>
      <c r="L2" s="3" t="s">
        <v>21</v>
      </c>
      <c r="M2" s="3" t="s">
        <v>22</v>
      </c>
      <c r="N2" s="3" t="s">
        <v>23</v>
      </c>
      <c r="O2" s="3" t="s">
        <v>24</v>
      </c>
      <c r="P2" s="4" t="s">
        <v>13</v>
      </c>
      <c r="Q2" s="3" t="s">
        <v>25</v>
      </c>
      <c r="R2" s="3" t="s">
        <v>26</v>
      </c>
      <c r="S2" s="3" t="s">
        <v>27</v>
      </c>
      <c r="T2" s="3" t="s">
        <v>28</v>
      </c>
      <c r="U2" s="3" t="s">
        <v>29</v>
      </c>
      <c r="V2" s="3" t="s">
        <v>30</v>
      </c>
      <c r="W2" s="3" t="s">
        <v>31</v>
      </c>
      <c r="X2" s="3" t="s">
        <v>32</v>
      </c>
      <c r="Y2" s="3" t="s">
        <v>33</v>
      </c>
      <c r="Z2" s="3" t="s">
        <v>194</v>
      </c>
      <c r="AA2" s="4" t="s">
        <v>13</v>
      </c>
      <c r="AB2" s="3" t="s">
        <v>35</v>
      </c>
      <c r="AC2" s="3" t="s">
        <v>36</v>
      </c>
      <c r="AD2" s="3" t="s">
        <v>37</v>
      </c>
      <c r="AE2" s="4" t="s">
        <v>13</v>
      </c>
      <c r="AF2" s="3" t="s">
        <v>38</v>
      </c>
      <c r="AG2" s="3" t="s">
        <v>39</v>
      </c>
      <c r="AH2" s="3" t="s">
        <v>40</v>
      </c>
      <c r="AI2" s="3" t="s">
        <v>195</v>
      </c>
      <c r="AJ2" s="4" t="s">
        <v>13</v>
      </c>
      <c r="AK2" s="3" t="s">
        <v>41</v>
      </c>
      <c r="AL2" s="3" t="s">
        <v>42</v>
      </c>
      <c r="AM2" s="3" t="s">
        <v>43</v>
      </c>
      <c r="AN2" s="3" t="s">
        <v>44</v>
      </c>
      <c r="AO2" s="3" t="s">
        <v>45</v>
      </c>
      <c r="AP2" s="3" t="s">
        <v>46</v>
      </c>
      <c r="AQ2" s="3" t="s">
        <v>47</v>
      </c>
      <c r="AR2" s="4" t="s">
        <v>13</v>
      </c>
      <c r="AS2" s="3" t="s">
        <v>48</v>
      </c>
      <c r="AT2" s="3" t="s">
        <v>49</v>
      </c>
      <c r="AU2" s="3" t="s">
        <v>50</v>
      </c>
      <c r="AV2" s="3" t="s">
        <v>51</v>
      </c>
      <c r="AW2" s="3" t="s">
        <v>52</v>
      </c>
      <c r="AX2" s="3" t="s">
        <v>40</v>
      </c>
      <c r="AY2" s="4" t="s">
        <v>13</v>
      </c>
      <c r="AZ2" s="3" t="s">
        <v>53</v>
      </c>
      <c r="BA2" s="3" t="s">
        <v>54</v>
      </c>
      <c r="BB2" s="3" t="s">
        <v>55</v>
      </c>
      <c r="BC2" s="3" t="s">
        <v>196</v>
      </c>
    </row>
    <row r="3" spans="1:55" x14ac:dyDescent="0.2">
      <c r="A3" s="55" t="s">
        <v>197</v>
      </c>
      <c r="B3" s="55"/>
      <c r="C3" s="55"/>
      <c r="D3" s="55"/>
      <c r="E3" s="55"/>
      <c r="F3" s="55"/>
      <c r="G3" s="55"/>
      <c r="H3" s="55"/>
      <c r="I3" s="55"/>
      <c r="J3" s="55"/>
      <c r="K3" s="55"/>
      <c r="L3" s="55"/>
      <c r="M3" s="55"/>
      <c r="N3" s="55"/>
      <c r="O3" s="55"/>
      <c r="P3" s="55"/>
      <c r="Q3" s="55"/>
      <c r="R3" s="55"/>
      <c r="S3" s="55"/>
      <c r="T3" s="55"/>
      <c r="U3" s="55"/>
      <c r="V3" s="55"/>
      <c r="W3" s="55"/>
      <c r="X3" s="55"/>
      <c r="Y3" s="55"/>
      <c r="Z3" s="55"/>
      <c r="AA3" s="55"/>
      <c r="AB3" s="55"/>
      <c r="AC3" s="55"/>
      <c r="AD3" s="55"/>
      <c r="AE3" s="55"/>
      <c r="AF3" s="55"/>
      <c r="AG3" s="55"/>
      <c r="AH3" s="55"/>
      <c r="AI3" s="55"/>
      <c r="AJ3" s="55"/>
      <c r="AK3" s="55"/>
      <c r="AL3" s="55"/>
      <c r="AM3" s="55"/>
      <c r="AN3" s="55"/>
      <c r="AO3" s="55"/>
      <c r="AP3" s="55"/>
      <c r="AQ3" s="55"/>
      <c r="AR3" s="55"/>
      <c r="AS3" s="55"/>
      <c r="AT3" s="55"/>
      <c r="AU3" s="55"/>
      <c r="AV3" s="55"/>
      <c r="AW3" s="55"/>
      <c r="AX3" s="55"/>
      <c r="AY3" s="55"/>
      <c r="AZ3" s="55"/>
      <c r="BA3" s="55"/>
      <c r="BB3" s="55"/>
      <c r="BC3" s="55"/>
    </row>
    <row r="4" spans="1:55" x14ac:dyDescent="0.2">
      <c r="A4" s="53" t="s">
        <v>157</v>
      </c>
      <c r="B4" s="54"/>
      <c r="C4" s="54"/>
      <c r="D4" s="54"/>
      <c r="E4" s="54"/>
      <c r="F4" s="54"/>
      <c r="G4" s="54"/>
      <c r="H4" s="54"/>
      <c r="I4" s="54"/>
      <c r="J4" s="54"/>
      <c r="K4" s="54"/>
      <c r="L4" s="54"/>
      <c r="M4" s="54"/>
      <c r="N4" s="54"/>
      <c r="O4" s="54"/>
      <c r="P4" s="54"/>
      <c r="Q4" s="54"/>
      <c r="R4" s="54"/>
      <c r="S4" s="54"/>
      <c r="T4" s="54"/>
      <c r="U4" s="54"/>
      <c r="V4" s="54"/>
      <c r="W4" s="54"/>
      <c r="X4" s="54"/>
      <c r="Y4" s="54"/>
      <c r="Z4" s="54"/>
      <c r="AA4" s="54"/>
      <c r="AB4" s="54"/>
      <c r="AC4" s="54"/>
      <c r="AD4" s="54"/>
      <c r="AE4" s="54"/>
      <c r="AF4" s="54"/>
      <c r="AG4" s="54"/>
      <c r="AH4" s="54"/>
      <c r="AI4" s="54"/>
      <c r="AJ4" s="54"/>
      <c r="AK4" s="54"/>
      <c r="AL4" s="54"/>
      <c r="AM4" s="54"/>
      <c r="AN4" s="54"/>
      <c r="AO4" s="54"/>
      <c r="AP4" s="54"/>
      <c r="AQ4" s="54"/>
      <c r="AR4" s="54"/>
      <c r="AS4" s="54"/>
      <c r="AT4" s="54"/>
      <c r="AU4" s="54"/>
      <c r="AV4" s="54"/>
      <c r="AW4" s="54"/>
      <c r="AX4" s="54"/>
      <c r="AY4" s="54"/>
      <c r="AZ4" s="54"/>
      <c r="BA4" s="54"/>
      <c r="BB4" s="54"/>
      <c r="BC4" s="54"/>
    </row>
    <row r="5" spans="1:55" x14ac:dyDescent="0.2">
      <c r="A5" s="56" t="s">
        <v>582</v>
      </c>
      <c r="B5" s="29">
        <v>154</v>
      </c>
      <c r="C5" s="29">
        <v>76</v>
      </c>
      <c r="D5" s="29">
        <v>78</v>
      </c>
      <c r="E5" s="29">
        <v>154</v>
      </c>
      <c r="F5" s="29">
        <v>56</v>
      </c>
      <c r="G5" s="29">
        <v>28</v>
      </c>
      <c r="H5" s="29">
        <v>29</v>
      </c>
      <c r="I5" s="29">
        <v>21</v>
      </c>
      <c r="J5" s="29">
        <v>20</v>
      </c>
      <c r="K5" s="29">
        <v>154</v>
      </c>
      <c r="L5" s="29">
        <v>133</v>
      </c>
      <c r="M5" s="29">
        <v>12</v>
      </c>
      <c r="N5" s="29">
        <v>7</v>
      </c>
      <c r="O5" s="29">
        <v>3</v>
      </c>
      <c r="P5" s="29">
        <v>152</v>
      </c>
      <c r="Q5" s="29">
        <v>25</v>
      </c>
      <c r="R5" s="29">
        <v>70</v>
      </c>
      <c r="S5" s="29">
        <v>13</v>
      </c>
      <c r="T5" s="29">
        <v>4</v>
      </c>
      <c r="U5" s="29">
        <v>3</v>
      </c>
      <c r="V5" s="29">
        <v>2</v>
      </c>
      <c r="W5" s="29">
        <v>17</v>
      </c>
      <c r="X5" s="29">
        <v>0</v>
      </c>
      <c r="Y5" s="29">
        <v>4</v>
      </c>
      <c r="Z5" s="29">
        <v>14</v>
      </c>
      <c r="AA5" s="29">
        <v>154</v>
      </c>
      <c r="AB5" s="29">
        <v>100</v>
      </c>
      <c r="AC5" s="29">
        <v>37</v>
      </c>
      <c r="AD5" s="29">
        <v>17</v>
      </c>
      <c r="AE5" s="29">
        <v>154</v>
      </c>
      <c r="AF5" s="29">
        <v>29</v>
      </c>
      <c r="AG5" s="29">
        <v>73</v>
      </c>
      <c r="AH5" s="29">
        <v>44</v>
      </c>
      <c r="AI5" s="29">
        <v>9</v>
      </c>
      <c r="AJ5" s="29">
        <v>154</v>
      </c>
      <c r="AK5" s="29">
        <v>56</v>
      </c>
      <c r="AL5" s="29">
        <v>13</v>
      </c>
      <c r="AM5" s="29">
        <v>28</v>
      </c>
      <c r="AN5" s="29">
        <v>11</v>
      </c>
      <c r="AO5" s="29">
        <v>11</v>
      </c>
      <c r="AP5" s="29">
        <v>8</v>
      </c>
      <c r="AQ5" s="29">
        <v>27</v>
      </c>
      <c r="AR5" s="29">
        <v>154</v>
      </c>
      <c r="AS5" s="29">
        <v>5</v>
      </c>
      <c r="AT5" s="29">
        <v>48</v>
      </c>
      <c r="AU5" s="29">
        <v>51</v>
      </c>
      <c r="AV5" s="29">
        <v>33</v>
      </c>
      <c r="AW5" s="29">
        <v>14</v>
      </c>
      <c r="AX5" s="29">
        <v>3</v>
      </c>
      <c r="AY5" s="29">
        <v>154</v>
      </c>
      <c r="AZ5" s="29">
        <v>24</v>
      </c>
      <c r="BA5" s="29">
        <v>76</v>
      </c>
      <c r="BB5" s="29">
        <v>50</v>
      </c>
      <c r="BC5" s="29">
        <v>5</v>
      </c>
    </row>
    <row r="6" spans="1:55" x14ac:dyDescent="0.2">
      <c r="A6" s="53"/>
      <c r="B6" s="29">
        <v>168</v>
      </c>
      <c r="C6" s="29">
        <v>76</v>
      </c>
      <c r="D6" s="29">
        <v>92</v>
      </c>
      <c r="E6" s="29">
        <v>168</v>
      </c>
      <c r="F6" s="29">
        <v>44</v>
      </c>
      <c r="G6" s="29">
        <v>28</v>
      </c>
      <c r="H6" s="29">
        <v>33</v>
      </c>
      <c r="I6" s="29">
        <v>32</v>
      </c>
      <c r="J6" s="29">
        <v>31</v>
      </c>
      <c r="K6" s="29">
        <v>168</v>
      </c>
      <c r="L6" s="29">
        <v>142</v>
      </c>
      <c r="M6" s="29">
        <v>16</v>
      </c>
      <c r="N6" s="29">
        <v>8</v>
      </c>
      <c r="O6" s="29">
        <v>2</v>
      </c>
      <c r="P6" s="29">
        <v>166</v>
      </c>
      <c r="Q6" s="29">
        <v>28</v>
      </c>
      <c r="R6" s="29">
        <v>68</v>
      </c>
      <c r="S6" s="29">
        <v>15</v>
      </c>
      <c r="T6" s="29">
        <v>5</v>
      </c>
      <c r="U6" s="29">
        <v>5</v>
      </c>
      <c r="V6" s="29">
        <v>1</v>
      </c>
      <c r="W6" s="29">
        <v>23</v>
      </c>
      <c r="X6" s="29">
        <v>0</v>
      </c>
      <c r="Y6" s="29">
        <v>5</v>
      </c>
      <c r="Z6" s="29">
        <v>16</v>
      </c>
      <c r="AA6" s="29">
        <v>168</v>
      </c>
      <c r="AB6" s="29">
        <v>109</v>
      </c>
      <c r="AC6" s="29">
        <v>44</v>
      </c>
      <c r="AD6" s="29">
        <v>15</v>
      </c>
      <c r="AE6" s="29">
        <v>168</v>
      </c>
      <c r="AF6" s="29">
        <v>35</v>
      </c>
      <c r="AG6" s="29">
        <v>75</v>
      </c>
      <c r="AH6" s="29">
        <v>50</v>
      </c>
      <c r="AI6" s="29">
        <v>8</v>
      </c>
      <c r="AJ6" s="29">
        <v>168</v>
      </c>
      <c r="AK6" s="29">
        <v>50</v>
      </c>
      <c r="AL6" s="29">
        <v>7</v>
      </c>
      <c r="AM6" s="29">
        <v>40</v>
      </c>
      <c r="AN6" s="29">
        <v>10</v>
      </c>
      <c r="AO6" s="29">
        <v>20</v>
      </c>
      <c r="AP6" s="29">
        <v>9</v>
      </c>
      <c r="AQ6" s="29">
        <v>32</v>
      </c>
      <c r="AR6" s="29">
        <v>168</v>
      </c>
      <c r="AS6" s="29">
        <v>6</v>
      </c>
      <c r="AT6" s="29">
        <v>57</v>
      </c>
      <c r="AU6" s="29">
        <v>58</v>
      </c>
      <c r="AV6" s="29">
        <v>33</v>
      </c>
      <c r="AW6" s="29">
        <v>11</v>
      </c>
      <c r="AX6" s="29">
        <v>3</v>
      </c>
      <c r="AY6" s="29">
        <v>168</v>
      </c>
      <c r="AZ6" s="29">
        <v>25</v>
      </c>
      <c r="BA6" s="29">
        <v>87</v>
      </c>
      <c r="BB6" s="29">
        <v>50</v>
      </c>
      <c r="BC6" s="29">
        <v>6</v>
      </c>
    </row>
    <row r="7" spans="1:55" s="34" customFormat="1" x14ac:dyDescent="0.2">
      <c r="A7" s="53"/>
      <c r="B7" s="33">
        <v>1</v>
      </c>
      <c r="C7" s="33">
        <v>1</v>
      </c>
      <c r="D7" s="33">
        <v>1</v>
      </c>
      <c r="E7" s="33">
        <v>1</v>
      </c>
      <c r="F7" s="33">
        <v>1</v>
      </c>
      <c r="G7" s="33">
        <v>1</v>
      </c>
      <c r="H7" s="33">
        <v>1</v>
      </c>
      <c r="I7" s="33">
        <v>1</v>
      </c>
      <c r="J7" s="33">
        <v>1</v>
      </c>
      <c r="K7" s="33">
        <v>1</v>
      </c>
      <c r="L7" s="33">
        <v>1</v>
      </c>
      <c r="M7" s="33">
        <v>1</v>
      </c>
      <c r="N7" s="33">
        <v>1</v>
      </c>
      <c r="O7" s="33">
        <v>1</v>
      </c>
      <c r="P7" s="33">
        <v>1</v>
      </c>
      <c r="Q7" s="33">
        <v>1</v>
      </c>
      <c r="R7" s="33">
        <v>1</v>
      </c>
      <c r="S7" s="33">
        <v>1</v>
      </c>
      <c r="T7" s="33">
        <v>1</v>
      </c>
      <c r="U7" s="33">
        <v>1</v>
      </c>
      <c r="V7" s="33">
        <v>1</v>
      </c>
      <c r="W7" s="33">
        <v>1</v>
      </c>
      <c r="X7" s="33">
        <v>0</v>
      </c>
      <c r="Y7" s="33">
        <v>1</v>
      </c>
      <c r="Z7" s="33">
        <v>1</v>
      </c>
      <c r="AA7" s="33">
        <v>1</v>
      </c>
      <c r="AB7" s="33">
        <v>1</v>
      </c>
      <c r="AC7" s="33">
        <v>1</v>
      </c>
      <c r="AD7" s="33">
        <v>1</v>
      </c>
      <c r="AE7" s="33">
        <v>1</v>
      </c>
      <c r="AF7" s="33">
        <v>1</v>
      </c>
      <c r="AG7" s="33">
        <v>1</v>
      </c>
      <c r="AH7" s="33">
        <v>1</v>
      </c>
      <c r="AI7" s="33">
        <v>1</v>
      </c>
      <c r="AJ7" s="33">
        <v>1</v>
      </c>
      <c r="AK7" s="33">
        <v>1</v>
      </c>
      <c r="AL7" s="33">
        <v>1</v>
      </c>
      <c r="AM7" s="33">
        <v>1</v>
      </c>
      <c r="AN7" s="33">
        <v>1</v>
      </c>
      <c r="AO7" s="33">
        <v>1</v>
      </c>
      <c r="AP7" s="33">
        <v>1</v>
      </c>
      <c r="AQ7" s="33">
        <v>1</v>
      </c>
      <c r="AR7" s="33">
        <v>1</v>
      </c>
      <c r="AS7" s="33">
        <v>1</v>
      </c>
      <c r="AT7" s="33">
        <v>1</v>
      </c>
      <c r="AU7" s="33">
        <v>1</v>
      </c>
      <c r="AV7" s="33">
        <v>1</v>
      </c>
      <c r="AW7" s="33">
        <v>1</v>
      </c>
      <c r="AX7" s="33">
        <v>1</v>
      </c>
      <c r="AY7" s="33">
        <v>1</v>
      </c>
      <c r="AZ7" s="33">
        <v>1</v>
      </c>
      <c r="BA7" s="33">
        <v>1</v>
      </c>
      <c r="BB7" s="33">
        <v>1</v>
      </c>
      <c r="BC7" s="33">
        <v>1</v>
      </c>
    </row>
    <row r="8" spans="1:55" x14ac:dyDescent="0.2">
      <c r="A8" s="53" t="s">
        <v>25</v>
      </c>
      <c r="B8" s="29">
        <v>11</v>
      </c>
      <c r="C8" s="29">
        <v>4</v>
      </c>
      <c r="D8" s="29">
        <v>7</v>
      </c>
      <c r="E8" s="29">
        <v>11</v>
      </c>
      <c r="F8" s="29">
        <v>0</v>
      </c>
      <c r="G8" s="29">
        <v>3</v>
      </c>
      <c r="H8" s="29">
        <v>1</v>
      </c>
      <c r="I8" s="29">
        <v>4</v>
      </c>
      <c r="J8" s="29">
        <v>3</v>
      </c>
      <c r="K8" s="29">
        <v>11</v>
      </c>
      <c r="L8" s="29">
        <v>11</v>
      </c>
      <c r="M8" s="29">
        <v>0</v>
      </c>
      <c r="N8" s="29">
        <v>0</v>
      </c>
      <c r="O8" s="29">
        <v>0</v>
      </c>
      <c r="P8" s="29">
        <v>11</v>
      </c>
      <c r="Q8" s="29">
        <v>11</v>
      </c>
      <c r="R8" s="29">
        <v>0</v>
      </c>
      <c r="S8" s="29">
        <v>0</v>
      </c>
      <c r="T8" s="29">
        <v>0</v>
      </c>
      <c r="U8" s="29">
        <v>0</v>
      </c>
      <c r="V8" s="29">
        <v>0</v>
      </c>
      <c r="W8" s="29">
        <v>0</v>
      </c>
      <c r="X8" s="29">
        <v>0</v>
      </c>
      <c r="Y8" s="29">
        <v>0</v>
      </c>
      <c r="Z8" s="29">
        <v>0</v>
      </c>
      <c r="AA8" s="29">
        <v>11</v>
      </c>
      <c r="AB8" s="29">
        <v>5</v>
      </c>
      <c r="AC8" s="29">
        <v>6</v>
      </c>
      <c r="AD8" s="29">
        <v>0</v>
      </c>
      <c r="AE8" s="29">
        <v>11</v>
      </c>
      <c r="AF8" s="29">
        <v>11</v>
      </c>
      <c r="AG8" s="29">
        <v>0</v>
      </c>
      <c r="AH8" s="29">
        <v>0</v>
      </c>
      <c r="AI8" s="29">
        <v>0</v>
      </c>
      <c r="AJ8" s="29">
        <v>11</v>
      </c>
      <c r="AK8" s="29">
        <v>3</v>
      </c>
      <c r="AL8" s="29">
        <v>0</v>
      </c>
      <c r="AM8" s="29">
        <v>4</v>
      </c>
      <c r="AN8" s="29">
        <v>1</v>
      </c>
      <c r="AO8" s="29">
        <v>1</v>
      </c>
      <c r="AP8" s="29">
        <v>0</v>
      </c>
      <c r="AQ8" s="29">
        <v>1</v>
      </c>
      <c r="AR8" s="29">
        <v>11</v>
      </c>
      <c r="AS8" s="29">
        <v>1</v>
      </c>
      <c r="AT8" s="29">
        <v>4</v>
      </c>
      <c r="AU8" s="29">
        <v>3</v>
      </c>
      <c r="AV8" s="29">
        <v>2</v>
      </c>
      <c r="AW8" s="29">
        <v>0</v>
      </c>
      <c r="AX8" s="29">
        <v>0</v>
      </c>
      <c r="AY8" s="29">
        <v>11</v>
      </c>
      <c r="AZ8" s="29">
        <v>4</v>
      </c>
      <c r="BA8" s="29">
        <v>4</v>
      </c>
      <c r="BB8" s="29">
        <v>2</v>
      </c>
      <c r="BC8" s="29">
        <v>1</v>
      </c>
    </row>
    <row r="9" spans="1:55" x14ac:dyDescent="0.2">
      <c r="A9" s="53"/>
      <c r="B9" s="29">
        <v>14</v>
      </c>
      <c r="C9" s="29" t="s">
        <v>0</v>
      </c>
      <c r="D9" s="29" t="s">
        <v>0</v>
      </c>
      <c r="E9" s="29">
        <v>14</v>
      </c>
      <c r="F9" s="29" t="s">
        <v>0</v>
      </c>
      <c r="G9" s="29" t="s">
        <v>0</v>
      </c>
      <c r="H9" s="29" t="s">
        <v>0</v>
      </c>
      <c r="I9" s="29" t="s">
        <v>0</v>
      </c>
      <c r="J9" s="29" t="s">
        <v>0</v>
      </c>
      <c r="K9" s="29">
        <v>14</v>
      </c>
      <c r="L9" s="29" t="s">
        <v>0</v>
      </c>
      <c r="M9" s="29" t="s">
        <v>0</v>
      </c>
      <c r="N9" s="29" t="s">
        <v>0</v>
      </c>
      <c r="O9" s="29" t="s">
        <v>0</v>
      </c>
      <c r="P9" s="29">
        <v>14</v>
      </c>
      <c r="Q9" s="29" t="s">
        <v>0</v>
      </c>
      <c r="R9" s="29" t="s">
        <v>0</v>
      </c>
      <c r="S9" s="29" t="s">
        <v>0</v>
      </c>
      <c r="T9" s="29" t="s">
        <v>0</v>
      </c>
      <c r="U9" s="29" t="s">
        <v>0</v>
      </c>
      <c r="V9" s="29" t="s">
        <v>0</v>
      </c>
      <c r="W9" s="29" t="s">
        <v>0</v>
      </c>
      <c r="X9" s="29" t="s">
        <v>0</v>
      </c>
      <c r="Y9" s="29" t="s">
        <v>0</v>
      </c>
      <c r="Z9" s="29" t="s">
        <v>0</v>
      </c>
      <c r="AA9" s="29">
        <v>14</v>
      </c>
      <c r="AB9" s="29" t="s">
        <v>0</v>
      </c>
      <c r="AC9" s="29" t="s">
        <v>0</v>
      </c>
      <c r="AD9" s="29" t="s">
        <v>0</v>
      </c>
      <c r="AE9" s="29">
        <v>14</v>
      </c>
      <c r="AF9" s="29" t="s">
        <v>0</v>
      </c>
      <c r="AG9" s="29" t="s">
        <v>0</v>
      </c>
      <c r="AH9" s="29" t="s">
        <v>0</v>
      </c>
      <c r="AI9" s="29" t="s">
        <v>0</v>
      </c>
      <c r="AJ9" s="29">
        <v>14</v>
      </c>
      <c r="AK9" s="29" t="s">
        <v>0</v>
      </c>
      <c r="AL9" s="29" t="s">
        <v>0</v>
      </c>
      <c r="AM9" s="29" t="s">
        <v>0</v>
      </c>
      <c r="AN9" s="29" t="s">
        <v>0</v>
      </c>
      <c r="AO9" s="29" t="s">
        <v>0</v>
      </c>
      <c r="AP9" s="29" t="s">
        <v>0</v>
      </c>
      <c r="AQ9" s="29" t="s">
        <v>0</v>
      </c>
      <c r="AR9" s="29">
        <v>14</v>
      </c>
      <c r="AS9" s="29" t="s">
        <v>0</v>
      </c>
      <c r="AT9" s="29" t="s">
        <v>0</v>
      </c>
      <c r="AU9" s="29" t="s">
        <v>0</v>
      </c>
      <c r="AV9" s="29" t="s">
        <v>0</v>
      </c>
      <c r="AW9" s="29" t="s">
        <v>0</v>
      </c>
      <c r="AX9" s="29" t="s">
        <v>0</v>
      </c>
      <c r="AY9" s="29">
        <v>14</v>
      </c>
      <c r="AZ9" s="29" t="s">
        <v>0</v>
      </c>
      <c r="BA9" s="29" t="s">
        <v>0</v>
      </c>
      <c r="BB9" s="29" t="s">
        <v>0</v>
      </c>
      <c r="BC9" s="29" t="s">
        <v>0</v>
      </c>
    </row>
    <row r="10" spans="1:55" s="34" customFormat="1" x14ac:dyDescent="0.2">
      <c r="A10" s="53"/>
      <c r="B10" s="33">
        <v>7.0000000000000007E-2</v>
      </c>
      <c r="C10" s="35">
        <v>0.05</v>
      </c>
      <c r="D10" s="35">
        <v>0.09</v>
      </c>
      <c r="E10" s="33">
        <v>7.0000000000000007E-2</v>
      </c>
      <c r="F10" s="35">
        <v>0</v>
      </c>
      <c r="G10" s="35">
        <v>0.12</v>
      </c>
      <c r="H10" s="35">
        <v>0.04</v>
      </c>
      <c r="I10" s="35">
        <v>0.18</v>
      </c>
      <c r="J10" s="35">
        <v>0.14000000000000001</v>
      </c>
      <c r="K10" s="33">
        <v>7.0000000000000007E-2</v>
      </c>
      <c r="L10" s="35">
        <v>0.08</v>
      </c>
      <c r="M10" s="35">
        <v>0</v>
      </c>
      <c r="N10" s="35">
        <v>0</v>
      </c>
      <c r="O10" s="35">
        <v>0</v>
      </c>
      <c r="P10" s="33">
        <v>7.0000000000000007E-2</v>
      </c>
      <c r="Q10" s="35">
        <v>0.45</v>
      </c>
      <c r="R10" s="35">
        <v>0</v>
      </c>
      <c r="S10" s="35">
        <v>0</v>
      </c>
      <c r="T10" s="35">
        <v>0</v>
      </c>
      <c r="U10" s="35">
        <v>0</v>
      </c>
      <c r="V10" s="35">
        <v>0</v>
      </c>
      <c r="W10" s="35">
        <v>0</v>
      </c>
      <c r="X10" s="35">
        <v>0</v>
      </c>
      <c r="Y10" s="35">
        <v>0</v>
      </c>
      <c r="Z10" s="35">
        <v>0</v>
      </c>
      <c r="AA10" s="33">
        <v>7.0000000000000007E-2</v>
      </c>
      <c r="AB10" s="35">
        <v>0.05</v>
      </c>
      <c r="AC10" s="35">
        <v>0.16</v>
      </c>
      <c r="AD10" s="35">
        <v>0</v>
      </c>
      <c r="AE10" s="33">
        <v>7.0000000000000007E-2</v>
      </c>
      <c r="AF10" s="35">
        <v>0.39</v>
      </c>
      <c r="AG10" s="35">
        <v>0</v>
      </c>
      <c r="AH10" s="35">
        <v>0</v>
      </c>
      <c r="AI10" s="35">
        <v>0</v>
      </c>
      <c r="AJ10" s="33">
        <v>7.0000000000000007E-2</v>
      </c>
      <c r="AK10" s="35">
        <v>0.06</v>
      </c>
      <c r="AL10" s="35">
        <v>0</v>
      </c>
      <c r="AM10" s="35">
        <v>0.14000000000000001</v>
      </c>
      <c r="AN10" s="35">
        <v>0.1</v>
      </c>
      <c r="AO10" s="35">
        <v>0.13</v>
      </c>
      <c r="AP10" s="35">
        <v>0</v>
      </c>
      <c r="AQ10" s="35">
        <v>0.05</v>
      </c>
      <c r="AR10" s="33">
        <v>7.0000000000000007E-2</v>
      </c>
      <c r="AS10" s="35">
        <v>0.31</v>
      </c>
      <c r="AT10" s="35">
        <v>0.09</v>
      </c>
      <c r="AU10" s="35">
        <v>0.06</v>
      </c>
      <c r="AV10" s="35">
        <v>7.0000000000000007E-2</v>
      </c>
      <c r="AW10" s="35">
        <v>0</v>
      </c>
      <c r="AX10" s="35">
        <v>0</v>
      </c>
      <c r="AY10" s="33">
        <v>7.0000000000000007E-2</v>
      </c>
      <c r="AZ10" s="35">
        <v>0.17</v>
      </c>
      <c r="BA10" s="35">
        <v>0.06</v>
      </c>
      <c r="BB10" s="35">
        <v>0.04</v>
      </c>
      <c r="BC10" s="35">
        <v>0.16</v>
      </c>
    </row>
    <row r="11" spans="1:55" x14ac:dyDescent="0.2">
      <c r="A11" s="53" t="s">
        <v>26</v>
      </c>
      <c r="B11" s="29">
        <v>32</v>
      </c>
      <c r="C11" s="29">
        <v>17</v>
      </c>
      <c r="D11" s="29">
        <v>15</v>
      </c>
      <c r="E11" s="29">
        <v>32</v>
      </c>
      <c r="F11" s="29">
        <v>14</v>
      </c>
      <c r="G11" s="29">
        <v>5</v>
      </c>
      <c r="H11" s="29">
        <v>7</v>
      </c>
      <c r="I11" s="29">
        <v>3</v>
      </c>
      <c r="J11" s="29">
        <v>4</v>
      </c>
      <c r="K11" s="29">
        <v>32</v>
      </c>
      <c r="L11" s="29">
        <v>31</v>
      </c>
      <c r="M11" s="29">
        <v>0</v>
      </c>
      <c r="N11" s="29">
        <v>1</v>
      </c>
      <c r="O11" s="29">
        <v>0</v>
      </c>
      <c r="P11" s="29">
        <v>32</v>
      </c>
      <c r="Q11" s="29">
        <v>0</v>
      </c>
      <c r="R11" s="29">
        <v>30</v>
      </c>
      <c r="S11" s="29">
        <v>1</v>
      </c>
      <c r="T11" s="29">
        <v>0</v>
      </c>
      <c r="U11" s="29">
        <v>0</v>
      </c>
      <c r="V11" s="29">
        <v>0</v>
      </c>
      <c r="W11" s="29">
        <v>1</v>
      </c>
      <c r="X11" s="29">
        <v>0</v>
      </c>
      <c r="Y11" s="29">
        <v>0</v>
      </c>
      <c r="Z11" s="29">
        <v>0</v>
      </c>
      <c r="AA11" s="29">
        <v>32</v>
      </c>
      <c r="AB11" s="29">
        <v>24</v>
      </c>
      <c r="AC11" s="29">
        <v>3</v>
      </c>
      <c r="AD11" s="29">
        <v>5</v>
      </c>
      <c r="AE11" s="29">
        <v>32</v>
      </c>
      <c r="AF11" s="29">
        <v>1</v>
      </c>
      <c r="AG11" s="29">
        <v>29</v>
      </c>
      <c r="AH11" s="29">
        <v>2</v>
      </c>
      <c r="AI11" s="29">
        <v>0</v>
      </c>
      <c r="AJ11" s="29">
        <v>32</v>
      </c>
      <c r="AK11" s="29">
        <v>13</v>
      </c>
      <c r="AL11" s="29">
        <v>5</v>
      </c>
      <c r="AM11" s="29">
        <v>6</v>
      </c>
      <c r="AN11" s="29">
        <v>3</v>
      </c>
      <c r="AO11" s="29">
        <v>1</v>
      </c>
      <c r="AP11" s="29">
        <v>2</v>
      </c>
      <c r="AQ11" s="29">
        <v>2</v>
      </c>
      <c r="AR11" s="29">
        <v>32</v>
      </c>
      <c r="AS11" s="29">
        <v>2</v>
      </c>
      <c r="AT11" s="29">
        <v>10</v>
      </c>
      <c r="AU11" s="29">
        <v>10</v>
      </c>
      <c r="AV11" s="29">
        <v>4</v>
      </c>
      <c r="AW11" s="29">
        <v>5</v>
      </c>
      <c r="AX11" s="29">
        <v>0</v>
      </c>
      <c r="AY11" s="29">
        <v>32</v>
      </c>
      <c r="AZ11" s="29">
        <v>5</v>
      </c>
      <c r="BA11" s="29">
        <v>16</v>
      </c>
      <c r="BB11" s="29">
        <v>12</v>
      </c>
      <c r="BC11" s="29">
        <v>0</v>
      </c>
    </row>
    <row r="12" spans="1:55" x14ac:dyDescent="0.2">
      <c r="A12" s="53"/>
      <c r="B12" s="29">
        <v>31</v>
      </c>
      <c r="C12" s="29" t="s">
        <v>0</v>
      </c>
      <c r="D12" s="29" t="s">
        <v>0</v>
      </c>
      <c r="E12" s="29">
        <v>31</v>
      </c>
      <c r="F12" s="29" t="s">
        <v>0</v>
      </c>
      <c r="G12" s="29" t="s">
        <v>0</v>
      </c>
      <c r="H12" s="29" t="s">
        <v>0</v>
      </c>
      <c r="I12" s="29" t="s">
        <v>0</v>
      </c>
      <c r="J12" s="29" t="s">
        <v>0</v>
      </c>
      <c r="K12" s="29">
        <v>31</v>
      </c>
      <c r="L12" s="29" t="s">
        <v>0</v>
      </c>
      <c r="M12" s="29" t="s">
        <v>0</v>
      </c>
      <c r="N12" s="29" t="s">
        <v>0</v>
      </c>
      <c r="O12" s="29" t="s">
        <v>0</v>
      </c>
      <c r="P12" s="29">
        <v>31</v>
      </c>
      <c r="Q12" s="29" t="s">
        <v>0</v>
      </c>
      <c r="R12" s="29" t="s">
        <v>0</v>
      </c>
      <c r="S12" s="29" t="s">
        <v>0</v>
      </c>
      <c r="T12" s="29" t="s">
        <v>0</v>
      </c>
      <c r="U12" s="29" t="s">
        <v>0</v>
      </c>
      <c r="V12" s="29" t="s">
        <v>0</v>
      </c>
      <c r="W12" s="29" t="s">
        <v>0</v>
      </c>
      <c r="X12" s="29" t="s">
        <v>0</v>
      </c>
      <c r="Y12" s="29" t="s">
        <v>0</v>
      </c>
      <c r="Z12" s="29" t="s">
        <v>0</v>
      </c>
      <c r="AA12" s="29">
        <v>31</v>
      </c>
      <c r="AB12" s="29" t="s">
        <v>0</v>
      </c>
      <c r="AC12" s="29" t="s">
        <v>0</v>
      </c>
      <c r="AD12" s="29" t="s">
        <v>0</v>
      </c>
      <c r="AE12" s="29">
        <v>31</v>
      </c>
      <c r="AF12" s="29" t="s">
        <v>0</v>
      </c>
      <c r="AG12" s="29" t="s">
        <v>0</v>
      </c>
      <c r="AH12" s="29" t="s">
        <v>0</v>
      </c>
      <c r="AI12" s="29" t="s">
        <v>0</v>
      </c>
      <c r="AJ12" s="29">
        <v>31</v>
      </c>
      <c r="AK12" s="29" t="s">
        <v>0</v>
      </c>
      <c r="AL12" s="29" t="s">
        <v>0</v>
      </c>
      <c r="AM12" s="29" t="s">
        <v>0</v>
      </c>
      <c r="AN12" s="29" t="s">
        <v>0</v>
      </c>
      <c r="AO12" s="29" t="s">
        <v>0</v>
      </c>
      <c r="AP12" s="29" t="s">
        <v>0</v>
      </c>
      <c r="AQ12" s="29" t="s">
        <v>0</v>
      </c>
      <c r="AR12" s="29">
        <v>31</v>
      </c>
      <c r="AS12" s="29" t="s">
        <v>0</v>
      </c>
      <c r="AT12" s="29" t="s">
        <v>0</v>
      </c>
      <c r="AU12" s="29" t="s">
        <v>0</v>
      </c>
      <c r="AV12" s="29" t="s">
        <v>0</v>
      </c>
      <c r="AW12" s="29" t="s">
        <v>0</v>
      </c>
      <c r="AX12" s="29" t="s">
        <v>0</v>
      </c>
      <c r="AY12" s="29">
        <v>31</v>
      </c>
      <c r="AZ12" s="29" t="s">
        <v>0</v>
      </c>
      <c r="BA12" s="29" t="s">
        <v>0</v>
      </c>
      <c r="BB12" s="29" t="s">
        <v>0</v>
      </c>
      <c r="BC12" s="29" t="s">
        <v>0</v>
      </c>
    </row>
    <row r="13" spans="1:55" s="34" customFormat="1" x14ac:dyDescent="0.2">
      <c r="A13" s="53"/>
      <c r="B13" s="33">
        <v>0.21</v>
      </c>
      <c r="C13" s="35">
        <v>0.23</v>
      </c>
      <c r="D13" s="35">
        <v>0.19</v>
      </c>
      <c r="E13" s="33">
        <v>0.21</v>
      </c>
      <c r="F13" s="35">
        <v>0.24</v>
      </c>
      <c r="G13" s="35">
        <v>0.16</v>
      </c>
      <c r="H13" s="35">
        <v>0.24</v>
      </c>
      <c r="I13" s="35">
        <v>0.14000000000000001</v>
      </c>
      <c r="J13" s="35">
        <v>0.2</v>
      </c>
      <c r="K13" s="33">
        <v>0.21</v>
      </c>
      <c r="L13" s="35">
        <v>0.23</v>
      </c>
      <c r="M13" s="35">
        <v>0.03</v>
      </c>
      <c r="N13" s="35">
        <v>0.1</v>
      </c>
      <c r="O13" s="35">
        <v>0</v>
      </c>
      <c r="P13" s="33">
        <v>0.21</v>
      </c>
      <c r="Q13" s="35">
        <v>0</v>
      </c>
      <c r="R13" s="35">
        <v>0.44</v>
      </c>
      <c r="S13" s="35">
        <v>0.05</v>
      </c>
      <c r="T13" s="35">
        <v>0</v>
      </c>
      <c r="U13" s="35">
        <v>0</v>
      </c>
      <c r="V13" s="35">
        <v>0</v>
      </c>
      <c r="W13" s="35">
        <v>0.06</v>
      </c>
      <c r="X13" s="35">
        <v>0</v>
      </c>
      <c r="Y13" s="35">
        <v>0</v>
      </c>
      <c r="Z13" s="35">
        <v>0</v>
      </c>
      <c r="AA13" s="33">
        <v>0.21</v>
      </c>
      <c r="AB13" s="35">
        <v>0.24</v>
      </c>
      <c r="AC13" s="35">
        <v>0.09</v>
      </c>
      <c r="AD13" s="35">
        <v>0.3</v>
      </c>
      <c r="AE13" s="33">
        <v>0.21</v>
      </c>
      <c r="AF13" s="35">
        <v>0.02</v>
      </c>
      <c r="AG13" s="35">
        <v>0.4</v>
      </c>
      <c r="AH13" s="35">
        <v>0.05</v>
      </c>
      <c r="AI13" s="35">
        <v>0</v>
      </c>
      <c r="AJ13" s="33">
        <v>0.21</v>
      </c>
      <c r="AK13" s="35">
        <v>0.24</v>
      </c>
      <c r="AL13" s="35">
        <v>0.37</v>
      </c>
      <c r="AM13" s="35">
        <v>0.22</v>
      </c>
      <c r="AN13" s="35">
        <v>0.23</v>
      </c>
      <c r="AO13" s="35">
        <v>0.09</v>
      </c>
      <c r="AP13" s="35">
        <v>0.3</v>
      </c>
      <c r="AQ13" s="35">
        <v>7.0000000000000007E-2</v>
      </c>
      <c r="AR13" s="33">
        <v>0.21</v>
      </c>
      <c r="AS13" s="35">
        <v>0.44</v>
      </c>
      <c r="AT13" s="35">
        <v>0.21</v>
      </c>
      <c r="AU13" s="35">
        <v>0.2</v>
      </c>
      <c r="AV13" s="35">
        <v>0.13</v>
      </c>
      <c r="AW13" s="35">
        <v>0.37</v>
      </c>
      <c r="AX13" s="35">
        <v>0</v>
      </c>
      <c r="AY13" s="33">
        <v>0.21</v>
      </c>
      <c r="AZ13" s="35">
        <v>0.2</v>
      </c>
      <c r="BA13" s="35">
        <v>0.21</v>
      </c>
      <c r="BB13" s="35">
        <v>0.24</v>
      </c>
      <c r="BC13" s="35">
        <v>0</v>
      </c>
    </row>
    <row r="14" spans="1:55" x14ac:dyDescent="0.2">
      <c r="A14" s="53" t="s">
        <v>27</v>
      </c>
      <c r="B14" s="29">
        <v>11</v>
      </c>
      <c r="C14" s="29">
        <v>11</v>
      </c>
      <c r="D14" s="29">
        <v>0</v>
      </c>
      <c r="E14" s="29">
        <v>11</v>
      </c>
      <c r="F14" s="29">
        <v>5</v>
      </c>
      <c r="G14" s="29">
        <v>2</v>
      </c>
      <c r="H14" s="29">
        <v>2</v>
      </c>
      <c r="I14" s="29">
        <v>2</v>
      </c>
      <c r="J14" s="29">
        <v>0</v>
      </c>
      <c r="K14" s="29">
        <v>11</v>
      </c>
      <c r="L14" s="29">
        <v>10</v>
      </c>
      <c r="M14" s="29">
        <v>2</v>
      </c>
      <c r="N14" s="29">
        <v>0</v>
      </c>
      <c r="O14" s="29">
        <v>0</v>
      </c>
      <c r="P14" s="29">
        <v>11</v>
      </c>
      <c r="Q14" s="29">
        <v>1</v>
      </c>
      <c r="R14" s="29">
        <v>2</v>
      </c>
      <c r="S14" s="29">
        <v>7</v>
      </c>
      <c r="T14" s="29">
        <v>0</v>
      </c>
      <c r="U14" s="29">
        <v>0</v>
      </c>
      <c r="V14" s="29">
        <v>0</v>
      </c>
      <c r="W14" s="29">
        <v>0</v>
      </c>
      <c r="X14" s="29">
        <v>0</v>
      </c>
      <c r="Y14" s="29">
        <v>0</v>
      </c>
      <c r="Z14" s="29">
        <v>2</v>
      </c>
      <c r="AA14" s="29">
        <v>11</v>
      </c>
      <c r="AB14" s="29">
        <v>8</v>
      </c>
      <c r="AC14" s="29">
        <v>3</v>
      </c>
      <c r="AD14" s="29">
        <v>0</v>
      </c>
      <c r="AE14" s="29">
        <v>11</v>
      </c>
      <c r="AF14" s="29">
        <v>1</v>
      </c>
      <c r="AG14" s="29">
        <v>3</v>
      </c>
      <c r="AH14" s="29">
        <v>7</v>
      </c>
      <c r="AI14" s="29">
        <v>0</v>
      </c>
      <c r="AJ14" s="29">
        <v>11</v>
      </c>
      <c r="AK14" s="29">
        <v>4</v>
      </c>
      <c r="AL14" s="29">
        <v>0</v>
      </c>
      <c r="AM14" s="29">
        <v>2</v>
      </c>
      <c r="AN14" s="29">
        <v>0</v>
      </c>
      <c r="AO14" s="29">
        <v>1</v>
      </c>
      <c r="AP14" s="29">
        <v>0</v>
      </c>
      <c r="AQ14" s="29">
        <v>5</v>
      </c>
      <c r="AR14" s="29">
        <v>11</v>
      </c>
      <c r="AS14" s="29">
        <v>1</v>
      </c>
      <c r="AT14" s="29">
        <v>4</v>
      </c>
      <c r="AU14" s="29">
        <v>5</v>
      </c>
      <c r="AV14" s="29">
        <v>2</v>
      </c>
      <c r="AW14" s="29">
        <v>0</v>
      </c>
      <c r="AX14" s="29">
        <v>0</v>
      </c>
      <c r="AY14" s="29">
        <v>11</v>
      </c>
      <c r="AZ14" s="29">
        <v>2</v>
      </c>
      <c r="BA14" s="29">
        <v>5</v>
      </c>
      <c r="BB14" s="29">
        <v>5</v>
      </c>
      <c r="BC14" s="29">
        <v>0</v>
      </c>
    </row>
    <row r="15" spans="1:55" x14ac:dyDescent="0.2">
      <c r="A15" s="53"/>
      <c r="B15" s="29">
        <v>12</v>
      </c>
      <c r="C15" s="29" t="s">
        <v>0</v>
      </c>
      <c r="D15" s="29" t="s">
        <v>0</v>
      </c>
      <c r="E15" s="29">
        <v>12</v>
      </c>
      <c r="F15" s="29" t="s">
        <v>0</v>
      </c>
      <c r="G15" s="29" t="s">
        <v>0</v>
      </c>
      <c r="H15" s="29" t="s">
        <v>0</v>
      </c>
      <c r="I15" s="29" t="s">
        <v>0</v>
      </c>
      <c r="J15" s="29" t="s">
        <v>0</v>
      </c>
      <c r="K15" s="29">
        <v>12</v>
      </c>
      <c r="L15" s="29" t="s">
        <v>0</v>
      </c>
      <c r="M15" s="29" t="s">
        <v>0</v>
      </c>
      <c r="N15" s="29" t="s">
        <v>0</v>
      </c>
      <c r="O15" s="29" t="s">
        <v>0</v>
      </c>
      <c r="P15" s="29">
        <v>12</v>
      </c>
      <c r="Q15" s="29" t="s">
        <v>0</v>
      </c>
      <c r="R15" s="29" t="s">
        <v>0</v>
      </c>
      <c r="S15" s="29" t="s">
        <v>0</v>
      </c>
      <c r="T15" s="29" t="s">
        <v>0</v>
      </c>
      <c r="U15" s="29" t="s">
        <v>0</v>
      </c>
      <c r="V15" s="29" t="s">
        <v>0</v>
      </c>
      <c r="W15" s="29" t="s">
        <v>0</v>
      </c>
      <c r="X15" s="29" t="s">
        <v>0</v>
      </c>
      <c r="Y15" s="29" t="s">
        <v>0</v>
      </c>
      <c r="Z15" s="29" t="s">
        <v>0</v>
      </c>
      <c r="AA15" s="29">
        <v>12</v>
      </c>
      <c r="AB15" s="29" t="s">
        <v>0</v>
      </c>
      <c r="AC15" s="29" t="s">
        <v>0</v>
      </c>
      <c r="AD15" s="29" t="s">
        <v>0</v>
      </c>
      <c r="AE15" s="29">
        <v>12</v>
      </c>
      <c r="AF15" s="29" t="s">
        <v>0</v>
      </c>
      <c r="AG15" s="29" t="s">
        <v>0</v>
      </c>
      <c r="AH15" s="29" t="s">
        <v>0</v>
      </c>
      <c r="AI15" s="29" t="s">
        <v>0</v>
      </c>
      <c r="AJ15" s="29">
        <v>12</v>
      </c>
      <c r="AK15" s="29" t="s">
        <v>0</v>
      </c>
      <c r="AL15" s="29" t="s">
        <v>0</v>
      </c>
      <c r="AM15" s="29" t="s">
        <v>0</v>
      </c>
      <c r="AN15" s="29" t="s">
        <v>0</v>
      </c>
      <c r="AO15" s="29" t="s">
        <v>0</v>
      </c>
      <c r="AP15" s="29" t="s">
        <v>0</v>
      </c>
      <c r="AQ15" s="29" t="s">
        <v>0</v>
      </c>
      <c r="AR15" s="29">
        <v>12</v>
      </c>
      <c r="AS15" s="29" t="s">
        <v>0</v>
      </c>
      <c r="AT15" s="29" t="s">
        <v>0</v>
      </c>
      <c r="AU15" s="29" t="s">
        <v>0</v>
      </c>
      <c r="AV15" s="29" t="s">
        <v>0</v>
      </c>
      <c r="AW15" s="29" t="s">
        <v>0</v>
      </c>
      <c r="AX15" s="29" t="s">
        <v>0</v>
      </c>
      <c r="AY15" s="29">
        <v>12</v>
      </c>
      <c r="AZ15" s="29" t="s">
        <v>0</v>
      </c>
      <c r="BA15" s="29" t="s">
        <v>0</v>
      </c>
      <c r="BB15" s="29" t="s">
        <v>0</v>
      </c>
      <c r="BC15" s="29" t="s">
        <v>0</v>
      </c>
    </row>
    <row r="16" spans="1:55" s="34" customFormat="1" x14ac:dyDescent="0.2">
      <c r="A16" s="53"/>
      <c r="B16" s="33">
        <v>7.0000000000000007E-2</v>
      </c>
      <c r="C16" s="35">
        <v>0.15</v>
      </c>
      <c r="D16" s="35">
        <v>0</v>
      </c>
      <c r="E16" s="33">
        <v>7.0000000000000007E-2</v>
      </c>
      <c r="F16" s="35">
        <v>0.09</v>
      </c>
      <c r="G16" s="35">
        <v>0.08</v>
      </c>
      <c r="H16" s="35">
        <v>7.0000000000000007E-2</v>
      </c>
      <c r="I16" s="35">
        <v>0.1</v>
      </c>
      <c r="J16" s="35">
        <v>0</v>
      </c>
      <c r="K16" s="33">
        <v>7.0000000000000007E-2</v>
      </c>
      <c r="L16" s="35">
        <v>7.0000000000000007E-2</v>
      </c>
      <c r="M16" s="35">
        <v>0.15</v>
      </c>
      <c r="N16" s="35">
        <v>0</v>
      </c>
      <c r="O16" s="35">
        <v>0</v>
      </c>
      <c r="P16" s="33">
        <v>0.08</v>
      </c>
      <c r="Q16" s="35">
        <v>0.06</v>
      </c>
      <c r="R16" s="35">
        <v>0.02</v>
      </c>
      <c r="S16" s="35">
        <v>0.5</v>
      </c>
      <c r="T16" s="35">
        <v>0</v>
      </c>
      <c r="U16" s="35">
        <v>0</v>
      </c>
      <c r="V16" s="35">
        <v>0</v>
      </c>
      <c r="W16" s="35">
        <v>0</v>
      </c>
      <c r="X16" s="35">
        <v>0</v>
      </c>
      <c r="Y16" s="35">
        <v>0</v>
      </c>
      <c r="Z16" s="35">
        <v>0.13</v>
      </c>
      <c r="AA16" s="33">
        <v>7.0000000000000007E-2</v>
      </c>
      <c r="AB16" s="35">
        <v>0.08</v>
      </c>
      <c r="AC16" s="35">
        <v>0.08</v>
      </c>
      <c r="AD16" s="35">
        <v>0.01</v>
      </c>
      <c r="AE16" s="33">
        <v>7.0000000000000007E-2</v>
      </c>
      <c r="AF16" s="35">
        <v>0.05</v>
      </c>
      <c r="AG16" s="35">
        <v>0.04</v>
      </c>
      <c r="AH16" s="35">
        <v>0.16</v>
      </c>
      <c r="AI16" s="35">
        <v>0</v>
      </c>
      <c r="AJ16" s="33">
        <v>7.0000000000000007E-2</v>
      </c>
      <c r="AK16" s="35">
        <v>7.0000000000000007E-2</v>
      </c>
      <c r="AL16" s="35">
        <v>0</v>
      </c>
      <c r="AM16" s="35">
        <v>0.08</v>
      </c>
      <c r="AN16" s="35">
        <v>0</v>
      </c>
      <c r="AO16" s="35">
        <v>7.0000000000000007E-2</v>
      </c>
      <c r="AP16" s="35">
        <v>0</v>
      </c>
      <c r="AQ16" s="35">
        <v>0.17</v>
      </c>
      <c r="AR16" s="33">
        <v>7.0000000000000007E-2</v>
      </c>
      <c r="AS16" s="35">
        <v>0.15</v>
      </c>
      <c r="AT16" s="35">
        <v>0.09</v>
      </c>
      <c r="AU16" s="35">
        <v>0.09</v>
      </c>
      <c r="AV16" s="35">
        <v>0.06</v>
      </c>
      <c r="AW16" s="35">
        <v>0</v>
      </c>
      <c r="AX16" s="35">
        <v>0</v>
      </c>
      <c r="AY16" s="33">
        <v>7.0000000000000007E-2</v>
      </c>
      <c r="AZ16" s="35">
        <v>0.06</v>
      </c>
      <c r="BA16" s="35">
        <v>7.0000000000000007E-2</v>
      </c>
      <c r="BB16" s="35">
        <v>0.1</v>
      </c>
      <c r="BC16" s="35">
        <v>0</v>
      </c>
    </row>
    <row r="17" spans="1:55" x14ac:dyDescent="0.2">
      <c r="A17" s="53" t="s">
        <v>85</v>
      </c>
      <c r="B17" s="29">
        <v>1</v>
      </c>
      <c r="C17" s="29">
        <v>0</v>
      </c>
      <c r="D17" s="29">
        <v>1</v>
      </c>
      <c r="E17" s="29">
        <v>1</v>
      </c>
      <c r="F17" s="29">
        <v>0</v>
      </c>
      <c r="G17" s="29">
        <v>0</v>
      </c>
      <c r="H17" s="29">
        <v>0</v>
      </c>
      <c r="I17" s="29">
        <v>0</v>
      </c>
      <c r="J17" s="29">
        <v>1</v>
      </c>
      <c r="K17" s="29">
        <v>1</v>
      </c>
      <c r="L17" s="29">
        <v>1</v>
      </c>
      <c r="M17" s="29">
        <v>0</v>
      </c>
      <c r="N17" s="29">
        <v>0</v>
      </c>
      <c r="O17" s="29">
        <v>0</v>
      </c>
      <c r="P17" s="29">
        <v>1</v>
      </c>
      <c r="Q17" s="29">
        <v>0</v>
      </c>
      <c r="R17" s="29">
        <v>0</v>
      </c>
      <c r="S17" s="29">
        <v>0</v>
      </c>
      <c r="T17" s="29">
        <v>1</v>
      </c>
      <c r="U17" s="29">
        <v>0</v>
      </c>
      <c r="V17" s="29">
        <v>0</v>
      </c>
      <c r="W17" s="29">
        <v>0</v>
      </c>
      <c r="X17" s="29">
        <v>0</v>
      </c>
      <c r="Y17" s="29">
        <v>0</v>
      </c>
      <c r="Z17" s="29">
        <v>0</v>
      </c>
      <c r="AA17" s="29">
        <v>1</v>
      </c>
      <c r="AB17" s="29">
        <v>0</v>
      </c>
      <c r="AC17" s="29">
        <v>1</v>
      </c>
      <c r="AD17" s="29">
        <v>0</v>
      </c>
      <c r="AE17" s="29">
        <v>1</v>
      </c>
      <c r="AF17" s="29">
        <v>1</v>
      </c>
      <c r="AG17" s="29">
        <v>0</v>
      </c>
      <c r="AH17" s="29">
        <v>0</v>
      </c>
      <c r="AI17" s="29">
        <v>0</v>
      </c>
      <c r="AJ17" s="29">
        <v>1</v>
      </c>
      <c r="AK17" s="29">
        <v>0</v>
      </c>
      <c r="AL17" s="29">
        <v>0</v>
      </c>
      <c r="AM17" s="29">
        <v>0</v>
      </c>
      <c r="AN17" s="29">
        <v>0</v>
      </c>
      <c r="AO17" s="29">
        <v>1</v>
      </c>
      <c r="AP17" s="29">
        <v>0</v>
      </c>
      <c r="AQ17" s="29">
        <v>0</v>
      </c>
      <c r="AR17" s="29">
        <v>1</v>
      </c>
      <c r="AS17" s="29">
        <v>0</v>
      </c>
      <c r="AT17" s="29">
        <v>0</v>
      </c>
      <c r="AU17" s="29">
        <v>1</v>
      </c>
      <c r="AV17" s="29">
        <v>0</v>
      </c>
      <c r="AW17" s="29">
        <v>0</v>
      </c>
      <c r="AX17" s="29">
        <v>0</v>
      </c>
      <c r="AY17" s="29">
        <v>1</v>
      </c>
      <c r="AZ17" s="29">
        <v>0</v>
      </c>
      <c r="BA17" s="29">
        <v>0</v>
      </c>
      <c r="BB17" s="29">
        <v>1</v>
      </c>
      <c r="BC17" s="29">
        <v>0</v>
      </c>
    </row>
    <row r="18" spans="1:55" x14ac:dyDescent="0.2">
      <c r="A18" s="53"/>
      <c r="B18" s="29">
        <v>2</v>
      </c>
      <c r="C18" s="29" t="s">
        <v>0</v>
      </c>
      <c r="D18" s="29" t="s">
        <v>0</v>
      </c>
      <c r="E18" s="29">
        <v>2</v>
      </c>
      <c r="F18" s="29" t="s">
        <v>0</v>
      </c>
      <c r="G18" s="29" t="s">
        <v>0</v>
      </c>
      <c r="H18" s="29" t="s">
        <v>0</v>
      </c>
      <c r="I18" s="29" t="s">
        <v>0</v>
      </c>
      <c r="J18" s="29" t="s">
        <v>0</v>
      </c>
      <c r="K18" s="29">
        <v>2</v>
      </c>
      <c r="L18" s="29" t="s">
        <v>0</v>
      </c>
      <c r="M18" s="29" t="s">
        <v>0</v>
      </c>
      <c r="N18" s="29" t="s">
        <v>0</v>
      </c>
      <c r="O18" s="29" t="s">
        <v>0</v>
      </c>
      <c r="P18" s="29">
        <v>2</v>
      </c>
      <c r="Q18" s="29" t="s">
        <v>0</v>
      </c>
      <c r="R18" s="29" t="s">
        <v>0</v>
      </c>
      <c r="S18" s="29" t="s">
        <v>0</v>
      </c>
      <c r="T18" s="29" t="s">
        <v>0</v>
      </c>
      <c r="U18" s="29" t="s">
        <v>0</v>
      </c>
      <c r="V18" s="29" t="s">
        <v>0</v>
      </c>
      <c r="W18" s="29" t="s">
        <v>0</v>
      </c>
      <c r="X18" s="29" t="s">
        <v>0</v>
      </c>
      <c r="Y18" s="29" t="s">
        <v>0</v>
      </c>
      <c r="Z18" s="29" t="s">
        <v>0</v>
      </c>
      <c r="AA18" s="29">
        <v>2</v>
      </c>
      <c r="AB18" s="29" t="s">
        <v>0</v>
      </c>
      <c r="AC18" s="29" t="s">
        <v>0</v>
      </c>
      <c r="AD18" s="29" t="s">
        <v>0</v>
      </c>
      <c r="AE18" s="29">
        <v>2</v>
      </c>
      <c r="AF18" s="29" t="s">
        <v>0</v>
      </c>
      <c r="AG18" s="29" t="s">
        <v>0</v>
      </c>
      <c r="AH18" s="29" t="s">
        <v>0</v>
      </c>
      <c r="AI18" s="29" t="s">
        <v>0</v>
      </c>
      <c r="AJ18" s="29">
        <v>2</v>
      </c>
      <c r="AK18" s="29" t="s">
        <v>0</v>
      </c>
      <c r="AL18" s="29" t="s">
        <v>0</v>
      </c>
      <c r="AM18" s="29" t="s">
        <v>0</v>
      </c>
      <c r="AN18" s="29" t="s">
        <v>0</v>
      </c>
      <c r="AO18" s="29" t="s">
        <v>0</v>
      </c>
      <c r="AP18" s="29" t="s">
        <v>0</v>
      </c>
      <c r="AQ18" s="29" t="s">
        <v>0</v>
      </c>
      <c r="AR18" s="29">
        <v>2</v>
      </c>
      <c r="AS18" s="29" t="s">
        <v>0</v>
      </c>
      <c r="AT18" s="29" t="s">
        <v>0</v>
      </c>
      <c r="AU18" s="29" t="s">
        <v>0</v>
      </c>
      <c r="AV18" s="29" t="s">
        <v>0</v>
      </c>
      <c r="AW18" s="29" t="s">
        <v>0</v>
      </c>
      <c r="AX18" s="29" t="s">
        <v>0</v>
      </c>
      <c r="AY18" s="29">
        <v>2</v>
      </c>
      <c r="AZ18" s="29" t="s">
        <v>0</v>
      </c>
      <c r="BA18" s="29" t="s">
        <v>0</v>
      </c>
      <c r="BB18" s="29" t="s">
        <v>0</v>
      </c>
      <c r="BC18" s="29" t="s">
        <v>0</v>
      </c>
    </row>
    <row r="19" spans="1:55" s="34" customFormat="1" x14ac:dyDescent="0.2">
      <c r="A19" s="53"/>
      <c r="B19" s="33">
        <v>0</v>
      </c>
      <c r="C19" s="35">
        <v>0</v>
      </c>
      <c r="D19" s="35">
        <v>0.01</v>
      </c>
      <c r="E19" s="33">
        <v>0</v>
      </c>
      <c r="F19" s="35">
        <v>0</v>
      </c>
      <c r="G19" s="35">
        <v>0</v>
      </c>
      <c r="H19" s="35">
        <v>0</v>
      </c>
      <c r="I19" s="35">
        <v>0.01</v>
      </c>
      <c r="J19" s="35">
        <v>0.03</v>
      </c>
      <c r="K19" s="33">
        <v>0</v>
      </c>
      <c r="L19" s="35">
        <v>0</v>
      </c>
      <c r="M19" s="35">
        <v>0</v>
      </c>
      <c r="N19" s="35">
        <v>0.03</v>
      </c>
      <c r="O19" s="35">
        <v>0</v>
      </c>
      <c r="P19" s="33">
        <v>0</v>
      </c>
      <c r="Q19" s="35">
        <v>0</v>
      </c>
      <c r="R19" s="35">
        <v>0</v>
      </c>
      <c r="S19" s="35">
        <v>0</v>
      </c>
      <c r="T19" s="35">
        <v>0.19</v>
      </c>
      <c r="U19" s="35">
        <v>0</v>
      </c>
      <c r="V19" s="35">
        <v>0</v>
      </c>
      <c r="W19" s="35">
        <v>0</v>
      </c>
      <c r="X19" s="35">
        <v>0</v>
      </c>
      <c r="Y19" s="35">
        <v>0</v>
      </c>
      <c r="Z19" s="35">
        <v>0</v>
      </c>
      <c r="AA19" s="33">
        <v>0</v>
      </c>
      <c r="AB19" s="35">
        <v>0</v>
      </c>
      <c r="AC19" s="35">
        <v>0.02</v>
      </c>
      <c r="AD19" s="35">
        <v>0</v>
      </c>
      <c r="AE19" s="33">
        <v>0</v>
      </c>
      <c r="AF19" s="35">
        <v>0.03</v>
      </c>
      <c r="AG19" s="35">
        <v>0</v>
      </c>
      <c r="AH19" s="35">
        <v>0</v>
      </c>
      <c r="AI19" s="35">
        <v>0</v>
      </c>
      <c r="AJ19" s="33">
        <v>0</v>
      </c>
      <c r="AK19" s="35">
        <v>0</v>
      </c>
      <c r="AL19" s="35">
        <v>0</v>
      </c>
      <c r="AM19" s="35">
        <v>0</v>
      </c>
      <c r="AN19" s="35">
        <v>0</v>
      </c>
      <c r="AO19" s="35">
        <v>0.05</v>
      </c>
      <c r="AP19" s="35">
        <v>0.03</v>
      </c>
      <c r="AQ19" s="35">
        <v>0</v>
      </c>
      <c r="AR19" s="33">
        <v>0</v>
      </c>
      <c r="AS19" s="35">
        <v>0</v>
      </c>
      <c r="AT19" s="35">
        <v>0</v>
      </c>
      <c r="AU19" s="35">
        <v>0.01</v>
      </c>
      <c r="AV19" s="35">
        <v>0</v>
      </c>
      <c r="AW19" s="35">
        <v>0</v>
      </c>
      <c r="AX19" s="35">
        <v>0</v>
      </c>
      <c r="AY19" s="33">
        <v>0</v>
      </c>
      <c r="AZ19" s="35">
        <v>0</v>
      </c>
      <c r="BA19" s="35">
        <v>0</v>
      </c>
      <c r="BB19" s="35">
        <v>0.01</v>
      </c>
      <c r="BC19" s="35">
        <v>0</v>
      </c>
    </row>
    <row r="20" spans="1:55" x14ac:dyDescent="0.2">
      <c r="A20" s="53" t="s">
        <v>31</v>
      </c>
      <c r="B20" s="29">
        <v>75</v>
      </c>
      <c r="C20" s="29">
        <v>34</v>
      </c>
      <c r="D20" s="29">
        <v>41</v>
      </c>
      <c r="E20" s="29">
        <v>75</v>
      </c>
      <c r="F20" s="29">
        <v>28</v>
      </c>
      <c r="G20" s="29">
        <v>16</v>
      </c>
      <c r="H20" s="29">
        <v>12</v>
      </c>
      <c r="I20" s="29">
        <v>8</v>
      </c>
      <c r="J20" s="29">
        <v>11</v>
      </c>
      <c r="K20" s="29">
        <v>75</v>
      </c>
      <c r="L20" s="29">
        <v>65</v>
      </c>
      <c r="M20" s="29">
        <v>5</v>
      </c>
      <c r="N20" s="29">
        <v>4</v>
      </c>
      <c r="O20" s="29">
        <v>1</v>
      </c>
      <c r="P20" s="29">
        <v>74</v>
      </c>
      <c r="Q20" s="29">
        <v>11</v>
      </c>
      <c r="R20" s="29">
        <v>37</v>
      </c>
      <c r="S20" s="29">
        <v>5</v>
      </c>
      <c r="T20" s="29">
        <v>0</v>
      </c>
      <c r="U20" s="29">
        <v>2</v>
      </c>
      <c r="V20" s="29">
        <v>2</v>
      </c>
      <c r="W20" s="29">
        <v>13</v>
      </c>
      <c r="X20" s="29">
        <v>0</v>
      </c>
      <c r="Y20" s="29">
        <v>3</v>
      </c>
      <c r="Z20" s="29">
        <v>3</v>
      </c>
      <c r="AA20" s="29">
        <v>75</v>
      </c>
      <c r="AB20" s="29">
        <v>54</v>
      </c>
      <c r="AC20" s="29">
        <v>14</v>
      </c>
      <c r="AD20" s="29">
        <v>7</v>
      </c>
      <c r="AE20" s="29">
        <v>75</v>
      </c>
      <c r="AF20" s="29">
        <v>10</v>
      </c>
      <c r="AG20" s="29">
        <v>41</v>
      </c>
      <c r="AH20" s="29">
        <v>21</v>
      </c>
      <c r="AI20" s="29">
        <v>4</v>
      </c>
      <c r="AJ20" s="29">
        <v>75</v>
      </c>
      <c r="AK20" s="29">
        <v>28</v>
      </c>
      <c r="AL20" s="29">
        <v>6</v>
      </c>
      <c r="AM20" s="29">
        <v>9</v>
      </c>
      <c r="AN20" s="29">
        <v>6</v>
      </c>
      <c r="AO20" s="29">
        <v>7</v>
      </c>
      <c r="AP20" s="29">
        <v>5</v>
      </c>
      <c r="AQ20" s="29">
        <v>14</v>
      </c>
      <c r="AR20" s="29">
        <v>75</v>
      </c>
      <c r="AS20" s="29">
        <v>0</v>
      </c>
      <c r="AT20" s="29">
        <v>26</v>
      </c>
      <c r="AU20" s="29">
        <v>23</v>
      </c>
      <c r="AV20" s="29">
        <v>19</v>
      </c>
      <c r="AW20" s="29">
        <v>7</v>
      </c>
      <c r="AX20" s="29">
        <v>0</v>
      </c>
      <c r="AY20" s="29">
        <v>75</v>
      </c>
      <c r="AZ20" s="29">
        <v>11</v>
      </c>
      <c r="BA20" s="29">
        <v>37</v>
      </c>
      <c r="BB20" s="29">
        <v>27</v>
      </c>
      <c r="BC20" s="29">
        <v>1</v>
      </c>
    </row>
    <row r="21" spans="1:55" x14ac:dyDescent="0.2">
      <c r="A21" s="53"/>
      <c r="B21" s="29">
        <v>83</v>
      </c>
      <c r="C21" s="29" t="s">
        <v>0</v>
      </c>
      <c r="D21" s="29" t="s">
        <v>0</v>
      </c>
      <c r="E21" s="29">
        <v>83</v>
      </c>
      <c r="F21" s="29" t="s">
        <v>0</v>
      </c>
      <c r="G21" s="29" t="s">
        <v>0</v>
      </c>
      <c r="H21" s="29" t="s">
        <v>0</v>
      </c>
      <c r="I21" s="29" t="s">
        <v>0</v>
      </c>
      <c r="J21" s="29" t="s">
        <v>0</v>
      </c>
      <c r="K21" s="29">
        <v>83</v>
      </c>
      <c r="L21" s="29" t="s">
        <v>0</v>
      </c>
      <c r="M21" s="29" t="s">
        <v>0</v>
      </c>
      <c r="N21" s="29" t="s">
        <v>0</v>
      </c>
      <c r="O21" s="29" t="s">
        <v>0</v>
      </c>
      <c r="P21" s="29">
        <v>82</v>
      </c>
      <c r="Q21" s="29" t="s">
        <v>0</v>
      </c>
      <c r="R21" s="29" t="s">
        <v>0</v>
      </c>
      <c r="S21" s="29" t="s">
        <v>0</v>
      </c>
      <c r="T21" s="29" t="s">
        <v>0</v>
      </c>
      <c r="U21" s="29" t="s">
        <v>0</v>
      </c>
      <c r="V21" s="29" t="s">
        <v>0</v>
      </c>
      <c r="W21" s="29" t="s">
        <v>0</v>
      </c>
      <c r="X21" s="29" t="s">
        <v>0</v>
      </c>
      <c r="Y21" s="29" t="s">
        <v>0</v>
      </c>
      <c r="Z21" s="29" t="s">
        <v>0</v>
      </c>
      <c r="AA21" s="29">
        <v>83</v>
      </c>
      <c r="AB21" s="29" t="s">
        <v>0</v>
      </c>
      <c r="AC21" s="29" t="s">
        <v>0</v>
      </c>
      <c r="AD21" s="29" t="s">
        <v>0</v>
      </c>
      <c r="AE21" s="29">
        <v>83</v>
      </c>
      <c r="AF21" s="29" t="s">
        <v>0</v>
      </c>
      <c r="AG21" s="29" t="s">
        <v>0</v>
      </c>
      <c r="AH21" s="29" t="s">
        <v>0</v>
      </c>
      <c r="AI21" s="29" t="s">
        <v>0</v>
      </c>
      <c r="AJ21" s="29">
        <v>83</v>
      </c>
      <c r="AK21" s="29" t="s">
        <v>0</v>
      </c>
      <c r="AL21" s="29" t="s">
        <v>0</v>
      </c>
      <c r="AM21" s="29" t="s">
        <v>0</v>
      </c>
      <c r="AN21" s="29" t="s">
        <v>0</v>
      </c>
      <c r="AO21" s="29" t="s">
        <v>0</v>
      </c>
      <c r="AP21" s="29" t="s">
        <v>0</v>
      </c>
      <c r="AQ21" s="29" t="s">
        <v>0</v>
      </c>
      <c r="AR21" s="29">
        <v>83</v>
      </c>
      <c r="AS21" s="29" t="s">
        <v>0</v>
      </c>
      <c r="AT21" s="29" t="s">
        <v>0</v>
      </c>
      <c r="AU21" s="29" t="s">
        <v>0</v>
      </c>
      <c r="AV21" s="29" t="s">
        <v>0</v>
      </c>
      <c r="AW21" s="29" t="s">
        <v>0</v>
      </c>
      <c r="AX21" s="29" t="s">
        <v>0</v>
      </c>
      <c r="AY21" s="29">
        <v>83</v>
      </c>
      <c r="AZ21" s="29" t="s">
        <v>0</v>
      </c>
      <c r="BA21" s="29" t="s">
        <v>0</v>
      </c>
      <c r="BB21" s="29" t="s">
        <v>0</v>
      </c>
      <c r="BC21" s="29" t="s">
        <v>0</v>
      </c>
    </row>
    <row r="22" spans="1:55" s="34" customFormat="1" x14ac:dyDescent="0.2">
      <c r="A22" s="53"/>
      <c r="B22" s="33">
        <v>0.49</v>
      </c>
      <c r="C22" s="35">
        <v>0.45</v>
      </c>
      <c r="D22" s="35">
        <v>0.53</v>
      </c>
      <c r="E22" s="33">
        <v>0.49</v>
      </c>
      <c r="F22" s="35">
        <v>0.5</v>
      </c>
      <c r="G22" s="35">
        <v>0.56000000000000005</v>
      </c>
      <c r="H22" s="35">
        <v>0.43</v>
      </c>
      <c r="I22" s="35">
        <v>0.36</v>
      </c>
      <c r="J22" s="35">
        <v>0.56999999999999995</v>
      </c>
      <c r="K22" s="33">
        <v>0.49</v>
      </c>
      <c r="L22" s="35">
        <v>0.49</v>
      </c>
      <c r="M22" s="35">
        <v>0.38</v>
      </c>
      <c r="N22" s="35">
        <v>0.62</v>
      </c>
      <c r="O22" s="35">
        <v>0.55000000000000004</v>
      </c>
      <c r="P22" s="33">
        <v>0.49</v>
      </c>
      <c r="Q22" s="35">
        <v>0.43</v>
      </c>
      <c r="R22" s="35">
        <v>0.52</v>
      </c>
      <c r="S22" s="35">
        <v>0.35</v>
      </c>
      <c r="T22" s="35">
        <v>0.05</v>
      </c>
      <c r="U22" s="35">
        <v>0.54</v>
      </c>
      <c r="V22" s="35">
        <v>1</v>
      </c>
      <c r="W22" s="35">
        <v>0.76</v>
      </c>
      <c r="X22" s="35">
        <v>0</v>
      </c>
      <c r="Y22" s="35">
        <v>0.56999999999999995</v>
      </c>
      <c r="Z22" s="35">
        <v>0.22</v>
      </c>
      <c r="AA22" s="33">
        <v>0.49</v>
      </c>
      <c r="AB22" s="35">
        <v>0.54</v>
      </c>
      <c r="AC22" s="35">
        <v>0.39</v>
      </c>
      <c r="AD22" s="35">
        <v>0.41</v>
      </c>
      <c r="AE22" s="33">
        <v>0.49</v>
      </c>
      <c r="AF22" s="35">
        <v>0.34</v>
      </c>
      <c r="AG22" s="35">
        <v>0.56000000000000005</v>
      </c>
      <c r="AH22" s="35">
        <v>0.47</v>
      </c>
      <c r="AI22" s="35">
        <v>0.43</v>
      </c>
      <c r="AJ22" s="33">
        <v>0.49</v>
      </c>
      <c r="AK22" s="35">
        <v>0.5</v>
      </c>
      <c r="AL22" s="35">
        <v>0.5</v>
      </c>
      <c r="AM22" s="35">
        <v>0.32</v>
      </c>
      <c r="AN22" s="35">
        <v>0.56999999999999995</v>
      </c>
      <c r="AO22" s="35">
        <v>0.59</v>
      </c>
      <c r="AP22" s="35">
        <v>0.67</v>
      </c>
      <c r="AQ22" s="35">
        <v>0.51</v>
      </c>
      <c r="AR22" s="33">
        <v>0.49</v>
      </c>
      <c r="AS22" s="35">
        <v>0.1</v>
      </c>
      <c r="AT22" s="35">
        <v>0.54</v>
      </c>
      <c r="AU22" s="35">
        <v>0.44</v>
      </c>
      <c r="AV22" s="35">
        <v>0.59</v>
      </c>
      <c r="AW22" s="35">
        <v>0.45</v>
      </c>
      <c r="AX22" s="35">
        <v>0</v>
      </c>
      <c r="AY22" s="33">
        <v>0.49</v>
      </c>
      <c r="AZ22" s="35">
        <v>0.44</v>
      </c>
      <c r="BA22" s="35">
        <v>0.48</v>
      </c>
      <c r="BB22" s="35">
        <v>0.54</v>
      </c>
      <c r="BC22" s="35">
        <v>0.27</v>
      </c>
    </row>
    <row r="23" spans="1:55" x14ac:dyDescent="0.2">
      <c r="A23" s="53" t="s">
        <v>172</v>
      </c>
      <c r="B23" s="29">
        <v>2</v>
      </c>
      <c r="C23" s="29">
        <v>0</v>
      </c>
      <c r="D23" s="29">
        <v>2</v>
      </c>
      <c r="E23" s="29">
        <v>2</v>
      </c>
      <c r="F23" s="29">
        <v>1</v>
      </c>
      <c r="G23" s="29">
        <v>0</v>
      </c>
      <c r="H23" s="29">
        <v>0</v>
      </c>
      <c r="I23" s="29">
        <v>1</v>
      </c>
      <c r="J23" s="29">
        <v>0</v>
      </c>
      <c r="K23" s="29">
        <v>2</v>
      </c>
      <c r="L23" s="29">
        <v>0</v>
      </c>
      <c r="M23" s="29">
        <v>2</v>
      </c>
      <c r="N23" s="29">
        <v>0</v>
      </c>
      <c r="O23" s="29">
        <v>0</v>
      </c>
      <c r="P23" s="29">
        <v>2</v>
      </c>
      <c r="Q23" s="29">
        <v>0</v>
      </c>
      <c r="R23" s="29">
        <v>0</v>
      </c>
      <c r="S23" s="29">
        <v>0</v>
      </c>
      <c r="T23" s="29">
        <v>0</v>
      </c>
      <c r="U23" s="29">
        <v>1</v>
      </c>
      <c r="V23" s="29">
        <v>0</v>
      </c>
      <c r="W23" s="29">
        <v>0</v>
      </c>
      <c r="X23" s="29">
        <v>0</v>
      </c>
      <c r="Y23" s="29">
        <v>0</v>
      </c>
      <c r="Z23" s="29">
        <v>1</v>
      </c>
      <c r="AA23" s="29">
        <v>2</v>
      </c>
      <c r="AB23" s="29">
        <v>1</v>
      </c>
      <c r="AC23" s="29">
        <v>1</v>
      </c>
      <c r="AD23" s="29">
        <v>0</v>
      </c>
      <c r="AE23" s="29">
        <v>2</v>
      </c>
      <c r="AF23" s="29">
        <v>1</v>
      </c>
      <c r="AG23" s="29">
        <v>0</v>
      </c>
      <c r="AH23" s="29">
        <v>1</v>
      </c>
      <c r="AI23" s="29">
        <v>0</v>
      </c>
      <c r="AJ23" s="29">
        <v>2</v>
      </c>
      <c r="AK23" s="29">
        <v>0</v>
      </c>
      <c r="AL23" s="29">
        <v>0</v>
      </c>
      <c r="AM23" s="29">
        <v>0</v>
      </c>
      <c r="AN23" s="29">
        <v>1</v>
      </c>
      <c r="AO23" s="29">
        <v>0</v>
      </c>
      <c r="AP23" s="29">
        <v>0</v>
      </c>
      <c r="AQ23" s="29">
        <v>1</v>
      </c>
      <c r="AR23" s="29">
        <v>2</v>
      </c>
      <c r="AS23" s="29">
        <v>0</v>
      </c>
      <c r="AT23" s="29">
        <v>1</v>
      </c>
      <c r="AU23" s="29">
        <v>1</v>
      </c>
      <c r="AV23" s="29">
        <v>0</v>
      </c>
      <c r="AW23" s="29">
        <v>0</v>
      </c>
      <c r="AX23" s="29">
        <v>0</v>
      </c>
      <c r="AY23" s="29">
        <v>2</v>
      </c>
      <c r="AZ23" s="29">
        <v>1</v>
      </c>
      <c r="BA23" s="29">
        <v>1</v>
      </c>
      <c r="BB23" s="29">
        <v>1</v>
      </c>
      <c r="BC23" s="29">
        <v>0</v>
      </c>
    </row>
    <row r="24" spans="1:55" x14ac:dyDescent="0.2">
      <c r="A24" s="53"/>
      <c r="B24" s="29">
        <v>3</v>
      </c>
      <c r="C24" s="29" t="s">
        <v>0</v>
      </c>
      <c r="D24" s="29" t="s">
        <v>0</v>
      </c>
      <c r="E24" s="29">
        <v>3</v>
      </c>
      <c r="F24" s="29" t="s">
        <v>0</v>
      </c>
      <c r="G24" s="29" t="s">
        <v>0</v>
      </c>
      <c r="H24" s="29" t="s">
        <v>0</v>
      </c>
      <c r="I24" s="29" t="s">
        <v>0</v>
      </c>
      <c r="J24" s="29" t="s">
        <v>0</v>
      </c>
      <c r="K24" s="29">
        <v>3</v>
      </c>
      <c r="L24" s="29" t="s">
        <v>0</v>
      </c>
      <c r="M24" s="29" t="s">
        <v>0</v>
      </c>
      <c r="N24" s="29" t="s">
        <v>0</v>
      </c>
      <c r="O24" s="29" t="s">
        <v>0</v>
      </c>
      <c r="P24" s="29">
        <v>3</v>
      </c>
      <c r="Q24" s="29" t="s">
        <v>0</v>
      </c>
      <c r="R24" s="29" t="s">
        <v>0</v>
      </c>
      <c r="S24" s="29" t="s">
        <v>0</v>
      </c>
      <c r="T24" s="29" t="s">
        <v>0</v>
      </c>
      <c r="U24" s="29" t="s">
        <v>0</v>
      </c>
      <c r="V24" s="29" t="s">
        <v>0</v>
      </c>
      <c r="W24" s="29" t="s">
        <v>0</v>
      </c>
      <c r="X24" s="29" t="s">
        <v>0</v>
      </c>
      <c r="Y24" s="29" t="s">
        <v>0</v>
      </c>
      <c r="Z24" s="29" t="s">
        <v>0</v>
      </c>
      <c r="AA24" s="29">
        <v>3</v>
      </c>
      <c r="AB24" s="29" t="s">
        <v>0</v>
      </c>
      <c r="AC24" s="29" t="s">
        <v>0</v>
      </c>
      <c r="AD24" s="29" t="s">
        <v>0</v>
      </c>
      <c r="AE24" s="29">
        <v>3</v>
      </c>
      <c r="AF24" s="29" t="s">
        <v>0</v>
      </c>
      <c r="AG24" s="29" t="s">
        <v>0</v>
      </c>
      <c r="AH24" s="29" t="s">
        <v>0</v>
      </c>
      <c r="AI24" s="29" t="s">
        <v>0</v>
      </c>
      <c r="AJ24" s="29">
        <v>3</v>
      </c>
      <c r="AK24" s="29" t="s">
        <v>0</v>
      </c>
      <c r="AL24" s="29" t="s">
        <v>0</v>
      </c>
      <c r="AM24" s="29" t="s">
        <v>0</v>
      </c>
      <c r="AN24" s="29" t="s">
        <v>0</v>
      </c>
      <c r="AO24" s="29" t="s">
        <v>0</v>
      </c>
      <c r="AP24" s="29" t="s">
        <v>0</v>
      </c>
      <c r="AQ24" s="29" t="s">
        <v>0</v>
      </c>
      <c r="AR24" s="29">
        <v>3</v>
      </c>
      <c r="AS24" s="29" t="s">
        <v>0</v>
      </c>
      <c r="AT24" s="29" t="s">
        <v>0</v>
      </c>
      <c r="AU24" s="29" t="s">
        <v>0</v>
      </c>
      <c r="AV24" s="29" t="s">
        <v>0</v>
      </c>
      <c r="AW24" s="29" t="s">
        <v>0</v>
      </c>
      <c r="AX24" s="29" t="s">
        <v>0</v>
      </c>
      <c r="AY24" s="29">
        <v>3</v>
      </c>
      <c r="AZ24" s="29" t="s">
        <v>0</v>
      </c>
      <c r="BA24" s="29" t="s">
        <v>0</v>
      </c>
      <c r="BB24" s="29" t="s">
        <v>0</v>
      </c>
      <c r="BC24" s="29" t="s">
        <v>0</v>
      </c>
    </row>
    <row r="25" spans="1:55" s="34" customFormat="1" x14ac:dyDescent="0.2">
      <c r="A25" s="53"/>
      <c r="B25" s="33">
        <v>0.01</v>
      </c>
      <c r="C25" s="35">
        <v>0</v>
      </c>
      <c r="D25" s="35">
        <v>0.02</v>
      </c>
      <c r="E25" s="33">
        <v>0.01</v>
      </c>
      <c r="F25" s="35">
        <v>0.01</v>
      </c>
      <c r="G25" s="35">
        <v>0</v>
      </c>
      <c r="H25" s="35">
        <v>0</v>
      </c>
      <c r="I25" s="35">
        <v>0.06</v>
      </c>
      <c r="J25" s="35">
        <v>0</v>
      </c>
      <c r="K25" s="33">
        <v>0.01</v>
      </c>
      <c r="L25" s="35">
        <v>0</v>
      </c>
      <c r="M25" s="35">
        <v>0.16</v>
      </c>
      <c r="N25" s="35">
        <v>0</v>
      </c>
      <c r="O25" s="35">
        <v>0</v>
      </c>
      <c r="P25" s="33">
        <v>0.01</v>
      </c>
      <c r="Q25" s="35">
        <v>0</v>
      </c>
      <c r="R25" s="35">
        <v>0</v>
      </c>
      <c r="S25" s="35">
        <v>0</v>
      </c>
      <c r="T25" s="35">
        <v>0</v>
      </c>
      <c r="U25" s="35">
        <v>0.46</v>
      </c>
      <c r="V25" s="35">
        <v>0</v>
      </c>
      <c r="W25" s="35">
        <v>0</v>
      </c>
      <c r="X25" s="35">
        <v>0</v>
      </c>
      <c r="Y25" s="35">
        <v>0</v>
      </c>
      <c r="Z25" s="35">
        <v>0.04</v>
      </c>
      <c r="AA25" s="33">
        <v>0.01</v>
      </c>
      <c r="AB25" s="35">
        <v>0.01</v>
      </c>
      <c r="AC25" s="35">
        <v>0.01</v>
      </c>
      <c r="AD25" s="35">
        <v>0</v>
      </c>
      <c r="AE25" s="33">
        <v>0.01</v>
      </c>
      <c r="AF25" s="35">
        <v>0.02</v>
      </c>
      <c r="AG25" s="35">
        <v>0</v>
      </c>
      <c r="AH25" s="35">
        <v>0.03</v>
      </c>
      <c r="AI25" s="35">
        <v>0</v>
      </c>
      <c r="AJ25" s="33">
        <v>0.01</v>
      </c>
      <c r="AK25" s="35">
        <v>0</v>
      </c>
      <c r="AL25" s="35">
        <v>0</v>
      </c>
      <c r="AM25" s="35">
        <v>0</v>
      </c>
      <c r="AN25" s="35">
        <v>7.0000000000000007E-2</v>
      </c>
      <c r="AO25" s="35">
        <v>0</v>
      </c>
      <c r="AP25" s="35">
        <v>0</v>
      </c>
      <c r="AQ25" s="35">
        <v>0.04</v>
      </c>
      <c r="AR25" s="33">
        <v>0.01</v>
      </c>
      <c r="AS25" s="35">
        <v>0</v>
      </c>
      <c r="AT25" s="35">
        <v>0.02</v>
      </c>
      <c r="AU25" s="35">
        <v>0.02</v>
      </c>
      <c r="AV25" s="35">
        <v>0</v>
      </c>
      <c r="AW25" s="35">
        <v>0</v>
      </c>
      <c r="AX25" s="35">
        <v>0</v>
      </c>
      <c r="AY25" s="33">
        <v>0.01</v>
      </c>
      <c r="AZ25" s="35">
        <v>0.03</v>
      </c>
      <c r="BA25" s="35">
        <v>0.01</v>
      </c>
      <c r="BB25" s="35">
        <v>0.01</v>
      </c>
      <c r="BC25" s="35">
        <v>0</v>
      </c>
    </row>
    <row r="26" spans="1:55" x14ac:dyDescent="0.2">
      <c r="A26" s="53" t="s">
        <v>30</v>
      </c>
      <c r="B26" s="29">
        <v>0</v>
      </c>
      <c r="C26" s="29">
        <v>0</v>
      </c>
      <c r="D26" s="29">
        <v>0</v>
      </c>
      <c r="E26" s="29">
        <v>0</v>
      </c>
      <c r="F26" s="29">
        <v>0</v>
      </c>
      <c r="G26" s="29">
        <v>0</v>
      </c>
      <c r="H26" s="29">
        <v>0</v>
      </c>
      <c r="I26" s="29">
        <v>0</v>
      </c>
      <c r="J26" s="29">
        <v>0</v>
      </c>
      <c r="K26" s="29">
        <v>0</v>
      </c>
      <c r="L26" s="29">
        <v>0</v>
      </c>
      <c r="M26" s="29">
        <v>0</v>
      </c>
      <c r="N26" s="29">
        <v>0</v>
      </c>
      <c r="O26" s="29">
        <v>0</v>
      </c>
      <c r="P26" s="29">
        <v>0</v>
      </c>
      <c r="Q26" s="29">
        <v>0</v>
      </c>
      <c r="R26" s="29">
        <v>0</v>
      </c>
      <c r="S26" s="29">
        <v>0</v>
      </c>
      <c r="T26" s="29">
        <v>0</v>
      </c>
      <c r="U26" s="29">
        <v>0</v>
      </c>
      <c r="V26" s="29">
        <v>0</v>
      </c>
      <c r="W26" s="29">
        <v>0</v>
      </c>
      <c r="X26" s="29">
        <v>0</v>
      </c>
      <c r="Y26" s="29">
        <v>0</v>
      </c>
      <c r="Z26" s="29">
        <v>0</v>
      </c>
      <c r="AA26" s="29">
        <v>0</v>
      </c>
      <c r="AB26" s="29">
        <v>0</v>
      </c>
      <c r="AC26" s="29">
        <v>0</v>
      </c>
      <c r="AD26" s="29">
        <v>0</v>
      </c>
      <c r="AE26" s="29">
        <v>0</v>
      </c>
      <c r="AF26" s="29">
        <v>0</v>
      </c>
      <c r="AG26" s="29">
        <v>0</v>
      </c>
      <c r="AH26" s="29">
        <v>0</v>
      </c>
      <c r="AI26" s="29">
        <v>0</v>
      </c>
      <c r="AJ26" s="29">
        <v>0</v>
      </c>
      <c r="AK26" s="29">
        <v>0</v>
      </c>
      <c r="AL26" s="29">
        <v>0</v>
      </c>
      <c r="AM26" s="29">
        <v>0</v>
      </c>
      <c r="AN26" s="29">
        <v>0</v>
      </c>
      <c r="AO26" s="29">
        <v>0</v>
      </c>
      <c r="AP26" s="29">
        <v>0</v>
      </c>
      <c r="AQ26" s="29">
        <v>0</v>
      </c>
      <c r="AR26" s="29">
        <v>0</v>
      </c>
      <c r="AS26" s="29">
        <v>0</v>
      </c>
      <c r="AT26" s="29">
        <v>0</v>
      </c>
      <c r="AU26" s="29">
        <v>0</v>
      </c>
      <c r="AV26" s="29">
        <v>0</v>
      </c>
      <c r="AW26" s="29">
        <v>0</v>
      </c>
      <c r="AX26" s="29">
        <v>0</v>
      </c>
      <c r="AY26" s="29">
        <v>0</v>
      </c>
      <c r="AZ26" s="29">
        <v>0</v>
      </c>
      <c r="BA26" s="29">
        <v>0</v>
      </c>
      <c r="BB26" s="29">
        <v>0</v>
      </c>
      <c r="BC26" s="29">
        <v>0</v>
      </c>
    </row>
    <row r="27" spans="1:55" x14ac:dyDescent="0.2">
      <c r="A27" s="53"/>
      <c r="B27" s="29">
        <v>0</v>
      </c>
      <c r="C27" s="29" t="s">
        <v>0</v>
      </c>
      <c r="D27" s="29" t="s">
        <v>0</v>
      </c>
      <c r="E27" s="29">
        <v>0</v>
      </c>
      <c r="F27" s="29" t="s">
        <v>0</v>
      </c>
      <c r="G27" s="29" t="s">
        <v>0</v>
      </c>
      <c r="H27" s="29" t="s">
        <v>0</v>
      </c>
      <c r="I27" s="29" t="s">
        <v>0</v>
      </c>
      <c r="J27" s="29" t="s">
        <v>0</v>
      </c>
      <c r="K27" s="29">
        <v>0</v>
      </c>
      <c r="L27" s="29" t="s">
        <v>0</v>
      </c>
      <c r="M27" s="29" t="s">
        <v>0</v>
      </c>
      <c r="N27" s="29" t="s">
        <v>0</v>
      </c>
      <c r="O27" s="29" t="s">
        <v>0</v>
      </c>
      <c r="P27" s="29">
        <v>0</v>
      </c>
      <c r="Q27" s="29" t="s">
        <v>0</v>
      </c>
      <c r="R27" s="29" t="s">
        <v>0</v>
      </c>
      <c r="S27" s="29" t="s">
        <v>0</v>
      </c>
      <c r="T27" s="29" t="s">
        <v>0</v>
      </c>
      <c r="U27" s="29" t="s">
        <v>0</v>
      </c>
      <c r="V27" s="29" t="s">
        <v>0</v>
      </c>
      <c r="W27" s="29" t="s">
        <v>0</v>
      </c>
      <c r="X27" s="29" t="s">
        <v>0</v>
      </c>
      <c r="Y27" s="29" t="s">
        <v>0</v>
      </c>
      <c r="Z27" s="29" t="s">
        <v>0</v>
      </c>
      <c r="AA27" s="29">
        <v>0</v>
      </c>
      <c r="AB27" s="29" t="s">
        <v>0</v>
      </c>
      <c r="AC27" s="29" t="s">
        <v>0</v>
      </c>
      <c r="AD27" s="29" t="s">
        <v>0</v>
      </c>
      <c r="AE27" s="29">
        <v>0</v>
      </c>
      <c r="AF27" s="29" t="s">
        <v>0</v>
      </c>
      <c r="AG27" s="29" t="s">
        <v>0</v>
      </c>
      <c r="AH27" s="29" t="s">
        <v>0</v>
      </c>
      <c r="AI27" s="29" t="s">
        <v>0</v>
      </c>
      <c r="AJ27" s="29">
        <v>0</v>
      </c>
      <c r="AK27" s="29" t="s">
        <v>0</v>
      </c>
      <c r="AL27" s="29" t="s">
        <v>0</v>
      </c>
      <c r="AM27" s="29" t="s">
        <v>0</v>
      </c>
      <c r="AN27" s="29" t="s">
        <v>0</v>
      </c>
      <c r="AO27" s="29" t="s">
        <v>0</v>
      </c>
      <c r="AP27" s="29" t="s">
        <v>0</v>
      </c>
      <c r="AQ27" s="29" t="s">
        <v>0</v>
      </c>
      <c r="AR27" s="29">
        <v>0</v>
      </c>
      <c r="AS27" s="29" t="s">
        <v>0</v>
      </c>
      <c r="AT27" s="29" t="s">
        <v>0</v>
      </c>
      <c r="AU27" s="29" t="s">
        <v>0</v>
      </c>
      <c r="AV27" s="29" t="s">
        <v>0</v>
      </c>
      <c r="AW27" s="29" t="s">
        <v>0</v>
      </c>
      <c r="AX27" s="29" t="s">
        <v>0</v>
      </c>
      <c r="AY27" s="29">
        <v>0</v>
      </c>
      <c r="AZ27" s="29" t="s">
        <v>0</v>
      </c>
      <c r="BA27" s="29" t="s">
        <v>0</v>
      </c>
      <c r="BB27" s="29" t="s">
        <v>0</v>
      </c>
      <c r="BC27" s="29" t="s">
        <v>0</v>
      </c>
    </row>
    <row r="28" spans="1:55" s="34" customFormat="1" x14ac:dyDescent="0.2">
      <c r="A28" s="53"/>
      <c r="B28" s="33">
        <v>0</v>
      </c>
      <c r="C28" s="35">
        <v>0</v>
      </c>
      <c r="D28" s="35">
        <v>0</v>
      </c>
      <c r="E28" s="33">
        <v>0</v>
      </c>
      <c r="F28" s="35">
        <v>0</v>
      </c>
      <c r="G28" s="35">
        <v>0</v>
      </c>
      <c r="H28" s="35">
        <v>0</v>
      </c>
      <c r="I28" s="35">
        <v>0</v>
      </c>
      <c r="J28" s="35">
        <v>0</v>
      </c>
      <c r="K28" s="33">
        <v>0</v>
      </c>
      <c r="L28" s="35">
        <v>0</v>
      </c>
      <c r="M28" s="35">
        <v>0</v>
      </c>
      <c r="N28" s="35">
        <v>0</v>
      </c>
      <c r="O28" s="35">
        <v>0</v>
      </c>
      <c r="P28" s="33">
        <v>0</v>
      </c>
      <c r="Q28" s="35">
        <v>0</v>
      </c>
      <c r="R28" s="35">
        <v>0</v>
      </c>
      <c r="S28" s="35">
        <v>0</v>
      </c>
      <c r="T28" s="35">
        <v>0</v>
      </c>
      <c r="U28" s="35">
        <v>0</v>
      </c>
      <c r="V28" s="35">
        <v>0</v>
      </c>
      <c r="W28" s="35">
        <v>0</v>
      </c>
      <c r="X28" s="35">
        <v>0</v>
      </c>
      <c r="Y28" s="35">
        <v>0</v>
      </c>
      <c r="Z28" s="35">
        <v>0</v>
      </c>
      <c r="AA28" s="33">
        <v>0</v>
      </c>
      <c r="AB28" s="35">
        <v>0</v>
      </c>
      <c r="AC28" s="35">
        <v>0</v>
      </c>
      <c r="AD28" s="35">
        <v>0</v>
      </c>
      <c r="AE28" s="33">
        <v>0</v>
      </c>
      <c r="AF28" s="35">
        <v>0</v>
      </c>
      <c r="AG28" s="35">
        <v>0</v>
      </c>
      <c r="AH28" s="35">
        <v>0</v>
      </c>
      <c r="AI28" s="35">
        <v>0</v>
      </c>
      <c r="AJ28" s="33">
        <v>0</v>
      </c>
      <c r="AK28" s="35">
        <v>0</v>
      </c>
      <c r="AL28" s="35">
        <v>0</v>
      </c>
      <c r="AM28" s="35">
        <v>0</v>
      </c>
      <c r="AN28" s="35">
        <v>0</v>
      </c>
      <c r="AO28" s="35">
        <v>0</v>
      </c>
      <c r="AP28" s="35">
        <v>0</v>
      </c>
      <c r="AQ28" s="35">
        <v>0</v>
      </c>
      <c r="AR28" s="33">
        <v>0</v>
      </c>
      <c r="AS28" s="35">
        <v>0</v>
      </c>
      <c r="AT28" s="35">
        <v>0</v>
      </c>
      <c r="AU28" s="35">
        <v>0</v>
      </c>
      <c r="AV28" s="35">
        <v>0</v>
      </c>
      <c r="AW28" s="35">
        <v>0</v>
      </c>
      <c r="AX28" s="35">
        <v>0</v>
      </c>
      <c r="AY28" s="33">
        <v>0</v>
      </c>
      <c r="AZ28" s="35">
        <v>0</v>
      </c>
      <c r="BA28" s="35">
        <v>0</v>
      </c>
      <c r="BB28" s="35">
        <v>0</v>
      </c>
      <c r="BC28" s="35">
        <v>0</v>
      </c>
    </row>
    <row r="29" spans="1:55" x14ac:dyDescent="0.2">
      <c r="A29" s="53" t="s">
        <v>32</v>
      </c>
      <c r="B29" s="29">
        <v>0</v>
      </c>
      <c r="C29" s="29">
        <v>0</v>
      </c>
      <c r="D29" s="29">
        <v>0</v>
      </c>
      <c r="E29" s="29">
        <v>0</v>
      </c>
      <c r="F29" s="29">
        <v>0</v>
      </c>
      <c r="G29" s="29">
        <v>0</v>
      </c>
      <c r="H29" s="29">
        <v>0</v>
      </c>
      <c r="I29" s="29">
        <v>0</v>
      </c>
      <c r="J29" s="29">
        <v>0</v>
      </c>
      <c r="K29" s="29">
        <v>0</v>
      </c>
      <c r="L29" s="29">
        <v>0</v>
      </c>
      <c r="M29" s="29">
        <v>0</v>
      </c>
      <c r="N29" s="29">
        <v>0</v>
      </c>
      <c r="O29" s="29">
        <v>0</v>
      </c>
      <c r="P29" s="29">
        <v>0</v>
      </c>
      <c r="Q29" s="29">
        <v>0</v>
      </c>
      <c r="R29" s="29">
        <v>0</v>
      </c>
      <c r="S29" s="29">
        <v>0</v>
      </c>
      <c r="T29" s="29">
        <v>0</v>
      </c>
      <c r="U29" s="29">
        <v>0</v>
      </c>
      <c r="V29" s="29">
        <v>0</v>
      </c>
      <c r="W29" s="29">
        <v>0</v>
      </c>
      <c r="X29" s="29">
        <v>0</v>
      </c>
      <c r="Y29" s="29">
        <v>0</v>
      </c>
      <c r="Z29" s="29">
        <v>0</v>
      </c>
      <c r="AA29" s="29">
        <v>0</v>
      </c>
      <c r="AB29" s="29">
        <v>0</v>
      </c>
      <c r="AC29" s="29">
        <v>0</v>
      </c>
      <c r="AD29" s="29">
        <v>0</v>
      </c>
      <c r="AE29" s="29">
        <v>0</v>
      </c>
      <c r="AF29" s="29">
        <v>0</v>
      </c>
      <c r="AG29" s="29">
        <v>0</v>
      </c>
      <c r="AH29" s="29">
        <v>0</v>
      </c>
      <c r="AI29" s="29">
        <v>0</v>
      </c>
      <c r="AJ29" s="29">
        <v>0</v>
      </c>
      <c r="AK29" s="29">
        <v>0</v>
      </c>
      <c r="AL29" s="29">
        <v>0</v>
      </c>
      <c r="AM29" s="29">
        <v>0</v>
      </c>
      <c r="AN29" s="29">
        <v>0</v>
      </c>
      <c r="AO29" s="29">
        <v>0</v>
      </c>
      <c r="AP29" s="29">
        <v>0</v>
      </c>
      <c r="AQ29" s="29">
        <v>0</v>
      </c>
      <c r="AR29" s="29">
        <v>0</v>
      </c>
      <c r="AS29" s="29">
        <v>0</v>
      </c>
      <c r="AT29" s="29">
        <v>0</v>
      </c>
      <c r="AU29" s="29">
        <v>0</v>
      </c>
      <c r="AV29" s="29">
        <v>0</v>
      </c>
      <c r="AW29" s="29">
        <v>0</v>
      </c>
      <c r="AX29" s="29">
        <v>0</v>
      </c>
      <c r="AY29" s="29">
        <v>0</v>
      </c>
      <c r="AZ29" s="29">
        <v>0</v>
      </c>
      <c r="BA29" s="29">
        <v>0</v>
      </c>
      <c r="BB29" s="29">
        <v>0</v>
      </c>
      <c r="BC29" s="29">
        <v>0</v>
      </c>
    </row>
    <row r="30" spans="1:55" x14ac:dyDescent="0.2">
      <c r="A30" s="53"/>
      <c r="B30" s="29">
        <v>0</v>
      </c>
      <c r="C30" s="29" t="s">
        <v>0</v>
      </c>
      <c r="D30" s="29" t="s">
        <v>0</v>
      </c>
      <c r="E30" s="29">
        <v>0</v>
      </c>
      <c r="F30" s="29" t="s">
        <v>0</v>
      </c>
      <c r="G30" s="29" t="s">
        <v>0</v>
      </c>
      <c r="H30" s="29" t="s">
        <v>0</v>
      </c>
      <c r="I30" s="29" t="s">
        <v>0</v>
      </c>
      <c r="J30" s="29" t="s">
        <v>0</v>
      </c>
      <c r="K30" s="29">
        <v>0</v>
      </c>
      <c r="L30" s="29" t="s">
        <v>0</v>
      </c>
      <c r="M30" s="29" t="s">
        <v>0</v>
      </c>
      <c r="N30" s="29" t="s">
        <v>0</v>
      </c>
      <c r="O30" s="29" t="s">
        <v>0</v>
      </c>
      <c r="P30" s="29">
        <v>0</v>
      </c>
      <c r="Q30" s="29" t="s">
        <v>0</v>
      </c>
      <c r="R30" s="29" t="s">
        <v>0</v>
      </c>
      <c r="S30" s="29" t="s">
        <v>0</v>
      </c>
      <c r="T30" s="29" t="s">
        <v>0</v>
      </c>
      <c r="U30" s="29" t="s">
        <v>0</v>
      </c>
      <c r="V30" s="29" t="s">
        <v>0</v>
      </c>
      <c r="W30" s="29" t="s">
        <v>0</v>
      </c>
      <c r="X30" s="29" t="s">
        <v>0</v>
      </c>
      <c r="Y30" s="29" t="s">
        <v>0</v>
      </c>
      <c r="Z30" s="29" t="s">
        <v>0</v>
      </c>
      <c r="AA30" s="29">
        <v>0</v>
      </c>
      <c r="AB30" s="29" t="s">
        <v>0</v>
      </c>
      <c r="AC30" s="29" t="s">
        <v>0</v>
      </c>
      <c r="AD30" s="29" t="s">
        <v>0</v>
      </c>
      <c r="AE30" s="29">
        <v>0</v>
      </c>
      <c r="AF30" s="29" t="s">
        <v>0</v>
      </c>
      <c r="AG30" s="29" t="s">
        <v>0</v>
      </c>
      <c r="AH30" s="29" t="s">
        <v>0</v>
      </c>
      <c r="AI30" s="29" t="s">
        <v>0</v>
      </c>
      <c r="AJ30" s="29">
        <v>0</v>
      </c>
      <c r="AK30" s="29" t="s">
        <v>0</v>
      </c>
      <c r="AL30" s="29" t="s">
        <v>0</v>
      </c>
      <c r="AM30" s="29" t="s">
        <v>0</v>
      </c>
      <c r="AN30" s="29" t="s">
        <v>0</v>
      </c>
      <c r="AO30" s="29" t="s">
        <v>0</v>
      </c>
      <c r="AP30" s="29" t="s">
        <v>0</v>
      </c>
      <c r="AQ30" s="29" t="s">
        <v>0</v>
      </c>
      <c r="AR30" s="29">
        <v>0</v>
      </c>
      <c r="AS30" s="29" t="s">
        <v>0</v>
      </c>
      <c r="AT30" s="29" t="s">
        <v>0</v>
      </c>
      <c r="AU30" s="29" t="s">
        <v>0</v>
      </c>
      <c r="AV30" s="29" t="s">
        <v>0</v>
      </c>
      <c r="AW30" s="29" t="s">
        <v>0</v>
      </c>
      <c r="AX30" s="29" t="s">
        <v>0</v>
      </c>
      <c r="AY30" s="29">
        <v>0</v>
      </c>
      <c r="AZ30" s="29" t="s">
        <v>0</v>
      </c>
      <c r="BA30" s="29" t="s">
        <v>0</v>
      </c>
      <c r="BB30" s="29" t="s">
        <v>0</v>
      </c>
      <c r="BC30" s="29" t="s">
        <v>0</v>
      </c>
    </row>
    <row r="31" spans="1:55" s="34" customFormat="1" x14ac:dyDescent="0.2">
      <c r="A31" s="53"/>
      <c r="B31" s="33">
        <v>0</v>
      </c>
      <c r="C31" s="35">
        <v>0</v>
      </c>
      <c r="D31" s="35">
        <v>0</v>
      </c>
      <c r="E31" s="33">
        <v>0</v>
      </c>
      <c r="F31" s="35">
        <v>0</v>
      </c>
      <c r="G31" s="35">
        <v>0</v>
      </c>
      <c r="H31" s="35">
        <v>0</v>
      </c>
      <c r="I31" s="35">
        <v>0</v>
      </c>
      <c r="J31" s="35">
        <v>0</v>
      </c>
      <c r="K31" s="33">
        <v>0</v>
      </c>
      <c r="L31" s="35">
        <v>0</v>
      </c>
      <c r="M31" s="35">
        <v>0</v>
      </c>
      <c r="N31" s="35">
        <v>0</v>
      </c>
      <c r="O31" s="35">
        <v>0</v>
      </c>
      <c r="P31" s="33">
        <v>0</v>
      </c>
      <c r="Q31" s="35">
        <v>0</v>
      </c>
      <c r="R31" s="35">
        <v>0</v>
      </c>
      <c r="S31" s="35">
        <v>0</v>
      </c>
      <c r="T31" s="35">
        <v>0</v>
      </c>
      <c r="U31" s="35">
        <v>0</v>
      </c>
      <c r="V31" s="35">
        <v>0</v>
      </c>
      <c r="W31" s="35">
        <v>0</v>
      </c>
      <c r="X31" s="35">
        <v>0</v>
      </c>
      <c r="Y31" s="35">
        <v>0</v>
      </c>
      <c r="Z31" s="35">
        <v>0</v>
      </c>
      <c r="AA31" s="33">
        <v>0</v>
      </c>
      <c r="AB31" s="35">
        <v>0</v>
      </c>
      <c r="AC31" s="35">
        <v>0</v>
      </c>
      <c r="AD31" s="35">
        <v>0</v>
      </c>
      <c r="AE31" s="33">
        <v>0</v>
      </c>
      <c r="AF31" s="35">
        <v>0</v>
      </c>
      <c r="AG31" s="35">
        <v>0</v>
      </c>
      <c r="AH31" s="35">
        <v>0</v>
      </c>
      <c r="AI31" s="35">
        <v>0</v>
      </c>
      <c r="AJ31" s="33">
        <v>0</v>
      </c>
      <c r="AK31" s="35">
        <v>0</v>
      </c>
      <c r="AL31" s="35">
        <v>0</v>
      </c>
      <c r="AM31" s="35">
        <v>0</v>
      </c>
      <c r="AN31" s="35">
        <v>0</v>
      </c>
      <c r="AO31" s="35">
        <v>0</v>
      </c>
      <c r="AP31" s="35">
        <v>0</v>
      </c>
      <c r="AQ31" s="35">
        <v>0</v>
      </c>
      <c r="AR31" s="33">
        <v>0</v>
      </c>
      <c r="AS31" s="35">
        <v>0</v>
      </c>
      <c r="AT31" s="35">
        <v>0</v>
      </c>
      <c r="AU31" s="35">
        <v>0</v>
      </c>
      <c r="AV31" s="35">
        <v>0</v>
      </c>
      <c r="AW31" s="35">
        <v>0</v>
      </c>
      <c r="AX31" s="35">
        <v>0</v>
      </c>
      <c r="AY31" s="33">
        <v>0</v>
      </c>
      <c r="AZ31" s="35">
        <v>0</v>
      </c>
      <c r="BA31" s="35">
        <v>0</v>
      </c>
      <c r="BB31" s="35">
        <v>0</v>
      </c>
      <c r="BC31" s="35">
        <v>0</v>
      </c>
    </row>
    <row r="32" spans="1:55" x14ac:dyDescent="0.2">
      <c r="A32" s="53" t="s">
        <v>40</v>
      </c>
      <c r="B32" s="29">
        <v>5</v>
      </c>
      <c r="C32" s="29">
        <v>2</v>
      </c>
      <c r="D32" s="29">
        <v>3</v>
      </c>
      <c r="E32" s="29">
        <v>5</v>
      </c>
      <c r="F32" s="29">
        <v>1</v>
      </c>
      <c r="G32" s="29">
        <v>0</v>
      </c>
      <c r="H32" s="29">
        <v>1</v>
      </c>
      <c r="I32" s="29">
        <v>2</v>
      </c>
      <c r="J32" s="29">
        <v>1</v>
      </c>
      <c r="K32" s="29">
        <v>5</v>
      </c>
      <c r="L32" s="29">
        <v>4</v>
      </c>
      <c r="M32" s="29">
        <v>1</v>
      </c>
      <c r="N32" s="29">
        <v>0</v>
      </c>
      <c r="O32" s="29">
        <v>0</v>
      </c>
      <c r="P32" s="29">
        <v>5</v>
      </c>
      <c r="Q32" s="29">
        <v>0</v>
      </c>
      <c r="R32" s="29">
        <v>1</v>
      </c>
      <c r="S32" s="29">
        <v>0</v>
      </c>
      <c r="T32" s="29">
        <v>1</v>
      </c>
      <c r="U32" s="29">
        <v>0</v>
      </c>
      <c r="V32" s="29">
        <v>0</v>
      </c>
      <c r="W32" s="29">
        <v>0</v>
      </c>
      <c r="X32" s="29">
        <v>0</v>
      </c>
      <c r="Y32" s="29">
        <v>2</v>
      </c>
      <c r="Z32" s="29">
        <v>2</v>
      </c>
      <c r="AA32" s="29">
        <v>5</v>
      </c>
      <c r="AB32" s="29">
        <v>1</v>
      </c>
      <c r="AC32" s="29">
        <v>3</v>
      </c>
      <c r="AD32" s="29">
        <v>1</v>
      </c>
      <c r="AE32" s="29">
        <v>5</v>
      </c>
      <c r="AF32" s="29">
        <v>0</v>
      </c>
      <c r="AG32" s="29">
        <v>0</v>
      </c>
      <c r="AH32" s="29">
        <v>5</v>
      </c>
      <c r="AI32" s="29">
        <v>0</v>
      </c>
      <c r="AJ32" s="29">
        <v>5</v>
      </c>
      <c r="AK32" s="29">
        <v>1</v>
      </c>
      <c r="AL32" s="29">
        <v>0</v>
      </c>
      <c r="AM32" s="29">
        <v>2</v>
      </c>
      <c r="AN32" s="29">
        <v>0</v>
      </c>
      <c r="AO32" s="29">
        <v>0</v>
      </c>
      <c r="AP32" s="29">
        <v>0</v>
      </c>
      <c r="AQ32" s="29">
        <v>2</v>
      </c>
      <c r="AR32" s="29">
        <v>5</v>
      </c>
      <c r="AS32" s="29">
        <v>0</v>
      </c>
      <c r="AT32" s="29">
        <v>0</v>
      </c>
      <c r="AU32" s="29">
        <v>1</v>
      </c>
      <c r="AV32" s="29">
        <v>3</v>
      </c>
      <c r="AW32" s="29">
        <v>1</v>
      </c>
      <c r="AX32" s="29">
        <v>1</v>
      </c>
      <c r="AY32" s="29">
        <v>5</v>
      </c>
      <c r="AZ32" s="29">
        <v>0</v>
      </c>
      <c r="BA32" s="29">
        <v>3</v>
      </c>
      <c r="BB32" s="29">
        <v>1</v>
      </c>
      <c r="BC32" s="29">
        <v>1</v>
      </c>
    </row>
    <row r="33" spans="1:55" x14ac:dyDescent="0.2">
      <c r="A33" s="53"/>
      <c r="B33" s="29">
        <v>7</v>
      </c>
      <c r="C33" s="29" t="s">
        <v>0</v>
      </c>
      <c r="D33" s="29" t="s">
        <v>0</v>
      </c>
      <c r="E33" s="29">
        <v>7</v>
      </c>
      <c r="F33" s="29" t="s">
        <v>0</v>
      </c>
      <c r="G33" s="29" t="s">
        <v>0</v>
      </c>
      <c r="H33" s="29" t="s">
        <v>0</v>
      </c>
      <c r="I33" s="29" t="s">
        <v>0</v>
      </c>
      <c r="J33" s="29" t="s">
        <v>0</v>
      </c>
      <c r="K33" s="29">
        <v>7</v>
      </c>
      <c r="L33" s="29" t="s">
        <v>0</v>
      </c>
      <c r="M33" s="29" t="s">
        <v>0</v>
      </c>
      <c r="N33" s="29" t="s">
        <v>0</v>
      </c>
      <c r="O33" s="29" t="s">
        <v>0</v>
      </c>
      <c r="P33" s="29">
        <v>7</v>
      </c>
      <c r="Q33" s="29" t="s">
        <v>0</v>
      </c>
      <c r="R33" s="29" t="s">
        <v>0</v>
      </c>
      <c r="S33" s="29" t="s">
        <v>0</v>
      </c>
      <c r="T33" s="29" t="s">
        <v>0</v>
      </c>
      <c r="U33" s="29" t="s">
        <v>0</v>
      </c>
      <c r="V33" s="29" t="s">
        <v>0</v>
      </c>
      <c r="W33" s="29" t="s">
        <v>0</v>
      </c>
      <c r="X33" s="29" t="s">
        <v>0</v>
      </c>
      <c r="Y33" s="29" t="s">
        <v>0</v>
      </c>
      <c r="Z33" s="29" t="s">
        <v>0</v>
      </c>
      <c r="AA33" s="29">
        <v>7</v>
      </c>
      <c r="AB33" s="29" t="s">
        <v>0</v>
      </c>
      <c r="AC33" s="29" t="s">
        <v>0</v>
      </c>
      <c r="AD33" s="29" t="s">
        <v>0</v>
      </c>
      <c r="AE33" s="29">
        <v>7</v>
      </c>
      <c r="AF33" s="29" t="s">
        <v>0</v>
      </c>
      <c r="AG33" s="29" t="s">
        <v>0</v>
      </c>
      <c r="AH33" s="29" t="s">
        <v>0</v>
      </c>
      <c r="AI33" s="29" t="s">
        <v>0</v>
      </c>
      <c r="AJ33" s="29">
        <v>7</v>
      </c>
      <c r="AK33" s="29" t="s">
        <v>0</v>
      </c>
      <c r="AL33" s="29" t="s">
        <v>0</v>
      </c>
      <c r="AM33" s="29" t="s">
        <v>0</v>
      </c>
      <c r="AN33" s="29" t="s">
        <v>0</v>
      </c>
      <c r="AO33" s="29" t="s">
        <v>0</v>
      </c>
      <c r="AP33" s="29" t="s">
        <v>0</v>
      </c>
      <c r="AQ33" s="29" t="s">
        <v>0</v>
      </c>
      <c r="AR33" s="29">
        <v>7</v>
      </c>
      <c r="AS33" s="29" t="s">
        <v>0</v>
      </c>
      <c r="AT33" s="29" t="s">
        <v>0</v>
      </c>
      <c r="AU33" s="29" t="s">
        <v>0</v>
      </c>
      <c r="AV33" s="29" t="s">
        <v>0</v>
      </c>
      <c r="AW33" s="29" t="s">
        <v>0</v>
      </c>
      <c r="AX33" s="29" t="s">
        <v>0</v>
      </c>
      <c r="AY33" s="29">
        <v>7</v>
      </c>
      <c r="AZ33" s="29" t="s">
        <v>0</v>
      </c>
      <c r="BA33" s="29" t="s">
        <v>0</v>
      </c>
      <c r="BB33" s="29" t="s">
        <v>0</v>
      </c>
      <c r="BC33" s="29" t="s">
        <v>0</v>
      </c>
    </row>
    <row r="34" spans="1:55" s="34" customFormat="1" x14ac:dyDescent="0.2">
      <c r="A34" s="53"/>
      <c r="B34" s="33">
        <v>0.03</v>
      </c>
      <c r="C34" s="35">
        <v>0.03</v>
      </c>
      <c r="D34" s="35">
        <v>0.03</v>
      </c>
      <c r="E34" s="33">
        <v>0.03</v>
      </c>
      <c r="F34" s="35">
        <v>0.02</v>
      </c>
      <c r="G34" s="35">
        <v>0</v>
      </c>
      <c r="H34" s="35">
        <v>0.04</v>
      </c>
      <c r="I34" s="35">
        <v>0.1</v>
      </c>
      <c r="J34" s="35">
        <v>0.03</v>
      </c>
      <c r="K34" s="33">
        <v>0.03</v>
      </c>
      <c r="L34" s="35">
        <v>0.03</v>
      </c>
      <c r="M34" s="35">
        <v>0.11</v>
      </c>
      <c r="N34" s="35">
        <v>0</v>
      </c>
      <c r="O34" s="35">
        <v>0</v>
      </c>
      <c r="P34" s="33">
        <v>0.03</v>
      </c>
      <c r="Q34" s="35">
        <v>0</v>
      </c>
      <c r="R34" s="35">
        <v>0.01</v>
      </c>
      <c r="S34" s="35">
        <v>0</v>
      </c>
      <c r="T34" s="35">
        <v>0.22</v>
      </c>
      <c r="U34" s="35">
        <v>0</v>
      </c>
      <c r="V34" s="35">
        <v>0</v>
      </c>
      <c r="W34" s="35">
        <v>0</v>
      </c>
      <c r="X34" s="35">
        <v>0</v>
      </c>
      <c r="Y34" s="35">
        <v>0.43</v>
      </c>
      <c r="Z34" s="35">
        <v>0.13</v>
      </c>
      <c r="AA34" s="33">
        <v>0.03</v>
      </c>
      <c r="AB34" s="35">
        <v>0.01</v>
      </c>
      <c r="AC34" s="35">
        <v>7.0000000000000007E-2</v>
      </c>
      <c r="AD34" s="35">
        <v>0.08</v>
      </c>
      <c r="AE34" s="33">
        <v>0.03</v>
      </c>
      <c r="AF34" s="35">
        <v>0</v>
      </c>
      <c r="AG34" s="35">
        <v>0</v>
      </c>
      <c r="AH34" s="35">
        <v>0.12</v>
      </c>
      <c r="AI34" s="35">
        <v>0</v>
      </c>
      <c r="AJ34" s="33">
        <v>0.03</v>
      </c>
      <c r="AK34" s="35">
        <v>0.02</v>
      </c>
      <c r="AL34" s="35">
        <v>0</v>
      </c>
      <c r="AM34" s="35">
        <v>7.0000000000000007E-2</v>
      </c>
      <c r="AN34" s="35">
        <v>0.04</v>
      </c>
      <c r="AO34" s="35">
        <v>0</v>
      </c>
      <c r="AP34" s="35">
        <v>0</v>
      </c>
      <c r="AQ34" s="35">
        <v>0.06</v>
      </c>
      <c r="AR34" s="33">
        <v>0.03</v>
      </c>
      <c r="AS34" s="35">
        <v>0</v>
      </c>
      <c r="AT34" s="35">
        <v>0</v>
      </c>
      <c r="AU34" s="35">
        <v>0.01</v>
      </c>
      <c r="AV34" s="35">
        <v>0.08</v>
      </c>
      <c r="AW34" s="35">
        <v>0.08</v>
      </c>
      <c r="AX34" s="35">
        <v>0.27</v>
      </c>
      <c r="AY34" s="33">
        <v>0.03</v>
      </c>
      <c r="AZ34" s="35">
        <v>0</v>
      </c>
      <c r="BA34" s="35">
        <v>0.04</v>
      </c>
      <c r="BB34" s="35">
        <v>0.01</v>
      </c>
      <c r="BC34" s="35">
        <v>0.25</v>
      </c>
    </row>
    <row r="35" spans="1:55" x14ac:dyDescent="0.2">
      <c r="A35" s="53" t="s">
        <v>173</v>
      </c>
      <c r="B35" s="29">
        <v>16</v>
      </c>
      <c r="C35" s="29">
        <v>7</v>
      </c>
      <c r="D35" s="29">
        <v>10</v>
      </c>
      <c r="E35" s="29">
        <v>16</v>
      </c>
      <c r="F35" s="29">
        <v>7</v>
      </c>
      <c r="G35" s="29">
        <v>2</v>
      </c>
      <c r="H35" s="29">
        <v>5</v>
      </c>
      <c r="I35" s="29">
        <v>1</v>
      </c>
      <c r="J35" s="29">
        <v>1</v>
      </c>
      <c r="K35" s="29">
        <v>16</v>
      </c>
      <c r="L35" s="29">
        <v>11</v>
      </c>
      <c r="M35" s="29">
        <v>2</v>
      </c>
      <c r="N35" s="29">
        <v>2</v>
      </c>
      <c r="O35" s="29">
        <v>1</v>
      </c>
      <c r="P35" s="29">
        <v>15</v>
      </c>
      <c r="Q35" s="29">
        <v>1</v>
      </c>
      <c r="R35" s="29">
        <v>1</v>
      </c>
      <c r="S35" s="29">
        <v>1</v>
      </c>
      <c r="T35" s="29">
        <v>2</v>
      </c>
      <c r="U35" s="29">
        <v>0</v>
      </c>
      <c r="V35" s="29">
        <v>0</v>
      </c>
      <c r="W35" s="29">
        <v>3</v>
      </c>
      <c r="X35" s="29">
        <v>0</v>
      </c>
      <c r="Y35" s="29">
        <v>0</v>
      </c>
      <c r="Z35" s="29">
        <v>7</v>
      </c>
      <c r="AA35" s="29">
        <v>16</v>
      </c>
      <c r="AB35" s="29">
        <v>6</v>
      </c>
      <c r="AC35" s="29">
        <v>7</v>
      </c>
      <c r="AD35" s="29">
        <v>3</v>
      </c>
      <c r="AE35" s="29">
        <v>16</v>
      </c>
      <c r="AF35" s="29">
        <v>4</v>
      </c>
      <c r="AG35" s="29">
        <v>0</v>
      </c>
      <c r="AH35" s="29">
        <v>7</v>
      </c>
      <c r="AI35" s="29">
        <v>5</v>
      </c>
      <c r="AJ35" s="29">
        <v>16</v>
      </c>
      <c r="AK35" s="29">
        <v>6</v>
      </c>
      <c r="AL35" s="29">
        <v>2</v>
      </c>
      <c r="AM35" s="29">
        <v>5</v>
      </c>
      <c r="AN35" s="29">
        <v>0</v>
      </c>
      <c r="AO35" s="29">
        <v>1</v>
      </c>
      <c r="AP35" s="29">
        <v>0</v>
      </c>
      <c r="AQ35" s="29">
        <v>3</v>
      </c>
      <c r="AR35" s="29">
        <v>16</v>
      </c>
      <c r="AS35" s="29">
        <v>0</v>
      </c>
      <c r="AT35" s="29">
        <v>3</v>
      </c>
      <c r="AU35" s="29">
        <v>8</v>
      </c>
      <c r="AV35" s="29">
        <v>2</v>
      </c>
      <c r="AW35" s="29">
        <v>1</v>
      </c>
      <c r="AX35" s="29">
        <v>2</v>
      </c>
      <c r="AY35" s="29">
        <v>16</v>
      </c>
      <c r="AZ35" s="29">
        <v>2</v>
      </c>
      <c r="BA35" s="29">
        <v>10</v>
      </c>
      <c r="BB35" s="29">
        <v>3</v>
      </c>
      <c r="BC35" s="29">
        <v>2</v>
      </c>
    </row>
    <row r="36" spans="1:55" x14ac:dyDescent="0.2">
      <c r="A36" s="53"/>
      <c r="B36" s="29">
        <v>16</v>
      </c>
      <c r="C36" s="29" t="s">
        <v>0</v>
      </c>
      <c r="D36" s="29" t="s">
        <v>0</v>
      </c>
      <c r="E36" s="29">
        <v>16</v>
      </c>
      <c r="F36" s="29" t="s">
        <v>0</v>
      </c>
      <c r="G36" s="29" t="s">
        <v>0</v>
      </c>
      <c r="H36" s="29" t="s">
        <v>0</v>
      </c>
      <c r="I36" s="29" t="s">
        <v>0</v>
      </c>
      <c r="J36" s="29" t="s">
        <v>0</v>
      </c>
      <c r="K36" s="29">
        <v>16</v>
      </c>
      <c r="L36" s="29" t="s">
        <v>0</v>
      </c>
      <c r="M36" s="29" t="s">
        <v>0</v>
      </c>
      <c r="N36" s="29" t="s">
        <v>0</v>
      </c>
      <c r="O36" s="29" t="s">
        <v>0</v>
      </c>
      <c r="P36" s="29">
        <v>15</v>
      </c>
      <c r="Q36" s="29" t="s">
        <v>0</v>
      </c>
      <c r="R36" s="29" t="s">
        <v>0</v>
      </c>
      <c r="S36" s="29" t="s">
        <v>0</v>
      </c>
      <c r="T36" s="29" t="s">
        <v>0</v>
      </c>
      <c r="U36" s="29" t="s">
        <v>0</v>
      </c>
      <c r="V36" s="29" t="s">
        <v>0</v>
      </c>
      <c r="W36" s="29" t="s">
        <v>0</v>
      </c>
      <c r="X36" s="29" t="s">
        <v>0</v>
      </c>
      <c r="Y36" s="29" t="s">
        <v>0</v>
      </c>
      <c r="Z36" s="29" t="s">
        <v>0</v>
      </c>
      <c r="AA36" s="29">
        <v>16</v>
      </c>
      <c r="AB36" s="29" t="s">
        <v>0</v>
      </c>
      <c r="AC36" s="29" t="s">
        <v>0</v>
      </c>
      <c r="AD36" s="29" t="s">
        <v>0</v>
      </c>
      <c r="AE36" s="29">
        <v>16</v>
      </c>
      <c r="AF36" s="29" t="s">
        <v>0</v>
      </c>
      <c r="AG36" s="29" t="s">
        <v>0</v>
      </c>
      <c r="AH36" s="29" t="s">
        <v>0</v>
      </c>
      <c r="AI36" s="29" t="s">
        <v>0</v>
      </c>
      <c r="AJ36" s="29">
        <v>16</v>
      </c>
      <c r="AK36" s="29" t="s">
        <v>0</v>
      </c>
      <c r="AL36" s="29" t="s">
        <v>0</v>
      </c>
      <c r="AM36" s="29" t="s">
        <v>0</v>
      </c>
      <c r="AN36" s="29" t="s">
        <v>0</v>
      </c>
      <c r="AO36" s="29" t="s">
        <v>0</v>
      </c>
      <c r="AP36" s="29" t="s">
        <v>0</v>
      </c>
      <c r="AQ36" s="29" t="s">
        <v>0</v>
      </c>
      <c r="AR36" s="29">
        <v>16</v>
      </c>
      <c r="AS36" s="29" t="s">
        <v>0</v>
      </c>
      <c r="AT36" s="29" t="s">
        <v>0</v>
      </c>
      <c r="AU36" s="29" t="s">
        <v>0</v>
      </c>
      <c r="AV36" s="29" t="s">
        <v>0</v>
      </c>
      <c r="AW36" s="29" t="s">
        <v>0</v>
      </c>
      <c r="AX36" s="29" t="s">
        <v>0</v>
      </c>
      <c r="AY36" s="29">
        <v>16</v>
      </c>
      <c r="AZ36" s="29" t="s">
        <v>0</v>
      </c>
      <c r="BA36" s="29" t="s">
        <v>0</v>
      </c>
      <c r="BB36" s="29" t="s">
        <v>0</v>
      </c>
      <c r="BC36" s="29" t="s">
        <v>0</v>
      </c>
    </row>
    <row r="37" spans="1:55" s="34" customFormat="1" x14ac:dyDescent="0.2">
      <c r="A37" s="53"/>
      <c r="B37" s="33">
        <v>0.11</v>
      </c>
      <c r="C37" s="35">
        <v>0.09</v>
      </c>
      <c r="D37" s="35">
        <v>0.12</v>
      </c>
      <c r="E37" s="33">
        <v>0.11</v>
      </c>
      <c r="F37" s="35">
        <v>0.13</v>
      </c>
      <c r="G37" s="35">
        <v>7.0000000000000007E-2</v>
      </c>
      <c r="H37" s="35">
        <v>0.18</v>
      </c>
      <c r="I37" s="35">
        <v>0.05</v>
      </c>
      <c r="J37" s="35">
        <v>0.04</v>
      </c>
      <c r="K37" s="33">
        <v>0.11</v>
      </c>
      <c r="L37" s="35">
        <v>0.09</v>
      </c>
      <c r="M37" s="35">
        <v>0.17</v>
      </c>
      <c r="N37" s="35">
        <v>0.25</v>
      </c>
      <c r="O37" s="35">
        <v>0.45</v>
      </c>
      <c r="P37" s="33">
        <v>0.1</v>
      </c>
      <c r="Q37" s="35">
        <v>0.06</v>
      </c>
      <c r="R37" s="35">
        <v>0.01</v>
      </c>
      <c r="S37" s="35">
        <v>0.1</v>
      </c>
      <c r="T37" s="35">
        <v>0.54</v>
      </c>
      <c r="U37" s="35">
        <v>0</v>
      </c>
      <c r="V37" s="35">
        <v>0</v>
      </c>
      <c r="W37" s="35">
        <v>0.18</v>
      </c>
      <c r="X37" s="35">
        <v>0</v>
      </c>
      <c r="Y37" s="35">
        <v>0</v>
      </c>
      <c r="Z37" s="35">
        <v>0.48</v>
      </c>
      <c r="AA37" s="33">
        <v>0.11</v>
      </c>
      <c r="AB37" s="35">
        <v>0.06</v>
      </c>
      <c r="AC37" s="35">
        <v>0.18</v>
      </c>
      <c r="AD37" s="35">
        <v>0.19</v>
      </c>
      <c r="AE37" s="33">
        <v>0.11</v>
      </c>
      <c r="AF37" s="35">
        <v>0.14000000000000001</v>
      </c>
      <c r="AG37" s="35">
        <v>0</v>
      </c>
      <c r="AH37" s="35">
        <v>0.17</v>
      </c>
      <c r="AI37" s="35">
        <v>0.56999999999999995</v>
      </c>
      <c r="AJ37" s="33">
        <v>0.11</v>
      </c>
      <c r="AK37" s="35">
        <v>0.11</v>
      </c>
      <c r="AL37" s="35">
        <v>0.13</v>
      </c>
      <c r="AM37" s="35">
        <v>0.17</v>
      </c>
      <c r="AN37" s="35">
        <v>0</v>
      </c>
      <c r="AO37" s="35">
        <v>7.0000000000000007E-2</v>
      </c>
      <c r="AP37" s="35">
        <v>0</v>
      </c>
      <c r="AQ37" s="35">
        <v>0.11</v>
      </c>
      <c r="AR37" s="33">
        <v>0.11</v>
      </c>
      <c r="AS37" s="35">
        <v>0</v>
      </c>
      <c r="AT37" s="35">
        <v>0.06</v>
      </c>
      <c r="AU37" s="35">
        <v>0.16</v>
      </c>
      <c r="AV37" s="35">
        <v>7.0000000000000007E-2</v>
      </c>
      <c r="AW37" s="35">
        <v>0.09</v>
      </c>
      <c r="AX37" s="35">
        <v>0.73</v>
      </c>
      <c r="AY37" s="33">
        <v>0.11</v>
      </c>
      <c r="AZ37" s="35">
        <v>0.09</v>
      </c>
      <c r="BA37" s="35">
        <v>0.13</v>
      </c>
      <c r="BB37" s="35">
        <v>0.05</v>
      </c>
      <c r="BC37" s="35">
        <v>0.32</v>
      </c>
    </row>
    <row r="38" spans="1:55" x14ac:dyDescent="0.2">
      <c r="B38" s="30"/>
      <c r="C38" s="30"/>
      <c r="D38" s="30"/>
      <c r="E38" s="30"/>
      <c r="F38" s="30"/>
      <c r="G38" s="30"/>
      <c r="H38" s="30"/>
      <c r="I38" s="30"/>
      <c r="J38" s="30"/>
      <c r="K38" s="30"/>
      <c r="L38" s="30"/>
      <c r="M38" s="30"/>
      <c r="N38" s="30"/>
      <c r="O38" s="30"/>
      <c r="P38" s="30"/>
      <c r="Q38" s="30"/>
      <c r="R38" s="30"/>
      <c r="S38" s="30"/>
      <c r="T38" s="30"/>
      <c r="U38" s="30"/>
      <c r="V38" s="30"/>
      <c r="W38" s="30"/>
      <c r="X38" s="30"/>
      <c r="Y38" s="30"/>
      <c r="Z38" s="30"/>
      <c r="AA38" s="30"/>
      <c r="AB38" s="30"/>
      <c r="AC38" s="30"/>
      <c r="AD38" s="30"/>
      <c r="AE38" s="30"/>
      <c r="AF38" s="30"/>
      <c r="AG38" s="30"/>
      <c r="AH38" s="30"/>
      <c r="AI38" s="30"/>
      <c r="AJ38" s="30"/>
      <c r="AK38" s="30"/>
      <c r="AL38" s="30"/>
      <c r="AM38" s="30"/>
      <c r="AN38" s="30"/>
      <c r="AO38" s="30"/>
      <c r="AP38" s="30"/>
      <c r="AQ38" s="30"/>
      <c r="AR38" s="30"/>
      <c r="AS38" s="30"/>
      <c r="AT38" s="30"/>
      <c r="AU38" s="30"/>
      <c r="AV38" s="30"/>
      <c r="AW38" s="30"/>
      <c r="AX38" s="30"/>
      <c r="AY38" s="30"/>
      <c r="AZ38" s="30"/>
      <c r="BA38" s="30"/>
      <c r="BB38" s="30"/>
      <c r="BC38" s="30"/>
    </row>
    <row r="39" spans="1:55" ht="12.75" x14ac:dyDescent="0.2">
      <c r="A39" s="22" t="s">
        <v>560</v>
      </c>
      <c r="B39" s="30"/>
      <c r="C39" s="30"/>
      <c r="D39" s="30"/>
      <c r="E39" s="30"/>
      <c r="F39" s="30"/>
      <c r="G39" s="30"/>
      <c r="H39" s="30"/>
      <c r="I39" s="30"/>
      <c r="J39" s="30"/>
      <c r="K39" s="30"/>
      <c r="L39" s="30"/>
      <c r="M39" s="30"/>
      <c r="N39" s="30"/>
      <c r="O39" s="30"/>
      <c r="P39" s="30"/>
      <c r="Q39" s="30"/>
      <c r="R39" s="30"/>
      <c r="S39" s="30"/>
      <c r="T39" s="30"/>
      <c r="U39" s="30"/>
      <c r="V39" s="30"/>
      <c r="W39" s="30"/>
      <c r="X39" s="30"/>
      <c r="Y39" s="30"/>
      <c r="Z39" s="30"/>
      <c r="AA39" s="30"/>
      <c r="AB39" s="30"/>
      <c r="AC39" s="30"/>
      <c r="AD39" s="30"/>
      <c r="AE39" s="30"/>
      <c r="AF39" s="30"/>
      <c r="AG39" s="30"/>
      <c r="AH39" s="30"/>
      <c r="AI39" s="30"/>
      <c r="AJ39" s="30"/>
      <c r="AK39" s="30"/>
      <c r="AL39" s="30"/>
      <c r="AM39" s="30"/>
      <c r="AN39" s="30"/>
      <c r="AO39" s="30"/>
      <c r="AP39" s="30"/>
      <c r="AQ39" s="30"/>
      <c r="AR39" s="30"/>
      <c r="AS39" s="30"/>
      <c r="AT39" s="30"/>
      <c r="AU39" s="30"/>
      <c r="AV39" s="30"/>
      <c r="AW39" s="30"/>
      <c r="AX39" s="30"/>
      <c r="AY39" s="30"/>
      <c r="AZ39" s="30"/>
      <c r="BA39" s="30"/>
      <c r="BB39" s="30"/>
      <c r="BC39" s="30"/>
    </row>
    <row r="40" spans="1:55" s="34" customFormat="1" x14ac:dyDescent="0.2"/>
    <row r="41" spans="1:55" x14ac:dyDescent="0.2">
      <c r="B41" s="30"/>
      <c r="C41" s="30"/>
      <c r="D41" s="30"/>
      <c r="E41" s="30"/>
      <c r="F41" s="30"/>
      <c r="G41" s="30"/>
      <c r="H41" s="30"/>
      <c r="I41" s="30"/>
      <c r="J41" s="30"/>
      <c r="K41" s="30"/>
      <c r="L41" s="30"/>
      <c r="M41" s="30"/>
      <c r="N41" s="30"/>
      <c r="O41" s="30"/>
      <c r="P41" s="30"/>
      <c r="Q41" s="30"/>
      <c r="R41" s="30"/>
      <c r="S41" s="30"/>
      <c r="T41" s="30"/>
      <c r="U41" s="30"/>
      <c r="V41" s="30"/>
      <c r="W41" s="30"/>
      <c r="X41" s="30"/>
      <c r="Y41" s="30"/>
      <c r="Z41" s="30"/>
      <c r="AA41" s="30"/>
      <c r="AB41" s="30"/>
      <c r="AC41" s="30"/>
      <c r="AD41" s="30"/>
      <c r="AE41" s="30"/>
      <c r="AF41" s="30"/>
      <c r="AG41" s="30"/>
      <c r="AH41" s="30"/>
      <c r="AI41" s="30"/>
      <c r="AJ41" s="30"/>
      <c r="AK41" s="30"/>
      <c r="AL41" s="30"/>
      <c r="AM41" s="30"/>
      <c r="AN41" s="30"/>
      <c r="AO41" s="30"/>
      <c r="AP41" s="30"/>
      <c r="AQ41" s="30"/>
      <c r="AR41" s="30"/>
      <c r="AS41" s="30"/>
      <c r="AT41" s="30"/>
      <c r="AU41" s="30"/>
      <c r="AV41" s="30"/>
      <c r="AW41" s="30"/>
      <c r="AX41" s="30"/>
      <c r="AY41" s="30"/>
      <c r="AZ41" s="30"/>
      <c r="BA41" s="30"/>
      <c r="BB41" s="30"/>
      <c r="BC41" s="30"/>
    </row>
    <row r="42" spans="1:55" x14ac:dyDescent="0.2">
      <c r="B42" s="30"/>
      <c r="C42" s="30"/>
      <c r="D42" s="30"/>
      <c r="E42" s="30"/>
      <c r="F42" s="30"/>
      <c r="G42" s="30"/>
      <c r="H42" s="30"/>
      <c r="I42" s="30"/>
      <c r="J42" s="30"/>
      <c r="K42" s="30"/>
      <c r="L42" s="30"/>
      <c r="M42" s="30"/>
      <c r="N42" s="30"/>
      <c r="O42" s="30"/>
      <c r="P42" s="30"/>
      <c r="Q42" s="30"/>
      <c r="R42" s="30"/>
      <c r="S42" s="30"/>
      <c r="T42" s="30"/>
      <c r="U42" s="30"/>
      <c r="V42" s="30"/>
      <c r="W42" s="30"/>
      <c r="X42" s="30"/>
      <c r="Y42" s="30"/>
      <c r="Z42" s="30"/>
      <c r="AA42" s="30"/>
      <c r="AB42" s="30"/>
      <c r="AC42" s="30"/>
      <c r="AD42" s="30"/>
      <c r="AE42" s="30"/>
      <c r="AF42" s="30"/>
      <c r="AG42" s="30"/>
      <c r="AH42" s="30"/>
      <c r="AI42" s="30"/>
      <c r="AJ42" s="30"/>
      <c r="AK42" s="30"/>
      <c r="AL42" s="30"/>
      <c r="AM42" s="30"/>
      <c r="AN42" s="30"/>
      <c r="AO42" s="30"/>
      <c r="AP42" s="30"/>
      <c r="AQ42" s="30"/>
      <c r="AR42" s="30"/>
      <c r="AS42" s="30"/>
      <c r="AT42" s="30"/>
      <c r="AU42" s="30"/>
      <c r="AV42" s="30"/>
      <c r="AW42" s="30"/>
      <c r="AX42" s="30"/>
      <c r="AY42" s="30"/>
      <c r="AZ42" s="30"/>
      <c r="BA42" s="30"/>
      <c r="BB42" s="30"/>
      <c r="BC42" s="30"/>
    </row>
    <row r="43" spans="1:55" s="34" customFormat="1" x14ac:dyDescent="0.2"/>
    <row r="44" spans="1:55" x14ac:dyDescent="0.2">
      <c r="B44" s="30"/>
      <c r="C44" s="30"/>
      <c r="D44" s="30"/>
      <c r="E44" s="30"/>
      <c r="F44" s="30"/>
      <c r="G44" s="30"/>
      <c r="H44" s="30"/>
      <c r="I44" s="30"/>
      <c r="J44" s="30"/>
      <c r="K44" s="30"/>
      <c r="L44" s="30"/>
      <c r="M44" s="30"/>
      <c r="N44" s="30"/>
      <c r="O44" s="30"/>
      <c r="P44" s="30"/>
      <c r="Q44" s="30"/>
      <c r="R44" s="30"/>
      <c r="S44" s="30"/>
      <c r="T44" s="30"/>
      <c r="U44" s="30"/>
      <c r="V44" s="30"/>
      <c r="W44" s="30"/>
      <c r="X44" s="30"/>
      <c r="Y44" s="30"/>
      <c r="Z44" s="30"/>
      <c r="AA44" s="30"/>
      <c r="AB44" s="30"/>
      <c r="AC44" s="30"/>
      <c r="AD44" s="30"/>
      <c r="AE44" s="30"/>
      <c r="AF44" s="30"/>
      <c r="AG44" s="30"/>
      <c r="AH44" s="30"/>
      <c r="AI44" s="30"/>
      <c r="AJ44" s="30"/>
      <c r="AK44" s="30"/>
      <c r="AL44" s="30"/>
      <c r="AM44" s="30"/>
      <c r="AN44" s="30"/>
      <c r="AO44" s="30"/>
      <c r="AP44" s="30"/>
      <c r="AQ44" s="30"/>
      <c r="AR44" s="30"/>
      <c r="AS44" s="30"/>
      <c r="AT44" s="30"/>
      <c r="AU44" s="30"/>
      <c r="AV44" s="30"/>
      <c r="AW44" s="30"/>
      <c r="AX44" s="30"/>
      <c r="AY44" s="30"/>
      <c r="AZ44" s="30"/>
      <c r="BA44" s="30"/>
      <c r="BB44" s="30"/>
      <c r="BC44" s="30"/>
    </row>
    <row r="45" spans="1:55" x14ac:dyDescent="0.2">
      <c r="B45" s="30"/>
      <c r="C45" s="30"/>
      <c r="D45" s="30"/>
      <c r="E45" s="30"/>
      <c r="F45" s="30"/>
      <c r="G45" s="30"/>
      <c r="H45" s="30"/>
      <c r="I45" s="30"/>
      <c r="J45" s="30"/>
      <c r="K45" s="30"/>
      <c r="L45" s="30"/>
      <c r="M45" s="30"/>
      <c r="N45" s="30"/>
      <c r="O45" s="30"/>
      <c r="P45" s="30"/>
      <c r="Q45" s="30"/>
      <c r="R45" s="30"/>
      <c r="S45" s="30"/>
      <c r="T45" s="30"/>
      <c r="U45" s="30"/>
      <c r="V45" s="30"/>
      <c r="W45" s="30"/>
      <c r="X45" s="30"/>
      <c r="Y45" s="30"/>
      <c r="Z45" s="30"/>
      <c r="AA45" s="30"/>
      <c r="AB45" s="30"/>
      <c r="AC45" s="30"/>
      <c r="AD45" s="30"/>
      <c r="AE45" s="30"/>
      <c r="AF45" s="30"/>
      <c r="AG45" s="30"/>
      <c r="AH45" s="30"/>
      <c r="AI45" s="30"/>
      <c r="AJ45" s="30"/>
      <c r="AK45" s="30"/>
      <c r="AL45" s="30"/>
      <c r="AM45" s="30"/>
      <c r="AN45" s="30"/>
      <c r="AO45" s="30"/>
      <c r="AP45" s="30"/>
      <c r="AQ45" s="30"/>
      <c r="AR45" s="30"/>
      <c r="AS45" s="30"/>
      <c r="AT45" s="30"/>
      <c r="AU45" s="30"/>
      <c r="AV45" s="30"/>
      <c r="AW45" s="30"/>
      <c r="AX45" s="30"/>
      <c r="AY45" s="30"/>
      <c r="AZ45" s="30"/>
      <c r="BA45" s="30"/>
      <c r="BB45" s="30"/>
      <c r="BC45" s="30"/>
    </row>
    <row r="46" spans="1:55" s="34" customFormat="1" x14ac:dyDescent="0.2"/>
    <row r="47" spans="1:55" x14ac:dyDescent="0.2">
      <c r="B47" s="30"/>
      <c r="C47" s="30"/>
      <c r="D47" s="30"/>
      <c r="E47" s="30"/>
      <c r="F47" s="30"/>
      <c r="G47" s="30"/>
      <c r="H47" s="30"/>
      <c r="I47" s="30"/>
      <c r="J47" s="30"/>
      <c r="K47" s="30"/>
      <c r="L47" s="30"/>
      <c r="M47" s="30"/>
      <c r="N47" s="30"/>
      <c r="O47" s="30"/>
      <c r="P47" s="30"/>
      <c r="Q47" s="30"/>
      <c r="R47" s="30"/>
      <c r="S47" s="30"/>
      <c r="T47" s="30"/>
      <c r="U47" s="30"/>
      <c r="V47" s="30"/>
      <c r="W47" s="30"/>
      <c r="X47" s="30"/>
      <c r="Y47" s="30"/>
      <c r="Z47" s="30"/>
      <c r="AA47" s="30"/>
      <c r="AB47" s="30"/>
      <c r="AC47" s="30"/>
      <c r="AD47" s="30"/>
      <c r="AE47" s="30"/>
      <c r="AF47" s="30"/>
      <c r="AG47" s="30"/>
      <c r="AH47" s="30"/>
      <c r="AI47" s="30"/>
      <c r="AJ47" s="30"/>
      <c r="AK47" s="30"/>
      <c r="AL47" s="30"/>
      <c r="AM47" s="30"/>
      <c r="AN47" s="30"/>
      <c r="AO47" s="30"/>
      <c r="AP47" s="30"/>
      <c r="AQ47" s="30"/>
      <c r="AR47" s="30"/>
      <c r="AS47" s="30"/>
      <c r="AT47" s="30"/>
      <c r="AU47" s="30"/>
      <c r="AV47" s="30"/>
      <c r="AW47" s="30"/>
      <c r="AX47" s="30"/>
      <c r="AY47" s="30"/>
      <c r="AZ47" s="30"/>
      <c r="BA47" s="30"/>
      <c r="BB47" s="30"/>
      <c r="BC47" s="30"/>
    </row>
    <row r="48" spans="1:55" x14ac:dyDescent="0.2">
      <c r="B48" s="30"/>
      <c r="C48" s="30"/>
      <c r="D48" s="30"/>
      <c r="E48" s="30"/>
      <c r="F48" s="30"/>
      <c r="G48" s="30"/>
      <c r="H48" s="30"/>
      <c r="I48" s="30"/>
      <c r="J48" s="30"/>
      <c r="K48" s="30"/>
      <c r="L48" s="30"/>
      <c r="M48" s="30"/>
      <c r="N48" s="30"/>
      <c r="O48" s="30"/>
      <c r="P48" s="30"/>
      <c r="Q48" s="30"/>
      <c r="R48" s="30"/>
      <c r="S48" s="30"/>
      <c r="T48" s="30"/>
      <c r="U48" s="30"/>
      <c r="V48" s="30"/>
      <c r="W48" s="30"/>
      <c r="X48" s="30"/>
      <c r="Y48" s="30"/>
      <c r="Z48" s="30"/>
      <c r="AA48" s="30"/>
      <c r="AB48" s="30"/>
      <c r="AC48" s="30"/>
      <c r="AD48" s="30"/>
      <c r="AE48" s="30"/>
      <c r="AF48" s="30"/>
      <c r="AG48" s="30"/>
      <c r="AH48" s="30"/>
      <c r="AI48" s="30"/>
      <c r="AJ48" s="30"/>
      <c r="AK48" s="30"/>
      <c r="AL48" s="30"/>
      <c r="AM48" s="30"/>
      <c r="AN48" s="30"/>
      <c r="AO48" s="30"/>
      <c r="AP48" s="30"/>
      <c r="AQ48" s="30"/>
      <c r="AR48" s="30"/>
      <c r="AS48" s="30"/>
      <c r="AT48" s="30"/>
      <c r="AU48" s="30"/>
      <c r="AV48" s="30"/>
      <c r="AW48" s="30"/>
      <c r="AX48" s="30"/>
      <c r="AY48" s="30"/>
      <c r="AZ48" s="30"/>
      <c r="BA48" s="30"/>
      <c r="BB48" s="30"/>
      <c r="BC48" s="30"/>
    </row>
    <row r="49" spans="2:55" s="34" customFormat="1" x14ac:dyDescent="0.2"/>
    <row r="50" spans="2:55" x14ac:dyDescent="0.2">
      <c r="B50" s="30"/>
      <c r="C50" s="30"/>
      <c r="D50" s="30"/>
      <c r="E50" s="30"/>
      <c r="F50" s="30"/>
      <c r="G50" s="30"/>
      <c r="H50" s="30"/>
      <c r="I50" s="30"/>
      <c r="J50" s="30"/>
      <c r="K50" s="30"/>
      <c r="L50" s="30"/>
      <c r="M50" s="30"/>
      <c r="N50" s="30"/>
      <c r="O50" s="30"/>
      <c r="P50" s="30"/>
      <c r="Q50" s="30"/>
      <c r="R50" s="30"/>
      <c r="S50" s="30"/>
      <c r="T50" s="30"/>
      <c r="U50" s="30"/>
      <c r="V50" s="30"/>
      <c r="W50" s="30"/>
      <c r="X50" s="30"/>
      <c r="Y50" s="30"/>
      <c r="Z50" s="30"/>
      <c r="AA50" s="30"/>
      <c r="AB50" s="30"/>
      <c r="AC50" s="30"/>
      <c r="AD50" s="30"/>
      <c r="AE50" s="30"/>
      <c r="AF50" s="30"/>
      <c r="AG50" s="30"/>
      <c r="AH50" s="30"/>
      <c r="AI50" s="30"/>
      <c r="AJ50" s="30"/>
      <c r="AK50" s="30"/>
      <c r="AL50" s="30"/>
      <c r="AM50" s="30"/>
      <c r="AN50" s="30"/>
      <c r="AO50" s="30"/>
      <c r="AP50" s="30"/>
      <c r="AQ50" s="30"/>
      <c r="AR50" s="30"/>
      <c r="AS50" s="30"/>
      <c r="AT50" s="30"/>
      <c r="AU50" s="30"/>
      <c r="AV50" s="30"/>
      <c r="AW50" s="30"/>
      <c r="AX50" s="30"/>
      <c r="AY50" s="30"/>
      <c r="AZ50" s="30"/>
      <c r="BA50" s="30"/>
      <c r="BB50" s="30"/>
      <c r="BC50" s="30"/>
    </row>
    <row r="51" spans="2:55" x14ac:dyDescent="0.2">
      <c r="B51" s="30"/>
      <c r="C51" s="30"/>
      <c r="D51" s="30"/>
      <c r="E51" s="30"/>
      <c r="F51" s="30"/>
      <c r="G51" s="30"/>
      <c r="H51" s="30"/>
      <c r="I51" s="30"/>
      <c r="J51" s="30"/>
      <c r="K51" s="30"/>
      <c r="L51" s="30"/>
      <c r="M51" s="30"/>
      <c r="N51" s="30"/>
      <c r="O51" s="30"/>
      <c r="P51" s="30"/>
      <c r="Q51" s="30"/>
      <c r="R51" s="30"/>
      <c r="S51" s="30"/>
      <c r="T51" s="30"/>
      <c r="U51" s="30"/>
      <c r="V51" s="30"/>
      <c r="W51" s="30"/>
      <c r="X51" s="30"/>
      <c r="Y51" s="30"/>
      <c r="Z51" s="30"/>
      <c r="AA51" s="30"/>
      <c r="AB51" s="30"/>
      <c r="AC51" s="30"/>
      <c r="AD51" s="30"/>
      <c r="AE51" s="30"/>
      <c r="AF51" s="30"/>
      <c r="AG51" s="30"/>
      <c r="AH51" s="30"/>
      <c r="AI51" s="30"/>
      <c r="AJ51" s="30"/>
      <c r="AK51" s="30"/>
      <c r="AL51" s="30"/>
      <c r="AM51" s="30"/>
      <c r="AN51" s="30"/>
      <c r="AO51" s="30"/>
      <c r="AP51" s="30"/>
      <c r="AQ51" s="30"/>
      <c r="AR51" s="30"/>
      <c r="AS51" s="30"/>
      <c r="AT51" s="30"/>
      <c r="AU51" s="30"/>
      <c r="AV51" s="30"/>
      <c r="AW51" s="30"/>
      <c r="AX51" s="30"/>
      <c r="AY51" s="30"/>
      <c r="AZ51" s="30"/>
      <c r="BA51" s="30"/>
      <c r="BB51" s="30"/>
      <c r="BC51" s="30"/>
    </row>
    <row r="52" spans="2:55" s="34" customFormat="1" x14ac:dyDescent="0.2"/>
    <row r="53" spans="2:55" x14ac:dyDescent="0.2">
      <c r="B53" s="30"/>
      <c r="C53" s="30"/>
      <c r="D53" s="30"/>
      <c r="E53" s="30"/>
      <c r="F53" s="30"/>
      <c r="G53" s="30"/>
      <c r="H53" s="30"/>
      <c r="I53" s="30"/>
      <c r="J53" s="30"/>
      <c r="K53" s="30"/>
      <c r="L53" s="30"/>
      <c r="M53" s="30"/>
      <c r="N53" s="30"/>
      <c r="O53" s="30"/>
      <c r="P53" s="30"/>
      <c r="Q53" s="30"/>
      <c r="R53" s="30"/>
      <c r="S53" s="30"/>
      <c r="T53" s="30"/>
      <c r="U53" s="30"/>
      <c r="V53" s="30"/>
      <c r="W53" s="30"/>
      <c r="X53" s="30"/>
      <c r="Y53" s="30"/>
      <c r="Z53" s="30"/>
      <c r="AA53" s="30"/>
      <c r="AB53" s="30"/>
      <c r="AC53" s="30"/>
      <c r="AD53" s="30"/>
      <c r="AE53" s="30"/>
      <c r="AF53" s="30"/>
      <c r="AG53" s="30"/>
      <c r="AH53" s="30"/>
      <c r="AI53" s="30"/>
      <c r="AJ53" s="30"/>
      <c r="AK53" s="30"/>
      <c r="AL53" s="30"/>
      <c r="AM53" s="30"/>
      <c r="AN53" s="30"/>
      <c r="AO53" s="30"/>
      <c r="AP53" s="30"/>
      <c r="AQ53" s="30"/>
      <c r="AR53" s="30"/>
      <c r="AS53" s="30"/>
      <c r="AT53" s="30"/>
      <c r="AU53" s="30"/>
      <c r="AV53" s="30"/>
      <c r="AW53" s="30"/>
      <c r="AX53" s="30"/>
      <c r="AY53" s="30"/>
      <c r="AZ53" s="30"/>
      <c r="BA53" s="30"/>
      <c r="BB53" s="30"/>
      <c r="BC53" s="30"/>
    </row>
    <row r="54" spans="2:55" x14ac:dyDescent="0.2">
      <c r="B54" s="30"/>
      <c r="C54" s="30"/>
      <c r="D54" s="30"/>
      <c r="E54" s="30"/>
      <c r="F54" s="30"/>
      <c r="G54" s="30"/>
      <c r="H54" s="30"/>
      <c r="I54" s="30"/>
      <c r="J54" s="30"/>
      <c r="K54" s="30"/>
      <c r="L54" s="30"/>
      <c r="M54" s="30"/>
      <c r="N54" s="30"/>
      <c r="O54" s="30"/>
      <c r="P54" s="30"/>
      <c r="Q54" s="30"/>
      <c r="R54" s="30"/>
      <c r="S54" s="30"/>
      <c r="T54" s="30"/>
      <c r="U54" s="30"/>
      <c r="V54" s="30"/>
      <c r="W54" s="30"/>
      <c r="X54" s="30"/>
      <c r="Y54" s="30"/>
      <c r="Z54" s="30"/>
      <c r="AA54" s="30"/>
      <c r="AB54" s="30"/>
      <c r="AC54" s="30"/>
      <c r="AD54" s="30"/>
      <c r="AE54" s="30"/>
      <c r="AF54" s="30"/>
      <c r="AG54" s="30"/>
      <c r="AH54" s="30"/>
      <c r="AI54" s="30"/>
      <c r="AJ54" s="30"/>
      <c r="AK54" s="30"/>
      <c r="AL54" s="30"/>
      <c r="AM54" s="30"/>
      <c r="AN54" s="30"/>
      <c r="AO54" s="30"/>
      <c r="AP54" s="30"/>
      <c r="AQ54" s="30"/>
      <c r="AR54" s="30"/>
      <c r="AS54" s="30"/>
      <c r="AT54" s="30"/>
      <c r="AU54" s="30"/>
      <c r="AV54" s="30"/>
      <c r="AW54" s="30"/>
      <c r="AX54" s="30"/>
      <c r="AY54" s="30"/>
      <c r="AZ54" s="30"/>
      <c r="BA54" s="30"/>
      <c r="BB54" s="30"/>
      <c r="BC54" s="30"/>
    </row>
    <row r="55" spans="2:55" s="34" customFormat="1" x14ac:dyDescent="0.2"/>
    <row r="56" spans="2:55" x14ac:dyDescent="0.2">
      <c r="B56" s="30"/>
      <c r="C56" s="30"/>
      <c r="D56" s="30"/>
      <c r="E56" s="30"/>
      <c r="F56" s="30"/>
      <c r="G56" s="30"/>
      <c r="H56" s="30"/>
      <c r="I56" s="30"/>
      <c r="J56" s="30"/>
      <c r="K56" s="30"/>
      <c r="L56" s="30"/>
      <c r="M56" s="30"/>
      <c r="N56" s="30"/>
      <c r="O56" s="30"/>
      <c r="P56" s="30"/>
      <c r="Q56" s="30"/>
      <c r="R56" s="30"/>
      <c r="S56" s="30"/>
      <c r="T56" s="30"/>
      <c r="U56" s="30"/>
      <c r="V56" s="30"/>
      <c r="W56" s="30"/>
      <c r="X56" s="30"/>
      <c r="Y56" s="30"/>
      <c r="Z56" s="30"/>
      <c r="AA56" s="30"/>
      <c r="AB56" s="30"/>
      <c r="AC56" s="30"/>
      <c r="AD56" s="30"/>
      <c r="AE56" s="30"/>
      <c r="AF56" s="30"/>
      <c r="AG56" s="30"/>
      <c r="AH56" s="30"/>
      <c r="AI56" s="30"/>
      <c r="AJ56" s="30"/>
      <c r="AK56" s="30"/>
      <c r="AL56" s="30"/>
      <c r="AM56" s="30"/>
      <c r="AN56" s="30"/>
      <c r="AO56" s="30"/>
      <c r="AP56" s="30"/>
      <c r="AQ56" s="30"/>
      <c r="AR56" s="30"/>
      <c r="AS56" s="30"/>
      <c r="AT56" s="30"/>
      <c r="AU56" s="30"/>
      <c r="AV56" s="30"/>
      <c r="AW56" s="30"/>
      <c r="AX56" s="30"/>
      <c r="AY56" s="30"/>
      <c r="AZ56" s="30"/>
      <c r="BA56" s="30"/>
      <c r="BB56" s="30"/>
      <c r="BC56" s="30"/>
    </row>
    <row r="57" spans="2:55" x14ac:dyDescent="0.2">
      <c r="B57" s="30"/>
      <c r="C57" s="30"/>
      <c r="D57" s="30"/>
      <c r="E57" s="30"/>
      <c r="F57" s="30"/>
      <c r="G57" s="30"/>
      <c r="H57" s="30"/>
      <c r="I57" s="30"/>
      <c r="J57" s="30"/>
      <c r="K57" s="30"/>
      <c r="L57" s="30"/>
      <c r="M57" s="30"/>
      <c r="N57" s="30"/>
      <c r="O57" s="30"/>
      <c r="P57" s="30"/>
      <c r="Q57" s="30"/>
      <c r="R57" s="30"/>
      <c r="S57" s="30"/>
      <c r="T57" s="30"/>
      <c r="U57" s="30"/>
      <c r="V57" s="30"/>
      <c r="W57" s="30"/>
      <c r="X57" s="30"/>
      <c r="Y57" s="30"/>
      <c r="Z57" s="30"/>
      <c r="AA57" s="30"/>
      <c r="AB57" s="30"/>
      <c r="AC57" s="30"/>
      <c r="AD57" s="30"/>
      <c r="AE57" s="30"/>
      <c r="AF57" s="30"/>
      <c r="AG57" s="30"/>
      <c r="AH57" s="30"/>
      <c r="AI57" s="30"/>
      <c r="AJ57" s="30"/>
      <c r="AK57" s="30"/>
      <c r="AL57" s="30"/>
      <c r="AM57" s="30"/>
      <c r="AN57" s="30"/>
      <c r="AO57" s="30"/>
      <c r="AP57" s="30"/>
      <c r="AQ57" s="30"/>
      <c r="AR57" s="30"/>
      <c r="AS57" s="30"/>
      <c r="AT57" s="30"/>
      <c r="AU57" s="30"/>
      <c r="AV57" s="30"/>
      <c r="AW57" s="30"/>
      <c r="AX57" s="30"/>
      <c r="AY57" s="30"/>
      <c r="AZ57" s="30"/>
      <c r="BA57" s="30"/>
      <c r="BB57" s="30"/>
      <c r="BC57" s="30"/>
    </row>
    <row r="58" spans="2:55" s="34" customFormat="1" x14ac:dyDescent="0.2"/>
    <row r="59" spans="2:55" x14ac:dyDescent="0.2">
      <c r="B59" s="30"/>
      <c r="C59" s="30"/>
      <c r="D59" s="30"/>
      <c r="E59" s="30"/>
      <c r="F59" s="30"/>
      <c r="G59" s="30"/>
      <c r="H59" s="30"/>
      <c r="I59" s="30"/>
      <c r="J59" s="30"/>
      <c r="K59" s="30"/>
      <c r="L59" s="30"/>
      <c r="M59" s="30"/>
      <c r="N59" s="30"/>
      <c r="O59" s="30"/>
      <c r="P59" s="30"/>
      <c r="Q59" s="30"/>
      <c r="R59" s="30"/>
      <c r="S59" s="30"/>
      <c r="T59" s="30"/>
      <c r="U59" s="30"/>
      <c r="V59" s="30"/>
      <c r="W59" s="30"/>
      <c r="X59" s="30"/>
      <c r="Y59" s="30"/>
      <c r="Z59" s="30"/>
      <c r="AA59" s="30"/>
      <c r="AB59" s="30"/>
      <c r="AC59" s="30"/>
      <c r="AD59" s="30"/>
      <c r="AE59" s="30"/>
      <c r="AF59" s="30"/>
      <c r="AG59" s="30"/>
      <c r="AH59" s="30"/>
      <c r="AI59" s="30"/>
      <c r="AJ59" s="30"/>
      <c r="AK59" s="30"/>
      <c r="AL59" s="30"/>
      <c r="AM59" s="30"/>
      <c r="AN59" s="30"/>
      <c r="AO59" s="30"/>
      <c r="AP59" s="30"/>
      <c r="AQ59" s="30"/>
      <c r="AR59" s="30"/>
      <c r="AS59" s="30"/>
      <c r="AT59" s="30"/>
      <c r="AU59" s="30"/>
      <c r="AV59" s="30"/>
      <c r="AW59" s="30"/>
      <c r="AX59" s="30"/>
      <c r="AY59" s="30"/>
      <c r="AZ59" s="30"/>
      <c r="BA59" s="30"/>
      <c r="BB59" s="30"/>
      <c r="BC59" s="30"/>
    </row>
    <row r="60" spans="2:55" x14ac:dyDescent="0.2">
      <c r="B60" s="30"/>
      <c r="C60" s="30"/>
      <c r="D60" s="30"/>
      <c r="E60" s="30"/>
      <c r="F60" s="30"/>
      <c r="G60" s="30"/>
      <c r="H60" s="30"/>
      <c r="I60" s="30"/>
      <c r="J60" s="30"/>
      <c r="K60" s="30"/>
      <c r="L60" s="30"/>
      <c r="M60" s="30"/>
      <c r="N60" s="30"/>
      <c r="O60" s="30"/>
      <c r="P60" s="30"/>
      <c r="Q60" s="30"/>
      <c r="R60" s="30"/>
      <c r="S60" s="30"/>
      <c r="T60" s="30"/>
      <c r="U60" s="30"/>
      <c r="V60" s="30"/>
      <c r="W60" s="30"/>
      <c r="X60" s="30"/>
      <c r="Y60" s="30"/>
      <c r="Z60" s="30"/>
      <c r="AA60" s="30"/>
      <c r="AB60" s="30"/>
      <c r="AC60" s="30"/>
      <c r="AD60" s="30"/>
      <c r="AE60" s="30"/>
      <c r="AF60" s="30"/>
      <c r="AG60" s="30"/>
      <c r="AH60" s="30"/>
      <c r="AI60" s="30"/>
      <c r="AJ60" s="30"/>
      <c r="AK60" s="30"/>
      <c r="AL60" s="30"/>
      <c r="AM60" s="30"/>
      <c r="AN60" s="30"/>
      <c r="AO60" s="30"/>
      <c r="AP60" s="30"/>
      <c r="AQ60" s="30"/>
      <c r="AR60" s="30"/>
      <c r="AS60" s="30"/>
      <c r="AT60" s="30"/>
      <c r="AU60" s="30"/>
      <c r="AV60" s="30"/>
      <c r="AW60" s="30"/>
      <c r="AX60" s="30"/>
      <c r="AY60" s="30"/>
      <c r="AZ60" s="30"/>
      <c r="BA60" s="30"/>
      <c r="BB60" s="30"/>
      <c r="BC60" s="30"/>
    </row>
    <row r="61" spans="2:55" s="34" customFormat="1" x14ac:dyDescent="0.2"/>
    <row r="62" spans="2:55" x14ac:dyDescent="0.2">
      <c r="B62" s="30"/>
      <c r="C62" s="30"/>
      <c r="D62" s="30"/>
      <c r="E62" s="30"/>
      <c r="F62" s="30"/>
      <c r="G62" s="30"/>
      <c r="H62" s="30"/>
      <c r="I62" s="30"/>
      <c r="J62" s="30"/>
      <c r="K62" s="30"/>
      <c r="L62" s="30"/>
      <c r="M62" s="30"/>
      <c r="N62" s="30"/>
      <c r="O62" s="30"/>
      <c r="P62" s="30"/>
      <c r="Q62" s="30"/>
      <c r="R62" s="30"/>
      <c r="S62" s="30"/>
      <c r="T62" s="30"/>
      <c r="U62" s="30"/>
      <c r="V62" s="30"/>
      <c r="W62" s="30"/>
      <c r="X62" s="30"/>
      <c r="Y62" s="30"/>
      <c r="Z62" s="30"/>
      <c r="AA62" s="30"/>
      <c r="AB62" s="30"/>
      <c r="AC62" s="30"/>
      <c r="AD62" s="30"/>
      <c r="AE62" s="30"/>
      <c r="AF62" s="30"/>
      <c r="AG62" s="30"/>
      <c r="AH62" s="30"/>
      <c r="AI62" s="30"/>
      <c r="AJ62" s="30"/>
      <c r="AK62" s="30"/>
      <c r="AL62" s="30"/>
      <c r="AM62" s="30"/>
      <c r="AN62" s="30"/>
      <c r="AO62" s="30"/>
      <c r="AP62" s="30"/>
      <c r="AQ62" s="30"/>
      <c r="AR62" s="30"/>
      <c r="AS62" s="30"/>
      <c r="AT62" s="30"/>
      <c r="AU62" s="30"/>
      <c r="AV62" s="30"/>
      <c r="AW62" s="30"/>
      <c r="AX62" s="30"/>
      <c r="AY62" s="30"/>
      <c r="AZ62" s="30"/>
      <c r="BA62" s="30"/>
      <c r="BB62" s="30"/>
      <c r="BC62" s="30"/>
    </row>
    <row r="63" spans="2:55" x14ac:dyDescent="0.2">
      <c r="B63" s="30"/>
      <c r="C63" s="30"/>
      <c r="D63" s="30"/>
      <c r="E63" s="30"/>
      <c r="F63" s="30"/>
      <c r="G63" s="30"/>
      <c r="H63" s="30"/>
      <c r="I63" s="30"/>
      <c r="J63" s="30"/>
      <c r="K63" s="30"/>
      <c r="L63" s="30"/>
      <c r="M63" s="30"/>
      <c r="N63" s="30"/>
      <c r="O63" s="30"/>
      <c r="P63" s="30"/>
      <c r="Q63" s="30"/>
      <c r="R63" s="30"/>
      <c r="S63" s="30"/>
      <c r="T63" s="30"/>
      <c r="U63" s="30"/>
      <c r="V63" s="30"/>
      <c r="W63" s="30"/>
      <c r="X63" s="30"/>
      <c r="Y63" s="30"/>
      <c r="Z63" s="30"/>
      <c r="AA63" s="30"/>
      <c r="AB63" s="30"/>
      <c r="AC63" s="30"/>
      <c r="AD63" s="30"/>
      <c r="AE63" s="30"/>
      <c r="AF63" s="30"/>
      <c r="AG63" s="30"/>
      <c r="AH63" s="30"/>
      <c r="AI63" s="30"/>
      <c r="AJ63" s="30"/>
      <c r="AK63" s="30"/>
      <c r="AL63" s="30"/>
      <c r="AM63" s="30"/>
      <c r="AN63" s="30"/>
      <c r="AO63" s="30"/>
      <c r="AP63" s="30"/>
      <c r="AQ63" s="30"/>
      <c r="AR63" s="30"/>
      <c r="AS63" s="30"/>
      <c r="AT63" s="30"/>
      <c r="AU63" s="30"/>
      <c r="AV63" s="30"/>
      <c r="AW63" s="30"/>
      <c r="AX63" s="30"/>
      <c r="AY63" s="30"/>
      <c r="AZ63" s="30"/>
      <c r="BA63" s="30"/>
      <c r="BB63" s="30"/>
      <c r="BC63" s="30"/>
    </row>
    <row r="64" spans="2:55" s="34" customFormat="1" x14ac:dyDescent="0.2"/>
    <row r="65" spans="2:55" x14ac:dyDescent="0.2">
      <c r="B65" s="30"/>
      <c r="C65" s="30"/>
      <c r="D65" s="30"/>
      <c r="E65" s="30"/>
      <c r="F65" s="30"/>
      <c r="G65" s="30"/>
      <c r="H65" s="30"/>
      <c r="I65" s="30"/>
      <c r="J65" s="30"/>
      <c r="K65" s="30"/>
      <c r="L65" s="30"/>
      <c r="M65" s="30"/>
      <c r="N65" s="30"/>
      <c r="O65" s="30"/>
      <c r="P65" s="30"/>
      <c r="Q65" s="30"/>
      <c r="R65" s="30"/>
      <c r="S65" s="30"/>
      <c r="T65" s="30"/>
      <c r="U65" s="30"/>
      <c r="V65" s="30"/>
      <c r="W65" s="30"/>
      <c r="X65" s="30"/>
      <c r="Y65" s="30"/>
      <c r="Z65" s="30"/>
      <c r="AA65" s="30"/>
      <c r="AB65" s="30"/>
      <c r="AC65" s="30"/>
      <c r="AD65" s="30"/>
      <c r="AE65" s="30"/>
      <c r="AF65" s="30"/>
      <c r="AG65" s="30"/>
      <c r="AH65" s="30"/>
      <c r="AI65" s="30"/>
      <c r="AJ65" s="30"/>
      <c r="AK65" s="30"/>
      <c r="AL65" s="30"/>
      <c r="AM65" s="30"/>
      <c r="AN65" s="30"/>
      <c r="AO65" s="30"/>
      <c r="AP65" s="30"/>
      <c r="AQ65" s="30"/>
      <c r="AR65" s="30"/>
      <c r="AS65" s="30"/>
      <c r="AT65" s="30"/>
      <c r="AU65" s="30"/>
      <c r="AV65" s="30"/>
      <c r="AW65" s="30"/>
      <c r="AX65" s="30"/>
      <c r="AY65" s="30"/>
      <c r="AZ65" s="30"/>
      <c r="BA65" s="30"/>
      <c r="BB65" s="30"/>
      <c r="BC65" s="30"/>
    </row>
    <row r="66" spans="2:55" x14ac:dyDescent="0.2">
      <c r="B66" s="30"/>
      <c r="C66" s="30"/>
      <c r="D66" s="30"/>
      <c r="E66" s="30"/>
      <c r="F66" s="30"/>
      <c r="G66" s="30"/>
      <c r="H66" s="30"/>
      <c r="I66" s="30"/>
      <c r="J66" s="30"/>
      <c r="K66" s="30"/>
      <c r="L66" s="30"/>
      <c r="M66" s="30"/>
      <c r="N66" s="30"/>
      <c r="O66" s="30"/>
      <c r="P66" s="30"/>
      <c r="Q66" s="30"/>
      <c r="R66" s="30"/>
      <c r="S66" s="30"/>
      <c r="T66" s="30"/>
      <c r="U66" s="30"/>
      <c r="V66" s="30"/>
      <c r="W66" s="30"/>
      <c r="X66" s="30"/>
      <c r="Y66" s="30"/>
      <c r="Z66" s="30"/>
      <c r="AA66" s="30"/>
      <c r="AB66" s="30"/>
      <c r="AC66" s="30"/>
      <c r="AD66" s="30"/>
      <c r="AE66" s="30"/>
      <c r="AF66" s="30"/>
      <c r="AG66" s="30"/>
      <c r="AH66" s="30"/>
      <c r="AI66" s="30"/>
      <c r="AJ66" s="30"/>
      <c r="AK66" s="30"/>
      <c r="AL66" s="30"/>
      <c r="AM66" s="30"/>
      <c r="AN66" s="30"/>
      <c r="AO66" s="30"/>
      <c r="AP66" s="30"/>
      <c r="AQ66" s="30"/>
      <c r="AR66" s="30"/>
      <c r="AS66" s="30"/>
      <c r="AT66" s="30"/>
      <c r="AU66" s="30"/>
      <c r="AV66" s="30"/>
      <c r="AW66" s="30"/>
      <c r="AX66" s="30"/>
      <c r="AY66" s="30"/>
      <c r="AZ66" s="30"/>
      <c r="BA66" s="30"/>
      <c r="BB66" s="30"/>
      <c r="BC66" s="30"/>
    </row>
    <row r="67" spans="2:55" s="34" customFormat="1" x14ac:dyDescent="0.2"/>
  </sheetData>
  <mergeCells count="23">
    <mergeCell ref="AY1:BC1"/>
    <mergeCell ref="A3:BC3"/>
    <mergeCell ref="A4:BC4"/>
    <mergeCell ref="A5:A7"/>
    <mergeCell ref="AE1:AI1"/>
    <mergeCell ref="AJ1:AQ1"/>
    <mergeCell ref="AR1:AX1"/>
    <mergeCell ref="K1:O1"/>
    <mergeCell ref="P1:Z1"/>
    <mergeCell ref="AA1:AD1"/>
    <mergeCell ref="A1:A2"/>
    <mergeCell ref="B1:D1"/>
    <mergeCell ref="E1:J1"/>
    <mergeCell ref="A8:A10"/>
    <mergeCell ref="A11:A13"/>
    <mergeCell ref="A14:A16"/>
    <mergeCell ref="A17:A19"/>
    <mergeCell ref="A20:A22"/>
    <mergeCell ref="A23:A25"/>
    <mergeCell ref="A26:A28"/>
    <mergeCell ref="A29:A31"/>
    <mergeCell ref="A32:A34"/>
    <mergeCell ref="A35:A37"/>
  </mergeCells>
  <hyperlinks>
    <hyperlink ref="A39" location="INDEX!A1" display="Back To Index"/>
  </hyperlinks>
  <pageMargins left="0.7" right="0.7" top="0.75" bottom="0.75" header="0.3" footer="0.3"/>
  <pageSetup paperSize="9" fitToWidth="99" orientation="landscape" verticalDpi="0" r:id="rId1"/>
  <headerFooter>
    <oddFooter>&amp;LOpinium Research Confidential&amp;C&amp;D&amp;RPage &amp;P</oddFooter>
  </headerFooter>
  <colBreaks count="7" manualBreakCount="7">
    <brk id="10" max="1048575" man="1"/>
    <brk id="15" max="1048575" man="1"/>
    <brk id="26" max="1048575" man="1"/>
    <brk id="30" max="1048575" man="1"/>
    <brk id="35" max="1048575" man="1"/>
    <brk id="43" max="1048575" man="1"/>
    <brk id="50" max="1048575" man="1"/>
  </col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67"/>
  <sheetViews>
    <sheetView showGridLines="0" workbookViewId="0">
      <pane xSplit="1" ySplit="7" topLeftCell="B8" activePane="bottomRight" state="frozen"/>
      <selection activeCell="H23" sqref="H23"/>
      <selection pane="topRight" activeCell="H23" sqref="H23"/>
      <selection pane="bottomLeft" activeCell="H23" sqref="H23"/>
      <selection pane="bottomRight" activeCell="H23" sqref="H23"/>
    </sheetView>
  </sheetViews>
  <sheetFormatPr defaultRowHeight="12" x14ac:dyDescent="0.2"/>
  <cols>
    <col min="1" max="1" width="40.625" style="2" customWidth="1"/>
    <col min="2" max="55" width="10.625" style="1" customWidth="1"/>
    <col min="56" max="1000" width="7.875" style="1" customWidth="1"/>
    <col min="1001" max="16384" width="9" style="1"/>
  </cols>
  <sheetData>
    <row r="1" spans="1:55" x14ac:dyDescent="0.2">
      <c r="A1" s="57" t="s">
        <v>581</v>
      </c>
      <c r="B1" s="54" t="s">
        <v>561</v>
      </c>
      <c r="C1" s="54"/>
      <c r="D1" s="54"/>
      <c r="E1" s="54" t="s">
        <v>1</v>
      </c>
      <c r="F1" s="54"/>
      <c r="G1" s="54"/>
      <c r="H1" s="54"/>
      <c r="I1" s="54"/>
      <c r="J1" s="54"/>
      <c r="K1" s="54" t="s">
        <v>2</v>
      </c>
      <c r="L1" s="54"/>
      <c r="M1" s="54"/>
      <c r="N1" s="54"/>
      <c r="O1" s="54"/>
      <c r="P1" s="54" t="s">
        <v>567</v>
      </c>
      <c r="Q1" s="54"/>
      <c r="R1" s="54"/>
      <c r="S1" s="54"/>
      <c r="T1" s="54"/>
      <c r="U1" s="54"/>
      <c r="V1" s="54"/>
      <c r="W1" s="54"/>
      <c r="X1" s="54"/>
      <c r="Y1" s="54"/>
      <c r="Z1" s="54"/>
      <c r="AA1" s="54" t="s">
        <v>5</v>
      </c>
      <c r="AB1" s="54"/>
      <c r="AC1" s="54"/>
      <c r="AD1" s="54"/>
      <c r="AE1" s="54" t="s">
        <v>568</v>
      </c>
      <c r="AF1" s="54"/>
      <c r="AG1" s="54"/>
      <c r="AH1" s="54"/>
      <c r="AI1" s="54"/>
      <c r="AJ1" s="54" t="s">
        <v>8</v>
      </c>
      <c r="AK1" s="54"/>
      <c r="AL1" s="54"/>
      <c r="AM1" s="54"/>
      <c r="AN1" s="54"/>
      <c r="AO1" s="54"/>
      <c r="AP1" s="54"/>
      <c r="AQ1" s="54"/>
      <c r="AR1" s="54" t="s">
        <v>562</v>
      </c>
      <c r="AS1" s="54"/>
      <c r="AT1" s="54"/>
      <c r="AU1" s="54"/>
      <c r="AV1" s="54"/>
      <c r="AW1" s="54"/>
      <c r="AX1" s="54"/>
      <c r="AY1" s="54" t="s">
        <v>12</v>
      </c>
      <c r="AZ1" s="54"/>
      <c r="BA1" s="54"/>
      <c r="BB1" s="54"/>
      <c r="BC1" s="54"/>
    </row>
    <row r="2" spans="1:55" ht="36" x14ac:dyDescent="0.2">
      <c r="A2" s="57"/>
      <c r="B2" s="4" t="s">
        <v>13</v>
      </c>
      <c r="C2" s="3" t="s">
        <v>14</v>
      </c>
      <c r="D2" s="3" t="s">
        <v>15</v>
      </c>
      <c r="E2" s="4" t="s">
        <v>13</v>
      </c>
      <c r="F2" s="3" t="s">
        <v>16</v>
      </c>
      <c r="G2" s="3" t="s">
        <v>17</v>
      </c>
      <c r="H2" s="3" t="s">
        <v>18</v>
      </c>
      <c r="I2" s="3" t="s">
        <v>19</v>
      </c>
      <c r="J2" s="3" t="s">
        <v>20</v>
      </c>
      <c r="K2" s="4" t="s">
        <v>13</v>
      </c>
      <c r="L2" s="3" t="s">
        <v>21</v>
      </c>
      <c r="M2" s="3" t="s">
        <v>22</v>
      </c>
      <c r="N2" s="3" t="s">
        <v>23</v>
      </c>
      <c r="O2" s="3" t="s">
        <v>24</v>
      </c>
      <c r="P2" s="4" t="s">
        <v>13</v>
      </c>
      <c r="Q2" s="3" t="s">
        <v>25</v>
      </c>
      <c r="R2" s="3" t="s">
        <v>26</v>
      </c>
      <c r="S2" s="3" t="s">
        <v>27</v>
      </c>
      <c r="T2" s="3" t="s">
        <v>28</v>
      </c>
      <c r="U2" s="3" t="s">
        <v>29</v>
      </c>
      <c r="V2" s="3" t="s">
        <v>30</v>
      </c>
      <c r="W2" s="3" t="s">
        <v>31</v>
      </c>
      <c r="X2" s="3" t="s">
        <v>32</v>
      </c>
      <c r="Y2" s="3" t="s">
        <v>33</v>
      </c>
      <c r="Z2" s="3" t="s">
        <v>198</v>
      </c>
      <c r="AA2" s="4" t="s">
        <v>13</v>
      </c>
      <c r="AB2" s="3" t="s">
        <v>35</v>
      </c>
      <c r="AC2" s="3" t="s">
        <v>36</v>
      </c>
      <c r="AD2" s="3" t="s">
        <v>37</v>
      </c>
      <c r="AE2" s="4" t="s">
        <v>13</v>
      </c>
      <c r="AF2" s="3" t="s">
        <v>38</v>
      </c>
      <c r="AG2" s="3" t="s">
        <v>39</v>
      </c>
      <c r="AH2" s="3" t="s">
        <v>40</v>
      </c>
      <c r="AI2" s="3" t="s">
        <v>199</v>
      </c>
      <c r="AJ2" s="4" t="s">
        <v>13</v>
      </c>
      <c r="AK2" s="3" t="s">
        <v>41</v>
      </c>
      <c r="AL2" s="3" t="s">
        <v>42</v>
      </c>
      <c r="AM2" s="3" t="s">
        <v>43</v>
      </c>
      <c r="AN2" s="3" t="s">
        <v>44</v>
      </c>
      <c r="AO2" s="3" t="s">
        <v>45</v>
      </c>
      <c r="AP2" s="3" t="s">
        <v>46</v>
      </c>
      <c r="AQ2" s="3" t="s">
        <v>47</v>
      </c>
      <c r="AR2" s="4" t="s">
        <v>13</v>
      </c>
      <c r="AS2" s="3" t="s">
        <v>48</v>
      </c>
      <c r="AT2" s="3" t="s">
        <v>49</v>
      </c>
      <c r="AU2" s="3" t="s">
        <v>50</v>
      </c>
      <c r="AV2" s="3" t="s">
        <v>51</v>
      </c>
      <c r="AW2" s="3" t="s">
        <v>52</v>
      </c>
      <c r="AX2" s="3" t="s">
        <v>40</v>
      </c>
      <c r="AY2" s="4" t="s">
        <v>13</v>
      </c>
      <c r="AZ2" s="3" t="s">
        <v>53</v>
      </c>
      <c r="BA2" s="3" t="s">
        <v>54</v>
      </c>
      <c r="BB2" s="3" t="s">
        <v>55</v>
      </c>
      <c r="BC2" s="3" t="s">
        <v>200</v>
      </c>
    </row>
    <row r="3" spans="1:55" x14ac:dyDescent="0.2">
      <c r="A3" s="55" t="s">
        <v>201</v>
      </c>
      <c r="B3" s="55"/>
      <c r="C3" s="55"/>
      <c r="D3" s="55"/>
      <c r="E3" s="55"/>
      <c r="F3" s="55"/>
      <c r="G3" s="55"/>
      <c r="H3" s="55"/>
      <c r="I3" s="55"/>
      <c r="J3" s="55"/>
      <c r="K3" s="55"/>
      <c r="L3" s="55"/>
      <c r="M3" s="55"/>
      <c r="N3" s="55"/>
      <c r="O3" s="55"/>
      <c r="P3" s="55"/>
      <c r="Q3" s="55"/>
      <c r="R3" s="55"/>
      <c r="S3" s="55"/>
      <c r="T3" s="55"/>
      <c r="U3" s="55"/>
      <c r="V3" s="55"/>
      <c r="W3" s="55"/>
      <c r="X3" s="55"/>
      <c r="Y3" s="55"/>
      <c r="Z3" s="55"/>
      <c r="AA3" s="55"/>
      <c r="AB3" s="55"/>
      <c r="AC3" s="55"/>
      <c r="AD3" s="55"/>
      <c r="AE3" s="55"/>
      <c r="AF3" s="55"/>
      <c r="AG3" s="55"/>
      <c r="AH3" s="55"/>
      <c r="AI3" s="55"/>
      <c r="AJ3" s="55"/>
      <c r="AK3" s="55"/>
      <c r="AL3" s="55"/>
      <c r="AM3" s="55"/>
      <c r="AN3" s="55"/>
      <c r="AO3" s="55"/>
      <c r="AP3" s="55"/>
      <c r="AQ3" s="55"/>
      <c r="AR3" s="55"/>
      <c r="AS3" s="55"/>
      <c r="AT3" s="55"/>
      <c r="AU3" s="55"/>
      <c r="AV3" s="55"/>
      <c r="AW3" s="55"/>
      <c r="AX3" s="55"/>
      <c r="AY3" s="55"/>
      <c r="AZ3" s="55"/>
      <c r="BA3" s="55"/>
      <c r="BB3" s="55"/>
      <c r="BC3" s="55"/>
    </row>
    <row r="4" spans="1:55" x14ac:dyDescent="0.2">
      <c r="A4" s="53" t="s">
        <v>158</v>
      </c>
      <c r="B4" s="54"/>
      <c r="C4" s="54"/>
      <c r="D4" s="54"/>
      <c r="E4" s="54"/>
      <c r="F4" s="54"/>
      <c r="G4" s="54"/>
      <c r="H4" s="54"/>
      <c r="I4" s="54"/>
      <c r="J4" s="54"/>
      <c r="K4" s="54"/>
      <c r="L4" s="54"/>
      <c r="M4" s="54"/>
      <c r="N4" s="54"/>
      <c r="O4" s="54"/>
      <c r="P4" s="54"/>
      <c r="Q4" s="54"/>
      <c r="R4" s="54"/>
      <c r="S4" s="54"/>
      <c r="T4" s="54"/>
      <c r="U4" s="54"/>
      <c r="V4" s="54"/>
      <c r="W4" s="54"/>
      <c r="X4" s="54"/>
      <c r="Y4" s="54"/>
      <c r="Z4" s="54"/>
      <c r="AA4" s="54"/>
      <c r="AB4" s="54"/>
      <c r="AC4" s="54"/>
      <c r="AD4" s="54"/>
      <c r="AE4" s="54"/>
      <c r="AF4" s="54"/>
      <c r="AG4" s="54"/>
      <c r="AH4" s="54"/>
      <c r="AI4" s="54"/>
      <c r="AJ4" s="54"/>
      <c r="AK4" s="54"/>
      <c r="AL4" s="54"/>
      <c r="AM4" s="54"/>
      <c r="AN4" s="54"/>
      <c r="AO4" s="54"/>
      <c r="AP4" s="54"/>
      <c r="AQ4" s="54"/>
      <c r="AR4" s="54"/>
      <c r="AS4" s="54"/>
      <c r="AT4" s="54"/>
      <c r="AU4" s="54"/>
      <c r="AV4" s="54"/>
      <c r="AW4" s="54"/>
      <c r="AX4" s="54"/>
      <c r="AY4" s="54"/>
      <c r="AZ4" s="54"/>
      <c r="BA4" s="54"/>
      <c r="BB4" s="54"/>
      <c r="BC4" s="54"/>
    </row>
    <row r="5" spans="1:55" x14ac:dyDescent="0.2">
      <c r="A5" s="56" t="s">
        <v>582</v>
      </c>
      <c r="B5" s="29">
        <v>917</v>
      </c>
      <c r="C5" s="29">
        <v>504</v>
      </c>
      <c r="D5" s="29">
        <v>413</v>
      </c>
      <c r="E5" s="29">
        <v>917</v>
      </c>
      <c r="F5" s="29">
        <v>230</v>
      </c>
      <c r="G5" s="29">
        <v>130</v>
      </c>
      <c r="H5" s="29">
        <v>163</v>
      </c>
      <c r="I5" s="29">
        <v>144</v>
      </c>
      <c r="J5" s="29">
        <v>249</v>
      </c>
      <c r="K5" s="29">
        <v>917</v>
      </c>
      <c r="L5" s="29">
        <v>755</v>
      </c>
      <c r="M5" s="29">
        <v>92</v>
      </c>
      <c r="N5" s="29">
        <v>45</v>
      </c>
      <c r="O5" s="29">
        <v>24</v>
      </c>
      <c r="P5" s="29">
        <v>892</v>
      </c>
      <c r="Q5" s="29">
        <v>312</v>
      </c>
      <c r="R5" s="29">
        <v>259</v>
      </c>
      <c r="S5" s="29">
        <v>58</v>
      </c>
      <c r="T5" s="29">
        <v>38</v>
      </c>
      <c r="U5" s="29">
        <v>30</v>
      </c>
      <c r="V5" s="29">
        <v>3</v>
      </c>
      <c r="W5" s="29">
        <v>19</v>
      </c>
      <c r="X5" s="29">
        <v>5</v>
      </c>
      <c r="Y5" s="29">
        <v>35</v>
      </c>
      <c r="Z5" s="29">
        <v>134</v>
      </c>
      <c r="AA5" s="29">
        <v>917</v>
      </c>
      <c r="AB5" s="29">
        <v>443</v>
      </c>
      <c r="AC5" s="29">
        <v>409</v>
      </c>
      <c r="AD5" s="29">
        <v>65</v>
      </c>
      <c r="AE5" s="29">
        <v>917</v>
      </c>
      <c r="AF5" s="29">
        <v>349</v>
      </c>
      <c r="AG5" s="29">
        <v>230</v>
      </c>
      <c r="AH5" s="29">
        <v>263</v>
      </c>
      <c r="AI5" s="29">
        <v>75</v>
      </c>
      <c r="AJ5" s="29">
        <v>917</v>
      </c>
      <c r="AK5" s="29">
        <v>221</v>
      </c>
      <c r="AL5" s="29">
        <v>80</v>
      </c>
      <c r="AM5" s="29">
        <v>158</v>
      </c>
      <c r="AN5" s="29">
        <v>87</v>
      </c>
      <c r="AO5" s="29">
        <v>135</v>
      </c>
      <c r="AP5" s="29">
        <v>127</v>
      </c>
      <c r="AQ5" s="29">
        <v>108</v>
      </c>
      <c r="AR5" s="29">
        <v>917</v>
      </c>
      <c r="AS5" s="29">
        <v>43</v>
      </c>
      <c r="AT5" s="29">
        <v>341</v>
      </c>
      <c r="AU5" s="29">
        <v>382</v>
      </c>
      <c r="AV5" s="29">
        <v>110</v>
      </c>
      <c r="AW5" s="29">
        <v>31</v>
      </c>
      <c r="AX5" s="29">
        <v>9</v>
      </c>
      <c r="AY5" s="29">
        <v>917</v>
      </c>
      <c r="AZ5" s="29">
        <v>162</v>
      </c>
      <c r="BA5" s="29">
        <v>507</v>
      </c>
      <c r="BB5" s="29">
        <v>226</v>
      </c>
      <c r="BC5" s="29">
        <v>23</v>
      </c>
    </row>
    <row r="6" spans="1:55" x14ac:dyDescent="0.2">
      <c r="A6" s="53"/>
      <c r="B6" s="29">
        <v>948</v>
      </c>
      <c r="C6" s="29">
        <v>484</v>
      </c>
      <c r="D6" s="29">
        <v>464</v>
      </c>
      <c r="E6" s="29">
        <v>948</v>
      </c>
      <c r="F6" s="29">
        <v>151</v>
      </c>
      <c r="G6" s="29">
        <v>134</v>
      </c>
      <c r="H6" s="29">
        <v>172</v>
      </c>
      <c r="I6" s="29">
        <v>190</v>
      </c>
      <c r="J6" s="29">
        <v>301</v>
      </c>
      <c r="K6" s="29">
        <v>948</v>
      </c>
      <c r="L6" s="29">
        <v>773</v>
      </c>
      <c r="M6" s="29">
        <v>96</v>
      </c>
      <c r="N6" s="29">
        <v>58</v>
      </c>
      <c r="O6" s="29">
        <v>21</v>
      </c>
      <c r="P6" s="29">
        <v>927</v>
      </c>
      <c r="Q6" s="29">
        <v>319</v>
      </c>
      <c r="R6" s="29">
        <v>250</v>
      </c>
      <c r="S6" s="29">
        <v>67</v>
      </c>
      <c r="T6" s="29">
        <v>47</v>
      </c>
      <c r="U6" s="29">
        <v>41</v>
      </c>
      <c r="V6" s="29">
        <v>4</v>
      </c>
      <c r="W6" s="29">
        <v>24</v>
      </c>
      <c r="X6" s="29">
        <v>3</v>
      </c>
      <c r="Y6" s="29">
        <v>32</v>
      </c>
      <c r="Z6" s="29">
        <v>140</v>
      </c>
      <c r="AA6" s="29">
        <v>948</v>
      </c>
      <c r="AB6" s="29">
        <v>477</v>
      </c>
      <c r="AC6" s="29">
        <v>411</v>
      </c>
      <c r="AD6" s="29">
        <v>60</v>
      </c>
      <c r="AE6" s="29">
        <v>948</v>
      </c>
      <c r="AF6" s="29">
        <v>351</v>
      </c>
      <c r="AG6" s="29">
        <v>229</v>
      </c>
      <c r="AH6" s="29">
        <v>294</v>
      </c>
      <c r="AI6" s="29">
        <v>74</v>
      </c>
      <c r="AJ6" s="29">
        <v>948</v>
      </c>
      <c r="AK6" s="29">
        <v>187</v>
      </c>
      <c r="AL6" s="29">
        <v>39</v>
      </c>
      <c r="AM6" s="29">
        <v>214</v>
      </c>
      <c r="AN6" s="29">
        <v>62</v>
      </c>
      <c r="AO6" s="29">
        <v>215</v>
      </c>
      <c r="AP6" s="29">
        <v>102</v>
      </c>
      <c r="AQ6" s="29">
        <v>129</v>
      </c>
      <c r="AR6" s="29">
        <v>948</v>
      </c>
      <c r="AS6" s="29">
        <v>53</v>
      </c>
      <c r="AT6" s="29">
        <v>364</v>
      </c>
      <c r="AU6" s="29">
        <v>381</v>
      </c>
      <c r="AV6" s="29">
        <v>112</v>
      </c>
      <c r="AW6" s="29">
        <v>29</v>
      </c>
      <c r="AX6" s="29">
        <v>9</v>
      </c>
      <c r="AY6" s="29">
        <v>948</v>
      </c>
      <c r="AZ6" s="29">
        <v>157</v>
      </c>
      <c r="BA6" s="29">
        <v>534</v>
      </c>
      <c r="BB6" s="29">
        <v>238</v>
      </c>
      <c r="BC6" s="29">
        <v>19</v>
      </c>
    </row>
    <row r="7" spans="1:55" s="34" customFormat="1" x14ac:dyDescent="0.2">
      <c r="A7" s="53"/>
      <c r="B7" s="33">
        <v>1</v>
      </c>
      <c r="C7" s="33">
        <v>1</v>
      </c>
      <c r="D7" s="33">
        <v>1</v>
      </c>
      <c r="E7" s="33">
        <v>1</v>
      </c>
      <c r="F7" s="33">
        <v>1</v>
      </c>
      <c r="G7" s="33">
        <v>1</v>
      </c>
      <c r="H7" s="33">
        <v>1</v>
      </c>
      <c r="I7" s="33">
        <v>1</v>
      </c>
      <c r="J7" s="33">
        <v>1</v>
      </c>
      <c r="K7" s="33">
        <v>1</v>
      </c>
      <c r="L7" s="33">
        <v>1</v>
      </c>
      <c r="M7" s="33">
        <v>1</v>
      </c>
      <c r="N7" s="33">
        <v>1</v>
      </c>
      <c r="O7" s="33">
        <v>1</v>
      </c>
      <c r="P7" s="33">
        <v>1</v>
      </c>
      <c r="Q7" s="33">
        <v>1</v>
      </c>
      <c r="R7" s="33">
        <v>1</v>
      </c>
      <c r="S7" s="33">
        <v>1</v>
      </c>
      <c r="T7" s="33">
        <v>1</v>
      </c>
      <c r="U7" s="33">
        <v>1</v>
      </c>
      <c r="V7" s="33">
        <v>1</v>
      </c>
      <c r="W7" s="33">
        <v>1</v>
      </c>
      <c r="X7" s="33">
        <v>1</v>
      </c>
      <c r="Y7" s="33">
        <v>1</v>
      </c>
      <c r="Z7" s="33">
        <v>1</v>
      </c>
      <c r="AA7" s="33">
        <v>1</v>
      </c>
      <c r="AB7" s="33">
        <v>1</v>
      </c>
      <c r="AC7" s="33">
        <v>1</v>
      </c>
      <c r="AD7" s="33">
        <v>1</v>
      </c>
      <c r="AE7" s="33">
        <v>1</v>
      </c>
      <c r="AF7" s="33">
        <v>1</v>
      </c>
      <c r="AG7" s="33">
        <v>1</v>
      </c>
      <c r="AH7" s="33">
        <v>1</v>
      </c>
      <c r="AI7" s="33">
        <v>1</v>
      </c>
      <c r="AJ7" s="33">
        <v>1</v>
      </c>
      <c r="AK7" s="33">
        <v>1</v>
      </c>
      <c r="AL7" s="33">
        <v>1</v>
      </c>
      <c r="AM7" s="33">
        <v>1</v>
      </c>
      <c r="AN7" s="33">
        <v>1</v>
      </c>
      <c r="AO7" s="33">
        <v>1</v>
      </c>
      <c r="AP7" s="33">
        <v>1</v>
      </c>
      <c r="AQ7" s="33">
        <v>1</v>
      </c>
      <c r="AR7" s="33">
        <v>1</v>
      </c>
      <c r="AS7" s="33">
        <v>1</v>
      </c>
      <c r="AT7" s="33">
        <v>1</v>
      </c>
      <c r="AU7" s="33">
        <v>1</v>
      </c>
      <c r="AV7" s="33">
        <v>1</v>
      </c>
      <c r="AW7" s="33">
        <v>1</v>
      </c>
      <c r="AX7" s="33">
        <v>1</v>
      </c>
      <c r="AY7" s="33">
        <v>1</v>
      </c>
      <c r="AZ7" s="33">
        <v>1</v>
      </c>
      <c r="BA7" s="33">
        <v>1</v>
      </c>
      <c r="BB7" s="33">
        <v>1</v>
      </c>
      <c r="BC7" s="33">
        <v>1</v>
      </c>
    </row>
    <row r="8" spans="1:55" x14ac:dyDescent="0.2">
      <c r="A8" s="53" t="s">
        <v>25</v>
      </c>
      <c r="B8" s="29">
        <v>337</v>
      </c>
      <c r="C8" s="29">
        <v>201</v>
      </c>
      <c r="D8" s="29">
        <v>136</v>
      </c>
      <c r="E8" s="29">
        <v>337</v>
      </c>
      <c r="F8" s="29">
        <v>68</v>
      </c>
      <c r="G8" s="29">
        <v>25</v>
      </c>
      <c r="H8" s="29">
        <v>56</v>
      </c>
      <c r="I8" s="29">
        <v>60</v>
      </c>
      <c r="J8" s="29">
        <v>127</v>
      </c>
      <c r="K8" s="29">
        <v>337</v>
      </c>
      <c r="L8" s="29">
        <v>292</v>
      </c>
      <c r="M8" s="29">
        <v>27</v>
      </c>
      <c r="N8" s="29">
        <v>12</v>
      </c>
      <c r="O8" s="29">
        <v>6</v>
      </c>
      <c r="P8" s="29">
        <v>331</v>
      </c>
      <c r="Q8" s="29">
        <v>264</v>
      </c>
      <c r="R8" s="29">
        <v>19</v>
      </c>
      <c r="S8" s="29">
        <v>5</v>
      </c>
      <c r="T8" s="29">
        <v>5</v>
      </c>
      <c r="U8" s="29">
        <v>1</v>
      </c>
      <c r="V8" s="29">
        <v>0</v>
      </c>
      <c r="W8" s="29">
        <v>4</v>
      </c>
      <c r="X8" s="29">
        <v>0</v>
      </c>
      <c r="Y8" s="29">
        <v>6</v>
      </c>
      <c r="Z8" s="29">
        <v>26</v>
      </c>
      <c r="AA8" s="29">
        <v>337</v>
      </c>
      <c r="AB8" s="29">
        <v>99</v>
      </c>
      <c r="AC8" s="29">
        <v>226</v>
      </c>
      <c r="AD8" s="29">
        <v>11</v>
      </c>
      <c r="AE8" s="29">
        <v>337</v>
      </c>
      <c r="AF8" s="29">
        <v>276</v>
      </c>
      <c r="AG8" s="29">
        <v>10</v>
      </c>
      <c r="AH8" s="29">
        <v>36</v>
      </c>
      <c r="AI8" s="29">
        <v>15</v>
      </c>
      <c r="AJ8" s="29">
        <v>337</v>
      </c>
      <c r="AK8" s="29">
        <v>61</v>
      </c>
      <c r="AL8" s="29">
        <v>23</v>
      </c>
      <c r="AM8" s="29">
        <v>64</v>
      </c>
      <c r="AN8" s="29">
        <v>35</v>
      </c>
      <c r="AO8" s="29">
        <v>74</v>
      </c>
      <c r="AP8" s="29">
        <v>58</v>
      </c>
      <c r="AQ8" s="29">
        <v>22</v>
      </c>
      <c r="AR8" s="29">
        <v>337</v>
      </c>
      <c r="AS8" s="29">
        <v>19</v>
      </c>
      <c r="AT8" s="29">
        <v>150</v>
      </c>
      <c r="AU8" s="29">
        <v>138</v>
      </c>
      <c r="AV8" s="29">
        <v>20</v>
      </c>
      <c r="AW8" s="29">
        <v>6</v>
      </c>
      <c r="AX8" s="29">
        <v>4</v>
      </c>
      <c r="AY8" s="29">
        <v>337</v>
      </c>
      <c r="AZ8" s="29">
        <v>64</v>
      </c>
      <c r="BA8" s="29">
        <v>212</v>
      </c>
      <c r="BB8" s="29">
        <v>54</v>
      </c>
      <c r="BC8" s="29">
        <v>6</v>
      </c>
    </row>
    <row r="9" spans="1:55" x14ac:dyDescent="0.2">
      <c r="A9" s="53"/>
      <c r="B9" s="29">
        <v>339</v>
      </c>
      <c r="C9" s="29" t="s">
        <v>0</v>
      </c>
      <c r="D9" s="29" t="s">
        <v>0</v>
      </c>
      <c r="E9" s="29">
        <v>339</v>
      </c>
      <c r="F9" s="29" t="s">
        <v>0</v>
      </c>
      <c r="G9" s="29" t="s">
        <v>0</v>
      </c>
      <c r="H9" s="29" t="s">
        <v>0</v>
      </c>
      <c r="I9" s="29" t="s">
        <v>0</v>
      </c>
      <c r="J9" s="29" t="s">
        <v>0</v>
      </c>
      <c r="K9" s="29">
        <v>339</v>
      </c>
      <c r="L9" s="29" t="s">
        <v>0</v>
      </c>
      <c r="M9" s="29" t="s">
        <v>0</v>
      </c>
      <c r="N9" s="29" t="s">
        <v>0</v>
      </c>
      <c r="O9" s="29" t="s">
        <v>0</v>
      </c>
      <c r="P9" s="29">
        <v>333</v>
      </c>
      <c r="Q9" s="29" t="s">
        <v>0</v>
      </c>
      <c r="R9" s="29" t="s">
        <v>0</v>
      </c>
      <c r="S9" s="29" t="s">
        <v>0</v>
      </c>
      <c r="T9" s="29" t="s">
        <v>0</v>
      </c>
      <c r="U9" s="29" t="s">
        <v>0</v>
      </c>
      <c r="V9" s="29" t="s">
        <v>0</v>
      </c>
      <c r="W9" s="29" t="s">
        <v>0</v>
      </c>
      <c r="X9" s="29" t="s">
        <v>0</v>
      </c>
      <c r="Y9" s="29" t="s">
        <v>0</v>
      </c>
      <c r="Z9" s="29" t="s">
        <v>0</v>
      </c>
      <c r="AA9" s="29">
        <v>339</v>
      </c>
      <c r="AB9" s="29" t="s">
        <v>0</v>
      </c>
      <c r="AC9" s="29" t="s">
        <v>0</v>
      </c>
      <c r="AD9" s="29" t="s">
        <v>0</v>
      </c>
      <c r="AE9" s="29">
        <v>339</v>
      </c>
      <c r="AF9" s="29" t="s">
        <v>0</v>
      </c>
      <c r="AG9" s="29" t="s">
        <v>0</v>
      </c>
      <c r="AH9" s="29" t="s">
        <v>0</v>
      </c>
      <c r="AI9" s="29" t="s">
        <v>0</v>
      </c>
      <c r="AJ9" s="29">
        <v>339</v>
      </c>
      <c r="AK9" s="29" t="s">
        <v>0</v>
      </c>
      <c r="AL9" s="29" t="s">
        <v>0</v>
      </c>
      <c r="AM9" s="29" t="s">
        <v>0</v>
      </c>
      <c r="AN9" s="29" t="s">
        <v>0</v>
      </c>
      <c r="AO9" s="29" t="s">
        <v>0</v>
      </c>
      <c r="AP9" s="29" t="s">
        <v>0</v>
      </c>
      <c r="AQ9" s="29" t="s">
        <v>0</v>
      </c>
      <c r="AR9" s="29">
        <v>339</v>
      </c>
      <c r="AS9" s="29" t="s">
        <v>0</v>
      </c>
      <c r="AT9" s="29" t="s">
        <v>0</v>
      </c>
      <c r="AU9" s="29" t="s">
        <v>0</v>
      </c>
      <c r="AV9" s="29" t="s">
        <v>0</v>
      </c>
      <c r="AW9" s="29" t="s">
        <v>0</v>
      </c>
      <c r="AX9" s="29" t="s">
        <v>0</v>
      </c>
      <c r="AY9" s="29">
        <v>339</v>
      </c>
      <c r="AZ9" s="29" t="s">
        <v>0</v>
      </c>
      <c r="BA9" s="29" t="s">
        <v>0</v>
      </c>
      <c r="BB9" s="29" t="s">
        <v>0</v>
      </c>
      <c r="BC9" s="29" t="s">
        <v>0</v>
      </c>
    </row>
    <row r="10" spans="1:55" s="34" customFormat="1" x14ac:dyDescent="0.2">
      <c r="A10" s="53"/>
      <c r="B10" s="33">
        <v>0.37</v>
      </c>
      <c r="C10" s="35">
        <v>0.4</v>
      </c>
      <c r="D10" s="35">
        <v>0.33</v>
      </c>
      <c r="E10" s="33">
        <v>0.37</v>
      </c>
      <c r="F10" s="35">
        <v>0.28999999999999998</v>
      </c>
      <c r="G10" s="35">
        <v>0.2</v>
      </c>
      <c r="H10" s="35">
        <v>0.34</v>
      </c>
      <c r="I10" s="35">
        <v>0.42</v>
      </c>
      <c r="J10" s="35">
        <v>0.51</v>
      </c>
      <c r="K10" s="33">
        <v>0.37</v>
      </c>
      <c r="L10" s="35">
        <v>0.39</v>
      </c>
      <c r="M10" s="35">
        <v>0.3</v>
      </c>
      <c r="N10" s="35">
        <v>0.25</v>
      </c>
      <c r="O10" s="35">
        <v>0.24</v>
      </c>
      <c r="P10" s="33">
        <v>0.37</v>
      </c>
      <c r="Q10" s="35">
        <v>0.85</v>
      </c>
      <c r="R10" s="35">
        <v>7.0000000000000007E-2</v>
      </c>
      <c r="S10" s="35">
        <v>0.08</v>
      </c>
      <c r="T10" s="35">
        <v>0.14000000000000001</v>
      </c>
      <c r="U10" s="35">
        <v>0.04</v>
      </c>
      <c r="V10" s="35">
        <v>0</v>
      </c>
      <c r="W10" s="35">
        <v>0.19</v>
      </c>
      <c r="X10" s="35">
        <v>0</v>
      </c>
      <c r="Y10" s="35">
        <v>0.19</v>
      </c>
      <c r="Z10" s="35">
        <v>0.2</v>
      </c>
      <c r="AA10" s="33">
        <v>0.37</v>
      </c>
      <c r="AB10" s="35">
        <v>0.22</v>
      </c>
      <c r="AC10" s="35">
        <v>0.55000000000000004</v>
      </c>
      <c r="AD10" s="35">
        <v>0.18</v>
      </c>
      <c r="AE10" s="33">
        <v>0.37</v>
      </c>
      <c r="AF10" s="35">
        <v>0.79</v>
      </c>
      <c r="AG10" s="35">
        <v>0.04</v>
      </c>
      <c r="AH10" s="35">
        <v>0.14000000000000001</v>
      </c>
      <c r="AI10" s="35">
        <v>0.2</v>
      </c>
      <c r="AJ10" s="33">
        <v>0.37</v>
      </c>
      <c r="AK10" s="35">
        <v>0.28000000000000003</v>
      </c>
      <c r="AL10" s="35">
        <v>0.28999999999999998</v>
      </c>
      <c r="AM10" s="35">
        <v>0.41</v>
      </c>
      <c r="AN10" s="35">
        <v>0.4</v>
      </c>
      <c r="AO10" s="35">
        <v>0.55000000000000004</v>
      </c>
      <c r="AP10" s="35">
        <v>0.45</v>
      </c>
      <c r="AQ10" s="35">
        <v>0.2</v>
      </c>
      <c r="AR10" s="33">
        <v>0.37</v>
      </c>
      <c r="AS10" s="35">
        <v>0.43</v>
      </c>
      <c r="AT10" s="35">
        <v>0.44</v>
      </c>
      <c r="AU10" s="35">
        <v>0.36</v>
      </c>
      <c r="AV10" s="35">
        <v>0.18</v>
      </c>
      <c r="AW10" s="35">
        <v>0.19</v>
      </c>
      <c r="AX10" s="35">
        <v>0.42</v>
      </c>
      <c r="AY10" s="33">
        <v>0.37</v>
      </c>
      <c r="AZ10" s="35">
        <v>0.4</v>
      </c>
      <c r="BA10" s="35">
        <v>0.42</v>
      </c>
      <c r="BB10" s="35">
        <v>0.24</v>
      </c>
      <c r="BC10" s="35">
        <v>0.27</v>
      </c>
    </row>
    <row r="11" spans="1:55" x14ac:dyDescent="0.2">
      <c r="A11" s="53" t="s">
        <v>26</v>
      </c>
      <c r="B11" s="29">
        <v>177</v>
      </c>
      <c r="C11" s="29">
        <v>95</v>
      </c>
      <c r="D11" s="29">
        <v>82</v>
      </c>
      <c r="E11" s="29">
        <v>177</v>
      </c>
      <c r="F11" s="29">
        <v>69</v>
      </c>
      <c r="G11" s="29">
        <v>29</v>
      </c>
      <c r="H11" s="29">
        <v>30</v>
      </c>
      <c r="I11" s="29">
        <v>26</v>
      </c>
      <c r="J11" s="29">
        <v>24</v>
      </c>
      <c r="K11" s="29">
        <v>177</v>
      </c>
      <c r="L11" s="29">
        <v>142</v>
      </c>
      <c r="M11" s="29">
        <v>15</v>
      </c>
      <c r="N11" s="29">
        <v>13</v>
      </c>
      <c r="O11" s="29">
        <v>7</v>
      </c>
      <c r="P11" s="29">
        <v>170</v>
      </c>
      <c r="Q11" s="29">
        <v>1</v>
      </c>
      <c r="R11" s="29">
        <v>155</v>
      </c>
      <c r="S11" s="29">
        <v>2</v>
      </c>
      <c r="T11" s="29">
        <v>2</v>
      </c>
      <c r="U11" s="29">
        <v>2</v>
      </c>
      <c r="V11" s="29">
        <v>0</v>
      </c>
      <c r="W11" s="29">
        <v>0</v>
      </c>
      <c r="X11" s="29">
        <v>0</v>
      </c>
      <c r="Y11" s="29">
        <v>4</v>
      </c>
      <c r="Z11" s="29">
        <v>4</v>
      </c>
      <c r="AA11" s="29">
        <v>177</v>
      </c>
      <c r="AB11" s="29">
        <v>127</v>
      </c>
      <c r="AC11" s="29">
        <v>33</v>
      </c>
      <c r="AD11" s="29">
        <v>17</v>
      </c>
      <c r="AE11" s="29">
        <v>177</v>
      </c>
      <c r="AF11" s="29">
        <v>4</v>
      </c>
      <c r="AG11" s="29">
        <v>145</v>
      </c>
      <c r="AH11" s="29">
        <v>25</v>
      </c>
      <c r="AI11" s="29">
        <v>4</v>
      </c>
      <c r="AJ11" s="29">
        <v>177</v>
      </c>
      <c r="AK11" s="29">
        <v>55</v>
      </c>
      <c r="AL11" s="29">
        <v>25</v>
      </c>
      <c r="AM11" s="29">
        <v>24</v>
      </c>
      <c r="AN11" s="29">
        <v>19</v>
      </c>
      <c r="AO11" s="29">
        <v>11</v>
      </c>
      <c r="AP11" s="29">
        <v>16</v>
      </c>
      <c r="AQ11" s="29">
        <v>27</v>
      </c>
      <c r="AR11" s="29">
        <v>177</v>
      </c>
      <c r="AS11" s="29">
        <v>5</v>
      </c>
      <c r="AT11" s="29">
        <v>59</v>
      </c>
      <c r="AU11" s="29">
        <v>77</v>
      </c>
      <c r="AV11" s="29">
        <v>28</v>
      </c>
      <c r="AW11" s="29">
        <v>8</v>
      </c>
      <c r="AX11" s="29">
        <v>0</v>
      </c>
      <c r="AY11" s="29">
        <v>177</v>
      </c>
      <c r="AZ11" s="29">
        <v>34</v>
      </c>
      <c r="BA11" s="29">
        <v>86</v>
      </c>
      <c r="BB11" s="29">
        <v>56</v>
      </c>
      <c r="BC11" s="29">
        <v>1</v>
      </c>
    </row>
    <row r="12" spans="1:55" x14ac:dyDescent="0.2">
      <c r="A12" s="53"/>
      <c r="B12" s="29">
        <v>165</v>
      </c>
      <c r="C12" s="29" t="s">
        <v>0</v>
      </c>
      <c r="D12" s="29" t="s">
        <v>0</v>
      </c>
      <c r="E12" s="29">
        <v>165</v>
      </c>
      <c r="F12" s="29" t="s">
        <v>0</v>
      </c>
      <c r="G12" s="29" t="s">
        <v>0</v>
      </c>
      <c r="H12" s="29" t="s">
        <v>0</v>
      </c>
      <c r="I12" s="29" t="s">
        <v>0</v>
      </c>
      <c r="J12" s="29" t="s">
        <v>0</v>
      </c>
      <c r="K12" s="29">
        <v>165</v>
      </c>
      <c r="L12" s="29" t="s">
        <v>0</v>
      </c>
      <c r="M12" s="29" t="s">
        <v>0</v>
      </c>
      <c r="N12" s="29" t="s">
        <v>0</v>
      </c>
      <c r="O12" s="29" t="s">
        <v>0</v>
      </c>
      <c r="P12" s="29">
        <v>159</v>
      </c>
      <c r="Q12" s="29" t="s">
        <v>0</v>
      </c>
      <c r="R12" s="29" t="s">
        <v>0</v>
      </c>
      <c r="S12" s="29" t="s">
        <v>0</v>
      </c>
      <c r="T12" s="29" t="s">
        <v>0</v>
      </c>
      <c r="U12" s="29" t="s">
        <v>0</v>
      </c>
      <c r="V12" s="29" t="s">
        <v>0</v>
      </c>
      <c r="W12" s="29" t="s">
        <v>0</v>
      </c>
      <c r="X12" s="29" t="s">
        <v>0</v>
      </c>
      <c r="Y12" s="29" t="s">
        <v>0</v>
      </c>
      <c r="Z12" s="29" t="s">
        <v>0</v>
      </c>
      <c r="AA12" s="29">
        <v>165</v>
      </c>
      <c r="AB12" s="29" t="s">
        <v>0</v>
      </c>
      <c r="AC12" s="29" t="s">
        <v>0</v>
      </c>
      <c r="AD12" s="29" t="s">
        <v>0</v>
      </c>
      <c r="AE12" s="29">
        <v>165</v>
      </c>
      <c r="AF12" s="29" t="s">
        <v>0</v>
      </c>
      <c r="AG12" s="29" t="s">
        <v>0</v>
      </c>
      <c r="AH12" s="29" t="s">
        <v>0</v>
      </c>
      <c r="AI12" s="29" t="s">
        <v>0</v>
      </c>
      <c r="AJ12" s="29">
        <v>165</v>
      </c>
      <c r="AK12" s="29" t="s">
        <v>0</v>
      </c>
      <c r="AL12" s="29" t="s">
        <v>0</v>
      </c>
      <c r="AM12" s="29" t="s">
        <v>0</v>
      </c>
      <c r="AN12" s="29" t="s">
        <v>0</v>
      </c>
      <c r="AO12" s="29" t="s">
        <v>0</v>
      </c>
      <c r="AP12" s="29" t="s">
        <v>0</v>
      </c>
      <c r="AQ12" s="29" t="s">
        <v>0</v>
      </c>
      <c r="AR12" s="29">
        <v>165</v>
      </c>
      <c r="AS12" s="29" t="s">
        <v>0</v>
      </c>
      <c r="AT12" s="29" t="s">
        <v>0</v>
      </c>
      <c r="AU12" s="29" t="s">
        <v>0</v>
      </c>
      <c r="AV12" s="29" t="s">
        <v>0</v>
      </c>
      <c r="AW12" s="29" t="s">
        <v>0</v>
      </c>
      <c r="AX12" s="29" t="s">
        <v>0</v>
      </c>
      <c r="AY12" s="29">
        <v>165</v>
      </c>
      <c r="AZ12" s="29" t="s">
        <v>0</v>
      </c>
      <c r="BA12" s="29" t="s">
        <v>0</v>
      </c>
      <c r="BB12" s="29" t="s">
        <v>0</v>
      </c>
      <c r="BC12" s="29" t="s">
        <v>0</v>
      </c>
    </row>
    <row r="13" spans="1:55" s="34" customFormat="1" x14ac:dyDescent="0.2">
      <c r="A13" s="53"/>
      <c r="B13" s="33">
        <v>0.19</v>
      </c>
      <c r="C13" s="35">
        <v>0.19</v>
      </c>
      <c r="D13" s="35">
        <v>0.2</v>
      </c>
      <c r="E13" s="33">
        <v>0.19</v>
      </c>
      <c r="F13" s="35">
        <v>0.3</v>
      </c>
      <c r="G13" s="35">
        <v>0.22</v>
      </c>
      <c r="H13" s="35">
        <v>0.18</v>
      </c>
      <c r="I13" s="35">
        <v>0.18</v>
      </c>
      <c r="J13" s="35">
        <v>0.1</v>
      </c>
      <c r="K13" s="33">
        <v>0.19</v>
      </c>
      <c r="L13" s="35">
        <v>0.19</v>
      </c>
      <c r="M13" s="35">
        <v>0.16</v>
      </c>
      <c r="N13" s="35">
        <v>0.28999999999999998</v>
      </c>
      <c r="O13" s="35">
        <v>0.28999999999999998</v>
      </c>
      <c r="P13" s="33">
        <v>0.19</v>
      </c>
      <c r="Q13" s="35">
        <v>0</v>
      </c>
      <c r="R13" s="35">
        <v>0.6</v>
      </c>
      <c r="S13" s="35">
        <v>0.03</v>
      </c>
      <c r="T13" s="35">
        <v>0.04</v>
      </c>
      <c r="U13" s="35">
        <v>7.0000000000000007E-2</v>
      </c>
      <c r="V13" s="35">
        <v>0</v>
      </c>
      <c r="W13" s="35">
        <v>0.02</v>
      </c>
      <c r="X13" s="35">
        <v>0</v>
      </c>
      <c r="Y13" s="35">
        <v>0.12</v>
      </c>
      <c r="Z13" s="35">
        <v>0.03</v>
      </c>
      <c r="AA13" s="33">
        <v>0.19</v>
      </c>
      <c r="AB13" s="35">
        <v>0.28999999999999998</v>
      </c>
      <c r="AC13" s="35">
        <v>0.08</v>
      </c>
      <c r="AD13" s="35">
        <v>0.26</v>
      </c>
      <c r="AE13" s="33">
        <v>0.19</v>
      </c>
      <c r="AF13" s="35">
        <v>0.01</v>
      </c>
      <c r="AG13" s="35">
        <v>0.63</v>
      </c>
      <c r="AH13" s="35">
        <v>0.09</v>
      </c>
      <c r="AI13" s="35">
        <v>0.06</v>
      </c>
      <c r="AJ13" s="33">
        <v>0.19</v>
      </c>
      <c r="AK13" s="35">
        <v>0.25</v>
      </c>
      <c r="AL13" s="35">
        <v>0.32</v>
      </c>
      <c r="AM13" s="35">
        <v>0.15</v>
      </c>
      <c r="AN13" s="35">
        <v>0.22</v>
      </c>
      <c r="AO13" s="35">
        <v>0.08</v>
      </c>
      <c r="AP13" s="35">
        <v>0.13</v>
      </c>
      <c r="AQ13" s="35">
        <v>0.25</v>
      </c>
      <c r="AR13" s="33">
        <v>0.19</v>
      </c>
      <c r="AS13" s="35">
        <v>0.13</v>
      </c>
      <c r="AT13" s="35">
        <v>0.17</v>
      </c>
      <c r="AU13" s="35">
        <v>0.2</v>
      </c>
      <c r="AV13" s="35">
        <v>0.25</v>
      </c>
      <c r="AW13" s="35">
        <v>0.25</v>
      </c>
      <c r="AX13" s="35">
        <v>0</v>
      </c>
      <c r="AY13" s="33">
        <v>0.19</v>
      </c>
      <c r="AZ13" s="35">
        <v>0.21</v>
      </c>
      <c r="BA13" s="35">
        <v>0.17</v>
      </c>
      <c r="BB13" s="35">
        <v>0.25</v>
      </c>
      <c r="BC13" s="35">
        <v>7.0000000000000007E-2</v>
      </c>
    </row>
    <row r="14" spans="1:55" x14ac:dyDescent="0.2">
      <c r="A14" s="53" t="s">
        <v>27</v>
      </c>
      <c r="B14" s="29">
        <v>76</v>
      </c>
      <c r="C14" s="29">
        <v>55</v>
      </c>
      <c r="D14" s="29">
        <v>21</v>
      </c>
      <c r="E14" s="29">
        <v>76</v>
      </c>
      <c r="F14" s="29">
        <v>18</v>
      </c>
      <c r="G14" s="29">
        <v>19</v>
      </c>
      <c r="H14" s="29">
        <v>17</v>
      </c>
      <c r="I14" s="29">
        <v>10</v>
      </c>
      <c r="J14" s="29">
        <v>12</v>
      </c>
      <c r="K14" s="29">
        <v>76</v>
      </c>
      <c r="L14" s="29">
        <v>67</v>
      </c>
      <c r="M14" s="29">
        <v>2</v>
      </c>
      <c r="N14" s="29">
        <v>3</v>
      </c>
      <c r="O14" s="29">
        <v>4</v>
      </c>
      <c r="P14" s="29">
        <v>72</v>
      </c>
      <c r="Q14" s="29">
        <v>0</v>
      </c>
      <c r="R14" s="29">
        <v>17</v>
      </c>
      <c r="S14" s="29">
        <v>47</v>
      </c>
      <c r="T14" s="29">
        <v>0</v>
      </c>
      <c r="U14" s="29">
        <v>0</v>
      </c>
      <c r="V14" s="29">
        <v>0</v>
      </c>
      <c r="W14" s="29">
        <v>1</v>
      </c>
      <c r="X14" s="29">
        <v>0</v>
      </c>
      <c r="Y14" s="29">
        <v>1</v>
      </c>
      <c r="Z14" s="29">
        <v>5</v>
      </c>
      <c r="AA14" s="29">
        <v>76</v>
      </c>
      <c r="AB14" s="29">
        <v>70</v>
      </c>
      <c r="AC14" s="29">
        <v>3</v>
      </c>
      <c r="AD14" s="29">
        <v>3</v>
      </c>
      <c r="AE14" s="29">
        <v>76</v>
      </c>
      <c r="AF14" s="29">
        <v>7</v>
      </c>
      <c r="AG14" s="29">
        <v>21</v>
      </c>
      <c r="AH14" s="29">
        <v>45</v>
      </c>
      <c r="AI14" s="29">
        <v>3</v>
      </c>
      <c r="AJ14" s="29">
        <v>76</v>
      </c>
      <c r="AK14" s="29">
        <v>31</v>
      </c>
      <c r="AL14" s="29">
        <v>0</v>
      </c>
      <c r="AM14" s="29">
        <v>16</v>
      </c>
      <c r="AN14" s="29">
        <v>4</v>
      </c>
      <c r="AO14" s="29">
        <v>12</v>
      </c>
      <c r="AP14" s="29">
        <v>4</v>
      </c>
      <c r="AQ14" s="29">
        <v>10</v>
      </c>
      <c r="AR14" s="29">
        <v>76</v>
      </c>
      <c r="AS14" s="29">
        <v>4</v>
      </c>
      <c r="AT14" s="29">
        <v>32</v>
      </c>
      <c r="AU14" s="29">
        <v>22</v>
      </c>
      <c r="AV14" s="29">
        <v>13</v>
      </c>
      <c r="AW14" s="29">
        <v>3</v>
      </c>
      <c r="AX14" s="29">
        <v>1</v>
      </c>
      <c r="AY14" s="29">
        <v>76</v>
      </c>
      <c r="AZ14" s="29">
        <v>16</v>
      </c>
      <c r="BA14" s="29">
        <v>33</v>
      </c>
      <c r="BB14" s="29">
        <v>26</v>
      </c>
      <c r="BC14" s="29">
        <v>1</v>
      </c>
    </row>
    <row r="15" spans="1:55" x14ac:dyDescent="0.2">
      <c r="A15" s="53"/>
      <c r="B15" s="29">
        <v>88</v>
      </c>
      <c r="C15" s="29" t="s">
        <v>0</v>
      </c>
      <c r="D15" s="29" t="s">
        <v>0</v>
      </c>
      <c r="E15" s="29">
        <v>88</v>
      </c>
      <c r="F15" s="29" t="s">
        <v>0</v>
      </c>
      <c r="G15" s="29" t="s">
        <v>0</v>
      </c>
      <c r="H15" s="29" t="s">
        <v>0</v>
      </c>
      <c r="I15" s="29" t="s">
        <v>0</v>
      </c>
      <c r="J15" s="29" t="s">
        <v>0</v>
      </c>
      <c r="K15" s="29">
        <v>88</v>
      </c>
      <c r="L15" s="29" t="s">
        <v>0</v>
      </c>
      <c r="M15" s="29" t="s">
        <v>0</v>
      </c>
      <c r="N15" s="29" t="s">
        <v>0</v>
      </c>
      <c r="O15" s="29" t="s">
        <v>0</v>
      </c>
      <c r="P15" s="29">
        <v>85</v>
      </c>
      <c r="Q15" s="29" t="s">
        <v>0</v>
      </c>
      <c r="R15" s="29" t="s">
        <v>0</v>
      </c>
      <c r="S15" s="29" t="s">
        <v>0</v>
      </c>
      <c r="T15" s="29" t="s">
        <v>0</v>
      </c>
      <c r="U15" s="29" t="s">
        <v>0</v>
      </c>
      <c r="V15" s="29" t="s">
        <v>0</v>
      </c>
      <c r="W15" s="29" t="s">
        <v>0</v>
      </c>
      <c r="X15" s="29" t="s">
        <v>0</v>
      </c>
      <c r="Y15" s="29" t="s">
        <v>0</v>
      </c>
      <c r="Z15" s="29" t="s">
        <v>0</v>
      </c>
      <c r="AA15" s="29">
        <v>88</v>
      </c>
      <c r="AB15" s="29" t="s">
        <v>0</v>
      </c>
      <c r="AC15" s="29" t="s">
        <v>0</v>
      </c>
      <c r="AD15" s="29" t="s">
        <v>0</v>
      </c>
      <c r="AE15" s="29">
        <v>88</v>
      </c>
      <c r="AF15" s="29" t="s">
        <v>0</v>
      </c>
      <c r="AG15" s="29" t="s">
        <v>0</v>
      </c>
      <c r="AH15" s="29" t="s">
        <v>0</v>
      </c>
      <c r="AI15" s="29" t="s">
        <v>0</v>
      </c>
      <c r="AJ15" s="29">
        <v>88</v>
      </c>
      <c r="AK15" s="29" t="s">
        <v>0</v>
      </c>
      <c r="AL15" s="29" t="s">
        <v>0</v>
      </c>
      <c r="AM15" s="29" t="s">
        <v>0</v>
      </c>
      <c r="AN15" s="29" t="s">
        <v>0</v>
      </c>
      <c r="AO15" s="29" t="s">
        <v>0</v>
      </c>
      <c r="AP15" s="29" t="s">
        <v>0</v>
      </c>
      <c r="AQ15" s="29" t="s">
        <v>0</v>
      </c>
      <c r="AR15" s="29">
        <v>88</v>
      </c>
      <c r="AS15" s="29" t="s">
        <v>0</v>
      </c>
      <c r="AT15" s="29" t="s">
        <v>0</v>
      </c>
      <c r="AU15" s="29" t="s">
        <v>0</v>
      </c>
      <c r="AV15" s="29" t="s">
        <v>0</v>
      </c>
      <c r="AW15" s="29" t="s">
        <v>0</v>
      </c>
      <c r="AX15" s="29" t="s">
        <v>0</v>
      </c>
      <c r="AY15" s="29">
        <v>88</v>
      </c>
      <c r="AZ15" s="29" t="s">
        <v>0</v>
      </c>
      <c r="BA15" s="29" t="s">
        <v>0</v>
      </c>
      <c r="BB15" s="29" t="s">
        <v>0</v>
      </c>
      <c r="BC15" s="29" t="s">
        <v>0</v>
      </c>
    </row>
    <row r="16" spans="1:55" s="34" customFormat="1" x14ac:dyDescent="0.2">
      <c r="A16" s="53"/>
      <c r="B16" s="33">
        <v>0.08</v>
      </c>
      <c r="C16" s="35">
        <v>0.11</v>
      </c>
      <c r="D16" s="35">
        <v>0.05</v>
      </c>
      <c r="E16" s="33">
        <v>0.08</v>
      </c>
      <c r="F16" s="35">
        <v>0.08</v>
      </c>
      <c r="G16" s="35">
        <v>0.15</v>
      </c>
      <c r="H16" s="35">
        <v>0.1</v>
      </c>
      <c r="I16" s="35">
        <v>7.0000000000000007E-2</v>
      </c>
      <c r="J16" s="35">
        <v>0.05</v>
      </c>
      <c r="K16" s="33">
        <v>0.08</v>
      </c>
      <c r="L16" s="35">
        <v>0.09</v>
      </c>
      <c r="M16" s="35">
        <v>0.02</v>
      </c>
      <c r="N16" s="35">
        <v>7.0000000000000007E-2</v>
      </c>
      <c r="O16" s="35">
        <v>0.15</v>
      </c>
      <c r="P16" s="33">
        <v>0.08</v>
      </c>
      <c r="Q16" s="35">
        <v>0</v>
      </c>
      <c r="R16" s="35">
        <v>7.0000000000000007E-2</v>
      </c>
      <c r="S16" s="35">
        <v>0.8</v>
      </c>
      <c r="T16" s="35">
        <v>0</v>
      </c>
      <c r="U16" s="35">
        <v>0.01</v>
      </c>
      <c r="V16" s="35">
        <v>0</v>
      </c>
      <c r="W16" s="35">
        <v>7.0000000000000007E-2</v>
      </c>
      <c r="X16" s="35">
        <v>0</v>
      </c>
      <c r="Y16" s="35">
        <v>0.04</v>
      </c>
      <c r="Z16" s="35">
        <v>0.04</v>
      </c>
      <c r="AA16" s="33">
        <v>0.08</v>
      </c>
      <c r="AB16" s="35">
        <v>0.16</v>
      </c>
      <c r="AC16" s="35">
        <v>0.01</v>
      </c>
      <c r="AD16" s="35">
        <v>0.05</v>
      </c>
      <c r="AE16" s="33">
        <v>0.08</v>
      </c>
      <c r="AF16" s="35">
        <v>0.02</v>
      </c>
      <c r="AG16" s="35">
        <v>0.09</v>
      </c>
      <c r="AH16" s="35">
        <v>0.17</v>
      </c>
      <c r="AI16" s="35">
        <v>0.03</v>
      </c>
      <c r="AJ16" s="33">
        <v>0.08</v>
      </c>
      <c r="AK16" s="35">
        <v>0.14000000000000001</v>
      </c>
      <c r="AL16" s="35">
        <v>0</v>
      </c>
      <c r="AM16" s="35">
        <v>0.1</v>
      </c>
      <c r="AN16" s="35">
        <v>0.04</v>
      </c>
      <c r="AO16" s="35">
        <v>0.09</v>
      </c>
      <c r="AP16" s="35">
        <v>0.03</v>
      </c>
      <c r="AQ16" s="35">
        <v>0.09</v>
      </c>
      <c r="AR16" s="33">
        <v>0.08</v>
      </c>
      <c r="AS16" s="35">
        <v>0.1</v>
      </c>
      <c r="AT16" s="35">
        <v>0.09</v>
      </c>
      <c r="AU16" s="35">
        <v>0.06</v>
      </c>
      <c r="AV16" s="35">
        <v>0.12</v>
      </c>
      <c r="AW16" s="35">
        <v>0.09</v>
      </c>
      <c r="AX16" s="35">
        <v>0.13</v>
      </c>
      <c r="AY16" s="33">
        <v>0.08</v>
      </c>
      <c r="AZ16" s="35">
        <v>0.1</v>
      </c>
      <c r="BA16" s="35">
        <v>7.0000000000000007E-2</v>
      </c>
      <c r="BB16" s="35">
        <v>0.11</v>
      </c>
      <c r="BC16" s="35">
        <v>0.04</v>
      </c>
    </row>
    <row r="17" spans="1:55" x14ac:dyDescent="0.2">
      <c r="A17" s="53" t="s">
        <v>85</v>
      </c>
      <c r="B17" s="29">
        <v>67</v>
      </c>
      <c r="C17" s="29">
        <v>46</v>
      </c>
      <c r="D17" s="29">
        <v>21</v>
      </c>
      <c r="E17" s="29">
        <v>67</v>
      </c>
      <c r="F17" s="29">
        <v>10</v>
      </c>
      <c r="G17" s="29">
        <v>6</v>
      </c>
      <c r="H17" s="29">
        <v>13</v>
      </c>
      <c r="I17" s="29">
        <v>12</v>
      </c>
      <c r="J17" s="29">
        <v>27</v>
      </c>
      <c r="K17" s="29">
        <v>67</v>
      </c>
      <c r="L17" s="29">
        <v>64</v>
      </c>
      <c r="M17" s="29">
        <v>2</v>
      </c>
      <c r="N17" s="29">
        <v>1</v>
      </c>
      <c r="O17" s="29">
        <v>0</v>
      </c>
      <c r="P17" s="29">
        <v>67</v>
      </c>
      <c r="Q17" s="29">
        <v>22</v>
      </c>
      <c r="R17" s="29">
        <v>1</v>
      </c>
      <c r="S17" s="29">
        <v>0</v>
      </c>
      <c r="T17" s="29">
        <v>26</v>
      </c>
      <c r="U17" s="29">
        <v>0</v>
      </c>
      <c r="V17" s="29">
        <v>0</v>
      </c>
      <c r="W17" s="29">
        <v>0</v>
      </c>
      <c r="X17" s="29">
        <v>0</v>
      </c>
      <c r="Y17" s="29">
        <v>0</v>
      </c>
      <c r="Z17" s="29">
        <v>19</v>
      </c>
      <c r="AA17" s="29">
        <v>67</v>
      </c>
      <c r="AB17" s="29">
        <v>3</v>
      </c>
      <c r="AC17" s="29">
        <v>64</v>
      </c>
      <c r="AD17" s="29">
        <v>1</v>
      </c>
      <c r="AE17" s="29">
        <v>67</v>
      </c>
      <c r="AF17" s="29">
        <v>25</v>
      </c>
      <c r="AG17" s="29">
        <v>4</v>
      </c>
      <c r="AH17" s="29">
        <v>32</v>
      </c>
      <c r="AI17" s="29">
        <v>6</v>
      </c>
      <c r="AJ17" s="29">
        <v>67</v>
      </c>
      <c r="AK17" s="29">
        <v>10</v>
      </c>
      <c r="AL17" s="29">
        <v>4</v>
      </c>
      <c r="AM17" s="29">
        <v>15</v>
      </c>
      <c r="AN17" s="29">
        <v>8</v>
      </c>
      <c r="AO17" s="29">
        <v>9</v>
      </c>
      <c r="AP17" s="29">
        <v>17</v>
      </c>
      <c r="AQ17" s="29">
        <v>5</v>
      </c>
      <c r="AR17" s="29">
        <v>67</v>
      </c>
      <c r="AS17" s="29">
        <v>3</v>
      </c>
      <c r="AT17" s="29">
        <v>18</v>
      </c>
      <c r="AU17" s="29">
        <v>37</v>
      </c>
      <c r="AV17" s="29">
        <v>11</v>
      </c>
      <c r="AW17" s="29">
        <v>0</v>
      </c>
      <c r="AX17" s="29">
        <v>0</v>
      </c>
      <c r="AY17" s="29">
        <v>67</v>
      </c>
      <c r="AZ17" s="29">
        <v>12</v>
      </c>
      <c r="BA17" s="29">
        <v>39</v>
      </c>
      <c r="BB17" s="29">
        <v>17</v>
      </c>
      <c r="BC17" s="29">
        <v>0</v>
      </c>
    </row>
    <row r="18" spans="1:55" x14ac:dyDescent="0.2">
      <c r="A18" s="53"/>
      <c r="B18" s="29">
        <v>74</v>
      </c>
      <c r="C18" s="29" t="s">
        <v>0</v>
      </c>
      <c r="D18" s="29" t="s">
        <v>0</v>
      </c>
      <c r="E18" s="29">
        <v>74</v>
      </c>
      <c r="F18" s="29" t="s">
        <v>0</v>
      </c>
      <c r="G18" s="29" t="s">
        <v>0</v>
      </c>
      <c r="H18" s="29" t="s">
        <v>0</v>
      </c>
      <c r="I18" s="29" t="s">
        <v>0</v>
      </c>
      <c r="J18" s="29" t="s">
        <v>0</v>
      </c>
      <c r="K18" s="29">
        <v>74</v>
      </c>
      <c r="L18" s="29" t="s">
        <v>0</v>
      </c>
      <c r="M18" s="29" t="s">
        <v>0</v>
      </c>
      <c r="N18" s="29" t="s">
        <v>0</v>
      </c>
      <c r="O18" s="29" t="s">
        <v>0</v>
      </c>
      <c r="P18" s="29">
        <v>74</v>
      </c>
      <c r="Q18" s="29" t="s">
        <v>0</v>
      </c>
      <c r="R18" s="29" t="s">
        <v>0</v>
      </c>
      <c r="S18" s="29" t="s">
        <v>0</v>
      </c>
      <c r="T18" s="29" t="s">
        <v>0</v>
      </c>
      <c r="U18" s="29" t="s">
        <v>0</v>
      </c>
      <c r="V18" s="29" t="s">
        <v>0</v>
      </c>
      <c r="W18" s="29" t="s">
        <v>0</v>
      </c>
      <c r="X18" s="29" t="s">
        <v>0</v>
      </c>
      <c r="Y18" s="29" t="s">
        <v>0</v>
      </c>
      <c r="Z18" s="29" t="s">
        <v>0</v>
      </c>
      <c r="AA18" s="29">
        <v>74</v>
      </c>
      <c r="AB18" s="29" t="s">
        <v>0</v>
      </c>
      <c r="AC18" s="29" t="s">
        <v>0</v>
      </c>
      <c r="AD18" s="29" t="s">
        <v>0</v>
      </c>
      <c r="AE18" s="29">
        <v>74</v>
      </c>
      <c r="AF18" s="29" t="s">
        <v>0</v>
      </c>
      <c r="AG18" s="29" t="s">
        <v>0</v>
      </c>
      <c r="AH18" s="29" t="s">
        <v>0</v>
      </c>
      <c r="AI18" s="29" t="s">
        <v>0</v>
      </c>
      <c r="AJ18" s="29">
        <v>74</v>
      </c>
      <c r="AK18" s="29" t="s">
        <v>0</v>
      </c>
      <c r="AL18" s="29" t="s">
        <v>0</v>
      </c>
      <c r="AM18" s="29" t="s">
        <v>0</v>
      </c>
      <c r="AN18" s="29" t="s">
        <v>0</v>
      </c>
      <c r="AO18" s="29" t="s">
        <v>0</v>
      </c>
      <c r="AP18" s="29" t="s">
        <v>0</v>
      </c>
      <c r="AQ18" s="29" t="s">
        <v>0</v>
      </c>
      <c r="AR18" s="29">
        <v>74</v>
      </c>
      <c r="AS18" s="29" t="s">
        <v>0</v>
      </c>
      <c r="AT18" s="29" t="s">
        <v>0</v>
      </c>
      <c r="AU18" s="29" t="s">
        <v>0</v>
      </c>
      <c r="AV18" s="29" t="s">
        <v>0</v>
      </c>
      <c r="AW18" s="29" t="s">
        <v>0</v>
      </c>
      <c r="AX18" s="29" t="s">
        <v>0</v>
      </c>
      <c r="AY18" s="29">
        <v>74</v>
      </c>
      <c r="AZ18" s="29" t="s">
        <v>0</v>
      </c>
      <c r="BA18" s="29" t="s">
        <v>0</v>
      </c>
      <c r="BB18" s="29" t="s">
        <v>0</v>
      </c>
      <c r="BC18" s="29" t="s">
        <v>0</v>
      </c>
    </row>
    <row r="19" spans="1:55" s="34" customFormat="1" x14ac:dyDescent="0.2">
      <c r="A19" s="53"/>
      <c r="B19" s="33">
        <v>7.0000000000000007E-2</v>
      </c>
      <c r="C19" s="35">
        <v>0.09</v>
      </c>
      <c r="D19" s="35">
        <v>0.05</v>
      </c>
      <c r="E19" s="33">
        <v>7.0000000000000007E-2</v>
      </c>
      <c r="F19" s="35">
        <v>0.04</v>
      </c>
      <c r="G19" s="35">
        <v>0.05</v>
      </c>
      <c r="H19" s="35">
        <v>0.08</v>
      </c>
      <c r="I19" s="35">
        <v>0.08</v>
      </c>
      <c r="J19" s="35">
        <v>0.11</v>
      </c>
      <c r="K19" s="33">
        <v>7.0000000000000007E-2</v>
      </c>
      <c r="L19" s="35">
        <v>0.09</v>
      </c>
      <c r="M19" s="35">
        <v>0.02</v>
      </c>
      <c r="N19" s="35">
        <v>0.03</v>
      </c>
      <c r="O19" s="35">
        <v>0</v>
      </c>
      <c r="P19" s="33">
        <v>0.08</v>
      </c>
      <c r="Q19" s="35">
        <v>7.0000000000000007E-2</v>
      </c>
      <c r="R19" s="35">
        <v>0.01</v>
      </c>
      <c r="S19" s="35">
        <v>0</v>
      </c>
      <c r="T19" s="35">
        <v>0.69</v>
      </c>
      <c r="U19" s="35">
        <v>0</v>
      </c>
      <c r="V19" s="35">
        <v>0</v>
      </c>
      <c r="W19" s="35">
        <v>0</v>
      </c>
      <c r="X19" s="35">
        <v>0</v>
      </c>
      <c r="Y19" s="35">
        <v>0</v>
      </c>
      <c r="Z19" s="35">
        <v>0.14000000000000001</v>
      </c>
      <c r="AA19" s="33">
        <v>7.0000000000000007E-2</v>
      </c>
      <c r="AB19" s="35">
        <v>0.01</v>
      </c>
      <c r="AC19" s="35">
        <v>0.16</v>
      </c>
      <c r="AD19" s="35">
        <v>0.01</v>
      </c>
      <c r="AE19" s="33">
        <v>7.0000000000000007E-2</v>
      </c>
      <c r="AF19" s="35">
        <v>7.0000000000000007E-2</v>
      </c>
      <c r="AG19" s="35">
        <v>0.02</v>
      </c>
      <c r="AH19" s="35">
        <v>0.12</v>
      </c>
      <c r="AI19" s="35">
        <v>0.08</v>
      </c>
      <c r="AJ19" s="33">
        <v>7.0000000000000007E-2</v>
      </c>
      <c r="AK19" s="35">
        <v>0.04</v>
      </c>
      <c r="AL19" s="35">
        <v>0.05</v>
      </c>
      <c r="AM19" s="35">
        <v>0.09</v>
      </c>
      <c r="AN19" s="35">
        <v>0.09</v>
      </c>
      <c r="AO19" s="35">
        <v>7.0000000000000007E-2</v>
      </c>
      <c r="AP19" s="35">
        <v>0.13</v>
      </c>
      <c r="AQ19" s="35">
        <v>0.05</v>
      </c>
      <c r="AR19" s="33">
        <v>7.0000000000000007E-2</v>
      </c>
      <c r="AS19" s="35">
        <v>7.0000000000000007E-2</v>
      </c>
      <c r="AT19" s="35">
        <v>0.05</v>
      </c>
      <c r="AU19" s="35">
        <v>0.1</v>
      </c>
      <c r="AV19" s="35">
        <v>0.1</v>
      </c>
      <c r="AW19" s="35">
        <v>0</v>
      </c>
      <c r="AX19" s="35">
        <v>0</v>
      </c>
      <c r="AY19" s="33">
        <v>7.0000000000000007E-2</v>
      </c>
      <c r="AZ19" s="35">
        <v>7.0000000000000007E-2</v>
      </c>
      <c r="BA19" s="35">
        <v>0.08</v>
      </c>
      <c r="BB19" s="35">
        <v>0.08</v>
      </c>
      <c r="BC19" s="35">
        <v>0</v>
      </c>
    </row>
    <row r="20" spans="1:55" x14ac:dyDescent="0.2">
      <c r="A20" s="53" t="s">
        <v>31</v>
      </c>
      <c r="B20" s="29">
        <v>16</v>
      </c>
      <c r="C20" s="29">
        <v>10</v>
      </c>
      <c r="D20" s="29">
        <v>6</v>
      </c>
      <c r="E20" s="29">
        <v>16</v>
      </c>
      <c r="F20" s="29">
        <v>10</v>
      </c>
      <c r="G20" s="29">
        <v>2</v>
      </c>
      <c r="H20" s="29">
        <v>2</v>
      </c>
      <c r="I20" s="29">
        <v>0</v>
      </c>
      <c r="J20" s="29">
        <v>2</v>
      </c>
      <c r="K20" s="29">
        <v>16</v>
      </c>
      <c r="L20" s="29">
        <v>16</v>
      </c>
      <c r="M20" s="29">
        <v>0</v>
      </c>
      <c r="N20" s="29">
        <v>0</v>
      </c>
      <c r="O20" s="29">
        <v>0</v>
      </c>
      <c r="P20" s="29">
        <v>16</v>
      </c>
      <c r="Q20" s="29">
        <v>0</v>
      </c>
      <c r="R20" s="29">
        <v>4</v>
      </c>
      <c r="S20" s="29">
        <v>0</v>
      </c>
      <c r="T20" s="29">
        <v>0</v>
      </c>
      <c r="U20" s="29">
        <v>0</v>
      </c>
      <c r="V20" s="29">
        <v>0</v>
      </c>
      <c r="W20" s="29">
        <v>9</v>
      </c>
      <c r="X20" s="29">
        <v>0</v>
      </c>
      <c r="Y20" s="29">
        <v>0</v>
      </c>
      <c r="Z20" s="29">
        <v>3</v>
      </c>
      <c r="AA20" s="29">
        <v>16</v>
      </c>
      <c r="AB20" s="29">
        <v>10</v>
      </c>
      <c r="AC20" s="29">
        <v>0</v>
      </c>
      <c r="AD20" s="29">
        <v>6</v>
      </c>
      <c r="AE20" s="29">
        <v>16</v>
      </c>
      <c r="AF20" s="29">
        <v>2</v>
      </c>
      <c r="AG20" s="29">
        <v>6</v>
      </c>
      <c r="AH20" s="29">
        <v>5</v>
      </c>
      <c r="AI20" s="29">
        <v>3</v>
      </c>
      <c r="AJ20" s="29">
        <v>16</v>
      </c>
      <c r="AK20" s="29">
        <v>5</v>
      </c>
      <c r="AL20" s="29">
        <v>5</v>
      </c>
      <c r="AM20" s="29">
        <v>1</v>
      </c>
      <c r="AN20" s="29">
        <v>1</v>
      </c>
      <c r="AO20" s="29">
        <v>0</v>
      </c>
      <c r="AP20" s="29">
        <v>2</v>
      </c>
      <c r="AQ20" s="29">
        <v>1</v>
      </c>
      <c r="AR20" s="29">
        <v>16</v>
      </c>
      <c r="AS20" s="29">
        <v>2</v>
      </c>
      <c r="AT20" s="29">
        <v>3</v>
      </c>
      <c r="AU20" s="29">
        <v>7</v>
      </c>
      <c r="AV20" s="29">
        <v>3</v>
      </c>
      <c r="AW20" s="29">
        <v>1</v>
      </c>
      <c r="AX20" s="29">
        <v>0</v>
      </c>
      <c r="AY20" s="29">
        <v>16</v>
      </c>
      <c r="AZ20" s="29">
        <v>3</v>
      </c>
      <c r="BA20" s="29">
        <v>7</v>
      </c>
      <c r="BB20" s="29">
        <v>5</v>
      </c>
      <c r="BC20" s="29">
        <v>1</v>
      </c>
    </row>
    <row r="21" spans="1:55" x14ac:dyDescent="0.2">
      <c r="A21" s="53"/>
      <c r="B21" s="29">
        <v>17</v>
      </c>
      <c r="C21" s="29" t="s">
        <v>0</v>
      </c>
      <c r="D21" s="29" t="s">
        <v>0</v>
      </c>
      <c r="E21" s="29">
        <v>17</v>
      </c>
      <c r="F21" s="29" t="s">
        <v>0</v>
      </c>
      <c r="G21" s="29" t="s">
        <v>0</v>
      </c>
      <c r="H21" s="29" t="s">
        <v>0</v>
      </c>
      <c r="I21" s="29" t="s">
        <v>0</v>
      </c>
      <c r="J21" s="29" t="s">
        <v>0</v>
      </c>
      <c r="K21" s="29">
        <v>17</v>
      </c>
      <c r="L21" s="29" t="s">
        <v>0</v>
      </c>
      <c r="M21" s="29" t="s">
        <v>0</v>
      </c>
      <c r="N21" s="29" t="s">
        <v>0</v>
      </c>
      <c r="O21" s="29" t="s">
        <v>0</v>
      </c>
      <c r="P21" s="29">
        <v>17</v>
      </c>
      <c r="Q21" s="29" t="s">
        <v>0</v>
      </c>
      <c r="R21" s="29" t="s">
        <v>0</v>
      </c>
      <c r="S21" s="29" t="s">
        <v>0</v>
      </c>
      <c r="T21" s="29" t="s">
        <v>0</v>
      </c>
      <c r="U21" s="29" t="s">
        <v>0</v>
      </c>
      <c r="V21" s="29" t="s">
        <v>0</v>
      </c>
      <c r="W21" s="29" t="s">
        <v>0</v>
      </c>
      <c r="X21" s="29" t="s">
        <v>0</v>
      </c>
      <c r="Y21" s="29" t="s">
        <v>0</v>
      </c>
      <c r="Z21" s="29" t="s">
        <v>0</v>
      </c>
      <c r="AA21" s="29">
        <v>17</v>
      </c>
      <c r="AB21" s="29" t="s">
        <v>0</v>
      </c>
      <c r="AC21" s="29" t="s">
        <v>0</v>
      </c>
      <c r="AD21" s="29" t="s">
        <v>0</v>
      </c>
      <c r="AE21" s="29">
        <v>17</v>
      </c>
      <c r="AF21" s="29" t="s">
        <v>0</v>
      </c>
      <c r="AG21" s="29" t="s">
        <v>0</v>
      </c>
      <c r="AH21" s="29" t="s">
        <v>0</v>
      </c>
      <c r="AI21" s="29" t="s">
        <v>0</v>
      </c>
      <c r="AJ21" s="29">
        <v>17</v>
      </c>
      <c r="AK21" s="29" t="s">
        <v>0</v>
      </c>
      <c r="AL21" s="29" t="s">
        <v>0</v>
      </c>
      <c r="AM21" s="29" t="s">
        <v>0</v>
      </c>
      <c r="AN21" s="29" t="s">
        <v>0</v>
      </c>
      <c r="AO21" s="29" t="s">
        <v>0</v>
      </c>
      <c r="AP21" s="29" t="s">
        <v>0</v>
      </c>
      <c r="AQ21" s="29" t="s">
        <v>0</v>
      </c>
      <c r="AR21" s="29">
        <v>17</v>
      </c>
      <c r="AS21" s="29" t="s">
        <v>0</v>
      </c>
      <c r="AT21" s="29" t="s">
        <v>0</v>
      </c>
      <c r="AU21" s="29" t="s">
        <v>0</v>
      </c>
      <c r="AV21" s="29" t="s">
        <v>0</v>
      </c>
      <c r="AW21" s="29" t="s">
        <v>0</v>
      </c>
      <c r="AX21" s="29" t="s">
        <v>0</v>
      </c>
      <c r="AY21" s="29">
        <v>17</v>
      </c>
      <c r="AZ21" s="29" t="s">
        <v>0</v>
      </c>
      <c r="BA21" s="29" t="s">
        <v>0</v>
      </c>
      <c r="BB21" s="29" t="s">
        <v>0</v>
      </c>
      <c r="BC21" s="29" t="s">
        <v>0</v>
      </c>
    </row>
    <row r="22" spans="1:55" s="34" customFormat="1" x14ac:dyDescent="0.2">
      <c r="A22" s="53"/>
      <c r="B22" s="33">
        <v>0.02</v>
      </c>
      <c r="C22" s="35">
        <v>0.02</v>
      </c>
      <c r="D22" s="35">
        <v>0.01</v>
      </c>
      <c r="E22" s="33">
        <v>0.02</v>
      </c>
      <c r="F22" s="35">
        <v>0.04</v>
      </c>
      <c r="G22" s="35">
        <v>0.01</v>
      </c>
      <c r="H22" s="35">
        <v>0.01</v>
      </c>
      <c r="I22" s="35">
        <v>0</v>
      </c>
      <c r="J22" s="35">
        <v>0.01</v>
      </c>
      <c r="K22" s="33">
        <v>0.02</v>
      </c>
      <c r="L22" s="35">
        <v>0.02</v>
      </c>
      <c r="M22" s="35">
        <v>0.01</v>
      </c>
      <c r="N22" s="35">
        <v>0</v>
      </c>
      <c r="O22" s="35">
        <v>0</v>
      </c>
      <c r="P22" s="33">
        <v>0.02</v>
      </c>
      <c r="Q22" s="35">
        <v>0</v>
      </c>
      <c r="R22" s="35">
        <v>0.01</v>
      </c>
      <c r="S22" s="35">
        <v>0</v>
      </c>
      <c r="T22" s="35">
        <v>0</v>
      </c>
      <c r="U22" s="35">
        <v>0</v>
      </c>
      <c r="V22" s="35">
        <v>0</v>
      </c>
      <c r="W22" s="35">
        <v>0.47</v>
      </c>
      <c r="X22" s="35">
        <v>0</v>
      </c>
      <c r="Y22" s="35">
        <v>0</v>
      </c>
      <c r="Z22" s="35">
        <v>0.03</v>
      </c>
      <c r="AA22" s="33">
        <v>0.02</v>
      </c>
      <c r="AB22" s="35">
        <v>0.02</v>
      </c>
      <c r="AC22" s="35">
        <v>0</v>
      </c>
      <c r="AD22" s="35">
        <v>0.09</v>
      </c>
      <c r="AE22" s="33">
        <v>0.02</v>
      </c>
      <c r="AF22" s="35">
        <v>0.01</v>
      </c>
      <c r="AG22" s="35">
        <v>0.03</v>
      </c>
      <c r="AH22" s="35">
        <v>0.02</v>
      </c>
      <c r="AI22" s="35">
        <v>0.05</v>
      </c>
      <c r="AJ22" s="33">
        <v>0.02</v>
      </c>
      <c r="AK22" s="35">
        <v>0.02</v>
      </c>
      <c r="AL22" s="35">
        <v>7.0000000000000007E-2</v>
      </c>
      <c r="AM22" s="35">
        <v>0.01</v>
      </c>
      <c r="AN22" s="35">
        <v>0.02</v>
      </c>
      <c r="AO22" s="35">
        <v>0</v>
      </c>
      <c r="AP22" s="35">
        <v>0.01</v>
      </c>
      <c r="AQ22" s="35">
        <v>0.01</v>
      </c>
      <c r="AR22" s="33">
        <v>0.02</v>
      </c>
      <c r="AS22" s="35">
        <v>0.05</v>
      </c>
      <c r="AT22" s="35">
        <v>0.01</v>
      </c>
      <c r="AU22" s="35">
        <v>0.02</v>
      </c>
      <c r="AV22" s="35">
        <v>0.03</v>
      </c>
      <c r="AW22" s="35">
        <v>0.02</v>
      </c>
      <c r="AX22" s="35">
        <v>0</v>
      </c>
      <c r="AY22" s="33">
        <v>0.02</v>
      </c>
      <c r="AZ22" s="35">
        <v>0.02</v>
      </c>
      <c r="BA22" s="35">
        <v>0.01</v>
      </c>
      <c r="BB22" s="35">
        <v>0.02</v>
      </c>
      <c r="BC22" s="35">
        <v>0.03</v>
      </c>
    </row>
    <row r="23" spans="1:55" x14ac:dyDescent="0.2">
      <c r="A23" s="53" t="s">
        <v>172</v>
      </c>
      <c r="B23" s="29">
        <v>28</v>
      </c>
      <c r="C23" s="29">
        <v>18</v>
      </c>
      <c r="D23" s="29">
        <v>10</v>
      </c>
      <c r="E23" s="29">
        <v>28</v>
      </c>
      <c r="F23" s="29">
        <v>6</v>
      </c>
      <c r="G23" s="29">
        <v>5</v>
      </c>
      <c r="H23" s="29">
        <v>6</v>
      </c>
      <c r="I23" s="29">
        <v>6</v>
      </c>
      <c r="J23" s="29">
        <v>5</v>
      </c>
      <c r="K23" s="29">
        <v>28</v>
      </c>
      <c r="L23" s="29">
        <v>6</v>
      </c>
      <c r="M23" s="29">
        <v>22</v>
      </c>
      <c r="N23" s="29">
        <v>1</v>
      </c>
      <c r="O23" s="29">
        <v>0</v>
      </c>
      <c r="P23" s="29">
        <v>28</v>
      </c>
      <c r="Q23" s="29">
        <v>0</v>
      </c>
      <c r="R23" s="29">
        <v>6</v>
      </c>
      <c r="S23" s="29">
        <v>0</v>
      </c>
      <c r="T23" s="29">
        <v>0</v>
      </c>
      <c r="U23" s="29">
        <v>21</v>
      </c>
      <c r="V23" s="29">
        <v>1</v>
      </c>
      <c r="W23" s="29">
        <v>0</v>
      </c>
      <c r="X23" s="29">
        <v>0</v>
      </c>
      <c r="Y23" s="29">
        <v>1</v>
      </c>
      <c r="Z23" s="29">
        <v>0</v>
      </c>
      <c r="AA23" s="29">
        <v>28</v>
      </c>
      <c r="AB23" s="29">
        <v>22</v>
      </c>
      <c r="AC23" s="29">
        <v>4</v>
      </c>
      <c r="AD23" s="29">
        <v>2</v>
      </c>
      <c r="AE23" s="29">
        <v>28</v>
      </c>
      <c r="AF23" s="29">
        <v>0</v>
      </c>
      <c r="AG23" s="29">
        <v>11</v>
      </c>
      <c r="AH23" s="29">
        <v>16</v>
      </c>
      <c r="AI23" s="29">
        <v>1</v>
      </c>
      <c r="AJ23" s="29">
        <v>28</v>
      </c>
      <c r="AK23" s="29">
        <v>8</v>
      </c>
      <c r="AL23" s="29">
        <v>0</v>
      </c>
      <c r="AM23" s="29">
        <v>9</v>
      </c>
      <c r="AN23" s="29">
        <v>1</v>
      </c>
      <c r="AO23" s="29">
        <v>3</v>
      </c>
      <c r="AP23" s="29">
        <v>3</v>
      </c>
      <c r="AQ23" s="29">
        <v>5</v>
      </c>
      <c r="AR23" s="29">
        <v>28</v>
      </c>
      <c r="AS23" s="29">
        <v>2</v>
      </c>
      <c r="AT23" s="29">
        <v>9</v>
      </c>
      <c r="AU23" s="29">
        <v>10</v>
      </c>
      <c r="AV23" s="29">
        <v>6</v>
      </c>
      <c r="AW23" s="29">
        <v>1</v>
      </c>
      <c r="AX23" s="29">
        <v>0</v>
      </c>
      <c r="AY23" s="29">
        <v>28</v>
      </c>
      <c r="AZ23" s="29">
        <v>7</v>
      </c>
      <c r="BA23" s="29">
        <v>11</v>
      </c>
      <c r="BB23" s="29">
        <v>10</v>
      </c>
      <c r="BC23" s="29">
        <v>0</v>
      </c>
    </row>
    <row r="24" spans="1:55" x14ac:dyDescent="0.2">
      <c r="A24" s="53"/>
      <c r="B24" s="29">
        <v>37</v>
      </c>
      <c r="C24" s="29" t="s">
        <v>0</v>
      </c>
      <c r="D24" s="29" t="s">
        <v>0</v>
      </c>
      <c r="E24" s="29">
        <v>37</v>
      </c>
      <c r="F24" s="29" t="s">
        <v>0</v>
      </c>
      <c r="G24" s="29" t="s">
        <v>0</v>
      </c>
      <c r="H24" s="29" t="s">
        <v>0</v>
      </c>
      <c r="I24" s="29" t="s">
        <v>0</v>
      </c>
      <c r="J24" s="29" t="s">
        <v>0</v>
      </c>
      <c r="K24" s="29">
        <v>37</v>
      </c>
      <c r="L24" s="29" t="s">
        <v>0</v>
      </c>
      <c r="M24" s="29" t="s">
        <v>0</v>
      </c>
      <c r="N24" s="29" t="s">
        <v>0</v>
      </c>
      <c r="O24" s="29" t="s">
        <v>0</v>
      </c>
      <c r="P24" s="29">
        <v>37</v>
      </c>
      <c r="Q24" s="29" t="s">
        <v>0</v>
      </c>
      <c r="R24" s="29" t="s">
        <v>0</v>
      </c>
      <c r="S24" s="29" t="s">
        <v>0</v>
      </c>
      <c r="T24" s="29" t="s">
        <v>0</v>
      </c>
      <c r="U24" s="29" t="s">
        <v>0</v>
      </c>
      <c r="V24" s="29" t="s">
        <v>0</v>
      </c>
      <c r="W24" s="29" t="s">
        <v>0</v>
      </c>
      <c r="X24" s="29" t="s">
        <v>0</v>
      </c>
      <c r="Y24" s="29" t="s">
        <v>0</v>
      </c>
      <c r="Z24" s="29" t="s">
        <v>0</v>
      </c>
      <c r="AA24" s="29">
        <v>37</v>
      </c>
      <c r="AB24" s="29" t="s">
        <v>0</v>
      </c>
      <c r="AC24" s="29" t="s">
        <v>0</v>
      </c>
      <c r="AD24" s="29" t="s">
        <v>0</v>
      </c>
      <c r="AE24" s="29">
        <v>37</v>
      </c>
      <c r="AF24" s="29" t="s">
        <v>0</v>
      </c>
      <c r="AG24" s="29" t="s">
        <v>0</v>
      </c>
      <c r="AH24" s="29" t="s">
        <v>0</v>
      </c>
      <c r="AI24" s="29" t="s">
        <v>0</v>
      </c>
      <c r="AJ24" s="29">
        <v>37</v>
      </c>
      <c r="AK24" s="29" t="s">
        <v>0</v>
      </c>
      <c r="AL24" s="29" t="s">
        <v>0</v>
      </c>
      <c r="AM24" s="29" t="s">
        <v>0</v>
      </c>
      <c r="AN24" s="29" t="s">
        <v>0</v>
      </c>
      <c r="AO24" s="29" t="s">
        <v>0</v>
      </c>
      <c r="AP24" s="29" t="s">
        <v>0</v>
      </c>
      <c r="AQ24" s="29" t="s">
        <v>0</v>
      </c>
      <c r="AR24" s="29">
        <v>37</v>
      </c>
      <c r="AS24" s="29" t="s">
        <v>0</v>
      </c>
      <c r="AT24" s="29" t="s">
        <v>0</v>
      </c>
      <c r="AU24" s="29" t="s">
        <v>0</v>
      </c>
      <c r="AV24" s="29" t="s">
        <v>0</v>
      </c>
      <c r="AW24" s="29" t="s">
        <v>0</v>
      </c>
      <c r="AX24" s="29" t="s">
        <v>0</v>
      </c>
      <c r="AY24" s="29">
        <v>37</v>
      </c>
      <c r="AZ24" s="29" t="s">
        <v>0</v>
      </c>
      <c r="BA24" s="29" t="s">
        <v>0</v>
      </c>
      <c r="BB24" s="29" t="s">
        <v>0</v>
      </c>
      <c r="BC24" s="29" t="s">
        <v>0</v>
      </c>
    </row>
    <row r="25" spans="1:55" s="34" customFormat="1" x14ac:dyDescent="0.2">
      <c r="A25" s="53"/>
      <c r="B25" s="33">
        <v>0.03</v>
      </c>
      <c r="C25" s="35">
        <v>0.04</v>
      </c>
      <c r="D25" s="35">
        <v>0.02</v>
      </c>
      <c r="E25" s="33">
        <v>0.03</v>
      </c>
      <c r="F25" s="35">
        <v>0.03</v>
      </c>
      <c r="G25" s="35">
        <v>0.04</v>
      </c>
      <c r="H25" s="35">
        <v>0.04</v>
      </c>
      <c r="I25" s="35">
        <v>0.04</v>
      </c>
      <c r="J25" s="35">
        <v>0.02</v>
      </c>
      <c r="K25" s="33">
        <v>0.03</v>
      </c>
      <c r="L25" s="35">
        <v>0.01</v>
      </c>
      <c r="M25" s="35">
        <v>0.24</v>
      </c>
      <c r="N25" s="35">
        <v>0.01</v>
      </c>
      <c r="O25" s="35">
        <v>0</v>
      </c>
      <c r="P25" s="33">
        <v>0.03</v>
      </c>
      <c r="Q25" s="35">
        <v>0</v>
      </c>
      <c r="R25" s="35">
        <v>0.02</v>
      </c>
      <c r="S25" s="35">
        <v>0</v>
      </c>
      <c r="T25" s="35">
        <v>0</v>
      </c>
      <c r="U25" s="35">
        <v>0.71</v>
      </c>
      <c r="V25" s="35">
        <v>0.17</v>
      </c>
      <c r="W25" s="35">
        <v>0</v>
      </c>
      <c r="X25" s="35">
        <v>0</v>
      </c>
      <c r="Y25" s="35">
        <v>0.02</v>
      </c>
      <c r="Z25" s="35">
        <v>0</v>
      </c>
      <c r="AA25" s="33">
        <v>0.03</v>
      </c>
      <c r="AB25" s="35">
        <v>0.05</v>
      </c>
      <c r="AC25" s="35">
        <v>0.01</v>
      </c>
      <c r="AD25" s="35">
        <v>0.03</v>
      </c>
      <c r="AE25" s="33">
        <v>0.03</v>
      </c>
      <c r="AF25" s="35">
        <v>0</v>
      </c>
      <c r="AG25" s="35">
        <v>0.05</v>
      </c>
      <c r="AH25" s="35">
        <v>0.06</v>
      </c>
      <c r="AI25" s="35">
        <v>0.01</v>
      </c>
      <c r="AJ25" s="33">
        <v>0.03</v>
      </c>
      <c r="AK25" s="35">
        <v>0.04</v>
      </c>
      <c r="AL25" s="35">
        <v>0</v>
      </c>
      <c r="AM25" s="35">
        <v>0.05</v>
      </c>
      <c r="AN25" s="35">
        <v>0.01</v>
      </c>
      <c r="AO25" s="35">
        <v>0.02</v>
      </c>
      <c r="AP25" s="35">
        <v>0.02</v>
      </c>
      <c r="AQ25" s="35">
        <v>0.05</v>
      </c>
      <c r="AR25" s="33">
        <v>0.03</v>
      </c>
      <c r="AS25" s="35">
        <v>0.04</v>
      </c>
      <c r="AT25" s="35">
        <v>0.03</v>
      </c>
      <c r="AU25" s="35">
        <v>0.03</v>
      </c>
      <c r="AV25" s="35">
        <v>0.05</v>
      </c>
      <c r="AW25" s="35">
        <v>0.04</v>
      </c>
      <c r="AX25" s="35">
        <v>0</v>
      </c>
      <c r="AY25" s="33">
        <v>0.03</v>
      </c>
      <c r="AZ25" s="35">
        <v>0.04</v>
      </c>
      <c r="BA25" s="35">
        <v>0.02</v>
      </c>
      <c r="BB25" s="35">
        <v>0.05</v>
      </c>
      <c r="BC25" s="35">
        <v>0</v>
      </c>
    </row>
    <row r="26" spans="1:55" x14ac:dyDescent="0.2">
      <c r="A26" s="53" t="s">
        <v>30</v>
      </c>
      <c r="B26" s="29">
        <v>2</v>
      </c>
      <c r="C26" s="29">
        <v>0</v>
      </c>
      <c r="D26" s="29">
        <v>2</v>
      </c>
      <c r="E26" s="29">
        <v>2</v>
      </c>
      <c r="F26" s="29">
        <v>1</v>
      </c>
      <c r="G26" s="29">
        <v>0</v>
      </c>
      <c r="H26" s="29">
        <v>0</v>
      </c>
      <c r="I26" s="29">
        <v>0</v>
      </c>
      <c r="J26" s="29">
        <v>0</v>
      </c>
      <c r="K26" s="29">
        <v>2</v>
      </c>
      <c r="L26" s="29">
        <v>0</v>
      </c>
      <c r="M26" s="29">
        <v>0</v>
      </c>
      <c r="N26" s="29">
        <v>2</v>
      </c>
      <c r="O26" s="29">
        <v>0</v>
      </c>
      <c r="P26" s="29">
        <v>2</v>
      </c>
      <c r="Q26" s="29">
        <v>0</v>
      </c>
      <c r="R26" s="29">
        <v>0</v>
      </c>
      <c r="S26" s="29">
        <v>0</v>
      </c>
      <c r="T26" s="29">
        <v>0</v>
      </c>
      <c r="U26" s="29">
        <v>0</v>
      </c>
      <c r="V26" s="29">
        <v>2</v>
      </c>
      <c r="W26" s="29">
        <v>0</v>
      </c>
      <c r="X26" s="29">
        <v>0</v>
      </c>
      <c r="Y26" s="29">
        <v>0</v>
      </c>
      <c r="Z26" s="29">
        <v>0</v>
      </c>
      <c r="AA26" s="29">
        <v>2</v>
      </c>
      <c r="AB26" s="29">
        <v>2</v>
      </c>
      <c r="AC26" s="29">
        <v>0</v>
      </c>
      <c r="AD26" s="29">
        <v>0</v>
      </c>
      <c r="AE26" s="29">
        <v>2</v>
      </c>
      <c r="AF26" s="29">
        <v>0</v>
      </c>
      <c r="AG26" s="29">
        <v>0</v>
      </c>
      <c r="AH26" s="29">
        <v>2</v>
      </c>
      <c r="AI26" s="29">
        <v>0</v>
      </c>
      <c r="AJ26" s="29">
        <v>2</v>
      </c>
      <c r="AK26" s="29">
        <v>1</v>
      </c>
      <c r="AL26" s="29">
        <v>0</v>
      </c>
      <c r="AM26" s="29">
        <v>0</v>
      </c>
      <c r="AN26" s="29">
        <v>0</v>
      </c>
      <c r="AO26" s="29">
        <v>0</v>
      </c>
      <c r="AP26" s="29">
        <v>0</v>
      </c>
      <c r="AQ26" s="29">
        <v>0</v>
      </c>
      <c r="AR26" s="29">
        <v>2</v>
      </c>
      <c r="AS26" s="29">
        <v>0</v>
      </c>
      <c r="AT26" s="29">
        <v>0</v>
      </c>
      <c r="AU26" s="29">
        <v>0</v>
      </c>
      <c r="AV26" s="29">
        <v>1</v>
      </c>
      <c r="AW26" s="29">
        <v>0</v>
      </c>
      <c r="AX26" s="29">
        <v>0</v>
      </c>
      <c r="AY26" s="29">
        <v>2</v>
      </c>
      <c r="AZ26" s="29">
        <v>0</v>
      </c>
      <c r="BA26" s="29">
        <v>2</v>
      </c>
      <c r="BB26" s="29">
        <v>0</v>
      </c>
      <c r="BC26" s="29">
        <v>0</v>
      </c>
    </row>
    <row r="27" spans="1:55" x14ac:dyDescent="0.2">
      <c r="A27" s="53"/>
      <c r="B27" s="29">
        <v>2</v>
      </c>
      <c r="C27" s="29" t="s">
        <v>0</v>
      </c>
      <c r="D27" s="29" t="s">
        <v>0</v>
      </c>
      <c r="E27" s="29">
        <v>2</v>
      </c>
      <c r="F27" s="29" t="s">
        <v>0</v>
      </c>
      <c r="G27" s="29" t="s">
        <v>0</v>
      </c>
      <c r="H27" s="29" t="s">
        <v>0</v>
      </c>
      <c r="I27" s="29" t="s">
        <v>0</v>
      </c>
      <c r="J27" s="29" t="s">
        <v>0</v>
      </c>
      <c r="K27" s="29">
        <v>2</v>
      </c>
      <c r="L27" s="29" t="s">
        <v>0</v>
      </c>
      <c r="M27" s="29" t="s">
        <v>0</v>
      </c>
      <c r="N27" s="29" t="s">
        <v>0</v>
      </c>
      <c r="O27" s="29" t="s">
        <v>0</v>
      </c>
      <c r="P27" s="29">
        <v>2</v>
      </c>
      <c r="Q27" s="29" t="s">
        <v>0</v>
      </c>
      <c r="R27" s="29" t="s">
        <v>0</v>
      </c>
      <c r="S27" s="29" t="s">
        <v>0</v>
      </c>
      <c r="T27" s="29" t="s">
        <v>0</v>
      </c>
      <c r="U27" s="29" t="s">
        <v>0</v>
      </c>
      <c r="V27" s="29" t="s">
        <v>0</v>
      </c>
      <c r="W27" s="29" t="s">
        <v>0</v>
      </c>
      <c r="X27" s="29" t="s">
        <v>0</v>
      </c>
      <c r="Y27" s="29" t="s">
        <v>0</v>
      </c>
      <c r="Z27" s="29" t="s">
        <v>0</v>
      </c>
      <c r="AA27" s="29">
        <v>2</v>
      </c>
      <c r="AB27" s="29" t="s">
        <v>0</v>
      </c>
      <c r="AC27" s="29" t="s">
        <v>0</v>
      </c>
      <c r="AD27" s="29" t="s">
        <v>0</v>
      </c>
      <c r="AE27" s="29">
        <v>2</v>
      </c>
      <c r="AF27" s="29" t="s">
        <v>0</v>
      </c>
      <c r="AG27" s="29" t="s">
        <v>0</v>
      </c>
      <c r="AH27" s="29" t="s">
        <v>0</v>
      </c>
      <c r="AI27" s="29" t="s">
        <v>0</v>
      </c>
      <c r="AJ27" s="29">
        <v>2</v>
      </c>
      <c r="AK27" s="29" t="s">
        <v>0</v>
      </c>
      <c r="AL27" s="29" t="s">
        <v>0</v>
      </c>
      <c r="AM27" s="29" t="s">
        <v>0</v>
      </c>
      <c r="AN27" s="29" t="s">
        <v>0</v>
      </c>
      <c r="AO27" s="29" t="s">
        <v>0</v>
      </c>
      <c r="AP27" s="29" t="s">
        <v>0</v>
      </c>
      <c r="AQ27" s="29" t="s">
        <v>0</v>
      </c>
      <c r="AR27" s="29">
        <v>2</v>
      </c>
      <c r="AS27" s="29" t="s">
        <v>0</v>
      </c>
      <c r="AT27" s="29" t="s">
        <v>0</v>
      </c>
      <c r="AU27" s="29" t="s">
        <v>0</v>
      </c>
      <c r="AV27" s="29" t="s">
        <v>0</v>
      </c>
      <c r="AW27" s="29" t="s">
        <v>0</v>
      </c>
      <c r="AX27" s="29" t="s">
        <v>0</v>
      </c>
      <c r="AY27" s="29">
        <v>2</v>
      </c>
      <c r="AZ27" s="29" t="s">
        <v>0</v>
      </c>
      <c r="BA27" s="29" t="s">
        <v>0</v>
      </c>
      <c r="BB27" s="29" t="s">
        <v>0</v>
      </c>
      <c r="BC27" s="29" t="s">
        <v>0</v>
      </c>
    </row>
    <row r="28" spans="1:55" s="34" customFormat="1" x14ac:dyDescent="0.2">
      <c r="A28" s="53"/>
      <c r="B28" s="33">
        <v>0</v>
      </c>
      <c r="C28" s="35">
        <v>0</v>
      </c>
      <c r="D28" s="35">
        <v>0</v>
      </c>
      <c r="E28" s="33">
        <v>0</v>
      </c>
      <c r="F28" s="35">
        <v>0</v>
      </c>
      <c r="G28" s="35">
        <v>0</v>
      </c>
      <c r="H28" s="35">
        <v>0</v>
      </c>
      <c r="I28" s="35">
        <v>0</v>
      </c>
      <c r="J28" s="35">
        <v>0</v>
      </c>
      <c r="K28" s="33">
        <v>0</v>
      </c>
      <c r="L28" s="35">
        <v>0</v>
      </c>
      <c r="M28" s="35">
        <v>0</v>
      </c>
      <c r="N28" s="35">
        <v>0.03</v>
      </c>
      <c r="O28" s="35">
        <v>0</v>
      </c>
      <c r="P28" s="33">
        <v>0</v>
      </c>
      <c r="Q28" s="35">
        <v>0</v>
      </c>
      <c r="R28" s="35">
        <v>0</v>
      </c>
      <c r="S28" s="35">
        <v>0</v>
      </c>
      <c r="T28" s="35">
        <v>0</v>
      </c>
      <c r="U28" s="35">
        <v>0</v>
      </c>
      <c r="V28" s="35">
        <v>0.49</v>
      </c>
      <c r="W28" s="35">
        <v>0</v>
      </c>
      <c r="X28" s="35">
        <v>0</v>
      </c>
      <c r="Y28" s="35">
        <v>0</v>
      </c>
      <c r="Z28" s="35">
        <v>0</v>
      </c>
      <c r="AA28" s="33">
        <v>0</v>
      </c>
      <c r="AB28" s="35">
        <v>0</v>
      </c>
      <c r="AC28" s="35">
        <v>0</v>
      </c>
      <c r="AD28" s="35">
        <v>0</v>
      </c>
      <c r="AE28" s="33">
        <v>0</v>
      </c>
      <c r="AF28" s="35">
        <v>0</v>
      </c>
      <c r="AG28" s="35">
        <v>0</v>
      </c>
      <c r="AH28" s="35">
        <v>0.01</v>
      </c>
      <c r="AI28" s="35">
        <v>0</v>
      </c>
      <c r="AJ28" s="33">
        <v>0</v>
      </c>
      <c r="AK28" s="35">
        <v>0.01</v>
      </c>
      <c r="AL28" s="35">
        <v>0</v>
      </c>
      <c r="AM28" s="35">
        <v>0</v>
      </c>
      <c r="AN28" s="35">
        <v>0</v>
      </c>
      <c r="AO28" s="35">
        <v>0</v>
      </c>
      <c r="AP28" s="35">
        <v>0</v>
      </c>
      <c r="AQ28" s="35">
        <v>0</v>
      </c>
      <c r="AR28" s="33">
        <v>0</v>
      </c>
      <c r="AS28" s="35">
        <v>0.01</v>
      </c>
      <c r="AT28" s="35">
        <v>0</v>
      </c>
      <c r="AU28" s="35">
        <v>0</v>
      </c>
      <c r="AV28" s="35">
        <v>0.01</v>
      </c>
      <c r="AW28" s="35">
        <v>0</v>
      </c>
      <c r="AX28" s="35">
        <v>0</v>
      </c>
      <c r="AY28" s="33">
        <v>0</v>
      </c>
      <c r="AZ28" s="35">
        <v>0</v>
      </c>
      <c r="BA28" s="35">
        <v>0</v>
      </c>
      <c r="BB28" s="35">
        <v>0</v>
      </c>
      <c r="BC28" s="35">
        <v>0</v>
      </c>
    </row>
    <row r="29" spans="1:55" x14ac:dyDescent="0.2">
      <c r="A29" s="53" t="s">
        <v>32</v>
      </c>
      <c r="B29" s="29">
        <v>6</v>
      </c>
      <c r="C29" s="29">
        <v>2</v>
      </c>
      <c r="D29" s="29">
        <v>4</v>
      </c>
      <c r="E29" s="29">
        <v>6</v>
      </c>
      <c r="F29" s="29">
        <v>4</v>
      </c>
      <c r="G29" s="29">
        <v>1</v>
      </c>
      <c r="H29" s="29">
        <v>0</v>
      </c>
      <c r="I29" s="29">
        <v>0</v>
      </c>
      <c r="J29" s="29">
        <v>1</v>
      </c>
      <c r="K29" s="29">
        <v>6</v>
      </c>
      <c r="L29" s="29">
        <v>6</v>
      </c>
      <c r="M29" s="29">
        <v>0</v>
      </c>
      <c r="N29" s="29">
        <v>0</v>
      </c>
      <c r="O29" s="29">
        <v>0</v>
      </c>
      <c r="P29" s="29">
        <v>6</v>
      </c>
      <c r="Q29" s="29">
        <v>0</v>
      </c>
      <c r="R29" s="29">
        <v>2</v>
      </c>
      <c r="S29" s="29">
        <v>0</v>
      </c>
      <c r="T29" s="29">
        <v>0</v>
      </c>
      <c r="U29" s="29">
        <v>0</v>
      </c>
      <c r="V29" s="29">
        <v>0</v>
      </c>
      <c r="W29" s="29">
        <v>0</v>
      </c>
      <c r="X29" s="29">
        <v>5</v>
      </c>
      <c r="Y29" s="29">
        <v>0</v>
      </c>
      <c r="Z29" s="29">
        <v>0</v>
      </c>
      <c r="AA29" s="29">
        <v>6</v>
      </c>
      <c r="AB29" s="29">
        <v>4</v>
      </c>
      <c r="AC29" s="29">
        <v>1</v>
      </c>
      <c r="AD29" s="29">
        <v>1</v>
      </c>
      <c r="AE29" s="29">
        <v>6</v>
      </c>
      <c r="AF29" s="29">
        <v>0</v>
      </c>
      <c r="AG29" s="29">
        <v>2</v>
      </c>
      <c r="AH29" s="29">
        <v>5</v>
      </c>
      <c r="AI29" s="29">
        <v>0</v>
      </c>
      <c r="AJ29" s="29">
        <v>6</v>
      </c>
      <c r="AK29" s="29">
        <v>1</v>
      </c>
      <c r="AL29" s="29">
        <v>4</v>
      </c>
      <c r="AM29" s="29">
        <v>0</v>
      </c>
      <c r="AN29" s="29">
        <v>0</v>
      </c>
      <c r="AO29" s="29">
        <v>1</v>
      </c>
      <c r="AP29" s="29">
        <v>0</v>
      </c>
      <c r="AQ29" s="29">
        <v>1</v>
      </c>
      <c r="AR29" s="29">
        <v>6</v>
      </c>
      <c r="AS29" s="29">
        <v>0</v>
      </c>
      <c r="AT29" s="29">
        <v>0</v>
      </c>
      <c r="AU29" s="29">
        <v>5</v>
      </c>
      <c r="AV29" s="29">
        <v>1</v>
      </c>
      <c r="AW29" s="29">
        <v>0</v>
      </c>
      <c r="AX29" s="29">
        <v>0</v>
      </c>
      <c r="AY29" s="29">
        <v>6</v>
      </c>
      <c r="AZ29" s="29">
        <v>0</v>
      </c>
      <c r="BA29" s="29">
        <v>4</v>
      </c>
      <c r="BB29" s="29">
        <v>2</v>
      </c>
      <c r="BC29" s="29">
        <v>0</v>
      </c>
    </row>
    <row r="30" spans="1:55" x14ac:dyDescent="0.2">
      <c r="A30" s="53"/>
      <c r="B30" s="29">
        <v>5</v>
      </c>
      <c r="C30" s="29" t="s">
        <v>0</v>
      </c>
      <c r="D30" s="29" t="s">
        <v>0</v>
      </c>
      <c r="E30" s="29">
        <v>5</v>
      </c>
      <c r="F30" s="29" t="s">
        <v>0</v>
      </c>
      <c r="G30" s="29" t="s">
        <v>0</v>
      </c>
      <c r="H30" s="29" t="s">
        <v>0</v>
      </c>
      <c r="I30" s="29" t="s">
        <v>0</v>
      </c>
      <c r="J30" s="29" t="s">
        <v>0</v>
      </c>
      <c r="K30" s="29">
        <v>5</v>
      </c>
      <c r="L30" s="29" t="s">
        <v>0</v>
      </c>
      <c r="M30" s="29" t="s">
        <v>0</v>
      </c>
      <c r="N30" s="29" t="s">
        <v>0</v>
      </c>
      <c r="O30" s="29" t="s">
        <v>0</v>
      </c>
      <c r="P30" s="29">
        <v>5</v>
      </c>
      <c r="Q30" s="29" t="s">
        <v>0</v>
      </c>
      <c r="R30" s="29" t="s">
        <v>0</v>
      </c>
      <c r="S30" s="29" t="s">
        <v>0</v>
      </c>
      <c r="T30" s="29" t="s">
        <v>0</v>
      </c>
      <c r="U30" s="29" t="s">
        <v>0</v>
      </c>
      <c r="V30" s="29" t="s">
        <v>0</v>
      </c>
      <c r="W30" s="29" t="s">
        <v>0</v>
      </c>
      <c r="X30" s="29" t="s">
        <v>0</v>
      </c>
      <c r="Y30" s="29" t="s">
        <v>0</v>
      </c>
      <c r="Z30" s="29" t="s">
        <v>0</v>
      </c>
      <c r="AA30" s="29">
        <v>5</v>
      </c>
      <c r="AB30" s="29" t="s">
        <v>0</v>
      </c>
      <c r="AC30" s="29" t="s">
        <v>0</v>
      </c>
      <c r="AD30" s="29" t="s">
        <v>0</v>
      </c>
      <c r="AE30" s="29">
        <v>5</v>
      </c>
      <c r="AF30" s="29" t="s">
        <v>0</v>
      </c>
      <c r="AG30" s="29" t="s">
        <v>0</v>
      </c>
      <c r="AH30" s="29" t="s">
        <v>0</v>
      </c>
      <c r="AI30" s="29" t="s">
        <v>0</v>
      </c>
      <c r="AJ30" s="29">
        <v>5</v>
      </c>
      <c r="AK30" s="29" t="s">
        <v>0</v>
      </c>
      <c r="AL30" s="29" t="s">
        <v>0</v>
      </c>
      <c r="AM30" s="29" t="s">
        <v>0</v>
      </c>
      <c r="AN30" s="29" t="s">
        <v>0</v>
      </c>
      <c r="AO30" s="29" t="s">
        <v>0</v>
      </c>
      <c r="AP30" s="29" t="s">
        <v>0</v>
      </c>
      <c r="AQ30" s="29" t="s">
        <v>0</v>
      </c>
      <c r="AR30" s="29">
        <v>5</v>
      </c>
      <c r="AS30" s="29" t="s">
        <v>0</v>
      </c>
      <c r="AT30" s="29" t="s">
        <v>0</v>
      </c>
      <c r="AU30" s="29" t="s">
        <v>0</v>
      </c>
      <c r="AV30" s="29" t="s">
        <v>0</v>
      </c>
      <c r="AW30" s="29" t="s">
        <v>0</v>
      </c>
      <c r="AX30" s="29" t="s">
        <v>0</v>
      </c>
      <c r="AY30" s="29">
        <v>5</v>
      </c>
      <c r="AZ30" s="29" t="s">
        <v>0</v>
      </c>
      <c r="BA30" s="29" t="s">
        <v>0</v>
      </c>
      <c r="BB30" s="29" t="s">
        <v>0</v>
      </c>
      <c r="BC30" s="29" t="s">
        <v>0</v>
      </c>
    </row>
    <row r="31" spans="1:55" s="34" customFormat="1" x14ac:dyDescent="0.2">
      <c r="A31" s="53"/>
      <c r="B31" s="33">
        <v>0.01</v>
      </c>
      <c r="C31" s="35">
        <v>0</v>
      </c>
      <c r="D31" s="35">
        <v>0.01</v>
      </c>
      <c r="E31" s="33">
        <v>0.01</v>
      </c>
      <c r="F31" s="35">
        <v>0.02</v>
      </c>
      <c r="G31" s="35">
        <v>0.01</v>
      </c>
      <c r="H31" s="35">
        <v>0</v>
      </c>
      <c r="I31" s="35">
        <v>0</v>
      </c>
      <c r="J31" s="35">
        <v>0</v>
      </c>
      <c r="K31" s="33">
        <v>0.01</v>
      </c>
      <c r="L31" s="35">
        <v>0.01</v>
      </c>
      <c r="M31" s="35">
        <v>0</v>
      </c>
      <c r="N31" s="35">
        <v>0</v>
      </c>
      <c r="O31" s="35">
        <v>0</v>
      </c>
      <c r="P31" s="33">
        <v>0.01</v>
      </c>
      <c r="Q31" s="35">
        <v>0</v>
      </c>
      <c r="R31" s="35">
        <v>0.01</v>
      </c>
      <c r="S31" s="35">
        <v>0</v>
      </c>
      <c r="T31" s="35">
        <v>0</v>
      </c>
      <c r="U31" s="35">
        <v>0</v>
      </c>
      <c r="V31" s="35">
        <v>0</v>
      </c>
      <c r="W31" s="35">
        <v>0</v>
      </c>
      <c r="X31" s="35">
        <v>1</v>
      </c>
      <c r="Y31" s="35">
        <v>0</v>
      </c>
      <c r="Z31" s="35">
        <v>0</v>
      </c>
      <c r="AA31" s="33">
        <v>0.01</v>
      </c>
      <c r="AB31" s="35">
        <v>0.01</v>
      </c>
      <c r="AC31" s="35">
        <v>0</v>
      </c>
      <c r="AD31" s="35">
        <v>0.01</v>
      </c>
      <c r="AE31" s="33">
        <v>0.01</v>
      </c>
      <c r="AF31" s="35">
        <v>0</v>
      </c>
      <c r="AG31" s="35">
        <v>0.01</v>
      </c>
      <c r="AH31" s="35">
        <v>0.02</v>
      </c>
      <c r="AI31" s="35">
        <v>0</v>
      </c>
      <c r="AJ31" s="33">
        <v>0.01</v>
      </c>
      <c r="AK31" s="35">
        <v>0</v>
      </c>
      <c r="AL31" s="35">
        <v>0.04</v>
      </c>
      <c r="AM31" s="35">
        <v>0</v>
      </c>
      <c r="AN31" s="35">
        <v>0</v>
      </c>
      <c r="AO31" s="35">
        <v>0.01</v>
      </c>
      <c r="AP31" s="35">
        <v>0</v>
      </c>
      <c r="AQ31" s="35">
        <v>0.01</v>
      </c>
      <c r="AR31" s="33">
        <v>0.01</v>
      </c>
      <c r="AS31" s="35">
        <v>0</v>
      </c>
      <c r="AT31" s="35">
        <v>0</v>
      </c>
      <c r="AU31" s="35">
        <v>0.01</v>
      </c>
      <c r="AV31" s="35">
        <v>0.01</v>
      </c>
      <c r="AW31" s="35">
        <v>0</v>
      </c>
      <c r="AX31" s="35">
        <v>0</v>
      </c>
      <c r="AY31" s="33">
        <v>0.01</v>
      </c>
      <c r="AZ31" s="35">
        <v>0</v>
      </c>
      <c r="BA31" s="35">
        <v>0.01</v>
      </c>
      <c r="BB31" s="35">
        <v>0.01</v>
      </c>
      <c r="BC31" s="35">
        <v>0</v>
      </c>
    </row>
    <row r="32" spans="1:55" x14ac:dyDescent="0.2">
      <c r="A32" s="53" t="s">
        <v>40</v>
      </c>
      <c r="B32" s="29">
        <v>90</v>
      </c>
      <c r="C32" s="29">
        <v>35</v>
      </c>
      <c r="D32" s="29">
        <v>56</v>
      </c>
      <c r="E32" s="29">
        <v>90</v>
      </c>
      <c r="F32" s="29">
        <v>20</v>
      </c>
      <c r="G32" s="29">
        <v>21</v>
      </c>
      <c r="H32" s="29">
        <v>15</v>
      </c>
      <c r="I32" s="29">
        <v>12</v>
      </c>
      <c r="J32" s="29">
        <v>23</v>
      </c>
      <c r="K32" s="29">
        <v>90</v>
      </c>
      <c r="L32" s="29">
        <v>63</v>
      </c>
      <c r="M32" s="29">
        <v>14</v>
      </c>
      <c r="N32" s="29">
        <v>7</v>
      </c>
      <c r="O32" s="29">
        <v>7</v>
      </c>
      <c r="P32" s="29">
        <v>84</v>
      </c>
      <c r="Q32" s="29">
        <v>14</v>
      </c>
      <c r="R32" s="29">
        <v>16</v>
      </c>
      <c r="S32" s="29">
        <v>2</v>
      </c>
      <c r="T32" s="29">
        <v>5</v>
      </c>
      <c r="U32" s="29">
        <v>4</v>
      </c>
      <c r="V32" s="29">
        <v>1</v>
      </c>
      <c r="W32" s="29">
        <v>2</v>
      </c>
      <c r="X32" s="29">
        <v>0</v>
      </c>
      <c r="Y32" s="29">
        <v>13</v>
      </c>
      <c r="Z32" s="29">
        <v>27</v>
      </c>
      <c r="AA32" s="29">
        <v>90</v>
      </c>
      <c r="AB32" s="29">
        <v>41</v>
      </c>
      <c r="AC32" s="29">
        <v>38</v>
      </c>
      <c r="AD32" s="29">
        <v>12</v>
      </c>
      <c r="AE32" s="29">
        <v>90</v>
      </c>
      <c r="AF32" s="29">
        <v>10</v>
      </c>
      <c r="AG32" s="29">
        <v>9</v>
      </c>
      <c r="AH32" s="29">
        <v>61</v>
      </c>
      <c r="AI32" s="29">
        <v>11</v>
      </c>
      <c r="AJ32" s="29">
        <v>90</v>
      </c>
      <c r="AK32" s="29">
        <v>23</v>
      </c>
      <c r="AL32" s="29">
        <v>10</v>
      </c>
      <c r="AM32" s="29">
        <v>9</v>
      </c>
      <c r="AN32" s="29">
        <v>9</v>
      </c>
      <c r="AO32" s="29">
        <v>8</v>
      </c>
      <c r="AP32" s="29">
        <v>17</v>
      </c>
      <c r="AQ32" s="29">
        <v>14</v>
      </c>
      <c r="AR32" s="29">
        <v>90</v>
      </c>
      <c r="AS32" s="29">
        <v>6</v>
      </c>
      <c r="AT32" s="29">
        <v>32</v>
      </c>
      <c r="AU32" s="29">
        <v>29</v>
      </c>
      <c r="AV32" s="29">
        <v>10</v>
      </c>
      <c r="AW32" s="29">
        <v>11</v>
      </c>
      <c r="AX32" s="29">
        <v>3</v>
      </c>
      <c r="AY32" s="29">
        <v>90</v>
      </c>
      <c r="AZ32" s="29">
        <v>10</v>
      </c>
      <c r="BA32" s="29">
        <v>50</v>
      </c>
      <c r="BB32" s="29">
        <v>25</v>
      </c>
      <c r="BC32" s="29">
        <v>6</v>
      </c>
    </row>
    <row r="33" spans="1:55" x14ac:dyDescent="0.2">
      <c r="A33" s="53"/>
      <c r="B33" s="29">
        <v>89</v>
      </c>
      <c r="C33" s="29" t="s">
        <v>0</v>
      </c>
      <c r="D33" s="29" t="s">
        <v>0</v>
      </c>
      <c r="E33" s="29">
        <v>89</v>
      </c>
      <c r="F33" s="29" t="s">
        <v>0</v>
      </c>
      <c r="G33" s="29" t="s">
        <v>0</v>
      </c>
      <c r="H33" s="29" t="s">
        <v>0</v>
      </c>
      <c r="I33" s="29" t="s">
        <v>0</v>
      </c>
      <c r="J33" s="29" t="s">
        <v>0</v>
      </c>
      <c r="K33" s="29">
        <v>89</v>
      </c>
      <c r="L33" s="29" t="s">
        <v>0</v>
      </c>
      <c r="M33" s="29" t="s">
        <v>0</v>
      </c>
      <c r="N33" s="29" t="s">
        <v>0</v>
      </c>
      <c r="O33" s="29" t="s">
        <v>0</v>
      </c>
      <c r="P33" s="29">
        <v>84</v>
      </c>
      <c r="Q33" s="29" t="s">
        <v>0</v>
      </c>
      <c r="R33" s="29" t="s">
        <v>0</v>
      </c>
      <c r="S33" s="29" t="s">
        <v>0</v>
      </c>
      <c r="T33" s="29" t="s">
        <v>0</v>
      </c>
      <c r="U33" s="29" t="s">
        <v>0</v>
      </c>
      <c r="V33" s="29" t="s">
        <v>0</v>
      </c>
      <c r="W33" s="29" t="s">
        <v>0</v>
      </c>
      <c r="X33" s="29" t="s">
        <v>0</v>
      </c>
      <c r="Y33" s="29" t="s">
        <v>0</v>
      </c>
      <c r="Z33" s="29" t="s">
        <v>0</v>
      </c>
      <c r="AA33" s="29">
        <v>89</v>
      </c>
      <c r="AB33" s="29" t="s">
        <v>0</v>
      </c>
      <c r="AC33" s="29" t="s">
        <v>0</v>
      </c>
      <c r="AD33" s="29" t="s">
        <v>0</v>
      </c>
      <c r="AE33" s="29">
        <v>89</v>
      </c>
      <c r="AF33" s="29" t="s">
        <v>0</v>
      </c>
      <c r="AG33" s="29" t="s">
        <v>0</v>
      </c>
      <c r="AH33" s="29" t="s">
        <v>0</v>
      </c>
      <c r="AI33" s="29" t="s">
        <v>0</v>
      </c>
      <c r="AJ33" s="29">
        <v>89</v>
      </c>
      <c r="AK33" s="29" t="s">
        <v>0</v>
      </c>
      <c r="AL33" s="29" t="s">
        <v>0</v>
      </c>
      <c r="AM33" s="29" t="s">
        <v>0</v>
      </c>
      <c r="AN33" s="29" t="s">
        <v>0</v>
      </c>
      <c r="AO33" s="29" t="s">
        <v>0</v>
      </c>
      <c r="AP33" s="29" t="s">
        <v>0</v>
      </c>
      <c r="AQ33" s="29" t="s">
        <v>0</v>
      </c>
      <c r="AR33" s="29">
        <v>89</v>
      </c>
      <c r="AS33" s="29" t="s">
        <v>0</v>
      </c>
      <c r="AT33" s="29" t="s">
        <v>0</v>
      </c>
      <c r="AU33" s="29" t="s">
        <v>0</v>
      </c>
      <c r="AV33" s="29" t="s">
        <v>0</v>
      </c>
      <c r="AW33" s="29" t="s">
        <v>0</v>
      </c>
      <c r="AX33" s="29" t="s">
        <v>0</v>
      </c>
      <c r="AY33" s="29">
        <v>89</v>
      </c>
      <c r="AZ33" s="29" t="s">
        <v>0</v>
      </c>
      <c r="BA33" s="29" t="s">
        <v>0</v>
      </c>
      <c r="BB33" s="29" t="s">
        <v>0</v>
      </c>
      <c r="BC33" s="29" t="s">
        <v>0</v>
      </c>
    </row>
    <row r="34" spans="1:55" s="34" customFormat="1" x14ac:dyDescent="0.2">
      <c r="A34" s="53"/>
      <c r="B34" s="33">
        <v>0.1</v>
      </c>
      <c r="C34" s="35">
        <v>7.0000000000000007E-2</v>
      </c>
      <c r="D34" s="35">
        <v>0.13</v>
      </c>
      <c r="E34" s="33">
        <v>0.1</v>
      </c>
      <c r="F34" s="35">
        <v>0.09</v>
      </c>
      <c r="G34" s="35">
        <v>0.16</v>
      </c>
      <c r="H34" s="35">
        <v>0.09</v>
      </c>
      <c r="I34" s="35">
        <v>0.08</v>
      </c>
      <c r="J34" s="35">
        <v>0.09</v>
      </c>
      <c r="K34" s="33">
        <v>0.1</v>
      </c>
      <c r="L34" s="35">
        <v>0.08</v>
      </c>
      <c r="M34" s="35">
        <v>0.15</v>
      </c>
      <c r="N34" s="35">
        <v>0.16</v>
      </c>
      <c r="O34" s="35">
        <v>0.27</v>
      </c>
      <c r="P34" s="33">
        <v>0.09</v>
      </c>
      <c r="Q34" s="35">
        <v>0.05</v>
      </c>
      <c r="R34" s="35">
        <v>0.06</v>
      </c>
      <c r="S34" s="35">
        <v>0.04</v>
      </c>
      <c r="T34" s="35">
        <v>0.12</v>
      </c>
      <c r="U34" s="35">
        <v>0.15</v>
      </c>
      <c r="V34" s="35">
        <v>0.34</v>
      </c>
      <c r="W34" s="35">
        <v>0.1</v>
      </c>
      <c r="X34" s="35">
        <v>0</v>
      </c>
      <c r="Y34" s="35">
        <v>0.36</v>
      </c>
      <c r="Z34" s="35">
        <v>0.2</v>
      </c>
      <c r="AA34" s="33">
        <v>0.1</v>
      </c>
      <c r="AB34" s="35">
        <v>0.09</v>
      </c>
      <c r="AC34" s="35">
        <v>0.09</v>
      </c>
      <c r="AD34" s="35">
        <v>0.19</v>
      </c>
      <c r="AE34" s="33">
        <v>0.1</v>
      </c>
      <c r="AF34" s="35">
        <v>0.03</v>
      </c>
      <c r="AG34" s="35">
        <v>0.04</v>
      </c>
      <c r="AH34" s="35">
        <v>0.23</v>
      </c>
      <c r="AI34" s="35">
        <v>0.15</v>
      </c>
      <c r="AJ34" s="33">
        <v>0.1</v>
      </c>
      <c r="AK34" s="35">
        <v>0.1</v>
      </c>
      <c r="AL34" s="35">
        <v>0.12</v>
      </c>
      <c r="AM34" s="35">
        <v>0.06</v>
      </c>
      <c r="AN34" s="35">
        <v>0.11</v>
      </c>
      <c r="AO34" s="35">
        <v>0.06</v>
      </c>
      <c r="AP34" s="35">
        <v>0.14000000000000001</v>
      </c>
      <c r="AQ34" s="35">
        <v>0.13</v>
      </c>
      <c r="AR34" s="33">
        <v>0.1</v>
      </c>
      <c r="AS34" s="35">
        <v>0.13</v>
      </c>
      <c r="AT34" s="35">
        <v>0.09</v>
      </c>
      <c r="AU34" s="35">
        <v>0.08</v>
      </c>
      <c r="AV34" s="35">
        <v>0.09</v>
      </c>
      <c r="AW34" s="35">
        <v>0.34</v>
      </c>
      <c r="AX34" s="35">
        <v>0.31</v>
      </c>
      <c r="AY34" s="33">
        <v>0.1</v>
      </c>
      <c r="AZ34" s="35">
        <v>0.06</v>
      </c>
      <c r="BA34" s="35">
        <v>0.1</v>
      </c>
      <c r="BB34" s="35">
        <v>0.11</v>
      </c>
      <c r="BC34" s="35">
        <v>0.25</v>
      </c>
    </row>
    <row r="35" spans="1:55" x14ac:dyDescent="0.2">
      <c r="A35" s="53" t="s">
        <v>173</v>
      </c>
      <c r="B35" s="29">
        <v>117</v>
      </c>
      <c r="C35" s="29">
        <v>42</v>
      </c>
      <c r="D35" s="29">
        <v>76</v>
      </c>
      <c r="E35" s="29">
        <v>117</v>
      </c>
      <c r="F35" s="29">
        <v>25</v>
      </c>
      <c r="G35" s="29">
        <v>22</v>
      </c>
      <c r="H35" s="29">
        <v>25</v>
      </c>
      <c r="I35" s="29">
        <v>18</v>
      </c>
      <c r="J35" s="29">
        <v>27</v>
      </c>
      <c r="K35" s="29">
        <v>117</v>
      </c>
      <c r="L35" s="29">
        <v>99</v>
      </c>
      <c r="M35" s="29">
        <v>10</v>
      </c>
      <c r="N35" s="29">
        <v>7</v>
      </c>
      <c r="O35" s="29">
        <v>1</v>
      </c>
      <c r="P35" s="29">
        <v>116</v>
      </c>
      <c r="Q35" s="29">
        <v>11</v>
      </c>
      <c r="R35" s="29">
        <v>39</v>
      </c>
      <c r="S35" s="29">
        <v>3</v>
      </c>
      <c r="T35" s="29">
        <v>0</v>
      </c>
      <c r="U35" s="29">
        <v>1</v>
      </c>
      <c r="V35" s="29">
        <v>0</v>
      </c>
      <c r="W35" s="29">
        <v>3</v>
      </c>
      <c r="X35" s="29">
        <v>0</v>
      </c>
      <c r="Y35" s="29">
        <v>10</v>
      </c>
      <c r="Z35" s="29">
        <v>49</v>
      </c>
      <c r="AA35" s="29">
        <v>117</v>
      </c>
      <c r="AB35" s="29">
        <v>64</v>
      </c>
      <c r="AC35" s="29">
        <v>40</v>
      </c>
      <c r="AD35" s="29">
        <v>13</v>
      </c>
      <c r="AE35" s="29">
        <v>117</v>
      </c>
      <c r="AF35" s="29">
        <v>25</v>
      </c>
      <c r="AG35" s="29">
        <v>24</v>
      </c>
      <c r="AH35" s="29">
        <v>36</v>
      </c>
      <c r="AI35" s="29">
        <v>32</v>
      </c>
      <c r="AJ35" s="29">
        <v>117</v>
      </c>
      <c r="AK35" s="29">
        <v>26</v>
      </c>
      <c r="AL35" s="29">
        <v>9</v>
      </c>
      <c r="AM35" s="29">
        <v>21</v>
      </c>
      <c r="AN35" s="29">
        <v>10</v>
      </c>
      <c r="AO35" s="29">
        <v>16</v>
      </c>
      <c r="AP35" s="29">
        <v>11</v>
      </c>
      <c r="AQ35" s="29">
        <v>24</v>
      </c>
      <c r="AR35" s="29">
        <v>117</v>
      </c>
      <c r="AS35" s="29">
        <v>2</v>
      </c>
      <c r="AT35" s="29">
        <v>38</v>
      </c>
      <c r="AU35" s="29">
        <v>57</v>
      </c>
      <c r="AV35" s="29">
        <v>17</v>
      </c>
      <c r="AW35" s="29">
        <v>2</v>
      </c>
      <c r="AX35" s="29">
        <v>1</v>
      </c>
      <c r="AY35" s="29">
        <v>117</v>
      </c>
      <c r="AZ35" s="29">
        <v>16</v>
      </c>
      <c r="BA35" s="29">
        <v>62</v>
      </c>
      <c r="BB35" s="29">
        <v>31</v>
      </c>
      <c r="BC35" s="29">
        <v>8</v>
      </c>
    </row>
    <row r="36" spans="1:55" x14ac:dyDescent="0.2">
      <c r="A36" s="53"/>
      <c r="B36" s="29">
        <v>132</v>
      </c>
      <c r="C36" s="29" t="s">
        <v>0</v>
      </c>
      <c r="D36" s="29" t="s">
        <v>0</v>
      </c>
      <c r="E36" s="29">
        <v>132</v>
      </c>
      <c r="F36" s="29" t="s">
        <v>0</v>
      </c>
      <c r="G36" s="29" t="s">
        <v>0</v>
      </c>
      <c r="H36" s="29" t="s">
        <v>0</v>
      </c>
      <c r="I36" s="29" t="s">
        <v>0</v>
      </c>
      <c r="J36" s="29" t="s">
        <v>0</v>
      </c>
      <c r="K36" s="29">
        <v>132</v>
      </c>
      <c r="L36" s="29" t="s">
        <v>0</v>
      </c>
      <c r="M36" s="29" t="s">
        <v>0</v>
      </c>
      <c r="N36" s="29" t="s">
        <v>0</v>
      </c>
      <c r="O36" s="29" t="s">
        <v>0</v>
      </c>
      <c r="P36" s="29">
        <v>131</v>
      </c>
      <c r="Q36" s="29" t="s">
        <v>0</v>
      </c>
      <c r="R36" s="29" t="s">
        <v>0</v>
      </c>
      <c r="S36" s="29" t="s">
        <v>0</v>
      </c>
      <c r="T36" s="29" t="s">
        <v>0</v>
      </c>
      <c r="U36" s="29" t="s">
        <v>0</v>
      </c>
      <c r="V36" s="29" t="s">
        <v>0</v>
      </c>
      <c r="W36" s="29" t="s">
        <v>0</v>
      </c>
      <c r="X36" s="29" t="s">
        <v>0</v>
      </c>
      <c r="Y36" s="29" t="s">
        <v>0</v>
      </c>
      <c r="Z36" s="29" t="s">
        <v>0</v>
      </c>
      <c r="AA36" s="29">
        <v>132</v>
      </c>
      <c r="AB36" s="29" t="s">
        <v>0</v>
      </c>
      <c r="AC36" s="29" t="s">
        <v>0</v>
      </c>
      <c r="AD36" s="29" t="s">
        <v>0</v>
      </c>
      <c r="AE36" s="29">
        <v>132</v>
      </c>
      <c r="AF36" s="29" t="s">
        <v>0</v>
      </c>
      <c r="AG36" s="29" t="s">
        <v>0</v>
      </c>
      <c r="AH36" s="29" t="s">
        <v>0</v>
      </c>
      <c r="AI36" s="29" t="s">
        <v>0</v>
      </c>
      <c r="AJ36" s="29">
        <v>132</v>
      </c>
      <c r="AK36" s="29" t="s">
        <v>0</v>
      </c>
      <c r="AL36" s="29" t="s">
        <v>0</v>
      </c>
      <c r="AM36" s="29" t="s">
        <v>0</v>
      </c>
      <c r="AN36" s="29" t="s">
        <v>0</v>
      </c>
      <c r="AO36" s="29" t="s">
        <v>0</v>
      </c>
      <c r="AP36" s="29" t="s">
        <v>0</v>
      </c>
      <c r="AQ36" s="29" t="s">
        <v>0</v>
      </c>
      <c r="AR36" s="29">
        <v>132</v>
      </c>
      <c r="AS36" s="29" t="s">
        <v>0</v>
      </c>
      <c r="AT36" s="29" t="s">
        <v>0</v>
      </c>
      <c r="AU36" s="29" t="s">
        <v>0</v>
      </c>
      <c r="AV36" s="29" t="s">
        <v>0</v>
      </c>
      <c r="AW36" s="29" t="s">
        <v>0</v>
      </c>
      <c r="AX36" s="29" t="s">
        <v>0</v>
      </c>
      <c r="AY36" s="29">
        <v>132</v>
      </c>
      <c r="AZ36" s="29" t="s">
        <v>0</v>
      </c>
      <c r="BA36" s="29" t="s">
        <v>0</v>
      </c>
      <c r="BB36" s="29" t="s">
        <v>0</v>
      </c>
      <c r="BC36" s="29" t="s">
        <v>0</v>
      </c>
    </row>
    <row r="37" spans="1:55" s="34" customFormat="1" x14ac:dyDescent="0.2">
      <c r="A37" s="53"/>
      <c r="B37" s="33">
        <v>0.13</v>
      </c>
      <c r="C37" s="35">
        <v>0.08</v>
      </c>
      <c r="D37" s="35">
        <v>0.18</v>
      </c>
      <c r="E37" s="33">
        <v>0.13</v>
      </c>
      <c r="F37" s="35">
        <v>0.11</v>
      </c>
      <c r="G37" s="35">
        <v>0.17</v>
      </c>
      <c r="H37" s="35">
        <v>0.15</v>
      </c>
      <c r="I37" s="35">
        <v>0.12</v>
      </c>
      <c r="J37" s="35">
        <v>0.11</v>
      </c>
      <c r="K37" s="33">
        <v>0.13</v>
      </c>
      <c r="L37" s="35">
        <v>0.13</v>
      </c>
      <c r="M37" s="35">
        <v>0.11</v>
      </c>
      <c r="N37" s="35">
        <v>0.16</v>
      </c>
      <c r="O37" s="35">
        <v>0.05</v>
      </c>
      <c r="P37" s="33">
        <v>0.13</v>
      </c>
      <c r="Q37" s="35">
        <v>0.04</v>
      </c>
      <c r="R37" s="35">
        <v>0.15</v>
      </c>
      <c r="S37" s="35">
        <v>0.05</v>
      </c>
      <c r="T37" s="35">
        <v>0.01</v>
      </c>
      <c r="U37" s="35">
        <v>0.02</v>
      </c>
      <c r="V37" s="35">
        <v>0</v>
      </c>
      <c r="W37" s="35">
        <v>0.16</v>
      </c>
      <c r="X37" s="35">
        <v>0</v>
      </c>
      <c r="Y37" s="35">
        <v>0.28000000000000003</v>
      </c>
      <c r="Z37" s="35">
        <v>0.37</v>
      </c>
      <c r="AA37" s="33">
        <v>0.13</v>
      </c>
      <c r="AB37" s="35">
        <v>0.14000000000000001</v>
      </c>
      <c r="AC37" s="35">
        <v>0.1</v>
      </c>
      <c r="AD37" s="35">
        <v>0.2</v>
      </c>
      <c r="AE37" s="33">
        <v>0.13</v>
      </c>
      <c r="AF37" s="35">
        <v>7.0000000000000007E-2</v>
      </c>
      <c r="AG37" s="35">
        <v>0.1</v>
      </c>
      <c r="AH37" s="35">
        <v>0.14000000000000001</v>
      </c>
      <c r="AI37" s="35">
        <v>0.43</v>
      </c>
      <c r="AJ37" s="33">
        <v>0.13</v>
      </c>
      <c r="AK37" s="35">
        <v>0.12</v>
      </c>
      <c r="AL37" s="35">
        <v>0.11</v>
      </c>
      <c r="AM37" s="35">
        <v>0.14000000000000001</v>
      </c>
      <c r="AN37" s="35">
        <v>0.11</v>
      </c>
      <c r="AO37" s="35">
        <v>0.12</v>
      </c>
      <c r="AP37" s="35">
        <v>0.09</v>
      </c>
      <c r="AQ37" s="35">
        <v>0.22</v>
      </c>
      <c r="AR37" s="33">
        <v>0.13</v>
      </c>
      <c r="AS37" s="35">
        <v>0.04</v>
      </c>
      <c r="AT37" s="35">
        <v>0.11</v>
      </c>
      <c r="AU37" s="35">
        <v>0.15</v>
      </c>
      <c r="AV37" s="35">
        <v>0.16</v>
      </c>
      <c r="AW37" s="35">
        <v>7.0000000000000007E-2</v>
      </c>
      <c r="AX37" s="35">
        <v>0.14000000000000001</v>
      </c>
      <c r="AY37" s="33">
        <v>0.13</v>
      </c>
      <c r="AZ37" s="35">
        <v>0.1</v>
      </c>
      <c r="BA37" s="35">
        <v>0.12</v>
      </c>
      <c r="BB37" s="35">
        <v>0.14000000000000001</v>
      </c>
      <c r="BC37" s="35">
        <v>0.35</v>
      </c>
    </row>
    <row r="38" spans="1:55" x14ac:dyDescent="0.2">
      <c r="B38" s="30"/>
      <c r="C38" s="30"/>
      <c r="D38" s="30"/>
      <c r="E38" s="30"/>
      <c r="F38" s="30"/>
      <c r="G38" s="30"/>
      <c r="H38" s="30"/>
      <c r="I38" s="30"/>
      <c r="J38" s="30"/>
      <c r="K38" s="30"/>
      <c r="L38" s="30"/>
      <c r="M38" s="30"/>
      <c r="N38" s="30"/>
      <c r="O38" s="30"/>
      <c r="P38" s="30"/>
      <c r="Q38" s="30"/>
      <c r="R38" s="30"/>
      <c r="S38" s="30"/>
      <c r="T38" s="30"/>
      <c r="U38" s="30"/>
      <c r="V38" s="30"/>
      <c r="W38" s="30"/>
      <c r="X38" s="30"/>
      <c r="Y38" s="30"/>
      <c r="Z38" s="30"/>
      <c r="AA38" s="30"/>
      <c r="AB38" s="30"/>
      <c r="AC38" s="30"/>
      <c r="AD38" s="30"/>
      <c r="AE38" s="30"/>
      <c r="AF38" s="30"/>
      <c r="AG38" s="30"/>
      <c r="AH38" s="30"/>
      <c r="AI38" s="30"/>
      <c r="AJ38" s="30"/>
      <c r="AK38" s="30"/>
      <c r="AL38" s="30"/>
      <c r="AM38" s="30"/>
      <c r="AN38" s="30"/>
      <c r="AO38" s="30"/>
      <c r="AP38" s="30"/>
      <c r="AQ38" s="30"/>
      <c r="AR38" s="30"/>
      <c r="AS38" s="30"/>
      <c r="AT38" s="30"/>
      <c r="AU38" s="30"/>
      <c r="AV38" s="30"/>
      <c r="AW38" s="30"/>
      <c r="AX38" s="30"/>
      <c r="AY38" s="30"/>
      <c r="AZ38" s="30"/>
      <c r="BA38" s="30"/>
      <c r="BB38" s="30"/>
      <c r="BC38" s="30"/>
    </row>
    <row r="39" spans="1:55" ht="12.75" x14ac:dyDescent="0.2">
      <c r="A39" s="22" t="s">
        <v>560</v>
      </c>
      <c r="B39" s="30"/>
      <c r="C39" s="30"/>
      <c r="D39" s="30"/>
      <c r="E39" s="30"/>
      <c r="F39" s="30"/>
      <c r="G39" s="30"/>
      <c r="H39" s="30"/>
      <c r="I39" s="30"/>
      <c r="J39" s="30"/>
      <c r="K39" s="30"/>
      <c r="L39" s="30"/>
      <c r="M39" s="30"/>
      <c r="N39" s="30"/>
      <c r="O39" s="30"/>
      <c r="P39" s="30"/>
      <c r="Q39" s="30"/>
      <c r="R39" s="30"/>
      <c r="S39" s="30"/>
      <c r="T39" s="30"/>
      <c r="U39" s="30"/>
      <c r="V39" s="30"/>
      <c r="W39" s="30"/>
      <c r="X39" s="30"/>
      <c r="Y39" s="30"/>
      <c r="Z39" s="30"/>
      <c r="AA39" s="30"/>
      <c r="AB39" s="30"/>
      <c r="AC39" s="30"/>
      <c r="AD39" s="30"/>
      <c r="AE39" s="30"/>
      <c r="AF39" s="30"/>
      <c r="AG39" s="30"/>
      <c r="AH39" s="30"/>
      <c r="AI39" s="30"/>
      <c r="AJ39" s="30"/>
      <c r="AK39" s="30"/>
      <c r="AL39" s="30"/>
      <c r="AM39" s="30"/>
      <c r="AN39" s="30"/>
      <c r="AO39" s="30"/>
      <c r="AP39" s="30"/>
      <c r="AQ39" s="30"/>
      <c r="AR39" s="30"/>
      <c r="AS39" s="30"/>
      <c r="AT39" s="30"/>
      <c r="AU39" s="30"/>
      <c r="AV39" s="30"/>
      <c r="AW39" s="30"/>
      <c r="AX39" s="30"/>
      <c r="AY39" s="30"/>
      <c r="AZ39" s="30"/>
      <c r="BA39" s="30"/>
      <c r="BB39" s="30"/>
      <c r="BC39" s="30"/>
    </row>
    <row r="40" spans="1:55" s="34" customFormat="1" x14ac:dyDescent="0.2"/>
    <row r="41" spans="1:55" x14ac:dyDescent="0.2">
      <c r="B41" s="30"/>
      <c r="C41" s="30"/>
      <c r="D41" s="30"/>
      <c r="E41" s="30"/>
      <c r="F41" s="30"/>
      <c r="G41" s="30"/>
      <c r="H41" s="30"/>
      <c r="I41" s="30"/>
      <c r="J41" s="30"/>
      <c r="K41" s="30"/>
      <c r="L41" s="30"/>
      <c r="M41" s="30"/>
      <c r="N41" s="30"/>
      <c r="O41" s="30"/>
      <c r="P41" s="30"/>
      <c r="Q41" s="30"/>
      <c r="R41" s="30"/>
      <c r="S41" s="30"/>
      <c r="T41" s="30"/>
      <c r="U41" s="30"/>
      <c r="V41" s="30"/>
      <c r="W41" s="30"/>
      <c r="X41" s="30"/>
      <c r="Y41" s="30"/>
      <c r="Z41" s="30"/>
      <c r="AA41" s="30"/>
      <c r="AB41" s="30"/>
      <c r="AC41" s="30"/>
      <c r="AD41" s="30"/>
      <c r="AE41" s="30"/>
      <c r="AF41" s="30"/>
      <c r="AG41" s="30"/>
      <c r="AH41" s="30"/>
      <c r="AI41" s="30"/>
      <c r="AJ41" s="30"/>
      <c r="AK41" s="30"/>
      <c r="AL41" s="30"/>
      <c r="AM41" s="30"/>
      <c r="AN41" s="30"/>
      <c r="AO41" s="30"/>
      <c r="AP41" s="30"/>
      <c r="AQ41" s="30"/>
      <c r="AR41" s="30"/>
      <c r="AS41" s="30"/>
      <c r="AT41" s="30"/>
      <c r="AU41" s="30"/>
      <c r="AV41" s="30"/>
      <c r="AW41" s="30"/>
      <c r="AX41" s="30"/>
      <c r="AY41" s="30"/>
      <c r="AZ41" s="30"/>
      <c r="BA41" s="30"/>
      <c r="BB41" s="30"/>
      <c r="BC41" s="30"/>
    </row>
    <row r="42" spans="1:55" x14ac:dyDescent="0.2">
      <c r="B42" s="30"/>
      <c r="C42" s="30"/>
      <c r="D42" s="30"/>
      <c r="E42" s="30"/>
      <c r="F42" s="30"/>
      <c r="G42" s="30"/>
      <c r="H42" s="30"/>
      <c r="I42" s="30"/>
      <c r="J42" s="30"/>
      <c r="K42" s="30"/>
      <c r="L42" s="30"/>
      <c r="M42" s="30"/>
      <c r="N42" s="30"/>
      <c r="O42" s="30"/>
      <c r="P42" s="30"/>
      <c r="Q42" s="30"/>
      <c r="R42" s="30"/>
      <c r="S42" s="30"/>
      <c r="T42" s="30"/>
      <c r="U42" s="30"/>
      <c r="V42" s="30"/>
      <c r="W42" s="30"/>
      <c r="X42" s="30"/>
      <c r="Y42" s="30"/>
      <c r="Z42" s="30"/>
      <c r="AA42" s="30"/>
      <c r="AB42" s="30"/>
      <c r="AC42" s="30"/>
      <c r="AD42" s="30"/>
      <c r="AE42" s="30"/>
      <c r="AF42" s="30"/>
      <c r="AG42" s="30"/>
      <c r="AH42" s="30"/>
      <c r="AI42" s="30"/>
      <c r="AJ42" s="30"/>
      <c r="AK42" s="30"/>
      <c r="AL42" s="30"/>
      <c r="AM42" s="30"/>
      <c r="AN42" s="30"/>
      <c r="AO42" s="30"/>
      <c r="AP42" s="30"/>
      <c r="AQ42" s="30"/>
      <c r="AR42" s="30"/>
      <c r="AS42" s="30"/>
      <c r="AT42" s="30"/>
      <c r="AU42" s="30"/>
      <c r="AV42" s="30"/>
      <c r="AW42" s="30"/>
      <c r="AX42" s="30"/>
      <c r="AY42" s="30"/>
      <c r="AZ42" s="30"/>
      <c r="BA42" s="30"/>
      <c r="BB42" s="30"/>
      <c r="BC42" s="30"/>
    </row>
    <row r="43" spans="1:55" s="34" customFormat="1" x14ac:dyDescent="0.2"/>
    <row r="44" spans="1:55" x14ac:dyDescent="0.2">
      <c r="B44" s="30"/>
      <c r="C44" s="30"/>
      <c r="D44" s="30"/>
      <c r="E44" s="30"/>
      <c r="F44" s="30"/>
      <c r="G44" s="30"/>
      <c r="H44" s="30"/>
      <c r="I44" s="30"/>
      <c r="J44" s="30"/>
      <c r="K44" s="30"/>
      <c r="L44" s="30"/>
      <c r="M44" s="30"/>
      <c r="N44" s="30"/>
      <c r="O44" s="30"/>
      <c r="P44" s="30"/>
      <c r="Q44" s="30"/>
      <c r="R44" s="30"/>
      <c r="S44" s="30"/>
      <c r="T44" s="30"/>
      <c r="U44" s="30"/>
      <c r="V44" s="30"/>
      <c r="W44" s="30"/>
      <c r="X44" s="30"/>
      <c r="Y44" s="30"/>
      <c r="Z44" s="30"/>
      <c r="AA44" s="30"/>
      <c r="AB44" s="30"/>
      <c r="AC44" s="30"/>
      <c r="AD44" s="30"/>
      <c r="AE44" s="30"/>
      <c r="AF44" s="30"/>
      <c r="AG44" s="30"/>
      <c r="AH44" s="30"/>
      <c r="AI44" s="30"/>
      <c r="AJ44" s="30"/>
      <c r="AK44" s="30"/>
      <c r="AL44" s="30"/>
      <c r="AM44" s="30"/>
      <c r="AN44" s="30"/>
      <c r="AO44" s="30"/>
      <c r="AP44" s="30"/>
      <c r="AQ44" s="30"/>
      <c r="AR44" s="30"/>
      <c r="AS44" s="30"/>
      <c r="AT44" s="30"/>
      <c r="AU44" s="30"/>
      <c r="AV44" s="30"/>
      <c r="AW44" s="30"/>
      <c r="AX44" s="30"/>
      <c r="AY44" s="30"/>
      <c r="AZ44" s="30"/>
      <c r="BA44" s="30"/>
      <c r="BB44" s="30"/>
      <c r="BC44" s="30"/>
    </row>
    <row r="45" spans="1:55" x14ac:dyDescent="0.2">
      <c r="B45" s="30"/>
      <c r="C45" s="30"/>
      <c r="D45" s="30"/>
      <c r="E45" s="30"/>
      <c r="F45" s="30"/>
      <c r="G45" s="30"/>
      <c r="H45" s="30"/>
      <c r="I45" s="30"/>
      <c r="J45" s="30"/>
      <c r="K45" s="30"/>
      <c r="L45" s="30"/>
      <c r="M45" s="30"/>
      <c r="N45" s="30"/>
      <c r="O45" s="30"/>
      <c r="P45" s="30"/>
      <c r="Q45" s="30"/>
      <c r="R45" s="30"/>
      <c r="S45" s="30"/>
      <c r="T45" s="30"/>
      <c r="U45" s="30"/>
      <c r="V45" s="30"/>
      <c r="W45" s="30"/>
      <c r="X45" s="30"/>
      <c r="Y45" s="30"/>
      <c r="Z45" s="30"/>
      <c r="AA45" s="30"/>
      <c r="AB45" s="30"/>
      <c r="AC45" s="30"/>
      <c r="AD45" s="30"/>
      <c r="AE45" s="30"/>
      <c r="AF45" s="30"/>
      <c r="AG45" s="30"/>
      <c r="AH45" s="30"/>
      <c r="AI45" s="30"/>
      <c r="AJ45" s="30"/>
      <c r="AK45" s="30"/>
      <c r="AL45" s="30"/>
      <c r="AM45" s="30"/>
      <c r="AN45" s="30"/>
      <c r="AO45" s="30"/>
      <c r="AP45" s="30"/>
      <c r="AQ45" s="30"/>
      <c r="AR45" s="30"/>
      <c r="AS45" s="30"/>
      <c r="AT45" s="30"/>
      <c r="AU45" s="30"/>
      <c r="AV45" s="30"/>
      <c r="AW45" s="30"/>
      <c r="AX45" s="30"/>
      <c r="AY45" s="30"/>
      <c r="AZ45" s="30"/>
      <c r="BA45" s="30"/>
      <c r="BB45" s="30"/>
      <c r="BC45" s="30"/>
    </row>
    <row r="46" spans="1:55" s="34" customFormat="1" x14ac:dyDescent="0.2"/>
    <row r="47" spans="1:55" x14ac:dyDescent="0.2">
      <c r="B47" s="30"/>
      <c r="C47" s="30"/>
      <c r="D47" s="30"/>
      <c r="E47" s="30"/>
      <c r="F47" s="30"/>
      <c r="G47" s="30"/>
      <c r="H47" s="30"/>
      <c r="I47" s="30"/>
      <c r="J47" s="30"/>
      <c r="K47" s="30"/>
      <c r="L47" s="30"/>
      <c r="M47" s="30"/>
      <c r="N47" s="30"/>
      <c r="O47" s="30"/>
      <c r="P47" s="30"/>
      <c r="Q47" s="30"/>
      <c r="R47" s="30"/>
      <c r="S47" s="30"/>
      <c r="T47" s="30"/>
      <c r="U47" s="30"/>
      <c r="V47" s="30"/>
      <c r="W47" s="30"/>
      <c r="X47" s="30"/>
      <c r="Y47" s="30"/>
      <c r="Z47" s="30"/>
      <c r="AA47" s="30"/>
      <c r="AB47" s="30"/>
      <c r="AC47" s="30"/>
      <c r="AD47" s="30"/>
      <c r="AE47" s="30"/>
      <c r="AF47" s="30"/>
      <c r="AG47" s="30"/>
      <c r="AH47" s="30"/>
      <c r="AI47" s="30"/>
      <c r="AJ47" s="30"/>
      <c r="AK47" s="30"/>
      <c r="AL47" s="30"/>
      <c r="AM47" s="30"/>
      <c r="AN47" s="30"/>
      <c r="AO47" s="30"/>
      <c r="AP47" s="30"/>
      <c r="AQ47" s="30"/>
      <c r="AR47" s="30"/>
      <c r="AS47" s="30"/>
      <c r="AT47" s="30"/>
      <c r="AU47" s="30"/>
      <c r="AV47" s="30"/>
      <c r="AW47" s="30"/>
      <c r="AX47" s="30"/>
      <c r="AY47" s="30"/>
      <c r="AZ47" s="30"/>
      <c r="BA47" s="30"/>
      <c r="BB47" s="30"/>
      <c r="BC47" s="30"/>
    </row>
    <row r="48" spans="1:55" x14ac:dyDescent="0.2">
      <c r="B48" s="30"/>
      <c r="C48" s="30"/>
      <c r="D48" s="30"/>
      <c r="E48" s="30"/>
      <c r="F48" s="30"/>
      <c r="G48" s="30"/>
      <c r="H48" s="30"/>
      <c r="I48" s="30"/>
      <c r="J48" s="30"/>
      <c r="K48" s="30"/>
      <c r="L48" s="30"/>
      <c r="M48" s="30"/>
      <c r="N48" s="30"/>
      <c r="O48" s="30"/>
      <c r="P48" s="30"/>
      <c r="Q48" s="30"/>
      <c r="R48" s="30"/>
      <c r="S48" s="30"/>
      <c r="T48" s="30"/>
      <c r="U48" s="30"/>
      <c r="V48" s="30"/>
      <c r="W48" s="30"/>
      <c r="X48" s="30"/>
      <c r="Y48" s="30"/>
      <c r="Z48" s="30"/>
      <c r="AA48" s="30"/>
      <c r="AB48" s="30"/>
      <c r="AC48" s="30"/>
      <c r="AD48" s="30"/>
      <c r="AE48" s="30"/>
      <c r="AF48" s="30"/>
      <c r="AG48" s="30"/>
      <c r="AH48" s="30"/>
      <c r="AI48" s="30"/>
      <c r="AJ48" s="30"/>
      <c r="AK48" s="30"/>
      <c r="AL48" s="30"/>
      <c r="AM48" s="30"/>
      <c r="AN48" s="30"/>
      <c r="AO48" s="30"/>
      <c r="AP48" s="30"/>
      <c r="AQ48" s="30"/>
      <c r="AR48" s="30"/>
      <c r="AS48" s="30"/>
      <c r="AT48" s="30"/>
      <c r="AU48" s="30"/>
      <c r="AV48" s="30"/>
      <c r="AW48" s="30"/>
      <c r="AX48" s="30"/>
      <c r="AY48" s="30"/>
      <c r="AZ48" s="30"/>
      <c r="BA48" s="30"/>
      <c r="BB48" s="30"/>
      <c r="BC48" s="30"/>
    </row>
    <row r="49" spans="2:55" s="34" customFormat="1" x14ac:dyDescent="0.2"/>
    <row r="50" spans="2:55" x14ac:dyDescent="0.2">
      <c r="B50" s="30"/>
      <c r="C50" s="30"/>
      <c r="D50" s="30"/>
      <c r="E50" s="30"/>
      <c r="F50" s="30"/>
      <c r="G50" s="30"/>
      <c r="H50" s="30"/>
      <c r="I50" s="30"/>
      <c r="J50" s="30"/>
      <c r="K50" s="30"/>
      <c r="L50" s="30"/>
      <c r="M50" s="30"/>
      <c r="N50" s="30"/>
      <c r="O50" s="30"/>
      <c r="P50" s="30"/>
      <c r="Q50" s="30"/>
      <c r="R50" s="30"/>
      <c r="S50" s="30"/>
      <c r="T50" s="30"/>
      <c r="U50" s="30"/>
      <c r="V50" s="30"/>
      <c r="W50" s="30"/>
      <c r="X50" s="30"/>
      <c r="Y50" s="30"/>
      <c r="Z50" s="30"/>
      <c r="AA50" s="30"/>
      <c r="AB50" s="30"/>
      <c r="AC50" s="30"/>
      <c r="AD50" s="30"/>
      <c r="AE50" s="30"/>
      <c r="AF50" s="30"/>
      <c r="AG50" s="30"/>
      <c r="AH50" s="30"/>
      <c r="AI50" s="30"/>
      <c r="AJ50" s="30"/>
      <c r="AK50" s="30"/>
      <c r="AL50" s="30"/>
      <c r="AM50" s="30"/>
      <c r="AN50" s="30"/>
      <c r="AO50" s="30"/>
      <c r="AP50" s="30"/>
      <c r="AQ50" s="30"/>
      <c r="AR50" s="30"/>
      <c r="AS50" s="30"/>
      <c r="AT50" s="30"/>
      <c r="AU50" s="30"/>
      <c r="AV50" s="30"/>
      <c r="AW50" s="30"/>
      <c r="AX50" s="30"/>
      <c r="AY50" s="30"/>
      <c r="AZ50" s="30"/>
      <c r="BA50" s="30"/>
      <c r="BB50" s="30"/>
      <c r="BC50" s="30"/>
    </row>
    <row r="51" spans="2:55" x14ac:dyDescent="0.2">
      <c r="B51" s="30"/>
      <c r="C51" s="30"/>
      <c r="D51" s="30"/>
      <c r="E51" s="30"/>
      <c r="F51" s="30"/>
      <c r="G51" s="30"/>
      <c r="H51" s="30"/>
      <c r="I51" s="30"/>
      <c r="J51" s="30"/>
      <c r="K51" s="30"/>
      <c r="L51" s="30"/>
      <c r="M51" s="30"/>
      <c r="N51" s="30"/>
      <c r="O51" s="30"/>
      <c r="P51" s="30"/>
      <c r="Q51" s="30"/>
      <c r="R51" s="30"/>
      <c r="S51" s="30"/>
      <c r="T51" s="30"/>
      <c r="U51" s="30"/>
      <c r="V51" s="30"/>
      <c r="W51" s="30"/>
      <c r="X51" s="30"/>
      <c r="Y51" s="30"/>
      <c r="Z51" s="30"/>
      <c r="AA51" s="30"/>
      <c r="AB51" s="30"/>
      <c r="AC51" s="30"/>
      <c r="AD51" s="30"/>
      <c r="AE51" s="30"/>
      <c r="AF51" s="30"/>
      <c r="AG51" s="30"/>
      <c r="AH51" s="30"/>
      <c r="AI51" s="30"/>
      <c r="AJ51" s="30"/>
      <c r="AK51" s="30"/>
      <c r="AL51" s="30"/>
      <c r="AM51" s="30"/>
      <c r="AN51" s="30"/>
      <c r="AO51" s="30"/>
      <c r="AP51" s="30"/>
      <c r="AQ51" s="30"/>
      <c r="AR51" s="30"/>
      <c r="AS51" s="30"/>
      <c r="AT51" s="30"/>
      <c r="AU51" s="30"/>
      <c r="AV51" s="30"/>
      <c r="AW51" s="30"/>
      <c r="AX51" s="30"/>
      <c r="AY51" s="30"/>
      <c r="AZ51" s="30"/>
      <c r="BA51" s="30"/>
      <c r="BB51" s="30"/>
      <c r="BC51" s="30"/>
    </row>
    <row r="52" spans="2:55" s="34" customFormat="1" x14ac:dyDescent="0.2"/>
    <row r="53" spans="2:55" x14ac:dyDescent="0.2">
      <c r="B53" s="30"/>
      <c r="C53" s="30"/>
      <c r="D53" s="30"/>
      <c r="E53" s="30"/>
      <c r="F53" s="30"/>
      <c r="G53" s="30"/>
      <c r="H53" s="30"/>
      <c r="I53" s="30"/>
      <c r="J53" s="30"/>
      <c r="K53" s="30"/>
      <c r="L53" s="30"/>
      <c r="M53" s="30"/>
      <c r="N53" s="30"/>
      <c r="O53" s="30"/>
      <c r="P53" s="30"/>
      <c r="Q53" s="30"/>
      <c r="R53" s="30"/>
      <c r="S53" s="30"/>
      <c r="T53" s="30"/>
      <c r="U53" s="30"/>
      <c r="V53" s="30"/>
      <c r="W53" s="30"/>
      <c r="X53" s="30"/>
      <c r="Y53" s="30"/>
      <c r="Z53" s="30"/>
      <c r="AA53" s="30"/>
      <c r="AB53" s="30"/>
      <c r="AC53" s="30"/>
      <c r="AD53" s="30"/>
      <c r="AE53" s="30"/>
      <c r="AF53" s="30"/>
      <c r="AG53" s="30"/>
      <c r="AH53" s="30"/>
      <c r="AI53" s="30"/>
      <c r="AJ53" s="30"/>
      <c r="AK53" s="30"/>
      <c r="AL53" s="30"/>
      <c r="AM53" s="30"/>
      <c r="AN53" s="30"/>
      <c r="AO53" s="30"/>
      <c r="AP53" s="30"/>
      <c r="AQ53" s="30"/>
      <c r="AR53" s="30"/>
      <c r="AS53" s="30"/>
      <c r="AT53" s="30"/>
      <c r="AU53" s="30"/>
      <c r="AV53" s="30"/>
      <c r="AW53" s="30"/>
      <c r="AX53" s="30"/>
      <c r="AY53" s="30"/>
      <c r="AZ53" s="30"/>
      <c r="BA53" s="30"/>
      <c r="BB53" s="30"/>
      <c r="BC53" s="30"/>
    </row>
    <row r="54" spans="2:55" x14ac:dyDescent="0.2">
      <c r="B54" s="30"/>
      <c r="C54" s="30"/>
      <c r="D54" s="30"/>
      <c r="E54" s="30"/>
      <c r="F54" s="30"/>
      <c r="G54" s="30"/>
      <c r="H54" s="30"/>
      <c r="I54" s="30"/>
      <c r="J54" s="30"/>
      <c r="K54" s="30"/>
      <c r="L54" s="30"/>
      <c r="M54" s="30"/>
      <c r="N54" s="30"/>
      <c r="O54" s="30"/>
      <c r="P54" s="30"/>
      <c r="Q54" s="30"/>
      <c r="R54" s="30"/>
      <c r="S54" s="30"/>
      <c r="T54" s="30"/>
      <c r="U54" s="30"/>
      <c r="V54" s="30"/>
      <c r="W54" s="30"/>
      <c r="X54" s="30"/>
      <c r="Y54" s="30"/>
      <c r="Z54" s="30"/>
      <c r="AA54" s="30"/>
      <c r="AB54" s="30"/>
      <c r="AC54" s="30"/>
      <c r="AD54" s="30"/>
      <c r="AE54" s="30"/>
      <c r="AF54" s="30"/>
      <c r="AG54" s="30"/>
      <c r="AH54" s="30"/>
      <c r="AI54" s="30"/>
      <c r="AJ54" s="30"/>
      <c r="AK54" s="30"/>
      <c r="AL54" s="30"/>
      <c r="AM54" s="30"/>
      <c r="AN54" s="30"/>
      <c r="AO54" s="30"/>
      <c r="AP54" s="30"/>
      <c r="AQ54" s="30"/>
      <c r="AR54" s="30"/>
      <c r="AS54" s="30"/>
      <c r="AT54" s="30"/>
      <c r="AU54" s="30"/>
      <c r="AV54" s="30"/>
      <c r="AW54" s="30"/>
      <c r="AX54" s="30"/>
      <c r="AY54" s="30"/>
      <c r="AZ54" s="30"/>
      <c r="BA54" s="30"/>
      <c r="BB54" s="30"/>
      <c r="BC54" s="30"/>
    </row>
    <row r="55" spans="2:55" s="34" customFormat="1" x14ac:dyDescent="0.2"/>
    <row r="56" spans="2:55" x14ac:dyDescent="0.2">
      <c r="B56" s="30"/>
      <c r="C56" s="30"/>
      <c r="D56" s="30"/>
      <c r="E56" s="30"/>
      <c r="F56" s="30"/>
      <c r="G56" s="30"/>
      <c r="H56" s="30"/>
      <c r="I56" s="30"/>
      <c r="J56" s="30"/>
      <c r="K56" s="30"/>
      <c r="L56" s="30"/>
      <c r="M56" s="30"/>
      <c r="N56" s="30"/>
      <c r="O56" s="30"/>
      <c r="P56" s="30"/>
      <c r="Q56" s="30"/>
      <c r="R56" s="30"/>
      <c r="S56" s="30"/>
      <c r="T56" s="30"/>
      <c r="U56" s="30"/>
      <c r="V56" s="30"/>
      <c r="W56" s="30"/>
      <c r="X56" s="30"/>
      <c r="Y56" s="30"/>
      <c r="Z56" s="30"/>
      <c r="AA56" s="30"/>
      <c r="AB56" s="30"/>
      <c r="AC56" s="30"/>
      <c r="AD56" s="30"/>
      <c r="AE56" s="30"/>
      <c r="AF56" s="30"/>
      <c r="AG56" s="30"/>
      <c r="AH56" s="30"/>
      <c r="AI56" s="30"/>
      <c r="AJ56" s="30"/>
      <c r="AK56" s="30"/>
      <c r="AL56" s="30"/>
      <c r="AM56" s="30"/>
      <c r="AN56" s="30"/>
      <c r="AO56" s="30"/>
      <c r="AP56" s="30"/>
      <c r="AQ56" s="30"/>
      <c r="AR56" s="30"/>
      <c r="AS56" s="30"/>
      <c r="AT56" s="30"/>
      <c r="AU56" s="30"/>
      <c r="AV56" s="30"/>
      <c r="AW56" s="30"/>
      <c r="AX56" s="30"/>
      <c r="AY56" s="30"/>
      <c r="AZ56" s="30"/>
      <c r="BA56" s="30"/>
      <c r="BB56" s="30"/>
      <c r="BC56" s="30"/>
    </row>
    <row r="57" spans="2:55" x14ac:dyDescent="0.2">
      <c r="B57" s="30"/>
      <c r="C57" s="30"/>
      <c r="D57" s="30"/>
      <c r="E57" s="30"/>
      <c r="F57" s="30"/>
      <c r="G57" s="30"/>
      <c r="H57" s="30"/>
      <c r="I57" s="30"/>
      <c r="J57" s="30"/>
      <c r="K57" s="30"/>
      <c r="L57" s="30"/>
      <c r="M57" s="30"/>
      <c r="N57" s="30"/>
      <c r="O57" s="30"/>
      <c r="P57" s="30"/>
      <c r="Q57" s="30"/>
      <c r="R57" s="30"/>
      <c r="S57" s="30"/>
      <c r="T57" s="30"/>
      <c r="U57" s="30"/>
      <c r="V57" s="30"/>
      <c r="W57" s="30"/>
      <c r="X57" s="30"/>
      <c r="Y57" s="30"/>
      <c r="Z57" s="30"/>
      <c r="AA57" s="30"/>
      <c r="AB57" s="30"/>
      <c r="AC57" s="30"/>
      <c r="AD57" s="30"/>
      <c r="AE57" s="30"/>
      <c r="AF57" s="30"/>
      <c r="AG57" s="30"/>
      <c r="AH57" s="30"/>
      <c r="AI57" s="30"/>
      <c r="AJ57" s="30"/>
      <c r="AK57" s="30"/>
      <c r="AL57" s="30"/>
      <c r="AM57" s="30"/>
      <c r="AN57" s="30"/>
      <c r="AO57" s="30"/>
      <c r="AP57" s="30"/>
      <c r="AQ57" s="30"/>
      <c r="AR57" s="30"/>
      <c r="AS57" s="30"/>
      <c r="AT57" s="30"/>
      <c r="AU57" s="30"/>
      <c r="AV57" s="30"/>
      <c r="AW57" s="30"/>
      <c r="AX57" s="30"/>
      <c r="AY57" s="30"/>
      <c r="AZ57" s="30"/>
      <c r="BA57" s="30"/>
      <c r="BB57" s="30"/>
      <c r="BC57" s="30"/>
    </row>
    <row r="58" spans="2:55" s="34" customFormat="1" x14ac:dyDescent="0.2"/>
    <row r="59" spans="2:55" x14ac:dyDescent="0.2">
      <c r="B59" s="30"/>
      <c r="C59" s="30"/>
      <c r="D59" s="30"/>
      <c r="E59" s="30"/>
      <c r="F59" s="30"/>
      <c r="G59" s="30"/>
      <c r="H59" s="30"/>
      <c r="I59" s="30"/>
      <c r="J59" s="30"/>
      <c r="K59" s="30"/>
      <c r="L59" s="30"/>
      <c r="M59" s="30"/>
      <c r="N59" s="30"/>
      <c r="O59" s="30"/>
      <c r="P59" s="30"/>
      <c r="Q59" s="30"/>
      <c r="R59" s="30"/>
      <c r="S59" s="30"/>
      <c r="T59" s="30"/>
      <c r="U59" s="30"/>
      <c r="V59" s="30"/>
      <c r="W59" s="30"/>
      <c r="X59" s="30"/>
      <c r="Y59" s="30"/>
      <c r="Z59" s="30"/>
      <c r="AA59" s="30"/>
      <c r="AB59" s="30"/>
      <c r="AC59" s="30"/>
      <c r="AD59" s="30"/>
      <c r="AE59" s="30"/>
      <c r="AF59" s="30"/>
      <c r="AG59" s="30"/>
      <c r="AH59" s="30"/>
      <c r="AI59" s="30"/>
      <c r="AJ59" s="30"/>
      <c r="AK59" s="30"/>
      <c r="AL59" s="30"/>
      <c r="AM59" s="30"/>
      <c r="AN59" s="30"/>
      <c r="AO59" s="30"/>
      <c r="AP59" s="30"/>
      <c r="AQ59" s="30"/>
      <c r="AR59" s="30"/>
      <c r="AS59" s="30"/>
      <c r="AT59" s="30"/>
      <c r="AU59" s="30"/>
      <c r="AV59" s="30"/>
      <c r="AW59" s="30"/>
      <c r="AX59" s="30"/>
      <c r="AY59" s="30"/>
      <c r="AZ59" s="30"/>
      <c r="BA59" s="30"/>
      <c r="BB59" s="30"/>
      <c r="BC59" s="30"/>
    </row>
    <row r="60" spans="2:55" x14ac:dyDescent="0.2">
      <c r="B60" s="30"/>
      <c r="C60" s="30"/>
      <c r="D60" s="30"/>
      <c r="E60" s="30"/>
      <c r="F60" s="30"/>
      <c r="G60" s="30"/>
      <c r="H60" s="30"/>
      <c r="I60" s="30"/>
      <c r="J60" s="30"/>
      <c r="K60" s="30"/>
      <c r="L60" s="30"/>
      <c r="M60" s="30"/>
      <c r="N60" s="30"/>
      <c r="O60" s="30"/>
      <c r="P60" s="30"/>
      <c r="Q60" s="30"/>
      <c r="R60" s="30"/>
      <c r="S60" s="30"/>
      <c r="T60" s="30"/>
      <c r="U60" s="30"/>
      <c r="V60" s="30"/>
      <c r="W60" s="30"/>
      <c r="X60" s="30"/>
      <c r="Y60" s="30"/>
      <c r="Z60" s="30"/>
      <c r="AA60" s="30"/>
      <c r="AB60" s="30"/>
      <c r="AC60" s="30"/>
      <c r="AD60" s="30"/>
      <c r="AE60" s="30"/>
      <c r="AF60" s="30"/>
      <c r="AG60" s="30"/>
      <c r="AH60" s="30"/>
      <c r="AI60" s="30"/>
      <c r="AJ60" s="30"/>
      <c r="AK60" s="30"/>
      <c r="AL60" s="30"/>
      <c r="AM60" s="30"/>
      <c r="AN60" s="30"/>
      <c r="AO60" s="30"/>
      <c r="AP60" s="30"/>
      <c r="AQ60" s="30"/>
      <c r="AR60" s="30"/>
      <c r="AS60" s="30"/>
      <c r="AT60" s="30"/>
      <c r="AU60" s="30"/>
      <c r="AV60" s="30"/>
      <c r="AW60" s="30"/>
      <c r="AX60" s="30"/>
      <c r="AY60" s="30"/>
      <c r="AZ60" s="30"/>
      <c r="BA60" s="30"/>
      <c r="BB60" s="30"/>
      <c r="BC60" s="30"/>
    </row>
    <row r="61" spans="2:55" s="34" customFormat="1" x14ac:dyDescent="0.2"/>
    <row r="62" spans="2:55" x14ac:dyDescent="0.2">
      <c r="B62" s="30"/>
      <c r="C62" s="30"/>
      <c r="D62" s="30"/>
      <c r="E62" s="30"/>
      <c r="F62" s="30"/>
      <c r="G62" s="30"/>
      <c r="H62" s="30"/>
      <c r="I62" s="30"/>
      <c r="J62" s="30"/>
      <c r="K62" s="30"/>
      <c r="L62" s="30"/>
      <c r="M62" s="30"/>
      <c r="N62" s="30"/>
      <c r="O62" s="30"/>
      <c r="P62" s="30"/>
      <c r="Q62" s="30"/>
      <c r="R62" s="30"/>
      <c r="S62" s="30"/>
      <c r="T62" s="30"/>
      <c r="U62" s="30"/>
      <c r="V62" s="30"/>
      <c r="W62" s="30"/>
      <c r="X62" s="30"/>
      <c r="Y62" s="30"/>
      <c r="Z62" s="30"/>
      <c r="AA62" s="30"/>
      <c r="AB62" s="30"/>
      <c r="AC62" s="30"/>
      <c r="AD62" s="30"/>
      <c r="AE62" s="30"/>
      <c r="AF62" s="30"/>
      <c r="AG62" s="30"/>
      <c r="AH62" s="30"/>
      <c r="AI62" s="30"/>
      <c r="AJ62" s="30"/>
      <c r="AK62" s="30"/>
      <c r="AL62" s="30"/>
      <c r="AM62" s="30"/>
      <c r="AN62" s="30"/>
      <c r="AO62" s="30"/>
      <c r="AP62" s="30"/>
      <c r="AQ62" s="30"/>
      <c r="AR62" s="30"/>
      <c r="AS62" s="30"/>
      <c r="AT62" s="30"/>
      <c r="AU62" s="30"/>
      <c r="AV62" s="30"/>
      <c r="AW62" s="30"/>
      <c r="AX62" s="30"/>
      <c r="AY62" s="30"/>
      <c r="AZ62" s="30"/>
      <c r="BA62" s="30"/>
      <c r="BB62" s="30"/>
      <c r="BC62" s="30"/>
    </row>
    <row r="63" spans="2:55" x14ac:dyDescent="0.2">
      <c r="B63" s="30"/>
      <c r="C63" s="30"/>
      <c r="D63" s="30"/>
      <c r="E63" s="30"/>
      <c r="F63" s="30"/>
      <c r="G63" s="30"/>
      <c r="H63" s="30"/>
      <c r="I63" s="30"/>
      <c r="J63" s="30"/>
      <c r="K63" s="30"/>
      <c r="L63" s="30"/>
      <c r="M63" s="30"/>
      <c r="N63" s="30"/>
      <c r="O63" s="30"/>
      <c r="P63" s="30"/>
      <c r="Q63" s="30"/>
      <c r="R63" s="30"/>
      <c r="S63" s="30"/>
      <c r="T63" s="30"/>
      <c r="U63" s="30"/>
      <c r="V63" s="30"/>
      <c r="W63" s="30"/>
      <c r="X63" s="30"/>
      <c r="Y63" s="30"/>
      <c r="Z63" s="30"/>
      <c r="AA63" s="30"/>
      <c r="AB63" s="30"/>
      <c r="AC63" s="30"/>
      <c r="AD63" s="30"/>
      <c r="AE63" s="30"/>
      <c r="AF63" s="30"/>
      <c r="AG63" s="30"/>
      <c r="AH63" s="30"/>
      <c r="AI63" s="30"/>
      <c r="AJ63" s="30"/>
      <c r="AK63" s="30"/>
      <c r="AL63" s="30"/>
      <c r="AM63" s="30"/>
      <c r="AN63" s="30"/>
      <c r="AO63" s="30"/>
      <c r="AP63" s="30"/>
      <c r="AQ63" s="30"/>
      <c r="AR63" s="30"/>
      <c r="AS63" s="30"/>
      <c r="AT63" s="30"/>
      <c r="AU63" s="30"/>
      <c r="AV63" s="30"/>
      <c r="AW63" s="30"/>
      <c r="AX63" s="30"/>
      <c r="AY63" s="30"/>
      <c r="AZ63" s="30"/>
      <c r="BA63" s="30"/>
      <c r="BB63" s="30"/>
      <c r="BC63" s="30"/>
    </row>
    <row r="64" spans="2:55" s="34" customFormat="1" x14ac:dyDescent="0.2"/>
    <row r="65" spans="2:55" x14ac:dyDescent="0.2">
      <c r="B65" s="30"/>
      <c r="C65" s="30"/>
      <c r="D65" s="30"/>
      <c r="E65" s="30"/>
      <c r="F65" s="30"/>
      <c r="G65" s="30"/>
      <c r="H65" s="30"/>
      <c r="I65" s="30"/>
      <c r="J65" s="30"/>
      <c r="K65" s="30"/>
      <c r="L65" s="30"/>
      <c r="M65" s="30"/>
      <c r="N65" s="30"/>
      <c r="O65" s="30"/>
      <c r="P65" s="30"/>
      <c r="Q65" s="30"/>
      <c r="R65" s="30"/>
      <c r="S65" s="30"/>
      <c r="T65" s="30"/>
      <c r="U65" s="30"/>
      <c r="V65" s="30"/>
      <c r="W65" s="30"/>
      <c r="X65" s="30"/>
      <c r="Y65" s="30"/>
      <c r="Z65" s="30"/>
      <c r="AA65" s="30"/>
      <c r="AB65" s="30"/>
      <c r="AC65" s="30"/>
      <c r="AD65" s="30"/>
      <c r="AE65" s="30"/>
      <c r="AF65" s="30"/>
      <c r="AG65" s="30"/>
      <c r="AH65" s="30"/>
      <c r="AI65" s="30"/>
      <c r="AJ65" s="30"/>
      <c r="AK65" s="30"/>
      <c r="AL65" s="30"/>
      <c r="AM65" s="30"/>
      <c r="AN65" s="30"/>
      <c r="AO65" s="30"/>
      <c r="AP65" s="30"/>
      <c r="AQ65" s="30"/>
      <c r="AR65" s="30"/>
      <c r="AS65" s="30"/>
      <c r="AT65" s="30"/>
      <c r="AU65" s="30"/>
      <c r="AV65" s="30"/>
      <c r="AW65" s="30"/>
      <c r="AX65" s="30"/>
      <c r="AY65" s="30"/>
      <c r="AZ65" s="30"/>
      <c r="BA65" s="30"/>
      <c r="BB65" s="30"/>
      <c r="BC65" s="30"/>
    </row>
    <row r="66" spans="2:55" x14ac:dyDescent="0.2">
      <c r="B66" s="30"/>
      <c r="C66" s="30"/>
      <c r="D66" s="30"/>
      <c r="E66" s="30"/>
      <c r="F66" s="30"/>
      <c r="G66" s="30"/>
      <c r="H66" s="30"/>
      <c r="I66" s="30"/>
      <c r="J66" s="30"/>
      <c r="K66" s="30"/>
      <c r="L66" s="30"/>
      <c r="M66" s="30"/>
      <c r="N66" s="30"/>
      <c r="O66" s="30"/>
      <c r="P66" s="30"/>
      <c r="Q66" s="30"/>
      <c r="R66" s="30"/>
      <c r="S66" s="30"/>
      <c r="T66" s="30"/>
      <c r="U66" s="30"/>
      <c r="V66" s="30"/>
      <c r="W66" s="30"/>
      <c r="X66" s="30"/>
      <c r="Y66" s="30"/>
      <c r="Z66" s="30"/>
      <c r="AA66" s="30"/>
      <c r="AB66" s="30"/>
      <c r="AC66" s="30"/>
      <c r="AD66" s="30"/>
      <c r="AE66" s="30"/>
      <c r="AF66" s="30"/>
      <c r="AG66" s="30"/>
      <c r="AH66" s="30"/>
      <c r="AI66" s="30"/>
      <c r="AJ66" s="30"/>
      <c r="AK66" s="30"/>
      <c r="AL66" s="30"/>
      <c r="AM66" s="30"/>
      <c r="AN66" s="30"/>
      <c r="AO66" s="30"/>
      <c r="AP66" s="30"/>
      <c r="AQ66" s="30"/>
      <c r="AR66" s="30"/>
      <c r="AS66" s="30"/>
      <c r="AT66" s="30"/>
      <c r="AU66" s="30"/>
      <c r="AV66" s="30"/>
      <c r="AW66" s="30"/>
      <c r="AX66" s="30"/>
      <c r="AY66" s="30"/>
      <c r="AZ66" s="30"/>
      <c r="BA66" s="30"/>
      <c r="BB66" s="30"/>
      <c r="BC66" s="30"/>
    </row>
    <row r="67" spans="2:55" s="34" customFormat="1" x14ac:dyDescent="0.2"/>
  </sheetData>
  <mergeCells count="23">
    <mergeCell ref="AY1:BC1"/>
    <mergeCell ref="A3:BC3"/>
    <mergeCell ref="A4:BC4"/>
    <mergeCell ref="A5:A7"/>
    <mergeCell ref="AE1:AI1"/>
    <mergeCell ref="AJ1:AQ1"/>
    <mergeCell ref="AR1:AX1"/>
    <mergeCell ref="K1:O1"/>
    <mergeCell ref="P1:Z1"/>
    <mergeCell ref="AA1:AD1"/>
    <mergeCell ref="A1:A2"/>
    <mergeCell ref="B1:D1"/>
    <mergeCell ref="E1:J1"/>
    <mergeCell ref="A8:A10"/>
    <mergeCell ref="A11:A13"/>
    <mergeCell ref="A14:A16"/>
    <mergeCell ref="A17:A19"/>
    <mergeCell ref="A20:A22"/>
    <mergeCell ref="A23:A25"/>
    <mergeCell ref="A26:A28"/>
    <mergeCell ref="A29:A31"/>
    <mergeCell ref="A32:A34"/>
    <mergeCell ref="A35:A37"/>
  </mergeCells>
  <hyperlinks>
    <hyperlink ref="A39" location="INDEX!A1" display="Back To Index"/>
  </hyperlinks>
  <pageMargins left="0.7" right="0.7" top="0.75" bottom="0.75" header="0.3" footer="0.3"/>
  <pageSetup paperSize="9" fitToWidth="99" orientation="landscape" verticalDpi="0" r:id="rId1"/>
  <headerFooter>
    <oddFooter>&amp;LOpinium Research Confidential&amp;C&amp;D&amp;RPage &amp;P</oddFooter>
  </headerFooter>
  <colBreaks count="7" manualBreakCount="7">
    <brk id="10" max="1048575" man="1"/>
    <brk id="15" max="1048575" man="1"/>
    <brk id="26" max="1048575" man="1"/>
    <brk id="30" max="1048575" man="1"/>
    <brk id="35" max="1048575" man="1"/>
    <brk id="43" max="1048575" man="1"/>
    <brk id="50" max="1048575" man="1"/>
  </col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67"/>
  <sheetViews>
    <sheetView showGridLines="0" workbookViewId="0">
      <pane xSplit="1" ySplit="7" topLeftCell="B8" activePane="bottomRight" state="frozen"/>
      <selection activeCell="H23" sqref="H23"/>
      <selection pane="topRight" activeCell="H23" sqref="H23"/>
      <selection pane="bottomLeft" activeCell="H23" sqref="H23"/>
      <selection pane="bottomRight" activeCell="H23" sqref="H23"/>
    </sheetView>
  </sheetViews>
  <sheetFormatPr defaultRowHeight="12" x14ac:dyDescent="0.2"/>
  <cols>
    <col min="1" max="1" width="40.625" style="2" customWidth="1"/>
    <col min="2" max="55" width="10.625" style="1" customWidth="1"/>
    <col min="56" max="1000" width="7.875" style="1" customWidth="1"/>
    <col min="1001" max="16384" width="9" style="1"/>
  </cols>
  <sheetData>
    <row r="1" spans="1:55" x14ac:dyDescent="0.2">
      <c r="A1" s="57" t="s">
        <v>581</v>
      </c>
      <c r="B1" s="54" t="s">
        <v>561</v>
      </c>
      <c r="C1" s="54"/>
      <c r="D1" s="54"/>
      <c r="E1" s="54" t="s">
        <v>1</v>
      </c>
      <c r="F1" s="54"/>
      <c r="G1" s="54"/>
      <c r="H1" s="54"/>
      <c r="I1" s="54"/>
      <c r="J1" s="54"/>
      <c r="K1" s="54" t="s">
        <v>2</v>
      </c>
      <c r="L1" s="54"/>
      <c r="M1" s="54"/>
      <c r="N1" s="54"/>
      <c r="O1" s="54"/>
      <c r="P1" s="54" t="s">
        <v>567</v>
      </c>
      <c r="Q1" s="54"/>
      <c r="R1" s="54"/>
      <c r="S1" s="54"/>
      <c r="T1" s="54"/>
      <c r="U1" s="54"/>
      <c r="V1" s="54"/>
      <c r="W1" s="54"/>
      <c r="X1" s="54"/>
      <c r="Y1" s="54"/>
      <c r="Z1" s="54"/>
      <c r="AA1" s="54" t="s">
        <v>5</v>
      </c>
      <c r="AB1" s="54"/>
      <c r="AC1" s="54"/>
      <c r="AD1" s="54"/>
      <c r="AE1" s="54" t="s">
        <v>568</v>
      </c>
      <c r="AF1" s="54"/>
      <c r="AG1" s="54"/>
      <c r="AH1" s="54"/>
      <c r="AI1" s="54"/>
      <c r="AJ1" s="54" t="s">
        <v>8</v>
      </c>
      <c r="AK1" s="54"/>
      <c r="AL1" s="54"/>
      <c r="AM1" s="54"/>
      <c r="AN1" s="54"/>
      <c r="AO1" s="54"/>
      <c r="AP1" s="54"/>
      <c r="AQ1" s="54"/>
      <c r="AR1" s="54" t="s">
        <v>562</v>
      </c>
      <c r="AS1" s="54"/>
      <c r="AT1" s="54"/>
      <c r="AU1" s="54"/>
      <c r="AV1" s="54"/>
      <c r="AW1" s="54"/>
      <c r="AX1" s="54"/>
      <c r="AY1" s="54" t="s">
        <v>12</v>
      </c>
      <c r="AZ1" s="54"/>
      <c r="BA1" s="54"/>
      <c r="BB1" s="54"/>
      <c r="BC1" s="54"/>
    </row>
    <row r="2" spans="1:55" ht="36" x14ac:dyDescent="0.2">
      <c r="A2" s="57"/>
      <c r="B2" s="4" t="s">
        <v>13</v>
      </c>
      <c r="C2" s="3" t="s">
        <v>14</v>
      </c>
      <c r="D2" s="3" t="s">
        <v>15</v>
      </c>
      <c r="E2" s="4" t="s">
        <v>13</v>
      </c>
      <c r="F2" s="3" t="s">
        <v>16</v>
      </c>
      <c r="G2" s="3" t="s">
        <v>17</v>
      </c>
      <c r="H2" s="3" t="s">
        <v>18</v>
      </c>
      <c r="I2" s="3" t="s">
        <v>19</v>
      </c>
      <c r="J2" s="3" t="s">
        <v>20</v>
      </c>
      <c r="K2" s="4" t="s">
        <v>13</v>
      </c>
      <c r="L2" s="3" t="s">
        <v>21</v>
      </c>
      <c r="M2" s="3" t="s">
        <v>22</v>
      </c>
      <c r="N2" s="3" t="s">
        <v>23</v>
      </c>
      <c r="O2" s="3" t="s">
        <v>24</v>
      </c>
      <c r="P2" s="4" t="s">
        <v>13</v>
      </c>
      <c r="Q2" s="3" t="s">
        <v>25</v>
      </c>
      <c r="R2" s="3" t="s">
        <v>26</v>
      </c>
      <c r="S2" s="3" t="s">
        <v>27</v>
      </c>
      <c r="T2" s="3" t="s">
        <v>28</v>
      </c>
      <c r="U2" s="3" t="s">
        <v>29</v>
      </c>
      <c r="V2" s="3" t="s">
        <v>30</v>
      </c>
      <c r="W2" s="3" t="s">
        <v>31</v>
      </c>
      <c r="X2" s="3" t="s">
        <v>32</v>
      </c>
      <c r="Y2" s="3" t="s">
        <v>33</v>
      </c>
      <c r="Z2" s="3" t="s">
        <v>202</v>
      </c>
      <c r="AA2" s="4" t="s">
        <v>13</v>
      </c>
      <c r="AB2" s="3" t="s">
        <v>35</v>
      </c>
      <c r="AC2" s="3" t="s">
        <v>36</v>
      </c>
      <c r="AD2" s="3" t="s">
        <v>37</v>
      </c>
      <c r="AE2" s="4" t="s">
        <v>13</v>
      </c>
      <c r="AF2" s="3" t="s">
        <v>38</v>
      </c>
      <c r="AG2" s="3" t="s">
        <v>39</v>
      </c>
      <c r="AH2" s="3" t="s">
        <v>40</v>
      </c>
      <c r="AI2" s="3" t="s">
        <v>203</v>
      </c>
      <c r="AJ2" s="4" t="s">
        <v>13</v>
      </c>
      <c r="AK2" s="3" t="s">
        <v>41</v>
      </c>
      <c r="AL2" s="3" t="s">
        <v>42</v>
      </c>
      <c r="AM2" s="3" t="s">
        <v>43</v>
      </c>
      <c r="AN2" s="3" t="s">
        <v>44</v>
      </c>
      <c r="AO2" s="3" t="s">
        <v>45</v>
      </c>
      <c r="AP2" s="3" t="s">
        <v>46</v>
      </c>
      <c r="AQ2" s="3" t="s">
        <v>47</v>
      </c>
      <c r="AR2" s="4" t="s">
        <v>13</v>
      </c>
      <c r="AS2" s="3" t="s">
        <v>48</v>
      </c>
      <c r="AT2" s="3" t="s">
        <v>49</v>
      </c>
      <c r="AU2" s="3" t="s">
        <v>50</v>
      </c>
      <c r="AV2" s="3" t="s">
        <v>51</v>
      </c>
      <c r="AW2" s="3" t="s">
        <v>52</v>
      </c>
      <c r="AX2" s="3" t="s">
        <v>40</v>
      </c>
      <c r="AY2" s="4" t="s">
        <v>13</v>
      </c>
      <c r="AZ2" s="3" t="s">
        <v>53</v>
      </c>
      <c r="BA2" s="3" t="s">
        <v>54</v>
      </c>
      <c r="BB2" s="3" t="s">
        <v>55</v>
      </c>
      <c r="BC2" s="3" t="s">
        <v>204</v>
      </c>
    </row>
    <row r="3" spans="1:55" x14ac:dyDescent="0.2">
      <c r="A3" s="55" t="s">
        <v>205</v>
      </c>
      <c r="B3" s="55"/>
      <c r="C3" s="55"/>
      <c r="D3" s="55"/>
      <c r="E3" s="55"/>
      <c r="F3" s="55"/>
      <c r="G3" s="55"/>
      <c r="H3" s="55"/>
      <c r="I3" s="55"/>
      <c r="J3" s="55"/>
      <c r="K3" s="55"/>
      <c r="L3" s="55"/>
      <c r="M3" s="55"/>
      <c r="N3" s="55"/>
      <c r="O3" s="55"/>
      <c r="P3" s="55"/>
      <c r="Q3" s="55"/>
      <c r="R3" s="55"/>
      <c r="S3" s="55"/>
      <c r="T3" s="55"/>
      <c r="U3" s="55"/>
      <c r="V3" s="55"/>
      <c r="W3" s="55"/>
      <c r="X3" s="55"/>
      <c r="Y3" s="55"/>
      <c r="Z3" s="55"/>
      <c r="AA3" s="55"/>
      <c r="AB3" s="55"/>
      <c r="AC3" s="55"/>
      <c r="AD3" s="55"/>
      <c r="AE3" s="55"/>
      <c r="AF3" s="55"/>
      <c r="AG3" s="55"/>
      <c r="AH3" s="55"/>
      <c r="AI3" s="55"/>
      <c r="AJ3" s="55"/>
      <c r="AK3" s="55"/>
      <c r="AL3" s="55"/>
      <c r="AM3" s="55"/>
      <c r="AN3" s="55"/>
      <c r="AO3" s="55"/>
      <c r="AP3" s="55"/>
      <c r="AQ3" s="55"/>
      <c r="AR3" s="55"/>
      <c r="AS3" s="55"/>
      <c r="AT3" s="55"/>
      <c r="AU3" s="55"/>
      <c r="AV3" s="55"/>
      <c r="AW3" s="55"/>
      <c r="AX3" s="55"/>
      <c r="AY3" s="55"/>
      <c r="AZ3" s="55"/>
      <c r="BA3" s="55"/>
      <c r="BB3" s="55"/>
      <c r="BC3" s="55"/>
    </row>
    <row r="4" spans="1:55" x14ac:dyDescent="0.2">
      <c r="A4" s="53" t="s">
        <v>159</v>
      </c>
      <c r="B4" s="54"/>
      <c r="C4" s="54"/>
      <c r="D4" s="54"/>
      <c r="E4" s="54"/>
      <c r="F4" s="54"/>
      <c r="G4" s="54"/>
      <c r="H4" s="54"/>
      <c r="I4" s="54"/>
      <c r="J4" s="54"/>
      <c r="K4" s="54"/>
      <c r="L4" s="54"/>
      <c r="M4" s="54"/>
      <c r="N4" s="54"/>
      <c r="O4" s="54"/>
      <c r="P4" s="54"/>
      <c r="Q4" s="54"/>
      <c r="R4" s="54"/>
      <c r="S4" s="54"/>
      <c r="T4" s="54"/>
      <c r="U4" s="54"/>
      <c r="V4" s="54"/>
      <c r="W4" s="54"/>
      <c r="X4" s="54"/>
      <c r="Y4" s="54"/>
      <c r="Z4" s="54"/>
      <c r="AA4" s="54"/>
      <c r="AB4" s="54"/>
      <c r="AC4" s="54"/>
      <c r="AD4" s="54"/>
      <c r="AE4" s="54"/>
      <c r="AF4" s="54"/>
      <c r="AG4" s="54"/>
      <c r="AH4" s="54"/>
      <c r="AI4" s="54"/>
      <c r="AJ4" s="54"/>
      <c r="AK4" s="54"/>
      <c r="AL4" s="54"/>
      <c r="AM4" s="54"/>
      <c r="AN4" s="54"/>
      <c r="AO4" s="54"/>
      <c r="AP4" s="54"/>
      <c r="AQ4" s="54"/>
      <c r="AR4" s="54"/>
      <c r="AS4" s="54"/>
      <c r="AT4" s="54"/>
      <c r="AU4" s="54"/>
      <c r="AV4" s="54"/>
      <c r="AW4" s="54"/>
      <c r="AX4" s="54"/>
      <c r="AY4" s="54"/>
      <c r="AZ4" s="54"/>
      <c r="BA4" s="54"/>
      <c r="BB4" s="54"/>
      <c r="BC4" s="54"/>
    </row>
    <row r="5" spans="1:55" x14ac:dyDescent="0.2">
      <c r="A5" s="56" t="s">
        <v>582</v>
      </c>
      <c r="B5" s="29">
        <v>61</v>
      </c>
      <c r="C5" s="29">
        <v>34</v>
      </c>
      <c r="D5" s="29">
        <v>26</v>
      </c>
      <c r="E5" s="29">
        <v>61</v>
      </c>
      <c r="F5" s="29">
        <v>24</v>
      </c>
      <c r="G5" s="29">
        <v>11</v>
      </c>
      <c r="H5" s="29">
        <v>8</v>
      </c>
      <c r="I5" s="29">
        <v>4</v>
      </c>
      <c r="J5" s="29">
        <v>13</v>
      </c>
      <c r="K5" s="29">
        <v>61</v>
      </c>
      <c r="L5" s="29">
        <v>53</v>
      </c>
      <c r="M5" s="29">
        <v>6</v>
      </c>
      <c r="N5" s="29">
        <v>1</v>
      </c>
      <c r="O5" s="29">
        <v>0</v>
      </c>
      <c r="P5" s="29">
        <v>61</v>
      </c>
      <c r="Q5" s="29">
        <v>19</v>
      </c>
      <c r="R5" s="29">
        <v>19</v>
      </c>
      <c r="S5" s="29">
        <v>5</v>
      </c>
      <c r="T5" s="29">
        <v>3</v>
      </c>
      <c r="U5" s="29">
        <v>2</v>
      </c>
      <c r="V5" s="29">
        <v>0</v>
      </c>
      <c r="W5" s="29">
        <v>1</v>
      </c>
      <c r="X5" s="29">
        <v>1</v>
      </c>
      <c r="Y5" s="29">
        <v>2</v>
      </c>
      <c r="Z5" s="29">
        <v>10</v>
      </c>
      <c r="AA5" s="29">
        <v>61</v>
      </c>
      <c r="AB5" s="29">
        <v>32</v>
      </c>
      <c r="AC5" s="29">
        <v>27</v>
      </c>
      <c r="AD5" s="29">
        <v>2</v>
      </c>
      <c r="AE5" s="29">
        <v>61</v>
      </c>
      <c r="AF5" s="29">
        <v>22</v>
      </c>
      <c r="AG5" s="29">
        <v>20</v>
      </c>
      <c r="AH5" s="29">
        <v>13</v>
      </c>
      <c r="AI5" s="29">
        <v>6</v>
      </c>
      <c r="AJ5" s="29">
        <v>61</v>
      </c>
      <c r="AK5" s="29">
        <v>18</v>
      </c>
      <c r="AL5" s="29">
        <v>12</v>
      </c>
      <c r="AM5" s="29">
        <v>8</v>
      </c>
      <c r="AN5" s="29">
        <v>1</v>
      </c>
      <c r="AO5" s="29">
        <v>6</v>
      </c>
      <c r="AP5" s="29">
        <v>7</v>
      </c>
      <c r="AQ5" s="29">
        <v>9</v>
      </c>
      <c r="AR5" s="29">
        <v>61</v>
      </c>
      <c r="AS5" s="29">
        <v>3</v>
      </c>
      <c r="AT5" s="29">
        <v>21</v>
      </c>
      <c r="AU5" s="29">
        <v>24</v>
      </c>
      <c r="AV5" s="29">
        <v>7</v>
      </c>
      <c r="AW5" s="29">
        <v>5</v>
      </c>
      <c r="AX5" s="29">
        <v>1</v>
      </c>
      <c r="AY5" s="29">
        <v>61</v>
      </c>
      <c r="AZ5" s="29">
        <v>13</v>
      </c>
      <c r="BA5" s="29">
        <v>25</v>
      </c>
      <c r="BB5" s="29">
        <v>19</v>
      </c>
      <c r="BC5" s="29">
        <v>4</v>
      </c>
    </row>
    <row r="6" spans="1:55" x14ac:dyDescent="0.2">
      <c r="A6" s="53"/>
      <c r="B6" s="29">
        <v>55</v>
      </c>
      <c r="C6" s="29">
        <v>31</v>
      </c>
      <c r="D6" s="29">
        <v>24</v>
      </c>
      <c r="E6" s="29">
        <v>55</v>
      </c>
      <c r="F6" s="29">
        <v>15</v>
      </c>
      <c r="G6" s="29">
        <v>9</v>
      </c>
      <c r="H6" s="29">
        <v>9</v>
      </c>
      <c r="I6" s="29">
        <v>6</v>
      </c>
      <c r="J6" s="29">
        <v>16</v>
      </c>
      <c r="K6" s="29">
        <v>55</v>
      </c>
      <c r="L6" s="29">
        <v>47</v>
      </c>
      <c r="M6" s="29">
        <v>6</v>
      </c>
      <c r="N6" s="29">
        <v>2</v>
      </c>
      <c r="O6" s="29">
        <v>0</v>
      </c>
      <c r="P6" s="29">
        <v>55</v>
      </c>
      <c r="Q6" s="29">
        <v>19</v>
      </c>
      <c r="R6" s="29">
        <v>17</v>
      </c>
      <c r="S6" s="29">
        <v>4</v>
      </c>
      <c r="T6" s="29">
        <v>2</v>
      </c>
      <c r="U6" s="29">
        <v>2</v>
      </c>
      <c r="V6" s="29">
        <v>0</v>
      </c>
      <c r="W6" s="29">
        <v>1</v>
      </c>
      <c r="X6" s="29">
        <v>1</v>
      </c>
      <c r="Y6" s="29">
        <v>2</v>
      </c>
      <c r="Z6" s="29">
        <v>7</v>
      </c>
      <c r="AA6" s="29">
        <v>55</v>
      </c>
      <c r="AB6" s="29">
        <v>29</v>
      </c>
      <c r="AC6" s="29">
        <v>24</v>
      </c>
      <c r="AD6" s="29">
        <v>2</v>
      </c>
      <c r="AE6" s="29">
        <v>55</v>
      </c>
      <c r="AF6" s="29">
        <v>21</v>
      </c>
      <c r="AG6" s="29">
        <v>17</v>
      </c>
      <c r="AH6" s="29">
        <v>13</v>
      </c>
      <c r="AI6" s="29">
        <v>4</v>
      </c>
      <c r="AJ6" s="29">
        <v>55</v>
      </c>
      <c r="AK6" s="29">
        <v>15</v>
      </c>
      <c r="AL6" s="29">
        <v>5</v>
      </c>
      <c r="AM6" s="29">
        <v>10</v>
      </c>
      <c r="AN6" s="29">
        <v>1</v>
      </c>
      <c r="AO6" s="29">
        <v>9</v>
      </c>
      <c r="AP6" s="29">
        <v>6</v>
      </c>
      <c r="AQ6" s="29">
        <v>9</v>
      </c>
      <c r="AR6" s="29">
        <v>55</v>
      </c>
      <c r="AS6" s="29">
        <v>4</v>
      </c>
      <c r="AT6" s="29">
        <v>20</v>
      </c>
      <c r="AU6" s="29">
        <v>23</v>
      </c>
      <c r="AV6" s="29">
        <v>4</v>
      </c>
      <c r="AW6" s="29">
        <v>3</v>
      </c>
      <c r="AX6" s="29">
        <v>1</v>
      </c>
      <c r="AY6" s="29">
        <v>55</v>
      </c>
      <c r="AZ6" s="29">
        <v>11</v>
      </c>
      <c r="BA6" s="29">
        <v>27</v>
      </c>
      <c r="BB6" s="29">
        <v>14</v>
      </c>
      <c r="BC6" s="29">
        <v>3</v>
      </c>
    </row>
    <row r="7" spans="1:55" s="34" customFormat="1" x14ac:dyDescent="0.2">
      <c r="A7" s="53"/>
      <c r="B7" s="33">
        <v>1</v>
      </c>
      <c r="C7" s="33">
        <v>1</v>
      </c>
      <c r="D7" s="33">
        <v>1</v>
      </c>
      <c r="E7" s="33">
        <v>1</v>
      </c>
      <c r="F7" s="33">
        <v>1</v>
      </c>
      <c r="G7" s="33">
        <v>1</v>
      </c>
      <c r="H7" s="33">
        <v>1</v>
      </c>
      <c r="I7" s="33">
        <v>1</v>
      </c>
      <c r="J7" s="33">
        <v>1</v>
      </c>
      <c r="K7" s="33">
        <v>1</v>
      </c>
      <c r="L7" s="33">
        <v>1</v>
      </c>
      <c r="M7" s="33">
        <v>1</v>
      </c>
      <c r="N7" s="33">
        <v>1</v>
      </c>
      <c r="O7" s="33">
        <v>0</v>
      </c>
      <c r="P7" s="33">
        <v>1</v>
      </c>
      <c r="Q7" s="33">
        <v>1</v>
      </c>
      <c r="R7" s="33">
        <v>1</v>
      </c>
      <c r="S7" s="33">
        <v>1</v>
      </c>
      <c r="T7" s="33">
        <v>1</v>
      </c>
      <c r="U7" s="33">
        <v>1</v>
      </c>
      <c r="V7" s="33">
        <v>0</v>
      </c>
      <c r="W7" s="33">
        <v>1</v>
      </c>
      <c r="X7" s="33">
        <v>1</v>
      </c>
      <c r="Y7" s="33">
        <v>1</v>
      </c>
      <c r="Z7" s="33">
        <v>1</v>
      </c>
      <c r="AA7" s="33">
        <v>1</v>
      </c>
      <c r="AB7" s="33">
        <v>1</v>
      </c>
      <c r="AC7" s="33">
        <v>1</v>
      </c>
      <c r="AD7" s="33">
        <v>1</v>
      </c>
      <c r="AE7" s="33">
        <v>1</v>
      </c>
      <c r="AF7" s="33">
        <v>1</v>
      </c>
      <c r="AG7" s="33">
        <v>1</v>
      </c>
      <c r="AH7" s="33">
        <v>1</v>
      </c>
      <c r="AI7" s="33">
        <v>1</v>
      </c>
      <c r="AJ7" s="33">
        <v>1</v>
      </c>
      <c r="AK7" s="33">
        <v>1</v>
      </c>
      <c r="AL7" s="33">
        <v>1</v>
      </c>
      <c r="AM7" s="33">
        <v>1</v>
      </c>
      <c r="AN7" s="33">
        <v>1</v>
      </c>
      <c r="AO7" s="33">
        <v>1</v>
      </c>
      <c r="AP7" s="33">
        <v>1</v>
      </c>
      <c r="AQ7" s="33">
        <v>1</v>
      </c>
      <c r="AR7" s="33">
        <v>1</v>
      </c>
      <c r="AS7" s="33">
        <v>1</v>
      </c>
      <c r="AT7" s="33">
        <v>1</v>
      </c>
      <c r="AU7" s="33">
        <v>1</v>
      </c>
      <c r="AV7" s="33">
        <v>1</v>
      </c>
      <c r="AW7" s="33">
        <v>1</v>
      </c>
      <c r="AX7" s="33">
        <v>1</v>
      </c>
      <c r="AY7" s="33">
        <v>1</v>
      </c>
      <c r="AZ7" s="33">
        <v>1</v>
      </c>
      <c r="BA7" s="33">
        <v>1</v>
      </c>
      <c r="BB7" s="33">
        <v>1</v>
      </c>
      <c r="BC7" s="33">
        <v>1</v>
      </c>
    </row>
    <row r="8" spans="1:55" x14ac:dyDescent="0.2">
      <c r="A8" s="53" t="s">
        <v>25</v>
      </c>
      <c r="B8" s="29">
        <v>14</v>
      </c>
      <c r="C8" s="29">
        <v>8</v>
      </c>
      <c r="D8" s="29">
        <v>6</v>
      </c>
      <c r="E8" s="29">
        <v>14</v>
      </c>
      <c r="F8" s="29">
        <v>1</v>
      </c>
      <c r="G8" s="29">
        <v>3</v>
      </c>
      <c r="H8" s="29">
        <v>2</v>
      </c>
      <c r="I8" s="29">
        <v>3</v>
      </c>
      <c r="J8" s="29">
        <v>4</v>
      </c>
      <c r="K8" s="29">
        <v>14</v>
      </c>
      <c r="L8" s="29">
        <v>12</v>
      </c>
      <c r="M8" s="29">
        <v>1</v>
      </c>
      <c r="N8" s="29">
        <v>1</v>
      </c>
      <c r="O8" s="29">
        <v>0</v>
      </c>
      <c r="P8" s="29">
        <v>14</v>
      </c>
      <c r="Q8" s="29">
        <v>12</v>
      </c>
      <c r="R8" s="29">
        <v>0</v>
      </c>
      <c r="S8" s="29">
        <v>0</v>
      </c>
      <c r="T8" s="29">
        <v>0</v>
      </c>
      <c r="U8" s="29">
        <v>0</v>
      </c>
      <c r="V8" s="29">
        <v>0</v>
      </c>
      <c r="W8" s="29">
        <v>0</v>
      </c>
      <c r="X8" s="29">
        <v>0</v>
      </c>
      <c r="Y8" s="29">
        <v>1</v>
      </c>
      <c r="Z8" s="29">
        <v>1</v>
      </c>
      <c r="AA8" s="29">
        <v>14</v>
      </c>
      <c r="AB8" s="29">
        <v>4</v>
      </c>
      <c r="AC8" s="29">
        <v>9</v>
      </c>
      <c r="AD8" s="29">
        <v>1</v>
      </c>
      <c r="AE8" s="29">
        <v>14</v>
      </c>
      <c r="AF8" s="29">
        <v>11</v>
      </c>
      <c r="AG8" s="29">
        <v>1</v>
      </c>
      <c r="AH8" s="29">
        <v>1</v>
      </c>
      <c r="AI8" s="29">
        <v>0</v>
      </c>
      <c r="AJ8" s="29">
        <v>14</v>
      </c>
      <c r="AK8" s="29">
        <v>3</v>
      </c>
      <c r="AL8" s="29">
        <v>0</v>
      </c>
      <c r="AM8" s="29">
        <v>3</v>
      </c>
      <c r="AN8" s="29">
        <v>1</v>
      </c>
      <c r="AO8" s="29">
        <v>4</v>
      </c>
      <c r="AP8" s="29">
        <v>0</v>
      </c>
      <c r="AQ8" s="29">
        <v>2</v>
      </c>
      <c r="AR8" s="29">
        <v>14</v>
      </c>
      <c r="AS8" s="29">
        <v>0</v>
      </c>
      <c r="AT8" s="29">
        <v>8</v>
      </c>
      <c r="AU8" s="29">
        <v>6</v>
      </c>
      <c r="AV8" s="29">
        <v>0</v>
      </c>
      <c r="AW8" s="29">
        <v>0</v>
      </c>
      <c r="AX8" s="29">
        <v>0</v>
      </c>
      <c r="AY8" s="29">
        <v>14</v>
      </c>
      <c r="AZ8" s="29">
        <v>3</v>
      </c>
      <c r="BA8" s="29">
        <v>7</v>
      </c>
      <c r="BB8" s="29">
        <v>4</v>
      </c>
      <c r="BC8" s="29">
        <v>0</v>
      </c>
    </row>
    <row r="9" spans="1:55" x14ac:dyDescent="0.2">
      <c r="A9" s="53"/>
      <c r="B9" s="29">
        <v>15</v>
      </c>
      <c r="C9" s="29" t="s">
        <v>0</v>
      </c>
      <c r="D9" s="29" t="s">
        <v>0</v>
      </c>
      <c r="E9" s="29">
        <v>15</v>
      </c>
      <c r="F9" s="29" t="s">
        <v>0</v>
      </c>
      <c r="G9" s="29" t="s">
        <v>0</v>
      </c>
      <c r="H9" s="29" t="s">
        <v>0</v>
      </c>
      <c r="I9" s="29" t="s">
        <v>0</v>
      </c>
      <c r="J9" s="29" t="s">
        <v>0</v>
      </c>
      <c r="K9" s="29">
        <v>15</v>
      </c>
      <c r="L9" s="29" t="s">
        <v>0</v>
      </c>
      <c r="M9" s="29" t="s">
        <v>0</v>
      </c>
      <c r="N9" s="29" t="s">
        <v>0</v>
      </c>
      <c r="O9" s="29" t="s">
        <v>0</v>
      </c>
      <c r="P9" s="29">
        <v>15</v>
      </c>
      <c r="Q9" s="29" t="s">
        <v>0</v>
      </c>
      <c r="R9" s="29" t="s">
        <v>0</v>
      </c>
      <c r="S9" s="29" t="s">
        <v>0</v>
      </c>
      <c r="T9" s="29" t="s">
        <v>0</v>
      </c>
      <c r="U9" s="29" t="s">
        <v>0</v>
      </c>
      <c r="V9" s="29" t="s">
        <v>0</v>
      </c>
      <c r="W9" s="29" t="s">
        <v>0</v>
      </c>
      <c r="X9" s="29" t="s">
        <v>0</v>
      </c>
      <c r="Y9" s="29" t="s">
        <v>0</v>
      </c>
      <c r="Z9" s="29" t="s">
        <v>0</v>
      </c>
      <c r="AA9" s="29">
        <v>15</v>
      </c>
      <c r="AB9" s="29" t="s">
        <v>0</v>
      </c>
      <c r="AC9" s="29" t="s">
        <v>0</v>
      </c>
      <c r="AD9" s="29" t="s">
        <v>0</v>
      </c>
      <c r="AE9" s="29">
        <v>15</v>
      </c>
      <c r="AF9" s="29" t="s">
        <v>0</v>
      </c>
      <c r="AG9" s="29" t="s">
        <v>0</v>
      </c>
      <c r="AH9" s="29" t="s">
        <v>0</v>
      </c>
      <c r="AI9" s="29" t="s">
        <v>0</v>
      </c>
      <c r="AJ9" s="29">
        <v>15</v>
      </c>
      <c r="AK9" s="29" t="s">
        <v>0</v>
      </c>
      <c r="AL9" s="29" t="s">
        <v>0</v>
      </c>
      <c r="AM9" s="29" t="s">
        <v>0</v>
      </c>
      <c r="AN9" s="29" t="s">
        <v>0</v>
      </c>
      <c r="AO9" s="29" t="s">
        <v>0</v>
      </c>
      <c r="AP9" s="29" t="s">
        <v>0</v>
      </c>
      <c r="AQ9" s="29" t="s">
        <v>0</v>
      </c>
      <c r="AR9" s="29">
        <v>15</v>
      </c>
      <c r="AS9" s="29" t="s">
        <v>0</v>
      </c>
      <c r="AT9" s="29" t="s">
        <v>0</v>
      </c>
      <c r="AU9" s="29" t="s">
        <v>0</v>
      </c>
      <c r="AV9" s="29" t="s">
        <v>0</v>
      </c>
      <c r="AW9" s="29" t="s">
        <v>0</v>
      </c>
      <c r="AX9" s="29" t="s">
        <v>0</v>
      </c>
      <c r="AY9" s="29">
        <v>15</v>
      </c>
      <c r="AZ9" s="29" t="s">
        <v>0</v>
      </c>
      <c r="BA9" s="29" t="s">
        <v>0</v>
      </c>
      <c r="BB9" s="29" t="s">
        <v>0</v>
      </c>
      <c r="BC9" s="29" t="s">
        <v>0</v>
      </c>
    </row>
    <row r="10" spans="1:55" s="34" customFormat="1" x14ac:dyDescent="0.2">
      <c r="A10" s="53"/>
      <c r="B10" s="33">
        <v>0.22</v>
      </c>
      <c r="C10" s="35">
        <v>0.22</v>
      </c>
      <c r="D10" s="35">
        <v>0.22</v>
      </c>
      <c r="E10" s="33">
        <v>0.22</v>
      </c>
      <c r="F10" s="35">
        <v>0.05</v>
      </c>
      <c r="G10" s="35">
        <v>0.28999999999999998</v>
      </c>
      <c r="H10" s="35">
        <v>0.25</v>
      </c>
      <c r="I10" s="35">
        <v>0.62</v>
      </c>
      <c r="J10" s="35">
        <v>0.33</v>
      </c>
      <c r="K10" s="33">
        <v>0.22</v>
      </c>
      <c r="L10" s="35">
        <v>0.22</v>
      </c>
      <c r="M10" s="35">
        <v>0.16</v>
      </c>
      <c r="N10" s="35">
        <v>0.42</v>
      </c>
      <c r="O10" s="35">
        <v>0</v>
      </c>
      <c r="P10" s="33">
        <v>0.22</v>
      </c>
      <c r="Q10" s="35">
        <v>0.6</v>
      </c>
      <c r="R10" s="35">
        <v>0</v>
      </c>
      <c r="S10" s="35">
        <v>0</v>
      </c>
      <c r="T10" s="35">
        <v>0</v>
      </c>
      <c r="U10" s="35">
        <v>0</v>
      </c>
      <c r="V10" s="35">
        <v>0</v>
      </c>
      <c r="W10" s="35">
        <v>0</v>
      </c>
      <c r="X10" s="35">
        <v>0</v>
      </c>
      <c r="Y10" s="35">
        <v>0.41</v>
      </c>
      <c r="Z10" s="35">
        <v>0.13</v>
      </c>
      <c r="AA10" s="33">
        <v>0.22</v>
      </c>
      <c r="AB10" s="35">
        <v>0.12</v>
      </c>
      <c r="AC10" s="35">
        <v>0.34</v>
      </c>
      <c r="AD10" s="35">
        <v>0.39</v>
      </c>
      <c r="AE10" s="33">
        <v>0.22</v>
      </c>
      <c r="AF10" s="35">
        <v>0.52</v>
      </c>
      <c r="AG10" s="35">
        <v>0.05</v>
      </c>
      <c r="AH10" s="35">
        <v>0.1</v>
      </c>
      <c r="AI10" s="35">
        <v>0</v>
      </c>
      <c r="AJ10" s="33">
        <v>0.22</v>
      </c>
      <c r="AK10" s="35">
        <v>0.18</v>
      </c>
      <c r="AL10" s="35">
        <v>0</v>
      </c>
      <c r="AM10" s="35">
        <v>0.33</v>
      </c>
      <c r="AN10" s="35">
        <v>1</v>
      </c>
      <c r="AO10" s="35">
        <v>0.73</v>
      </c>
      <c r="AP10" s="35">
        <v>0</v>
      </c>
      <c r="AQ10" s="35">
        <v>0.23</v>
      </c>
      <c r="AR10" s="33">
        <v>0.22</v>
      </c>
      <c r="AS10" s="35">
        <v>0</v>
      </c>
      <c r="AT10" s="35">
        <v>0.36</v>
      </c>
      <c r="AU10" s="35">
        <v>0.24</v>
      </c>
      <c r="AV10" s="35">
        <v>0</v>
      </c>
      <c r="AW10" s="35">
        <v>0</v>
      </c>
      <c r="AX10" s="35">
        <v>0</v>
      </c>
      <c r="AY10" s="33">
        <v>0.22</v>
      </c>
      <c r="AZ10" s="35">
        <v>0.2</v>
      </c>
      <c r="BA10" s="35">
        <v>0.26</v>
      </c>
      <c r="BB10" s="35">
        <v>0.23</v>
      </c>
      <c r="BC10" s="35">
        <v>0</v>
      </c>
    </row>
    <row r="11" spans="1:55" x14ac:dyDescent="0.2">
      <c r="A11" s="53" t="s">
        <v>26</v>
      </c>
      <c r="B11" s="29">
        <v>19</v>
      </c>
      <c r="C11" s="29">
        <v>9</v>
      </c>
      <c r="D11" s="29">
        <v>9</v>
      </c>
      <c r="E11" s="29">
        <v>19</v>
      </c>
      <c r="F11" s="29">
        <v>11</v>
      </c>
      <c r="G11" s="29">
        <v>4</v>
      </c>
      <c r="H11" s="29">
        <v>0</v>
      </c>
      <c r="I11" s="29">
        <v>1</v>
      </c>
      <c r="J11" s="29">
        <v>3</v>
      </c>
      <c r="K11" s="29">
        <v>19</v>
      </c>
      <c r="L11" s="29">
        <v>16</v>
      </c>
      <c r="M11" s="29">
        <v>2</v>
      </c>
      <c r="N11" s="29">
        <v>1</v>
      </c>
      <c r="O11" s="29">
        <v>0</v>
      </c>
      <c r="P11" s="29">
        <v>19</v>
      </c>
      <c r="Q11" s="29">
        <v>3</v>
      </c>
      <c r="R11" s="29">
        <v>16</v>
      </c>
      <c r="S11" s="29">
        <v>0</v>
      </c>
      <c r="T11" s="29">
        <v>0</v>
      </c>
      <c r="U11" s="29">
        <v>0</v>
      </c>
      <c r="V11" s="29">
        <v>0</v>
      </c>
      <c r="W11" s="29">
        <v>0</v>
      </c>
      <c r="X11" s="29">
        <v>0</v>
      </c>
      <c r="Y11" s="29">
        <v>0</v>
      </c>
      <c r="Z11" s="29">
        <v>0</v>
      </c>
      <c r="AA11" s="29">
        <v>19</v>
      </c>
      <c r="AB11" s="29">
        <v>17</v>
      </c>
      <c r="AC11" s="29">
        <v>2</v>
      </c>
      <c r="AD11" s="29">
        <v>0</v>
      </c>
      <c r="AE11" s="29">
        <v>19</v>
      </c>
      <c r="AF11" s="29">
        <v>3</v>
      </c>
      <c r="AG11" s="29">
        <v>14</v>
      </c>
      <c r="AH11" s="29">
        <v>2</v>
      </c>
      <c r="AI11" s="29">
        <v>0</v>
      </c>
      <c r="AJ11" s="29">
        <v>19</v>
      </c>
      <c r="AK11" s="29">
        <v>9</v>
      </c>
      <c r="AL11" s="29">
        <v>5</v>
      </c>
      <c r="AM11" s="29">
        <v>1</v>
      </c>
      <c r="AN11" s="29">
        <v>0</v>
      </c>
      <c r="AO11" s="29">
        <v>1</v>
      </c>
      <c r="AP11" s="29">
        <v>2</v>
      </c>
      <c r="AQ11" s="29">
        <v>2</v>
      </c>
      <c r="AR11" s="29">
        <v>19</v>
      </c>
      <c r="AS11" s="29">
        <v>0</v>
      </c>
      <c r="AT11" s="29">
        <v>7</v>
      </c>
      <c r="AU11" s="29">
        <v>7</v>
      </c>
      <c r="AV11" s="29">
        <v>3</v>
      </c>
      <c r="AW11" s="29">
        <v>1</v>
      </c>
      <c r="AX11" s="29">
        <v>0</v>
      </c>
      <c r="AY11" s="29">
        <v>19</v>
      </c>
      <c r="AZ11" s="29">
        <v>6</v>
      </c>
      <c r="BA11" s="29">
        <v>6</v>
      </c>
      <c r="BB11" s="29">
        <v>7</v>
      </c>
      <c r="BC11" s="29">
        <v>0</v>
      </c>
    </row>
    <row r="12" spans="1:55" x14ac:dyDescent="0.2">
      <c r="A12" s="53"/>
      <c r="B12" s="29">
        <v>15</v>
      </c>
      <c r="C12" s="29" t="s">
        <v>0</v>
      </c>
      <c r="D12" s="29" t="s">
        <v>0</v>
      </c>
      <c r="E12" s="29">
        <v>15</v>
      </c>
      <c r="F12" s="29" t="s">
        <v>0</v>
      </c>
      <c r="G12" s="29" t="s">
        <v>0</v>
      </c>
      <c r="H12" s="29" t="s">
        <v>0</v>
      </c>
      <c r="I12" s="29" t="s">
        <v>0</v>
      </c>
      <c r="J12" s="29" t="s">
        <v>0</v>
      </c>
      <c r="K12" s="29">
        <v>15</v>
      </c>
      <c r="L12" s="29" t="s">
        <v>0</v>
      </c>
      <c r="M12" s="29" t="s">
        <v>0</v>
      </c>
      <c r="N12" s="29" t="s">
        <v>0</v>
      </c>
      <c r="O12" s="29" t="s">
        <v>0</v>
      </c>
      <c r="P12" s="29">
        <v>15</v>
      </c>
      <c r="Q12" s="29" t="s">
        <v>0</v>
      </c>
      <c r="R12" s="29" t="s">
        <v>0</v>
      </c>
      <c r="S12" s="29" t="s">
        <v>0</v>
      </c>
      <c r="T12" s="29" t="s">
        <v>0</v>
      </c>
      <c r="U12" s="29" t="s">
        <v>0</v>
      </c>
      <c r="V12" s="29" t="s">
        <v>0</v>
      </c>
      <c r="W12" s="29" t="s">
        <v>0</v>
      </c>
      <c r="X12" s="29" t="s">
        <v>0</v>
      </c>
      <c r="Y12" s="29" t="s">
        <v>0</v>
      </c>
      <c r="Z12" s="29" t="s">
        <v>0</v>
      </c>
      <c r="AA12" s="29">
        <v>15</v>
      </c>
      <c r="AB12" s="29" t="s">
        <v>0</v>
      </c>
      <c r="AC12" s="29" t="s">
        <v>0</v>
      </c>
      <c r="AD12" s="29" t="s">
        <v>0</v>
      </c>
      <c r="AE12" s="29">
        <v>15</v>
      </c>
      <c r="AF12" s="29" t="s">
        <v>0</v>
      </c>
      <c r="AG12" s="29" t="s">
        <v>0</v>
      </c>
      <c r="AH12" s="29" t="s">
        <v>0</v>
      </c>
      <c r="AI12" s="29" t="s">
        <v>0</v>
      </c>
      <c r="AJ12" s="29">
        <v>15</v>
      </c>
      <c r="AK12" s="29" t="s">
        <v>0</v>
      </c>
      <c r="AL12" s="29" t="s">
        <v>0</v>
      </c>
      <c r="AM12" s="29" t="s">
        <v>0</v>
      </c>
      <c r="AN12" s="29" t="s">
        <v>0</v>
      </c>
      <c r="AO12" s="29" t="s">
        <v>0</v>
      </c>
      <c r="AP12" s="29" t="s">
        <v>0</v>
      </c>
      <c r="AQ12" s="29" t="s">
        <v>0</v>
      </c>
      <c r="AR12" s="29">
        <v>15</v>
      </c>
      <c r="AS12" s="29" t="s">
        <v>0</v>
      </c>
      <c r="AT12" s="29" t="s">
        <v>0</v>
      </c>
      <c r="AU12" s="29" t="s">
        <v>0</v>
      </c>
      <c r="AV12" s="29" t="s">
        <v>0</v>
      </c>
      <c r="AW12" s="29" t="s">
        <v>0</v>
      </c>
      <c r="AX12" s="29" t="s">
        <v>0</v>
      </c>
      <c r="AY12" s="29">
        <v>15</v>
      </c>
      <c r="AZ12" s="29" t="s">
        <v>0</v>
      </c>
      <c r="BA12" s="29" t="s">
        <v>0</v>
      </c>
      <c r="BB12" s="29" t="s">
        <v>0</v>
      </c>
      <c r="BC12" s="29" t="s">
        <v>0</v>
      </c>
    </row>
    <row r="13" spans="1:55" s="34" customFormat="1" x14ac:dyDescent="0.2">
      <c r="A13" s="53"/>
      <c r="B13" s="33">
        <v>0.31</v>
      </c>
      <c r="C13" s="35">
        <v>0.27</v>
      </c>
      <c r="D13" s="35">
        <v>0.35</v>
      </c>
      <c r="E13" s="33">
        <v>0.31</v>
      </c>
      <c r="F13" s="35">
        <v>0.45</v>
      </c>
      <c r="G13" s="35">
        <v>0.35</v>
      </c>
      <c r="H13" s="35">
        <v>0</v>
      </c>
      <c r="I13" s="35">
        <v>0.26</v>
      </c>
      <c r="J13" s="35">
        <v>0.2</v>
      </c>
      <c r="K13" s="33">
        <v>0.31</v>
      </c>
      <c r="L13" s="35">
        <v>0.31</v>
      </c>
      <c r="M13" s="35">
        <v>0.25</v>
      </c>
      <c r="N13" s="35">
        <v>0.57999999999999996</v>
      </c>
      <c r="O13" s="35">
        <v>0</v>
      </c>
      <c r="P13" s="33">
        <v>0.31</v>
      </c>
      <c r="Q13" s="35">
        <v>0.16</v>
      </c>
      <c r="R13" s="35">
        <v>0.8</v>
      </c>
      <c r="S13" s="35">
        <v>0</v>
      </c>
      <c r="T13" s="35">
        <v>0</v>
      </c>
      <c r="U13" s="35">
        <v>0</v>
      </c>
      <c r="V13" s="35">
        <v>0</v>
      </c>
      <c r="W13" s="35">
        <v>0</v>
      </c>
      <c r="X13" s="35">
        <v>0</v>
      </c>
      <c r="Y13" s="35">
        <v>0</v>
      </c>
      <c r="Z13" s="35">
        <v>0</v>
      </c>
      <c r="AA13" s="33">
        <v>0.31</v>
      </c>
      <c r="AB13" s="35">
        <v>0.53</v>
      </c>
      <c r="AC13" s="35">
        <v>0.06</v>
      </c>
      <c r="AD13" s="35">
        <v>0</v>
      </c>
      <c r="AE13" s="33">
        <v>0.31</v>
      </c>
      <c r="AF13" s="35">
        <v>0.14000000000000001</v>
      </c>
      <c r="AG13" s="35">
        <v>0.68</v>
      </c>
      <c r="AH13" s="35">
        <v>0.16</v>
      </c>
      <c r="AI13" s="35">
        <v>0</v>
      </c>
      <c r="AJ13" s="33">
        <v>0.31</v>
      </c>
      <c r="AK13" s="35">
        <v>0.52</v>
      </c>
      <c r="AL13" s="35">
        <v>0.39</v>
      </c>
      <c r="AM13" s="35">
        <v>0.06</v>
      </c>
      <c r="AN13" s="35">
        <v>0</v>
      </c>
      <c r="AO13" s="35">
        <v>0.09</v>
      </c>
      <c r="AP13" s="35">
        <v>0.3</v>
      </c>
      <c r="AQ13" s="35">
        <v>0.18</v>
      </c>
      <c r="AR13" s="33">
        <v>0.31</v>
      </c>
      <c r="AS13" s="35">
        <v>0</v>
      </c>
      <c r="AT13" s="35">
        <v>0.35</v>
      </c>
      <c r="AU13" s="35">
        <v>0.3</v>
      </c>
      <c r="AV13" s="35">
        <v>0.5</v>
      </c>
      <c r="AW13" s="35">
        <v>0.11</v>
      </c>
      <c r="AX13" s="35">
        <v>0</v>
      </c>
      <c r="AY13" s="33">
        <v>0.31</v>
      </c>
      <c r="AZ13" s="35">
        <v>0.44</v>
      </c>
      <c r="BA13" s="35">
        <v>0.23</v>
      </c>
      <c r="BB13" s="35">
        <v>0.38</v>
      </c>
      <c r="BC13" s="35">
        <v>0</v>
      </c>
    </row>
    <row r="14" spans="1:55" x14ac:dyDescent="0.2">
      <c r="A14" s="53" t="s">
        <v>27</v>
      </c>
      <c r="B14" s="29">
        <v>4</v>
      </c>
      <c r="C14" s="29">
        <v>3</v>
      </c>
      <c r="D14" s="29">
        <v>1</v>
      </c>
      <c r="E14" s="29">
        <v>4</v>
      </c>
      <c r="F14" s="29">
        <v>0</v>
      </c>
      <c r="G14" s="29">
        <v>0</v>
      </c>
      <c r="H14" s="29">
        <v>3</v>
      </c>
      <c r="I14" s="29">
        <v>0</v>
      </c>
      <c r="J14" s="29">
        <v>2</v>
      </c>
      <c r="K14" s="29">
        <v>4</v>
      </c>
      <c r="L14" s="29">
        <v>4</v>
      </c>
      <c r="M14" s="29">
        <v>0</v>
      </c>
      <c r="N14" s="29">
        <v>0</v>
      </c>
      <c r="O14" s="29">
        <v>0</v>
      </c>
      <c r="P14" s="29">
        <v>4</v>
      </c>
      <c r="Q14" s="29">
        <v>0</v>
      </c>
      <c r="R14" s="29">
        <v>1</v>
      </c>
      <c r="S14" s="29">
        <v>3</v>
      </c>
      <c r="T14" s="29">
        <v>0</v>
      </c>
      <c r="U14" s="29">
        <v>0</v>
      </c>
      <c r="V14" s="29">
        <v>0</v>
      </c>
      <c r="W14" s="29">
        <v>0</v>
      </c>
      <c r="X14" s="29">
        <v>0</v>
      </c>
      <c r="Y14" s="29">
        <v>0</v>
      </c>
      <c r="Z14" s="29">
        <v>1</v>
      </c>
      <c r="AA14" s="29">
        <v>4</v>
      </c>
      <c r="AB14" s="29">
        <v>4</v>
      </c>
      <c r="AC14" s="29">
        <v>1</v>
      </c>
      <c r="AD14" s="29">
        <v>0</v>
      </c>
      <c r="AE14" s="29">
        <v>4</v>
      </c>
      <c r="AF14" s="29">
        <v>0</v>
      </c>
      <c r="AG14" s="29">
        <v>1</v>
      </c>
      <c r="AH14" s="29">
        <v>4</v>
      </c>
      <c r="AI14" s="29">
        <v>0</v>
      </c>
      <c r="AJ14" s="29">
        <v>4</v>
      </c>
      <c r="AK14" s="29">
        <v>0</v>
      </c>
      <c r="AL14" s="29">
        <v>0</v>
      </c>
      <c r="AM14" s="29">
        <v>3</v>
      </c>
      <c r="AN14" s="29">
        <v>0</v>
      </c>
      <c r="AO14" s="29">
        <v>1</v>
      </c>
      <c r="AP14" s="29">
        <v>1</v>
      </c>
      <c r="AQ14" s="29">
        <v>0</v>
      </c>
      <c r="AR14" s="29">
        <v>4</v>
      </c>
      <c r="AS14" s="29">
        <v>2</v>
      </c>
      <c r="AT14" s="29">
        <v>1</v>
      </c>
      <c r="AU14" s="29">
        <v>1</v>
      </c>
      <c r="AV14" s="29">
        <v>1</v>
      </c>
      <c r="AW14" s="29">
        <v>0</v>
      </c>
      <c r="AX14" s="29">
        <v>0</v>
      </c>
      <c r="AY14" s="29">
        <v>4</v>
      </c>
      <c r="AZ14" s="29">
        <v>2</v>
      </c>
      <c r="BA14" s="29">
        <v>3</v>
      </c>
      <c r="BB14" s="29">
        <v>0</v>
      </c>
      <c r="BC14" s="29">
        <v>0</v>
      </c>
    </row>
    <row r="15" spans="1:55" x14ac:dyDescent="0.2">
      <c r="A15" s="53"/>
      <c r="B15" s="29">
        <v>5</v>
      </c>
      <c r="C15" s="29" t="s">
        <v>0</v>
      </c>
      <c r="D15" s="29" t="s">
        <v>0</v>
      </c>
      <c r="E15" s="29">
        <v>5</v>
      </c>
      <c r="F15" s="29" t="s">
        <v>0</v>
      </c>
      <c r="G15" s="29" t="s">
        <v>0</v>
      </c>
      <c r="H15" s="29" t="s">
        <v>0</v>
      </c>
      <c r="I15" s="29" t="s">
        <v>0</v>
      </c>
      <c r="J15" s="29" t="s">
        <v>0</v>
      </c>
      <c r="K15" s="29">
        <v>5</v>
      </c>
      <c r="L15" s="29" t="s">
        <v>0</v>
      </c>
      <c r="M15" s="29" t="s">
        <v>0</v>
      </c>
      <c r="N15" s="29" t="s">
        <v>0</v>
      </c>
      <c r="O15" s="29" t="s">
        <v>0</v>
      </c>
      <c r="P15" s="29">
        <v>5</v>
      </c>
      <c r="Q15" s="29" t="s">
        <v>0</v>
      </c>
      <c r="R15" s="29" t="s">
        <v>0</v>
      </c>
      <c r="S15" s="29" t="s">
        <v>0</v>
      </c>
      <c r="T15" s="29" t="s">
        <v>0</v>
      </c>
      <c r="U15" s="29" t="s">
        <v>0</v>
      </c>
      <c r="V15" s="29" t="s">
        <v>0</v>
      </c>
      <c r="W15" s="29" t="s">
        <v>0</v>
      </c>
      <c r="X15" s="29" t="s">
        <v>0</v>
      </c>
      <c r="Y15" s="29" t="s">
        <v>0</v>
      </c>
      <c r="Z15" s="29" t="s">
        <v>0</v>
      </c>
      <c r="AA15" s="29">
        <v>5</v>
      </c>
      <c r="AB15" s="29" t="s">
        <v>0</v>
      </c>
      <c r="AC15" s="29" t="s">
        <v>0</v>
      </c>
      <c r="AD15" s="29" t="s">
        <v>0</v>
      </c>
      <c r="AE15" s="29">
        <v>5</v>
      </c>
      <c r="AF15" s="29" t="s">
        <v>0</v>
      </c>
      <c r="AG15" s="29" t="s">
        <v>0</v>
      </c>
      <c r="AH15" s="29" t="s">
        <v>0</v>
      </c>
      <c r="AI15" s="29" t="s">
        <v>0</v>
      </c>
      <c r="AJ15" s="29">
        <v>5</v>
      </c>
      <c r="AK15" s="29" t="s">
        <v>0</v>
      </c>
      <c r="AL15" s="29" t="s">
        <v>0</v>
      </c>
      <c r="AM15" s="29" t="s">
        <v>0</v>
      </c>
      <c r="AN15" s="29" t="s">
        <v>0</v>
      </c>
      <c r="AO15" s="29" t="s">
        <v>0</v>
      </c>
      <c r="AP15" s="29" t="s">
        <v>0</v>
      </c>
      <c r="AQ15" s="29" t="s">
        <v>0</v>
      </c>
      <c r="AR15" s="29">
        <v>5</v>
      </c>
      <c r="AS15" s="29" t="s">
        <v>0</v>
      </c>
      <c r="AT15" s="29" t="s">
        <v>0</v>
      </c>
      <c r="AU15" s="29" t="s">
        <v>0</v>
      </c>
      <c r="AV15" s="29" t="s">
        <v>0</v>
      </c>
      <c r="AW15" s="29" t="s">
        <v>0</v>
      </c>
      <c r="AX15" s="29" t="s">
        <v>0</v>
      </c>
      <c r="AY15" s="29">
        <v>5</v>
      </c>
      <c r="AZ15" s="29" t="s">
        <v>0</v>
      </c>
      <c r="BA15" s="29" t="s">
        <v>0</v>
      </c>
      <c r="BB15" s="29" t="s">
        <v>0</v>
      </c>
      <c r="BC15" s="29" t="s">
        <v>0</v>
      </c>
    </row>
    <row r="16" spans="1:55" s="34" customFormat="1" x14ac:dyDescent="0.2">
      <c r="A16" s="53"/>
      <c r="B16" s="33">
        <v>7.0000000000000007E-2</v>
      </c>
      <c r="C16" s="35">
        <v>0.1</v>
      </c>
      <c r="D16" s="35">
        <v>0.04</v>
      </c>
      <c r="E16" s="33">
        <v>7.0000000000000007E-2</v>
      </c>
      <c r="F16" s="35">
        <v>0</v>
      </c>
      <c r="G16" s="35">
        <v>0</v>
      </c>
      <c r="H16" s="35">
        <v>0.31</v>
      </c>
      <c r="I16" s="35">
        <v>0</v>
      </c>
      <c r="J16" s="35">
        <v>0.13</v>
      </c>
      <c r="K16" s="33">
        <v>7.0000000000000007E-2</v>
      </c>
      <c r="L16" s="35">
        <v>0.08</v>
      </c>
      <c r="M16" s="35">
        <v>0</v>
      </c>
      <c r="N16" s="35">
        <v>0</v>
      </c>
      <c r="O16" s="35">
        <v>0</v>
      </c>
      <c r="P16" s="33">
        <v>7.0000000000000007E-2</v>
      </c>
      <c r="Q16" s="35">
        <v>0</v>
      </c>
      <c r="R16" s="35">
        <v>0.03</v>
      </c>
      <c r="S16" s="35">
        <v>0.61</v>
      </c>
      <c r="T16" s="35">
        <v>0</v>
      </c>
      <c r="U16" s="35">
        <v>0</v>
      </c>
      <c r="V16" s="35">
        <v>0</v>
      </c>
      <c r="W16" s="35">
        <v>0</v>
      </c>
      <c r="X16" s="35">
        <v>0</v>
      </c>
      <c r="Y16" s="35">
        <v>0</v>
      </c>
      <c r="Z16" s="35">
        <v>0.09</v>
      </c>
      <c r="AA16" s="33">
        <v>7.0000000000000007E-2</v>
      </c>
      <c r="AB16" s="35">
        <v>0.12</v>
      </c>
      <c r="AC16" s="35">
        <v>0.02</v>
      </c>
      <c r="AD16" s="35">
        <v>0</v>
      </c>
      <c r="AE16" s="33">
        <v>7.0000000000000007E-2</v>
      </c>
      <c r="AF16" s="35">
        <v>0</v>
      </c>
      <c r="AG16" s="35">
        <v>0.03</v>
      </c>
      <c r="AH16" s="35">
        <v>0.28000000000000003</v>
      </c>
      <c r="AI16" s="35">
        <v>0</v>
      </c>
      <c r="AJ16" s="33">
        <v>7.0000000000000007E-2</v>
      </c>
      <c r="AK16" s="35">
        <v>0</v>
      </c>
      <c r="AL16" s="35">
        <v>0</v>
      </c>
      <c r="AM16" s="35">
        <v>0.32</v>
      </c>
      <c r="AN16" s="35">
        <v>0</v>
      </c>
      <c r="AO16" s="35">
        <v>0.09</v>
      </c>
      <c r="AP16" s="35">
        <v>0.16</v>
      </c>
      <c r="AQ16" s="35">
        <v>0</v>
      </c>
      <c r="AR16" s="33">
        <v>7.0000000000000007E-2</v>
      </c>
      <c r="AS16" s="35">
        <v>0.64</v>
      </c>
      <c r="AT16" s="35">
        <v>0.04</v>
      </c>
      <c r="AU16" s="35">
        <v>0.02</v>
      </c>
      <c r="AV16" s="35">
        <v>0.12</v>
      </c>
      <c r="AW16" s="35">
        <v>0</v>
      </c>
      <c r="AX16" s="35">
        <v>0</v>
      </c>
      <c r="AY16" s="33">
        <v>7.0000000000000007E-2</v>
      </c>
      <c r="AZ16" s="35">
        <v>0.14000000000000001</v>
      </c>
      <c r="BA16" s="35">
        <v>0.1</v>
      </c>
      <c r="BB16" s="35">
        <v>0</v>
      </c>
      <c r="BC16" s="35">
        <v>0</v>
      </c>
    </row>
    <row r="17" spans="1:55" x14ac:dyDescent="0.2">
      <c r="A17" s="53" t="s">
        <v>85</v>
      </c>
      <c r="B17" s="29">
        <v>4</v>
      </c>
      <c r="C17" s="29">
        <v>3</v>
      </c>
      <c r="D17" s="29">
        <v>1</v>
      </c>
      <c r="E17" s="29">
        <v>4</v>
      </c>
      <c r="F17" s="29">
        <v>3</v>
      </c>
      <c r="G17" s="29">
        <v>0</v>
      </c>
      <c r="H17" s="29">
        <v>1</v>
      </c>
      <c r="I17" s="29">
        <v>0</v>
      </c>
      <c r="J17" s="29">
        <v>0</v>
      </c>
      <c r="K17" s="29">
        <v>4</v>
      </c>
      <c r="L17" s="29">
        <v>3</v>
      </c>
      <c r="M17" s="29">
        <v>1</v>
      </c>
      <c r="N17" s="29">
        <v>0</v>
      </c>
      <c r="O17" s="29">
        <v>0</v>
      </c>
      <c r="P17" s="29">
        <v>4</v>
      </c>
      <c r="Q17" s="29">
        <v>1</v>
      </c>
      <c r="R17" s="29">
        <v>1</v>
      </c>
      <c r="S17" s="29">
        <v>0</v>
      </c>
      <c r="T17" s="29">
        <v>0</v>
      </c>
      <c r="U17" s="29">
        <v>0</v>
      </c>
      <c r="V17" s="29">
        <v>0</v>
      </c>
      <c r="W17" s="29">
        <v>0</v>
      </c>
      <c r="X17" s="29">
        <v>0</v>
      </c>
      <c r="Y17" s="29">
        <v>0</v>
      </c>
      <c r="Z17" s="29">
        <v>2</v>
      </c>
      <c r="AA17" s="29">
        <v>4</v>
      </c>
      <c r="AB17" s="29">
        <v>1</v>
      </c>
      <c r="AC17" s="29">
        <v>3</v>
      </c>
      <c r="AD17" s="29">
        <v>0</v>
      </c>
      <c r="AE17" s="29">
        <v>4</v>
      </c>
      <c r="AF17" s="29">
        <v>1</v>
      </c>
      <c r="AG17" s="29">
        <v>3</v>
      </c>
      <c r="AH17" s="29">
        <v>0</v>
      </c>
      <c r="AI17" s="29">
        <v>0</v>
      </c>
      <c r="AJ17" s="29">
        <v>4</v>
      </c>
      <c r="AK17" s="29">
        <v>3</v>
      </c>
      <c r="AL17" s="29">
        <v>0</v>
      </c>
      <c r="AM17" s="29">
        <v>0</v>
      </c>
      <c r="AN17" s="29">
        <v>0</v>
      </c>
      <c r="AO17" s="29">
        <v>0</v>
      </c>
      <c r="AP17" s="29">
        <v>0</v>
      </c>
      <c r="AQ17" s="29">
        <v>1</v>
      </c>
      <c r="AR17" s="29">
        <v>4</v>
      </c>
      <c r="AS17" s="29">
        <v>1</v>
      </c>
      <c r="AT17" s="29">
        <v>2</v>
      </c>
      <c r="AU17" s="29">
        <v>1</v>
      </c>
      <c r="AV17" s="29">
        <v>0</v>
      </c>
      <c r="AW17" s="29">
        <v>0</v>
      </c>
      <c r="AX17" s="29">
        <v>0</v>
      </c>
      <c r="AY17" s="29">
        <v>4</v>
      </c>
      <c r="AZ17" s="29">
        <v>3</v>
      </c>
      <c r="BA17" s="29">
        <v>1</v>
      </c>
      <c r="BB17" s="29">
        <v>0</v>
      </c>
      <c r="BC17" s="29">
        <v>0</v>
      </c>
    </row>
    <row r="18" spans="1:55" x14ac:dyDescent="0.2">
      <c r="A18" s="53"/>
      <c r="B18" s="29">
        <v>4</v>
      </c>
      <c r="C18" s="29" t="s">
        <v>0</v>
      </c>
      <c r="D18" s="29" t="s">
        <v>0</v>
      </c>
      <c r="E18" s="29">
        <v>4</v>
      </c>
      <c r="F18" s="29" t="s">
        <v>0</v>
      </c>
      <c r="G18" s="29" t="s">
        <v>0</v>
      </c>
      <c r="H18" s="29" t="s">
        <v>0</v>
      </c>
      <c r="I18" s="29" t="s">
        <v>0</v>
      </c>
      <c r="J18" s="29" t="s">
        <v>0</v>
      </c>
      <c r="K18" s="29">
        <v>4</v>
      </c>
      <c r="L18" s="29" t="s">
        <v>0</v>
      </c>
      <c r="M18" s="29" t="s">
        <v>0</v>
      </c>
      <c r="N18" s="29" t="s">
        <v>0</v>
      </c>
      <c r="O18" s="29" t="s">
        <v>0</v>
      </c>
      <c r="P18" s="29">
        <v>4</v>
      </c>
      <c r="Q18" s="29" t="s">
        <v>0</v>
      </c>
      <c r="R18" s="29" t="s">
        <v>0</v>
      </c>
      <c r="S18" s="29" t="s">
        <v>0</v>
      </c>
      <c r="T18" s="29" t="s">
        <v>0</v>
      </c>
      <c r="U18" s="29" t="s">
        <v>0</v>
      </c>
      <c r="V18" s="29" t="s">
        <v>0</v>
      </c>
      <c r="W18" s="29" t="s">
        <v>0</v>
      </c>
      <c r="X18" s="29" t="s">
        <v>0</v>
      </c>
      <c r="Y18" s="29" t="s">
        <v>0</v>
      </c>
      <c r="Z18" s="29" t="s">
        <v>0</v>
      </c>
      <c r="AA18" s="29">
        <v>4</v>
      </c>
      <c r="AB18" s="29" t="s">
        <v>0</v>
      </c>
      <c r="AC18" s="29" t="s">
        <v>0</v>
      </c>
      <c r="AD18" s="29" t="s">
        <v>0</v>
      </c>
      <c r="AE18" s="29">
        <v>4</v>
      </c>
      <c r="AF18" s="29" t="s">
        <v>0</v>
      </c>
      <c r="AG18" s="29" t="s">
        <v>0</v>
      </c>
      <c r="AH18" s="29" t="s">
        <v>0</v>
      </c>
      <c r="AI18" s="29" t="s">
        <v>0</v>
      </c>
      <c r="AJ18" s="29">
        <v>4</v>
      </c>
      <c r="AK18" s="29" t="s">
        <v>0</v>
      </c>
      <c r="AL18" s="29" t="s">
        <v>0</v>
      </c>
      <c r="AM18" s="29" t="s">
        <v>0</v>
      </c>
      <c r="AN18" s="29" t="s">
        <v>0</v>
      </c>
      <c r="AO18" s="29" t="s">
        <v>0</v>
      </c>
      <c r="AP18" s="29" t="s">
        <v>0</v>
      </c>
      <c r="AQ18" s="29" t="s">
        <v>0</v>
      </c>
      <c r="AR18" s="29">
        <v>4</v>
      </c>
      <c r="AS18" s="29" t="s">
        <v>0</v>
      </c>
      <c r="AT18" s="29" t="s">
        <v>0</v>
      </c>
      <c r="AU18" s="29" t="s">
        <v>0</v>
      </c>
      <c r="AV18" s="29" t="s">
        <v>0</v>
      </c>
      <c r="AW18" s="29" t="s">
        <v>0</v>
      </c>
      <c r="AX18" s="29" t="s">
        <v>0</v>
      </c>
      <c r="AY18" s="29">
        <v>4</v>
      </c>
      <c r="AZ18" s="29" t="s">
        <v>0</v>
      </c>
      <c r="BA18" s="29" t="s">
        <v>0</v>
      </c>
      <c r="BB18" s="29" t="s">
        <v>0</v>
      </c>
      <c r="BC18" s="29" t="s">
        <v>0</v>
      </c>
    </row>
    <row r="19" spans="1:55" s="34" customFormat="1" x14ac:dyDescent="0.2">
      <c r="A19" s="53"/>
      <c r="B19" s="33">
        <v>7.0000000000000007E-2</v>
      </c>
      <c r="C19" s="35">
        <v>0.08</v>
      </c>
      <c r="D19" s="35">
        <v>0.05</v>
      </c>
      <c r="E19" s="33">
        <v>7.0000000000000007E-2</v>
      </c>
      <c r="F19" s="35">
        <v>0.12</v>
      </c>
      <c r="G19" s="35">
        <v>0</v>
      </c>
      <c r="H19" s="35">
        <v>0.12</v>
      </c>
      <c r="I19" s="35">
        <v>0</v>
      </c>
      <c r="J19" s="35">
        <v>0.01</v>
      </c>
      <c r="K19" s="33">
        <v>7.0000000000000007E-2</v>
      </c>
      <c r="L19" s="35">
        <v>0.05</v>
      </c>
      <c r="M19" s="35">
        <v>0.17</v>
      </c>
      <c r="N19" s="35">
        <v>0</v>
      </c>
      <c r="O19" s="35">
        <v>0</v>
      </c>
      <c r="P19" s="33">
        <v>7.0000000000000007E-2</v>
      </c>
      <c r="Q19" s="35">
        <v>0.06</v>
      </c>
      <c r="R19" s="35">
        <v>0.05</v>
      </c>
      <c r="S19" s="35">
        <v>0</v>
      </c>
      <c r="T19" s="35">
        <v>0.04</v>
      </c>
      <c r="U19" s="35">
        <v>0</v>
      </c>
      <c r="V19" s="35">
        <v>0</v>
      </c>
      <c r="W19" s="35">
        <v>0</v>
      </c>
      <c r="X19" s="35">
        <v>0</v>
      </c>
      <c r="Y19" s="35">
        <v>0</v>
      </c>
      <c r="Z19" s="35">
        <v>0.19</v>
      </c>
      <c r="AA19" s="33">
        <v>7.0000000000000007E-2</v>
      </c>
      <c r="AB19" s="35">
        <v>0.03</v>
      </c>
      <c r="AC19" s="35">
        <v>0.11</v>
      </c>
      <c r="AD19" s="35">
        <v>0</v>
      </c>
      <c r="AE19" s="33">
        <v>7.0000000000000007E-2</v>
      </c>
      <c r="AF19" s="35">
        <v>0.06</v>
      </c>
      <c r="AG19" s="35">
        <v>0.14000000000000001</v>
      </c>
      <c r="AH19" s="35">
        <v>0</v>
      </c>
      <c r="AI19" s="35">
        <v>0</v>
      </c>
      <c r="AJ19" s="33">
        <v>7.0000000000000007E-2</v>
      </c>
      <c r="AK19" s="35">
        <v>0.16</v>
      </c>
      <c r="AL19" s="35">
        <v>0</v>
      </c>
      <c r="AM19" s="35">
        <v>0</v>
      </c>
      <c r="AN19" s="35">
        <v>0</v>
      </c>
      <c r="AO19" s="35">
        <v>0</v>
      </c>
      <c r="AP19" s="35">
        <v>0</v>
      </c>
      <c r="AQ19" s="35">
        <v>0.12</v>
      </c>
      <c r="AR19" s="33">
        <v>7.0000000000000007E-2</v>
      </c>
      <c r="AS19" s="35">
        <v>0.36</v>
      </c>
      <c r="AT19" s="35">
        <v>0.08</v>
      </c>
      <c r="AU19" s="35">
        <v>0.04</v>
      </c>
      <c r="AV19" s="35">
        <v>0</v>
      </c>
      <c r="AW19" s="35">
        <v>0</v>
      </c>
      <c r="AX19" s="35">
        <v>0</v>
      </c>
      <c r="AY19" s="33">
        <v>7.0000000000000007E-2</v>
      </c>
      <c r="AZ19" s="35">
        <v>0.22</v>
      </c>
      <c r="BA19" s="35">
        <v>0.04</v>
      </c>
      <c r="BB19" s="35">
        <v>0</v>
      </c>
      <c r="BC19" s="35">
        <v>0</v>
      </c>
    </row>
    <row r="20" spans="1:55" x14ac:dyDescent="0.2">
      <c r="A20" s="53" t="s">
        <v>31</v>
      </c>
      <c r="B20" s="29">
        <v>0</v>
      </c>
      <c r="C20" s="29">
        <v>0</v>
      </c>
      <c r="D20" s="29">
        <v>0</v>
      </c>
      <c r="E20" s="29">
        <v>0</v>
      </c>
      <c r="F20" s="29">
        <v>0</v>
      </c>
      <c r="G20" s="29">
        <v>0</v>
      </c>
      <c r="H20" s="29">
        <v>0</v>
      </c>
      <c r="I20" s="29">
        <v>0</v>
      </c>
      <c r="J20" s="29">
        <v>0</v>
      </c>
      <c r="K20" s="29">
        <v>0</v>
      </c>
      <c r="L20" s="29">
        <v>0</v>
      </c>
      <c r="M20" s="29">
        <v>0</v>
      </c>
      <c r="N20" s="29">
        <v>0</v>
      </c>
      <c r="O20" s="29">
        <v>0</v>
      </c>
      <c r="P20" s="29">
        <v>0</v>
      </c>
      <c r="Q20" s="29">
        <v>0</v>
      </c>
      <c r="R20" s="29">
        <v>0</v>
      </c>
      <c r="S20" s="29">
        <v>0</v>
      </c>
      <c r="T20" s="29">
        <v>0</v>
      </c>
      <c r="U20" s="29">
        <v>0</v>
      </c>
      <c r="V20" s="29">
        <v>0</v>
      </c>
      <c r="W20" s="29">
        <v>0</v>
      </c>
      <c r="X20" s="29">
        <v>0</v>
      </c>
      <c r="Y20" s="29">
        <v>0</v>
      </c>
      <c r="Z20" s="29">
        <v>0</v>
      </c>
      <c r="AA20" s="29">
        <v>0</v>
      </c>
      <c r="AB20" s="29">
        <v>0</v>
      </c>
      <c r="AC20" s="29">
        <v>0</v>
      </c>
      <c r="AD20" s="29">
        <v>0</v>
      </c>
      <c r="AE20" s="29">
        <v>0</v>
      </c>
      <c r="AF20" s="29">
        <v>0</v>
      </c>
      <c r="AG20" s="29">
        <v>0</v>
      </c>
      <c r="AH20" s="29">
        <v>0</v>
      </c>
      <c r="AI20" s="29">
        <v>0</v>
      </c>
      <c r="AJ20" s="29">
        <v>0</v>
      </c>
      <c r="AK20" s="29">
        <v>0</v>
      </c>
      <c r="AL20" s="29">
        <v>0</v>
      </c>
      <c r="AM20" s="29">
        <v>0</v>
      </c>
      <c r="AN20" s="29">
        <v>0</v>
      </c>
      <c r="AO20" s="29">
        <v>0</v>
      </c>
      <c r="AP20" s="29">
        <v>0</v>
      </c>
      <c r="AQ20" s="29">
        <v>0</v>
      </c>
      <c r="AR20" s="29">
        <v>0</v>
      </c>
      <c r="AS20" s="29">
        <v>0</v>
      </c>
      <c r="AT20" s="29">
        <v>0</v>
      </c>
      <c r="AU20" s="29">
        <v>0</v>
      </c>
      <c r="AV20" s="29">
        <v>0</v>
      </c>
      <c r="AW20" s="29">
        <v>0</v>
      </c>
      <c r="AX20" s="29">
        <v>0</v>
      </c>
      <c r="AY20" s="29">
        <v>0</v>
      </c>
      <c r="AZ20" s="29">
        <v>0</v>
      </c>
      <c r="BA20" s="29">
        <v>0</v>
      </c>
      <c r="BB20" s="29">
        <v>0</v>
      </c>
      <c r="BC20" s="29">
        <v>0</v>
      </c>
    </row>
    <row r="21" spans="1:55" x14ac:dyDescent="0.2">
      <c r="A21" s="53"/>
      <c r="B21" s="29">
        <v>0</v>
      </c>
      <c r="C21" s="29" t="s">
        <v>0</v>
      </c>
      <c r="D21" s="29" t="s">
        <v>0</v>
      </c>
      <c r="E21" s="29">
        <v>0</v>
      </c>
      <c r="F21" s="29" t="s">
        <v>0</v>
      </c>
      <c r="G21" s="29" t="s">
        <v>0</v>
      </c>
      <c r="H21" s="29" t="s">
        <v>0</v>
      </c>
      <c r="I21" s="29" t="s">
        <v>0</v>
      </c>
      <c r="J21" s="29" t="s">
        <v>0</v>
      </c>
      <c r="K21" s="29">
        <v>0</v>
      </c>
      <c r="L21" s="29" t="s">
        <v>0</v>
      </c>
      <c r="M21" s="29" t="s">
        <v>0</v>
      </c>
      <c r="N21" s="29" t="s">
        <v>0</v>
      </c>
      <c r="O21" s="29" t="s">
        <v>0</v>
      </c>
      <c r="P21" s="29">
        <v>0</v>
      </c>
      <c r="Q21" s="29" t="s">
        <v>0</v>
      </c>
      <c r="R21" s="29" t="s">
        <v>0</v>
      </c>
      <c r="S21" s="29" t="s">
        <v>0</v>
      </c>
      <c r="T21" s="29" t="s">
        <v>0</v>
      </c>
      <c r="U21" s="29" t="s">
        <v>0</v>
      </c>
      <c r="V21" s="29" t="s">
        <v>0</v>
      </c>
      <c r="W21" s="29" t="s">
        <v>0</v>
      </c>
      <c r="X21" s="29" t="s">
        <v>0</v>
      </c>
      <c r="Y21" s="29" t="s">
        <v>0</v>
      </c>
      <c r="Z21" s="29" t="s">
        <v>0</v>
      </c>
      <c r="AA21" s="29">
        <v>0</v>
      </c>
      <c r="AB21" s="29" t="s">
        <v>0</v>
      </c>
      <c r="AC21" s="29" t="s">
        <v>0</v>
      </c>
      <c r="AD21" s="29" t="s">
        <v>0</v>
      </c>
      <c r="AE21" s="29">
        <v>0</v>
      </c>
      <c r="AF21" s="29" t="s">
        <v>0</v>
      </c>
      <c r="AG21" s="29" t="s">
        <v>0</v>
      </c>
      <c r="AH21" s="29" t="s">
        <v>0</v>
      </c>
      <c r="AI21" s="29" t="s">
        <v>0</v>
      </c>
      <c r="AJ21" s="29">
        <v>0</v>
      </c>
      <c r="AK21" s="29" t="s">
        <v>0</v>
      </c>
      <c r="AL21" s="29" t="s">
        <v>0</v>
      </c>
      <c r="AM21" s="29" t="s">
        <v>0</v>
      </c>
      <c r="AN21" s="29" t="s">
        <v>0</v>
      </c>
      <c r="AO21" s="29" t="s">
        <v>0</v>
      </c>
      <c r="AP21" s="29" t="s">
        <v>0</v>
      </c>
      <c r="AQ21" s="29" t="s">
        <v>0</v>
      </c>
      <c r="AR21" s="29">
        <v>0</v>
      </c>
      <c r="AS21" s="29" t="s">
        <v>0</v>
      </c>
      <c r="AT21" s="29" t="s">
        <v>0</v>
      </c>
      <c r="AU21" s="29" t="s">
        <v>0</v>
      </c>
      <c r="AV21" s="29" t="s">
        <v>0</v>
      </c>
      <c r="AW21" s="29" t="s">
        <v>0</v>
      </c>
      <c r="AX21" s="29" t="s">
        <v>0</v>
      </c>
      <c r="AY21" s="29">
        <v>0</v>
      </c>
      <c r="AZ21" s="29" t="s">
        <v>0</v>
      </c>
      <c r="BA21" s="29" t="s">
        <v>0</v>
      </c>
      <c r="BB21" s="29" t="s">
        <v>0</v>
      </c>
      <c r="BC21" s="29" t="s">
        <v>0</v>
      </c>
    </row>
    <row r="22" spans="1:55" s="34" customFormat="1" x14ac:dyDescent="0.2">
      <c r="A22" s="53"/>
      <c r="B22" s="33">
        <v>0</v>
      </c>
      <c r="C22" s="35">
        <v>0</v>
      </c>
      <c r="D22" s="35">
        <v>0</v>
      </c>
      <c r="E22" s="33">
        <v>0</v>
      </c>
      <c r="F22" s="35">
        <v>0</v>
      </c>
      <c r="G22" s="35">
        <v>0</v>
      </c>
      <c r="H22" s="35">
        <v>0</v>
      </c>
      <c r="I22" s="35">
        <v>0</v>
      </c>
      <c r="J22" s="35">
        <v>0</v>
      </c>
      <c r="K22" s="33">
        <v>0</v>
      </c>
      <c r="L22" s="35">
        <v>0</v>
      </c>
      <c r="M22" s="35">
        <v>0</v>
      </c>
      <c r="N22" s="35">
        <v>0</v>
      </c>
      <c r="O22" s="35">
        <v>0</v>
      </c>
      <c r="P22" s="33">
        <v>0</v>
      </c>
      <c r="Q22" s="35">
        <v>0</v>
      </c>
      <c r="R22" s="35">
        <v>0</v>
      </c>
      <c r="S22" s="35">
        <v>0</v>
      </c>
      <c r="T22" s="35">
        <v>0</v>
      </c>
      <c r="U22" s="35">
        <v>0</v>
      </c>
      <c r="V22" s="35">
        <v>0</v>
      </c>
      <c r="W22" s="35">
        <v>0</v>
      </c>
      <c r="X22" s="35">
        <v>0</v>
      </c>
      <c r="Y22" s="35">
        <v>0</v>
      </c>
      <c r="Z22" s="35">
        <v>0</v>
      </c>
      <c r="AA22" s="33">
        <v>0</v>
      </c>
      <c r="AB22" s="35">
        <v>0</v>
      </c>
      <c r="AC22" s="35">
        <v>0</v>
      </c>
      <c r="AD22" s="35">
        <v>0</v>
      </c>
      <c r="AE22" s="33">
        <v>0</v>
      </c>
      <c r="AF22" s="35">
        <v>0</v>
      </c>
      <c r="AG22" s="35">
        <v>0</v>
      </c>
      <c r="AH22" s="35">
        <v>0</v>
      </c>
      <c r="AI22" s="35">
        <v>0</v>
      </c>
      <c r="AJ22" s="33">
        <v>0</v>
      </c>
      <c r="AK22" s="35">
        <v>0</v>
      </c>
      <c r="AL22" s="35">
        <v>0</v>
      </c>
      <c r="AM22" s="35">
        <v>0</v>
      </c>
      <c r="AN22" s="35">
        <v>0</v>
      </c>
      <c r="AO22" s="35">
        <v>0</v>
      </c>
      <c r="AP22" s="35">
        <v>0</v>
      </c>
      <c r="AQ22" s="35">
        <v>0</v>
      </c>
      <c r="AR22" s="33">
        <v>0</v>
      </c>
      <c r="AS22" s="35">
        <v>0</v>
      </c>
      <c r="AT22" s="35">
        <v>0</v>
      </c>
      <c r="AU22" s="35">
        <v>0</v>
      </c>
      <c r="AV22" s="35">
        <v>0</v>
      </c>
      <c r="AW22" s="35">
        <v>0</v>
      </c>
      <c r="AX22" s="35">
        <v>0</v>
      </c>
      <c r="AY22" s="33">
        <v>0</v>
      </c>
      <c r="AZ22" s="35">
        <v>0</v>
      </c>
      <c r="BA22" s="35">
        <v>0</v>
      </c>
      <c r="BB22" s="35">
        <v>0</v>
      </c>
      <c r="BC22" s="35">
        <v>0</v>
      </c>
    </row>
    <row r="23" spans="1:55" x14ac:dyDescent="0.2">
      <c r="A23" s="53" t="s">
        <v>172</v>
      </c>
      <c r="B23" s="29">
        <v>2</v>
      </c>
      <c r="C23" s="29">
        <v>2</v>
      </c>
      <c r="D23" s="29">
        <v>0</v>
      </c>
      <c r="E23" s="29">
        <v>2</v>
      </c>
      <c r="F23" s="29">
        <v>0</v>
      </c>
      <c r="G23" s="29">
        <v>0</v>
      </c>
      <c r="H23" s="29">
        <v>1</v>
      </c>
      <c r="I23" s="29">
        <v>1</v>
      </c>
      <c r="J23" s="29">
        <v>0</v>
      </c>
      <c r="K23" s="29">
        <v>2</v>
      </c>
      <c r="L23" s="29">
        <v>1</v>
      </c>
      <c r="M23" s="29">
        <v>1</v>
      </c>
      <c r="N23" s="29">
        <v>0</v>
      </c>
      <c r="O23" s="29">
        <v>0</v>
      </c>
      <c r="P23" s="29">
        <v>2</v>
      </c>
      <c r="Q23" s="29">
        <v>1</v>
      </c>
      <c r="R23" s="29">
        <v>0</v>
      </c>
      <c r="S23" s="29">
        <v>0</v>
      </c>
      <c r="T23" s="29">
        <v>0</v>
      </c>
      <c r="U23" s="29">
        <v>1</v>
      </c>
      <c r="V23" s="29">
        <v>0</v>
      </c>
      <c r="W23" s="29">
        <v>0</v>
      </c>
      <c r="X23" s="29">
        <v>0</v>
      </c>
      <c r="Y23" s="29">
        <v>0</v>
      </c>
      <c r="Z23" s="29">
        <v>0</v>
      </c>
      <c r="AA23" s="29">
        <v>2</v>
      </c>
      <c r="AB23" s="29">
        <v>1</v>
      </c>
      <c r="AC23" s="29">
        <v>1</v>
      </c>
      <c r="AD23" s="29">
        <v>0</v>
      </c>
      <c r="AE23" s="29">
        <v>2</v>
      </c>
      <c r="AF23" s="29">
        <v>1</v>
      </c>
      <c r="AG23" s="29">
        <v>1</v>
      </c>
      <c r="AH23" s="29">
        <v>0</v>
      </c>
      <c r="AI23" s="29">
        <v>0</v>
      </c>
      <c r="AJ23" s="29">
        <v>2</v>
      </c>
      <c r="AK23" s="29">
        <v>0</v>
      </c>
      <c r="AL23" s="29">
        <v>0</v>
      </c>
      <c r="AM23" s="29">
        <v>2</v>
      </c>
      <c r="AN23" s="29">
        <v>0</v>
      </c>
      <c r="AO23" s="29">
        <v>0</v>
      </c>
      <c r="AP23" s="29">
        <v>0</v>
      </c>
      <c r="AQ23" s="29">
        <v>0</v>
      </c>
      <c r="AR23" s="29">
        <v>2</v>
      </c>
      <c r="AS23" s="29">
        <v>0</v>
      </c>
      <c r="AT23" s="29">
        <v>1</v>
      </c>
      <c r="AU23" s="29">
        <v>1</v>
      </c>
      <c r="AV23" s="29">
        <v>0</v>
      </c>
      <c r="AW23" s="29">
        <v>0</v>
      </c>
      <c r="AX23" s="29">
        <v>0</v>
      </c>
      <c r="AY23" s="29">
        <v>2</v>
      </c>
      <c r="AZ23" s="29">
        <v>0</v>
      </c>
      <c r="BA23" s="29">
        <v>2</v>
      </c>
      <c r="BB23" s="29">
        <v>0</v>
      </c>
      <c r="BC23" s="29">
        <v>0</v>
      </c>
    </row>
    <row r="24" spans="1:55" x14ac:dyDescent="0.2">
      <c r="A24" s="53"/>
      <c r="B24" s="29">
        <v>2</v>
      </c>
      <c r="C24" s="29" t="s">
        <v>0</v>
      </c>
      <c r="D24" s="29" t="s">
        <v>0</v>
      </c>
      <c r="E24" s="29">
        <v>2</v>
      </c>
      <c r="F24" s="29" t="s">
        <v>0</v>
      </c>
      <c r="G24" s="29" t="s">
        <v>0</v>
      </c>
      <c r="H24" s="29" t="s">
        <v>0</v>
      </c>
      <c r="I24" s="29" t="s">
        <v>0</v>
      </c>
      <c r="J24" s="29" t="s">
        <v>0</v>
      </c>
      <c r="K24" s="29">
        <v>2</v>
      </c>
      <c r="L24" s="29" t="s">
        <v>0</v>
      </c>
      <c r="M24" s="29" t="s">
        <v>0</v>
      </c>
      <c r="N24" s="29" t="s">
        <v>0</v>
      </c>
      <c r="O24" s="29" t="s">
        <v>0</v>
      </c>
      <c r="P24" s="29">
        <v>2</v>
      </c>
      <c r="Q24" s="29" t="s">
        <v>0</v>
      </c>
      <c r="R24" s="29" t="s">
        <v>0</v>
      </c>
      <c r="S24" s="29" t="s">
        <v>0</v>
      </c>
      <c r="T24" s="29" t="s">
        <v>0</v>
      </c>
      <c r="U24" s="29" t="s">
        <v>0</v>
      </c>
      <c r="V24" s="29" t="s">
        <v>0</v>
      </c>
      <c r="W24" s="29" t="s">
        <v>0</v>
      </c>
      <c r="X24" s="29" t="s">
        <v>0</v>
      </c>
      <c r="Y24" s="29" t="s">
        <v>0</v>
      </c>
      <c r="Z24" s="29" t="s">
        <v>0</v>
      </c>
      <c r="AA24" s="29">
        <v>2</v>
      </c>
      <c r="AB24" s="29" t="s">
        <v>0</v>
      </c>
      <c r="AC24" s="29" t="s">
        <v>0</v>
      </c>
      <c r="AD24" s="29" t="s">
        <v>0</v>
      </c>
      <c r="AE24" s="29">
        <v>2</v>
      </c>
      <c r="AF24" s="29" t="s">
        <v>0</v>
      </c>
      <c r="AG24" s="29" t="s">
        <v>0</v>
      </c>
      <c r="AH24" s="29" t="s">
        <v>0</v>
      </c>
      <c r="AI24" s="29" t="s">
        <v>0</v>
      </c>
      <c r="AJ24" s="29">
        <v>2</v>
      </c>
      <c r="AK24" s="29" t="s">
        <v>0</v>
      </c>
      <c r="AL24" s="29" t="s">
        <v>0</v>
      </c>
      <c r="AM24" s="29" t="s">
        <v>0</v>
      </c>
      <c r="AN24" s="29" t="s">
        <v>0</v>
      </c>
      <c r="AO24" s="29" t="s">
        <v>0</v>
      </c>
      <c r="AP24" s="29" t="s">
        <v>0</v>
      </c>
      <c r="AQ24" s="29" t="s">
        <v>0</v>
      </c>
      <c r="AR24" s="29">
        <v>2</v>
      </c>
      <c r="AS24" s="29" t="s">
        <v>0</v>
      </c>
      <c r="AT24" s="29" t="s">
        <v>0</v>
      </c>
      <c r="AU24" s="29" t="s">
        <v>0</v>
      </c>
      <c r="AV24" s="29" t="s">
        <v>0</v>
      </c>
      <c r="AW24" s="29" t="s">
        <v>0</v>
      </c>
      <c r="AX24" s="29" t="s">
        <v>0</v>
      </c>
      <c r="AY24" s="29">
        <v>2</v>
      </c>
      <c r="AZ24" s="29" t="s">
        <v>0</v>
      </c>
      <c r="BA24" s="29" t="s">
        <v>0</v>
      </c>
      <c r="BB24" s="29" t="s">
        <v>0</v>
      </c>
      <c r="BC24" s="29" t="s">
        <v>0</v>
      </c>
    </row>
    <row r="25" spans="1:55" s="34" customFormat="1" x14ac:dyDescent="0.2">
      <c r="A25" s="53"/>
      <c r="B25" s="33">
        <v>0.03</v>
      </c>
      <c r="C25" s="35">
        <v>0.05</v>
      </c>
      <c r="D25" s="35">
        <v>0</v>
      </c>
      <c r="E25" s="33">
        <v>0.03</v>
      </c>
      <c r="F25" s="35">
        <v>0</v>
      </c>
      <c r="G25" s="35">
        <v>0</v>
      </c>
      <c r="H25" s="35">
        <v>0.13</v>
      </c>
      <c r="I25" s="35">
        <v>0.12</v>
      </c>
      <c r="J25" s="35">
        <v>0</v>
      </c>
      <c r="K25" s="33">
        <v>0.03</v>
      </c>
      <c r="L25" s="35">
        <v>0.02</v>
      </c>
      <c r="M25" s="35">
        <v>0.08</v>
      </c>
      <c r="N25" s="35">
        <v>0</v>
      </c>
      <c r="O25" s="35">
        <v>0</v>
      </c>
      <c r="P25" s="33">
        <v>0.03</v>
      </c>
      <c r="Q25" s="35">
        <v>0.05</v>
      </c>
      <c r="R25" s="35">
        <v>0</v>
      </c>
      <c r="S25" s="35">
        <v>0</v>
      </c>
      <c r="T25" s="35">
        <v>0</v>
      </c>
      <c r="U25" s="35">
        <v>0.34</v>
      </c>
      <c r="V25" s="35">
        <v>0</v>
      </c>
      <c r="W25" s="35">
        <v>0</v>
      </c>
      <c r="X25" s="35">
        <v>0</v>
      </c>
      <c r="Y25" s="35">
        <v>0</v>
      </c>
      <c r="Z25" s="35">
        <v>0</v>
      </c>
      <c r="AA25" s="33">
        <v>0.03</v>
      </c>
      <c r="AB25" s="35">
        <v>0.02</v>
      </c>
      <c r="AC25" s="35">
        <v>0.04</v>
      </c>
      <c r="AD25" s="35">
        <v>0</v>
      </c>
      <c r="AE25" s="33">
        <v>0.03</v>
      </c>
      <c r="AF25" s="35">
        <v>0.05</v>
      </c>
      <c r="AG25" s="35">
        <v>0.03</v>
      </c>
      <c r="AH25" s="35">
        <v>0</v>
      </c>
      <c r="AI25" s="35">
        <v>0</v>
      </c>
      <c r="AJ25" s="33">
        <v>0.03</v>
      </c>
      <c r="AK25" s="35">
        <v>0</v>
      </c>
      <c r="AL25" s="35">
        <v>0</v>
      </c>
      <c r="AM25" s="35">
        <v>0.19</v>
      </c>
      <c r="AN25" s="35">
        <v>0</v>
      </c>
      <c r="AO25" s="35">
        <v>0</v>
      </c>
      <c r="AP25" s="35">
        <v>0</v>
      </c>
      <c r="AQ25" s="35">
        <v>0</v>
      </c>
      <c r="AR25" s="33">
        <v>0.03</v>
      </c>
      <c r="AS25" s="35">
        <v>0</v>
      </c>
      <c r="AT25" s="35">
        <v>0.02</v>
      </c>
      <c r="AU25" s="35">
        <v>0.04</v>
      </c>
      <c r="AV25" s="35">
        <v>0</v>
      </c>
      <c r="AW25" s="35">
        <v>0</v>
      </c>
      <c r="AX25" s="35">
        <v>0</v>
      </c>
      <c r="AY25" s="33">
        <v>0.03</v>
      </c>
      <c r="AZ25" s="35">
        <v>0</v>
      </c>
      <c r="BA25" s="35">
        <v>0.06</v>
      </c>
      <c r="BB25" s="35">
        <v>0</v>
      </c>
      <c r="BC25" s="35">
        <v>0</v>
      </c>
    </row>
    <row r="26" spans="1:55" x14ac:dyDescent="0.2">
      <c r="A26" s="53" t="s">
        <v>30</v>
      </c>
      <c r="B26" s="29">
        <v>0</v>
      </c>
      <c r="C26" s="29">
        <v>0</v>
      </c>
      <c r="D26" s="29">
        <v>0</v>
      </c>
      <c r="E26" s="29">
        <v>0</v>
      </c>
      <c r="F26" s="29">
        <v>0</v>
      </c>
      <c r="G26" s="29">
        <v>0</v>
      </c>
      <c r="H26" s="29">
        <v>0</v>
      </c>
      <c r="I26" s="29">
        <v>0</v>
      </c>
      <c r="J26" s="29">
        <v>0</v>
      </c>
      <c r="K26" s="29">
        <v>0</v>
      </c>
      <c r="L26" s="29">
        <v>0</v>
      </c>
      <c r="M26" s="29">
        <v>0</v>
      </c>
      <c r="N26" s="29">
        <v>0</v>
      </c>
      <c r="O26" s="29">
        <v>0</v>
      </c>
      <c r="P26" s="29">
        <v>0</v>
      </c>
      <c r="Q26" s="29">
        <v>0</v>
      </c>
      <c r="R26" s="29">
        <v>0</v>
      </c>
      <c r="S26" s="29">
        <v>0</v>
      </c>
      <c r="T26" s="29">
        <v>0</v>
      </c>
      <c r="U26" s="29">
        <v>0</v>
      </c>
      <c r="V26" s="29">
        <v>0</v>
      </c>
      <c r="W26" s="29">
        <v>0</v>
      </c>
      <c r="X26" s="29">
        <v>0</v>
      </c>
      <c r="Y26" s="29">
        <v>0</v>
      </c>
      <c r="Z26" s="29">
        <v>0</v>
      </c>
      <c r="AA26" s="29">
        <v>0</v>
      </c>
      <c r="AB26" s="29">
        <v>0</v>
      </c>
      <c r="AC26" s="29">
        <v>0</v>
      </c>
      <c r="AD26" s="29">
        <v>0</v>
      </c>
      <c r="AE26" s="29">
        <v>0</v>
      </c>
      <c r="AF26" s="29">
        <v>0</v>
      </c>
      <c r="AG26" s="29">
        <v>0</v>
      </c>
      <c r="AH26" s="29">
        <v>0</v>
      </c>
      <c r="AI26" s="29">
        <v>0</v>
      </c>
      <c r="AJ26" s="29">
        <v>0</v>
      </c>
      <c r="AK26" s="29">
        <v>0</v>
      </c>
      <c r="AL26" s="29">
        <v>0</v>
      </c>
      <c r="AM26" s="29">
        <v>0</v>
      </c>
      <c r="AN26" s="29">
        <v>0</v>
      </c>
      <c r="AO26" s="29">
        <v>0</v>
      </c>
      <c r="AP26" s="29">
        <v>0</v>
      </c>
      <c r="AQ26" s="29">
        <v>0</v>
      </c>
      <c r="AR26" s="29">
        <v>0</v>
      </c>
      <c r="AS26" s="29">
        <v>0</v>
      </c>
      <c r="AT26" s="29">
        <v>0</v>
      </c>
      <c r="AU26" s="29">
        <v>0</v>
      </c>
      <c r="AV26" s="29">
        <v>0</v>
      </c>
      <c r="AW26" s="29">
        <v>0</v>
      </c>
      <c r="AX26" s="29">
        <v>0</v>
      </c>
      <c r="AY26" s="29">
        <v>0</v>
      </c>
      <c r="AZ26" s="29">
        <v>0</v>
      </c>
      <c r="BA26" s="29">
        <v>0</v>
      </c>
      <c r="BB26" s="29">
        <v>0</v>
      </c>
      <c r="BC26" s="29">
        <v>0</v>
      </c>
    </row>
    <row r="27" spans="1:55" x14ac:dyDescent="0.2">
      <c r="A27" s="53"/>
      <c r="B27" s="29">
        <v>0</v>
      </c>
      <c r="C27" s="29" t="s">
        <v>0</v>
      </c>
      <c r="D27" s="29" t="s">
        <v>0</v>
      </c>
      <c r="E27" s="29">
        <v>0</v>
      </c>
      <c r="F27" s="29" t="s">
        <v>0</v>
      </c>
      <c r="G27" s="29" t="s">
        <v>0</v>
      </c>
      <c r="H27" s="29" t="s">
        <v>0</v>
      </c>
      <c r="I27" s="29" t="s">
        <v>0</v>
      </c>
      <c r="J27" s="29" t="s">
        <v>0</v>
      </c>
      <c r="K27" s="29">
        <v>0</v>
      </c>
      <c r="L27" s="29" t="s">
        <v>0</v>
      </c>
      <c r="M27" s="29" t="s">
        <v>0</v>
      </c>
      <c r="N27" s="29" t="s">
        <v>0</v>
      </c>
      <c r="O27" s="29" t="s">
        <v>0</v>
      </c>
      <c r="P27" s="29">
        <v>0</v>
      </c>
      <c r="Q27" s="29" t="s">
        <v>0</v>
      </c>
      <c r="R27" s="29" t="s">
        <v>0</v>
      </c>
      <c r="S27" s="29" t="s">
        <v>0</v>
      </c>
      <c r="T27" s="29" t="s">
        <v>0</v>
      </c>
      <c r="U27" s="29" t="s">
        <v>0</v>
      </c>
      <c r="V27" s="29" t="s">
        <v>0</v>
      </c>
      <c r="W27" s="29" t="s">
        <v>0</v>
      </c>
      <c r="X27" s="29" t="s">
        <v>0</v>
      </c>
      <c r="Y27" s="29" t="s">
        <v>0</v>
      </c>
      <c r="Z27" s="29" t="s">
        <v>0</v>
      </c>
      <c r="AA27" s="29">
        <v>0</v>
      </c>
      <c r="AB27" s="29" t="s">
        <v>0</v>
      </c>
      <c r="AC27" s="29" t="s">
        <v>0</v>
      </c>
      <c r="AD27" s="29" t="s">
        <v>0</v>
      </c>
      <c r="AE27" s="29">
        <v>0</v>
      </c>
      <c r="AF27" s="29" t="s">
        <v>0</v>
      </c>
      <c r="AG27" s="29" t="s">
        <v>0</v>
      </c>
      <c r="AH27" s="29" t="s">
        <v>0</v>
      </c>
      <c r="AI27" s="29" t="s">
        <v>0</v>
      </c>
      <c r="AJ27" s="29">
        <v>0</v>
      </c>
      <c r="AK27" s="29" t="s">
        <v>0</v>
      </c>
      <c r="AL27" s="29" t="s">
        <v>0</v>
      </c>
      <c r="AM27" s="29" t="s">
        <v>0</v>
      </c>
      <c r="AN27" s="29" t="s">
        <v>0</v>
      </c>
      <c r="AO27" s="29" t="s">
        <v>0</v>
      </c>
      <c r="AP27" s="29" t="s">
        <v>0</v>
      </c>
      <c r="AQ27" s="29" t="s">
        <v>0</v>
      </c>
      <c r="AR27" s="29">
        <v>0</v>
      </c>
      <c r="AS27" s="29" t="s">
        <v>0</v>
      </c>
      <c r="AT27" s="29" t="s">
        <v>0</v>
      </c>
      <c r="AU27" s="29" t="s">
        <v>0</v>
      </c>
      <c r="AV27" s="29" t="s">
        <v>0</v>
      </c>
      <c r="AW27" s="29" t="s">
        <v>0</v>
      </c>
      <c r="AX27" s="29" t="s">
        <v>0</v>
      </c>
      <c r="AY27" s="29">
        <v>0</v>
      </c>
      <c r="AZ27" s="29" t="s">
        <v>0</v>
      </c>
      <c r="BA27" s="29" t="s">
        <v>0</v>
      </c>
      <c r="BB27" s="29" t="s">
        <v>0</v>
      </c>
      <c r="BC27" s="29" t="s">
        <v>0</v>
      </c>
    </row>
    <row r="28" spans="1:55" s="34" customFormat="1" x14ac:dyDescent="0.2">
      <c r="A28" s="53"/>
      <c r="B28" s="33">
        <v>0</v>
      </c>
      <c r="C28" s="35">
        <v>0</v>
      </c>
      <c r="D28" s="35">
        <v>0</v>
      </c>
      <c r="E28" s="33">
        <v>0</v>
      </c>
      <c r="F28" s="35">
        <v>0</v>
      </c>
      <c r="G28" s="35">
        <v>0</v>
      </c>
      <c r="H28" s="35">
        <v>0</v>
      </c>
      <c r="I28" s="35">
        <v>0</v>
      </c>
      <c r="J28" s="35">
        <v>0</v>
      </c>
      <c r="K28" s="33">
        <v>0</v>
      </c>
      <c r="L28" s="35">
        <v>0</v>
      </c>
      <c r="M28" s="35">
        <v>0</v>
      </c>
      <c r="N28" s="35">
        <v>0</v>
      </c>
      <c r="O28" s="35">
        <v>0</v>
      </c>
      <c r="P28" s="33">
        <v>0</v>
      </c>
      <c r="Q28" s="35">
        <v>0</v>
      </c>
      <c r="R28" s="35">
        <v>0</v>
      </c>
      <c r="S28" s="35">
        <v>0</v>
      </c>
      <c r="T28" s="35">
        <v>0</v>
      </c>
      <c r="U28" s="35">
        <v>0</v>
      </c>
      <c r="V28" s="35">
        <v>0</v>
      </c>
      <c r="W28" s="35">
        <v>0</v>
      </c>
      <c r="X28" s="35">
        <v>0</v>
      </c>
      <c r="Y28" s="35">
        <v>0</v>
      </c>
      <c r="Z28" s="35">
        <v>0</v>
      </c>
      <c r="AA28" s="33">
        <v>0</v>
      </c>
      <c r="AB28" s="35">
        <v>0</v>
      </c>
      <c r="AC28" s="35">
        <v>0</v>
      </c>
      <c r="AD28" s="35">
        <v>0</v>
      </c>
      <c r="AE28" s="33">
        <v>0</v>
      </c>
      <c r="AF28" s="35">
        <v>0</v>
      </c>
      <c r="AG28" s="35">
        <v>0</v>
      </c>
      <c r="AH28" s="35">
        <v>0</v>
      </c>
      <c r="AI28" s="35">
        <v>0</v>
      </c>
      <c r="AJ28" s="33">
        <v>0</v>
      </c>
      <c r="AK28" s="35">
        <v>0</v>
      </c>
      <c r="AL28" s="35">
        <v>0</v>
      </c>
      <c r="AM28" s="35">
        <v>0</v>
      </c>
      <c r="AN28" s="35">
        <v>0</v>
      </c>
      <c r="AO28" s="35">
        <v>0</v>
      </c>
      <c r="AP28" s="35">
        <v>0</v>
      </c>
      <c r="AQ28" s="35">
        <v>0</v>
      </c>
      <c r="AR28" s="33">
        <v>0</v>
      </c>
      <c r="AS28" s="35">
        <v>0</v>
      </c>
      <c r="AT28" s="35">
        <v>0</v>
      </c>
      <c r="AU28" s="35">
        <v>0</v>
      </c>
      <c r="AV28" s="35">
        <v>0</v>
      </c>
      <c r="AW28" s="35">
        <v>0</v>
      </c>
      <c r="AX28" s="35">
        <v>0</v>
      </c>
      <c r="AY28" s="33">
        <v>0</v>
      </c>
      <c r="AZ28" s="35">
        <v>0</v>
      </c>
      <c r="BA28" s="35">
        <v>0</v>
      </c>
      <c r="BB28" s="35">
        <v>0</v>
      </c>
      <c r="BC28" s="35">
        <v>0</v>
      </c>
    </row>
    <row r="29" spans="1:55" x14ac:dyDescent="0.2">
      <c r="A29" s="53" t="s">
        <v>32</v>
      </c>
      <c r="B29" s="29">
        <v>1</v>
      </c>
      <c r="C29" s="29">
        <v>1</v>
      </c>
      <c r="D29" s="29">
        <v>0</v>
      </c>
      <c r="E29" s="29">
        <v>1</v>
      </c>
      <c r="F29" s="29">
        <v>0</v>
      </c>
      <c r="G29" s="29">
        <v>1</v>
      </c>
      <c r="H29" s="29">
        <v>0</v>
      </c>
      <c r="I29" s="29">
        <v>0</v>
      </c>
      <c r="J29" s="29">
        <v>0</v>
      </c>
      <c r="K29" s="29">
        <v>1</v>
      </c>
      <c r="L29" s="29">
        <v>1</v>
      </c>
      <c r="M29" s="29">
        <v>0</v>
      </c>
      <c r="N29" s="29">
        <v>0</v>
      </c>
      <c r="O29" s="29">
        <v>0</v>
      </c>
      <c r="P29" s="29">
        <v>1</v>
      </c>
      <c r="Q29" s="29">
        <v>0</v>
      </c>
      <c r="R29" s="29">
        <v>0</v>
      </c>
      <c r="S29" s="29">
        <v>0</v>
      </c>
      <c r="T29" s="29">
        <v>0</v>
      </c>
      <c r="U29" s="29">
        <v>0</v>
      </c>
      <c r="V29" s="29">
        <v>0</v>
      </c>
      <c r="W29" s="29">
        <v>0</v>
      </c>
      <c r="X29" s="29">
        <v>1</v>
      </c>
      <c r="Y29" s="29">
        <v>0</v>
      </c>
      <c r="Z29" s="29">
        <v>0</v>
      </c>
      <c r="AA29" s="29">
        <v>1</v>
      </c>
      <c r="AB29" s="29">
        <v>0</v>
      </c>
      <c r="AC29" s="29">
        <v>1</v>
      </c>
      <c r="AD29" s="29">
        <v>0</v>
      </c>
      <c r="AE29" s="29">
        <v>1</v>
      </c>
      <c r="AF29" s="29">
        <v>1</v>
      </c>
      <c r="AG29" s="29">
        <v>0</v>
      </c>
      <c r="AH29" s="29">
        <v>0</v>
      </c>
      <c r="AI29" s="29">
        <v>0</v>
      </c>
      <c r="AJ29" s="29">
        <v>1</v>
      </c>
      <c r="AK29" s="29">
        <v>1</v>
      </c>
      <c r="AL29" s="29">
        <v>0</v>
      </c>
      <c r="AM29" s="29">
        <v>0</v>
      </c>
      <c r="AN29" s="29">
        <v>0</v>
      </c>
      <c r="AO29" s="29">
        <v>0</v>
      </c>
      <c r="AP29" s="29">
        <v>0</v>
      </c>
      <c r="AQ29" s="29">
        <v>0</v>
      </c>
      <c r="AR29" s="29">
        <v>1</v>
      </c>
      <c r="AS29" s="29">
        <v>0</v>
      </c>
      <c r="AT29" s="29">
        <v>0</v>
      </c>
      <c r="AU29" s="29">
        <v>1</v>
      </c>
      <c r="AV29" s="29">
        <v>0</v>
      </c>
      <c r="AW29" s="29">
        <v>0</v>
      </c>
      <c r="AX29" s="29">
        <v>0</v>
      </c>
      <c r="AY29" s="29">
        <v>1</v>
      </c>
      <c r="AZ29" s="29">
        <v>0</v>
      </c>
      <c r="BA29" s="29">
        <v>0</v>
      </c>
      <c r="BB29" s="29">
        <v>1</v>
      </c>
      <c r="BC29" s="29">
        <v>0</v>
      </c>
    </row>
    <row r="30" spans="1:55" x14ac:dyDescent="0.2">
      <c r="A30" s="53"/>
      <c r="B30" s="29">
        <v>1</v>
      </c>
      <c r="C30" s="29" t="s">
        <v>0</v>
      </c>
      <c r="D30" s="29" t="s">
        <v>0</v>
      </c>
      <c r="E30" s="29">
        <v>1</v>
      </c>
      <c r="F30" s="29" t="s">
        <v>0</v>
      </c>
      <c r="G30" s="29" t="s">
        <v>0</v>
      </c>
      <c r="H30" s="29" t="s">
        <v>0</v>
      </c>
      <c r="I30" s="29" t="s">
        <v>0</v>
      </c>
      <c r="J30" s="29" t="s">
        <v>0</v>
      </c>
      <c r="K30" s="29">
        <v>1</v>
      </c>
      <c r="L30" s="29" t="s">
        <v>0</v>
      </c>
      <c r="M30" s="29" t="s">
        <v>0</v>
      </c>
      <c r="N30" s="29" t="s">
        <v>0</v>
      </c>
      <c r="O30" s="29" t="s">
        <v>0</v>
      </c>
      <c r="P30" s="29">
        <v>1</v>
      </c>
      <c r="Q30" s="29" t="s">
        <v>0</v>
      </c>
      <c r="R30" s="29" t="s">
        <v>0</v>
      </c>
      <c r="S30" s="29" t="s">
        <v>0</v>
      </c>
      <c r="T30" s="29" t="s">
        <v>0</v>
      </c>
      <c r="U30" s="29" t="s">
        <v>0</v>
      </c>
      <c r="V30" s="29" t="s">
        <v>0</v>
      </c>
      <c r="W30" s="29" t="s">
        <v>0</v>
      </c>
      <c r="X30" s="29" t="s">
        <v>0</v>
      </c>
      <c r="Y30" s="29" t="s">
        <v>0</v>
      </c>
      <c r="Z30" s="29" t="s">
        <v>0</v>
      </c>
      <c r="AA30" s="29">
        <v>1</v>
      </c>
      <c r="AB30" s="29" t="s">
        <v>0</v>
      </c>
      <c r="AC30" s="29" t="s">
        <v>0</v>
      </c>
      <c r="AD30" s="29" t="s">
        <v>0</v>
      </c>
      <c r="AE30" s="29">
        <v>1</v>
      </c>
      <c r="AF30" s="29" t="s">
        <v>0</v>
      </c>
      <c r="AG30" s="29" t="s">
        <v>0</v>
      </c>
      <c r="AH30" s="29" t="s">
        <v>0</v>
      </c>
      <c r="AI30" s="29" t="s">
        <v>0</v>
      </c>
      <c r="AJ30" s="29">
        <v>1</v>
      </c>
      <c r="AK30" s="29" t="s">
        <v>0</v>
      </c>
      <c r="AL30" s="29" t="s">
        <v>0</v>
      </c>
      <c r="AM30" s="29" t="s">
        <v>0</v>
      </c>
      <c r="AN30" s="29" t="s">
        <v>0</v>
      </c>
      <c r="AO30" s="29" t="s">
        <v>0</v>
      </c>
      <c r="AP30" s="29" t="s">
        <v>0</v>
      </c>
      <c r="AQ30" s="29" t="s">
        <v>0</v>
      </c>
      <c r="AR30" s="29">
        <v>1</v>
      </c>
      <c r="AS30" s="29" t="s">
        <v>0</v>
      </c>
      <c r="AT30" s="29" t="s">
        <v>0</v>
      </c>
      <c r="AU30" s="29" t="s">
        <v>0</v>
      </c>
      <c r="AV30" s="29" t="s">
        <v>0</v>
      </c>
      <c r="AW30" s="29" t="s">
        <v>0</v>
      </c>
      <c r="AX30" s="29" t="s">
        <v>0</v>
      </c>
      <c r="AY30" s="29">
        <v>1</v>
      </c>
      <c r="AZ30" s="29" t="s">
        <v>0</v>
      </c>
      <c r="BA30" s="29" t="s">
        <v>0</v>
      </c>
      <c r="BB30" s="29" t="s">
        <v>0</v>
      </c>
      <c r="BC30" s="29" t="s">
        <v>0</v>
      </c>
    </row>
    <row r="31" spans="1:55" s="34" customFormat="1" x14ac:dyDescent="0.2">
      <c r="A31" s="53"/>
      <c r="B31" s="33">
        <v>0.01</v>
      </c>
      <c r="C31" s="35">
        <v>0.02</v>
      </c>
      <c r="D31" s="35">
        <v>0</v>
      </c>
      <c r="E31" s="33">
        <v>0.01</v>
      </c>
      <c r="F31" s="35">
        <v>0</v>
      </c>
      <c r="G31" s="35">
        <v>0.05</v>
      </c>
      <c r="H31" s="35">
        <v>0</v>
      </c>
      <c r="I31" s="35">
        <v>0</v>
      </c>
      <c r="J31" s="35">
        <v>0</v>
      </c>
      <c r="K31" s="33">
        <v>0.01</v>
      </c>
      <c r="L31" s="35">
        <v>0.01</v>
      </c>
      <c r="M31" s="35">
        <v>0</v>
      </c>
      <c r="N31" s="35">
        <v>0</v>
      </c>
      <c r="O31" s="35">
        <v>0</v>
      </c>
      <c r="P31" s="33">
        <v>0.01</v>
      </c>
      <c r="Q31" s="35">
        <v>0</v>
      </c>
      <c r="R31" s="35">
        <v>0</v>
      </c>
      <c r="S31" s="35">
        <v>0</v>
      </c>
      <c r="T31" s="35">
        <v>0</v>
      </c>
      <c r="U31" s="35">
        <v>0</v>
      </c>
      <c r="V31" s="35">
        <v>0</v>
      </c>
      <c r="W31" s="35">
        <v>0</v>
      </c>
      <c r="X31" s="35">
        <v>1</v>
      </c>
      <c r="Y31" s="35">
        <v>0</v>
      </c>
      <c r="Z31" s="35">
        <v>0</v>
      </c>
      <c r="AA31" s="33">
        <v>0.01</v>
      </c>
      <c r="AB31" s="35">
        <v>0</v>
      </c>
      <c r="AC31" s="35">
        <v>0.02</v>
      </c>
      <c r="AD31" s="35">
        <v>0</v>
      </c>
      <c r="AE31" s="33">
        <v>0.01</v>
      </c>
      <c r="AF31" s="35">
        <v>0.03</v>
      </c>
      <c r="AG31" s="35">
        <v>0</v>
      </c>
      <c r="AH31" s="35">
        <v>0</v>
      </c>
      <c r="AI31" s="35">
        <v>0</v>
      </c>
      <c r="AJ31" s="33">
        <v>0.01</v>
      </c>
      <c r="AK31" s="35">
        <v>0.03</v>
      </c>
      <c r="AL31" s="35">
        <v>0</v>
      </c>
      <c r="AM31" s="35">
        <v>0</v>
      </c>
      <c r="AN31" s="35">
        <v>0</v>
      </c>
      <c r="AO31" s="35">
        <v>0</v>
      </c>
      <c r="AP31" s="35">
        <v>0</v>
      </c>
      <c r="AQ31" s="35">
        <v>0</v>
      </c>
      <c r="AR31" s="33">
        <v>0.01</v>
      </c>
      <c r="AS31" s="35">
        <v>0</v>
      </c>
      <c r="AT31" s="35">
        <v>0</v>
      </c>
      <c r="AU31" s="35">
        <v>0.02</v>
      </c>
      <c r="AV31" s="35">
        <v>0</v>
      </c>
      <c r="AW31" s="35">
        <v>0</v>
      </c>
      <c r="AX31" s="35">
        <v>0</v>
      </c>
      <c r="AY31" s="33">
        <v>0.01</v>
      </c>
      <c r="AZ31" s="35">
        <v>0</v>
      </c>
      <c r="BA31" s="35">
        <v>0</v>
      </c>
      <c r="BB31" s="35">
        <v>0.03</v>
      </c>
      <c r="BC31" s="35">
        <v>0</v>
      </c>
    </row>
    <row r="32" spans="1:55" x14ac:dyDescent="0.2">
      <c r="A32" s="53" t="s">
        <v>40</v>
      </c>
      <c r="B32" s="29">
        <v>6</v>
      </c>
      <c r="C32" s="29">
        <v>4</v>
      </c>
      <c r="D32" s="29">
        <v>2</v>
      </c>
      <c r="E32" s="29">
        <v>6</v>
      </c>
      <c r="F32" s="29">
        <v>1</v>
      </c>
      <c r="G32" s="29">
        <v>4</v>
      </c>
      <c r="H32" s="29">
        <v>1</v>
      </c>
      <c r="I32" s="29">
        <v>0</v>
      </c>
      <c r="J32" s="29">
        <v>1</v>
      </c>
      <c r="K32" s="29">
        <v>6</v>
      </c>
      <c r="L32" s="29">
        <v>6</v>
      </c>
      <c r="M32" s="29">
        <v>0</v>
      </c>
      <c r="N32" s="29">
        <v>0</v>
      </c>
      <c r="O32" s="29">
        <v>0</v>
      </c>
      <c r="P32" s="29">
        <v>6</v>
      </c>
      <c r="Q32" s="29">
        <v>0</v>
      </c>
      <c r="R32" s="29">
        <v>1</v>
      </c>
      <c r="S32" s="29">
        <v>0</v>
      </c>
      <c r="T32" s="29">
        <v>3</v>
      </c>
      <c r="U32" s="29">
        <v>0</v>
      </c>
      <c r="V32" s="29">
        <v>0</v>
      </c>
      <c r="W32" s="29">
        <v>0</v>
      </c>
      <c r="X32" s="29">
        <v>0</v>
      </c>
      <c r="Y32" s="29">
        <v>1</v>
      </c>
      <c r="Z32" s="29">
        <v>2</v>
      </c>
      <c r="AA32" s="29">
        <v>6</v>
      </c>
      <c r="AB32" s="29">
        <v>1</v>
      </c>
      <c r="AC32" s="29">
        <v>3</v>
      </c>
      <c r="AD32" s="29">
        <v>1</v>
      </c>
      <c r="AE32" s="29">
        <v>6</v>
      </c>
      <c r="AF32" s="29">
        <v>0</v>
      </c>
      <c r="AG32" s="29">
        <v>0</v>
      </c>
      <c r="AH32" s="29">
        <v>6</v>
      </c>
      <c r="AI32" s="29">
        <v>0</v>
      </c>
      <c r="AJ32" s="29">
        <v>6</v>
      </c>
      <c r="AK32" s="29">
        <v>2</v>
      </c>
      <c r="AL32" s="29">
        <v>3</v>
      </c>
      <c r="AM32" s="29">
        <v>0</v>
      </c>
      <c r="AN32" s="29">
        <v>0</v>
      </c>
      <c r="AO32" s="29">
        <v>1</v>
      </c>
      <c r="AP32" s="29">
        <v>0</v>
      </c>
      <c r="AQ32" s="29">
        <v>1</v>
      </c>
      <c r="AR32" s="29">
        <v>6</v>
      </c>
      <c r="AS32" s="29">
        <v>0</v>
      </c>
      <c r="AT32" s="29">
        <v>0</v>
      </c>
      <c r="AU32" s="29">
        <v>2</v>
      </c>
      <c r="AV32" s="29">
        <v>3</v>
      </c>
      <c r="AW32" s="29">
        <v>1</v>
      </c>
      <c r="AX32" s="29">
        <v>1</v>
      </c>
      <c r="AY32" s="29">
        <v>6</v>
      </c>
      <c r="AZ32" s="29">
        <v>0</v>
      </c>
      <c r="BA32" s="29">
        <v>2</v>
      </c>
      <c r="BB32" s="29">
        <v>3</v>
      </c>
      <c r="BC32" s="29">
        <v>1</v>
      </c>
    </row>
    <row r="33" spans="1:55" x14ac:dyDescent="0.2">
      <c r="A33" s="53"/>
      <c r="B33" s="29">
        <v>5</v>
      </c>
      <c r="C33" s="29" t="s">
        <v>0</v>
      </c>
      <c r="D33" s="29" t="s">
        <v>0</v>
      </c>
      <c r="E33" s="29">
        <v>5</v>
      </c>
      <c r="F33" s="29" t="s">
        <v>0</v>
      </c>
      <c r="G33" s="29" t="s">
        <v>0</v>
      </c>
      <c r="H33" s="29" t="s">
        <v>0</v>
      </c>
      <c r="I33" s="29" t="s">
        <v>0</v>
      </c>
      <c r="J33" s="29" t="s">
        <v>0</v>
      </c>
      <c r="K33" s="29">
        <v>5</v>
      </c>
      <c r="L33" s="29" t="s">
        <v>0</v>
      </c>
      <c r="M33" s="29" t="s">
        <v>0</v>
      </c>
      <c r="N33" s="29" t="s">
        <v>0</v>
      </c>
      <c r="O33" s="29" t="s">
        <v>0</v>
      </c>
      <c r="P33" s="29">
        <v>5</v>
      </c>
      <c r="Q33" s="29" t="s">
        <v>0</v>
      </c>
      <c r="R33" s="29" t="s">
        <v>0</v>
      </c>
      <c r="S33" s="29" t="s">
        <v>0</v>
      </c>
      <c r="T33" s="29" t="s">
        <v>0</v>
      </c>
      <c r="U33" s="29" t="s">
        <v>0</v>
      </c>
      <c r="V33" s="29" t="s">
        <v>0</v>
      </c>
      <c r="W33" s="29" t="s">
        <v>0</v>
      </c>
      <c r="X33" s="29" t="s">
        <v>0</v>
      </c>
      <c r="Y33" s="29" t="s">
        <v>0</v>
      </c>
      <c r="Z33" s="29" t="s">
        <v>0</v>
      </c>
      <c r="AA33" s="29">
        <v>5</v>
      </c>
      <c r="AB33" s="29" t="s">
        <v>0</v>
      </c>
      <c r="AC33" s="29" t="s">
        <v>0</v>
      </c>
      <c r="AD33" s="29" t="s">
        <v>0</v>
      </c>
      <c r="AE33" s="29">
        <v>5</v>
      </c>
      <c r="AF33" s="29" t="s">
        <v>0</v>
      </c>
      <c r="AG33" s="29" t="s">
        <v>0</v>
      </c>
      <c r="AH33" s="29" t="s">
        <v>0</v>
      </c>
      <c r="AI33" s="29" t="s">
        <v>0</v>
      </c>
      <c r="AJ33" s="29">
        <v>5</v>
      </c>
      <c r="AK33" s="29" t="s">
        <v>0</v>
      </c>
      <c r="AL33" s="29" t="s">
        <v>0</v>
      </c>
      <c r="AM33" s="29" t="s">
        <v>0</v>
      </c>
      <c r="AN33" s="29" t="s">
        <v>0</v>
      </c>
      <c r="AO33" s="29" t="s">
        <v>0</v>
      </c>
      <c r="AP33" s="29" t="s">
        <v>0</v>
      </c>
      <c r="AQ33" s="29" t="s">
        <v>0</v>
      </c>
      <c r="AR33" s="29">
        <v>5</v>
      </c>
      <c r="AS33" s="29" t="s">
        <v>0</v>
      </c>
      <c r="AT33" s="29" t="s">
        <v>0</v>
      </c>
      <c r="AU33" s="29" t="s">
        <v>0</v>
      </c>
      <c r="AV33" s="29" t="s">
        <v>0</v>
      </c>
      <c r="AW33" s="29" t="s">
        <v>0</v>
      </c>
      <c r="AX33" s="29" t="s">
        <v>0</v>
      </c>
      <c r="AY33" s="29">
        <v>5</v>
      </c>
      <c r="AZ33" s="29" t="s">
        <v>0</v>
      </c>
      <c r="BA33" s="29" t="s">
        <v>0</v>
      </c>
      <c r="BB33" s="29" t="s">
        <v>0</v>
      </c>
      <c r="BC33" s="29" t="s">
        <v>0</v>
      </c>
    </row>
    <row r="34" spans="1:55" s="34" customFormat="1" x14ac:dyDescent="0.2">
      <c r="A34" s="53"/>
      <c r="B34" s="33">
        <v>0.1</v>
      </c>
      <c r="C34" s="35">
        <v>0.13</v>
      </c>
      <c r="D34" s="35">
        <v>0.06</v>
      </c>
      <c r="E34" s="33">
        <v>0.1</v>
      </c>
      <c r="F34" s="35">
        <v>0.04</v>
      </c>
      <c r="G34" s="35">
        <v>0.31</v>
      </c>
      <c r="H34" s="35">
        <v>0.1</v>
      </c>
      <c r="I34" s="35">
        <v>0</v>
      </c>
      <c r="J34" s="35">
        <v>0.04</v>
      </c>
      <c r="K34" s="33">
        <v>0.1</v>
      </c>
      <c r="L34" s="35">
        <v>0.11</v>
      </c>
      <c r="M34" s="35">
        <v>0</v>
      </c>
      <c r="N34" s="35">
        <v>0</v>
      </c>
      <c r="O34" s="35">
        <v>0</v>
      </c>
      <c r="P34" s="33">
        <v>0.1</v>
      </c>
      <c r="Q34" s="35">
        <v>0</v>
      </c>
      <c r="R34" s="35">
        <v>0.04</v>
      </c>
      <c r="S34" s="35">
        <v>0</v>
      </c>
      <c r="T34" s="35">
        <v>0.96</v>
      </c>
      <c r="U34" s="35">
        <v>0</v>
      </c>
      <c r="V34" s="35">
        <v>0</v>
      </c>
      <c r="W34" s="35">
        <v>0</v>
      </c>
      <c r="X34" s="35">
        <v>0</v>
      </c>
      <c r="Y34" s="35">
        <v>0.59</v>
      </c>
      <c r="Z34" s="35">
        <v>0.17</v>
      </c>
      <c r="AA34" s="33">
        <v>0.1</v>
      </c>
      <c r="AB34" s="35">
        <v>0.05</v>
      </c>
      <c r="AC34" s="35">
        <v>0.13</v>
      </c>
      <c r="AD34" s="35">
        <v>0.61</v>
      </c>
      <c r="AE34" s="33">
        <v>0.1</v>
      </c>
      <c r="AF34" s="35">
        <v>0</v>
      </c>
      <c r="AG34" s="35">
        <v>0</v>
      </c>
      <c r="AH34" s="35">
        <v>0.46</v>
      </c>
      <c r="AI34" s="35">
        <v>0</v>
      </c>
      <c r="AJ34" s="33">
        <v>0.1</v>
      </c>
      <c r="AK34" s="35">
        <v>0.11</v>
      </c>
      <c r="AL34" s="35">
        <v>0.22</v>
      </c>
      <c r="AM34" s="35">
        <v>0</v>
      </c>
      <c r="AN34" s="35">
        <v>0</v>
      </c>
      <c r="AO34" s="35">
        <v>0.09</v>
      </c>
      <c r="AP34" s="35">
        <v>0</v>
      </c>
      <c r="AQ34" s="35">
        <v>0.09</v>
      </c>
      <c r="AR34" s="33">
        <v>0.1</v>
      </c>
      <c r="AS34" s="35">
        <v>0</v>
      </c>
      <c r="AT34" s="35">
        <v>0</v>
      </c>
      <c r="AU34" s="35">
        <v>0.08</v>
      </c>
      <c r="AV34" s="35">
        <v>0.38</v>
      </c>
      <c r="AW34" s="35">
        <v>0.18</v>
      </c>
      <c r="AX34" s="35">
        <v>1</v>
      </c>
      <c r="AY34" s="33">
        <v>0.1</v>
      </c>
      <c r="AZ34" s="35">
        <v>0</v>
      </c>
      <c r="BA34" s="35">
        <v>0.08</v>
      </c>
      <c r="BB34" s="35">
        <v>0.18</v>
      </c>
      <c r="BC34" s="35">
        <v>0.14000000000000001</v>
      </c>
    </row>
    <row r="35" spans="1:55" x14ac:dyDescent="0.2">
      <c r="A35" s="53" t="s">
        <v>173</v>
      </c>
      <c r="B35" s="29">
        <v>12</v>
      </c>
      <c r="C35" s="29">
        <v>5</v>
      </c>
      <c r="D35" s="29">
        <v>7</v>
      </c>
      <c r="E35" s="29">
        <v>12</v>
      </c>
      <c r="F35" s="29">
        <v>8</v>
      </c>
      <c r="G35" s="29">
        <v>0</v>
      </c>
      <c r="H35" s="29">
        <v>1</v>
      </c>
      <c r="I35" s="29">
        <v>0</v>
      </c>
      <c r="J35" s="29">
        <v>4</v>
      </c>
      <c r="K35" s="29">
        <v>12</v>
      </c>
      <c r="L35" s="29">
        <v>10</v>
      </c>
      <c r="M35" s="29">
        <v>2</v>
      </c>
      <c r="N35" s="29">
        <v>0</v>
      </c>
      <c r="O35" s="29">
        <v>0</v>
      </c>
      <c r="P35" s="29">
        <v>12</v>
      </c>
      <c r="Q35" s="29">
        <v>3</v>
      </c>
      <c r="R35" s="29">
        <v>1</v>
      </c>
      <c r="S35" s="29">
        <v>2</v>
      </c>
      <c r="T35" s="29">
        <v>0</v>
      </c>
      <c r="U35" s="29">
        <v>1</v>
      </c>
      <c r="V35" s="29">
        <v>0</v>
      </c>
      <c r="W35" s="29">
        <v>1</v>
      </c>
      <c r="X35" s="29">
        <v>0</v>
      </c>
      <c r="Y35" s="29">
        <v>0</v>
      </c>
      <c r="Z35" s="29">
        <v>4</v>
      </c>
      <c r="AA35" s="29">
        <v>12</v>
      </c>
      <c r="AB35" s="29">
        <v>4</v>
      </c>
      <c r="AC35" s="29">
        <v>8</v>
      </c>
      <c r="AD35" s="29">
        <v>0</v>
      </c>
      <c r="AE35" s="29">
        <v>12</v>
      </c>
      <c r="AF35" s="29">
        <v>4</v>
      </c>
      <c r="AG35" s="29">
        <v>1</v>
      </c>
      <c r="AH35" s="29">
        <v>0</v>
      </c>
      <c r="AI35" s="29">
        <v>6</v>
      </c>
      <c r="AJ35" s="29">
        <v>12</v>
      </c>
      <c r="AK35" s="29">
        <v>0</v>
      </c>
      <c r="AL35" s="29">
        <v>4</v>
      </c>
      <c r="AM35" s="29">
        <v>1</v>
      </c>
      <c r="AN35" s="29">
        <v>0</v>
      </c>
      <c r="AO35" s="29">
        <v>0</v>
      </c>
      <c r="AP35" s="29">
        <v>4</v>
      </c>
      <c r="AQ35" s="29">
        <v>3</v>
      </c>
      <c r="AR35" s="29">
        <v>12</v>
      </c>
      <c r="AS35" s="29">
        <v>0</v>
      </c>
      <c r="AT35" s="29">
        <v>3</v>
      </c>
      <c r="AU35" s="29">
        <v>6</v>
      </c>
      <c r="AV35" s="29">
        <v>0</v>
      </c>
      <c r="AW35" s="29">
        <v>3</v>
      </c>
      <c r="AX35" s="29">
        <v>0</v>
      </c>
      <c r="AY35" s="29">
        <v>12</v>
      </c>
      <c r="AZ35" s="29">
        <v>0</v>
      </c>
      <c r="BA35" s="29">
        <v>6</v>
      </c>
      <c r="BB35" s="29">
        <v>3</v>
      </c>
      <c r="BC35" s="29">
        <v>3</v>
      </c>
    </row>
    <row r="36" spans="1:55" x14ac:dyDescent="0.2">
      <c r="A36" s="53"/>
      <c r="B36" s="29">
        <v>8</v>
      </c>
      <c r="C36" s="29" t="s">
        <v>0</v>
      </c>
      <c r="D36" s="29" t="s">
        <v>0</v>
      </c>
      <c r="E36" s="29">
        <v>8</v>
      </c>
      <c r="F36" s="29" t="s">
        <v>0</v>
      </c>
      <c r="G36" s="29" t="s">
        <v>0</v>
      </c>
      <c r="H36" s="29" t="s">
        <v>0</v>
      </c>
      <c r="I36" s="29" t="s">
        <v>0</v>
      </c>
      <c r="J36" s="29" t="s">
        <v>0</v>
      </c>
      <c r="K36" s="29">
        <v>8</v>
      </c>
      <c r="L36" s="29" t="s">
        <v>0</v>
      </c>
      <c r="M36" s="29" t="s">
        <v>0</v>
      </c>
      <c r="N36" s="29" t="s">
        <v>0</v>
      </c>
      <c r="O36" s="29" t="s">
        <v>0</v>
      </c>
      <c r="P36" s="29">
        <v>8</v>
      </c>
      <c r="Q36" s="29" t="s">
        <v>0</v>
      </c>
      <c r="R36" s="29" t="s">
        <v>0</v>
      </c>
      <c r="S36" s="29" t="s">
        <v>0</v>
      </c>
      <c r="T36" s="29" t="s">
        <v>0</v>
      </c>
      <c r="U36" s="29" t="s">
        <v>0</v>
      </c>
      <c r="V36" s="29" t="s">
        <v>0</v>
      </c>
      <c r="W36" s="29" t="s">
        <v>0</v>
      </c>
      <c r="X36" s="29" t="s">
        <v>0</v>
      </c>
      <c r="Y36" s="29" t="s">
        <v>0</v>
      </c>
      <c r="Z36" s="29" t="s">
        <v>0</v>
      </c>
      <c r="AA36" s="29">
        <v>8</v>
      </c>
      <c r="AB36" s="29" t="s">
        <v>0</v>
      </c>
      <c r="AC36" s="29" t="s">
        <v>0</v>
      </c>
      <c r="AD36" s="29" t="s">
        <v>0</v>
      </c>
      <c r="AE36" s="29">
        <v>8</v>
      </c>
      <c r="AF36" s="29" t="s">
        <v>0</v>
      </c>
      <c r="AG36" s="29" t="s">
        <v>0</v>
      </c>
      <c r="AH36" s="29" t="s">
        <v>0</v>
      </c>
      <c r="AI36" s="29" t="s">
        <v>0</v>
      </c>
      <c r="AJ36" s="29">
        <v>8</v>
      </c>
      <c r="AK36" s="29" t="s">
        <v>0</v>
      </c>
      <c r="AL36" s="29" t="s">
        <v>0</v>
      </c>
      <c r="AM36" s="29" t="s">
        <v>0</v>
      </c>
      <c r="AN36" s="29" t="s">
        <v>0</v>
      </c>
      <c r="AO36" s="29" t="s">
        <v>0</v>
      </c>
      <c r="AP36" s="29" t="s">
        <v>0</v>
      </c>
      <c r="AQ36" s="29" t="s">
        <v>0</v>
      </c>
      <c r="AR36" s="29">
        <v>8</v>
      </c>
      <c r="AS36" s="29" t="s">
        <v>0</v>
      </c>
      <c r="AT36" s="29" t="s">
        <v>0</v>
      </c>
      <c r="AU36" s="29" t="s">
        <v>0</v>
      </c>
      <c r="AV36" s="29" t="s">
        <v>0</v>
      </c>
      <c r="AW36" s="29" t="s">
        <v>0</v>
      </c>
      <c r="AX36" s="29" t="s">
        <v>0</v>
      </c>
      <c r="AY36" s="29">
        <v>8</v>
      </c>
      <c r="AZ36" s="29" t="s">
        <v>0</v>
      </c>
      <c r="BA36" s="29" t="s">
        <v>0</v>
      </c>
      <c r="BB36" s="29" t="s">
        <v>0</v>
      </c>
      <c r="BC36" s="29" t="s">
        <v>0</v>
      </c>
    </row>
    <row r="37" spans="1:55" s="34" customFormat="1" x14ac:dyDescent="0.2">
      <c r="A37" s="53"/>
      <c r="B37" s="33">
        <v>0.2</v>
      </c>
      <c r="C37" s="35">
        <v>0.14000000000000001</v>
      </c>
      <c r="D37" s="35">
        <v>0.28999999999999998</v>
      </c>
      <c r="E37" s="33">
        <v>0.2</v>
      </c>
      <c r="F37" s="35">
        <v>0.33</v>
      </c>
      <c r="G37" s="35">
        <v>0</v>
      </c>
      <c r="H37" s="35">
        <v>0.1</v>
      </c>
      <c r="I37" s="35">
        <v>0</v>
      </c>
      <c r="J37" s="35">
        <v>0.28999999999999998</v>
      </c>
      <c r="K37" s="33">
        <v>0.2</v>
      </c>
      <c r="L37" s="35">
        <v>0.19</v>
      </c>
      <c r="M37" s="35">
        <v>0.34</v>
      </c>
      <c r="N37" s="35">
        <v>0</v>
      </c>
      <c r="O37" s="35">
        <v>0</v>
      </c>
      <c r="P37" s="33">
        <v>0.2</v>
      </c>
      <c r="Q37" s="35">
        <v>0.14000000000000001</v>
      </c>
      <c r="R37" s="35">
        <v>0.08</v>
      </c>
      <c r="S37" s="35">
        <v>0.39</v>
      </c>
      <c r="T37" s="35">
        <v>0</v>
      </c>
      <c r="U37" s="35">
        <v>0.66</v>
      </c>
      <c r="V37" s="35">
        <v>0</v>
      </c>
      <c r="W37" s="35">
        <v>1</v>
      </c>
      <c r="X37" s="35">
        <v>0</v>
      </c>
      <c r="Y37" s="35">
        <v>0</v>
      </c>
      <c r="Z37" s="35">
        <v>0.43</v>
      </c>
      <c r="AA37" s="33">
        <v>0.2</v>
      </c>
      <c r="AB37" s="35">
        <v>0.14000000000000001</v>
      </c>
      <c r="AC37" s="35">
        <v>0.28999999999999998</v>
      </c>
      <c r="AD37" s="35">
        <v>0</v>
      </c>
      <c r="AE37" s="33">
        <v>0.2</v>
      </c>
      <c r="AF37" s="35">
        <v>0.21</v>
      </c>
      <c r="AG37" s="35">
        <v>0.08</v>
      </c>
      <c r="AH37" s="35">
        <v>0</v>
      </c>
      <c r="AI37" s="35">
        <v>1</v>
      </c>
      <c r="AJ37" s="33">
        <v>0.2</v>
      </c>
      <c r="AK37" s="35">
        <v>0</v>
      </c>
      <c r="AL37" s="35">
        <v>0.38</v>
      </c>
      <c r="AM37" s="35">
        <v>0.1</v>
      </c>
      <c r="AN37" s="35">
        <v>0</v>
      </c>
      <c r="AO37" s="35">
        <v>0</v>
      </c>
      <c r="AP37" s="35">
        <v>0.54</v>
      </c>
      <c r="AQ37" s="35">
        <v>0.38</v>
      </c>
      <c r="AR37" s="33">
        <v>0.2</v>
      </c>
      <c r="AS37" s="35">
        <v>0</v>
      </c>
      <c r="AT37" s="35">
        <v>0.15</v>
      </c>
      <c r="AU37" s="35">
        <v>0.24</v>
      </c>
      <c r="AV37" s="35">
        <v>0</v>
      </c>
      <c r="AW37" s="35">
        <v>0.72</v>
      </c>
      <c r="AX37" s="35">
        <v>0</v>
      </c>
      <c r="AY37" s="33">
        <v>0.2</v>
      </c>
      <c r="AZ37" s="35">
        <v>0</v>
      </c>
      <c r="BA37" s="35">
        <v>0.22</v>
      </c>
      <c r="BB37" s="35">
        <v>0.18</v>
      </c>
      <c r="BC37" s="35">
        <v>0.86</v>
      </c>
    </row>
    <row r="38" spans="1:55" x14ac:dyDescent="0.2">
      <c r="B38" s="30"/>
      <c r="C38" s="30"/>
      <c r="D38" s="30"/>
      <c r="E38" s="30"/>
      <c r="F38" s="30"/>
      <c r="G38" s="30"/>
      <c r="H38" s="30"/>
      <c r="I38" s="30"/>
      <c r="J38" s="30"/>
      <c r="K38" s="30"/>
      <c r="L38" s="30"/>
      <c r="M38" s="30"/>
      <c r="N38" s="30"/>
      <c r="O38" s="30"/>
      <c r="P38" s="30"/>
      <c r="Q38" s="30"/>
      <c r="R38" s="30"/>
      <c r="S38" s="30"/>
      <c r="T38" s="30"/>
      <c r="U38" s="30"/>
      <c r="V38" s="30"/>
      <c r="W38" s="30"/>
      <c r="X38" s="30"/>
      <c r="Y38" s="30"/>
      <c r="Z38" s="30"/>
      <c r="AA38" s="30"/>
      <c r="AB38" s="30"/>
      <c r="AC38" s="30"/>
      <c r="AD38" s="30"/>
      <c r="AE38" s="30"/>
      <c r="AF38" s="30"/>
      <c r="AG38" s="30"/>
      <c r="AH38" s="30"/>
      <c r="AI38" s="30"/>
      <c r="AJ38" s="30"/>
      <c r="AK38" s="30"/>
      <c r="AL38" s="30"/>
      <c r="AM38" s="30"/>
      <c r="AN38" s="30"/>
      <c r="AO38" s="30"/>
      <c r="AP38" s="30"/>
      <c r="AQ38" s="30"/>
      <c r="AR38" s="30"/>
      <c r="AS38" s="30"/>
      <c r="AT38" s="30"/>
      <c r="AU38" s="30"/>
      <c r="AV38" s="30"/>
      <c r="AW38" s="30"/>
      <c r="AX38" s="30"/>
      <c r="AY38" s="30"/>
      <c r="AZ38" s="30"/>
      <c r="BA38" s="30"/>
      <c r="BB38" s="30"/>
      <c r="BC38" s="30"/>
    </row>
    <row r="39" spans="1:55" ht="12.75" x14ac:dyDescent="0.2">
      <c r="A39" s="22" t="s">
        <v>560</v>
      </c>
      <c r="B39" s="30"/>
      <c r="C39" s="30"/>
      <c r="D39" s="30"/>
      <c r="E39" s="30"/>
      <c r="F39" s="30"/>
      <c r="G39" s="30"/>
      <c r="H39" s="30"/>
      <c r="I39" s="30"/>
      <c r="J39" s="30"/>
      <c r="K39" s="30"/>
      <c r="L39" s="30"/>
      <c r="M39" s="30"/>
      <c r="N39" s="30"/>
      <c r="O39" s="30"/>
      <c r="P39" s="30"/>
      <c r="Q39" s="30"/>
      <c r="R39" s="30"/>
      <c r="S39" s="30"/>
      <c r="T39" s="30"/>
      <c r="U39" s="30"/>
      <c r="V39" s="30"/>
      <c r="W39" s="30"/>
      <c r="X39" s="30"/>
      <c r="Y39" s="30"/>
      <c r="Z39" s="30"/>
      <c r="AA39" s="30"/>
      <c r="AB39" s="30"/>
      <c r="AC39" s="30"/>
      <c r="AD39" s="30"/>
      <c r="AE39" s="30"/>
      <c r="AF39" s="30"/>
      <c r="AG39" s="30"/>
      <c r="AH39" s="30"/>
      <c r="AI39" s="30"/>
      <c r="AJ39" s="30"/>
      <c r="AK39" s="30"/>
      <c r="AL39" s="30"/>
      <c r="AM39" s="30"/>
      <c r="AN39" s="30"/>
      <c r="AO39" s="30"/>
      <c r="AP39" s="30"/>
      <c r="AQ39" s="30"/>
      <c r="AR39" s="30"/>
      <c r="AS39" s="30"/>
      <c r="AT39" s="30"/>
      <c r="AU39" s="30"/>
      <c r="AV39" s="30"/>
      <c r="AW39" s="30"/>
      <c r="AX39" s="30"/>
      <c r="AY39" s="30"/>
      <c r="AZ39" s="30"/>
      <c r="BA39" s="30"/>
      <c r="BB39" s="30"/>
      <c r="BC39" s="30"/>
    </row>
    <row r="40" spans="1:55" s="34" customFormat="1" x14ac:dyDescent="0.2"/>
    <row r="41" spans="1:55" x14ac:dyDescent="0.2">
      <c r="B41" s="30"/>
      <c r="C41" s="30"/>
      <c r="D41" s="30"/>
      <c r="E41" s="30"/>
      <c r="F41" s="30"/>
      <c r="G41" s="30"/>
      <c r="H41" s="30"/>
      <c r="I41" s="30"/>
      <c r="J41" s="30"/>
      <c r="K41" s="30"/>
      <c r="L41" s="30"/>
      <c r="M41" s="30"/>
      <c r="N41" s="30"/>
      <c r="O41" s="30"/>
      <c r="P41" s="30"/>
      <c r="Q41" s="30"/>
      <c r="R41" s="30"/>
      <c r="S41" s="30"/>
      <c r="T41" s="30"/>
      <c r="U41" s="30"/>
      <c r="V41" s="30"/>
      <c r="W41" s="30"/>
      <c r="X41" s="30"/>
      <c r="Y41" s="30"/>
      <c r="Z41" s="30"/>
      <c r="AA41" s="30"/>
      <c r="AB41" s="30"/>
      <c r="AC41" s="30"/>
      <c r="AD41" s="30"/>
      <c r="AE41" s="30"/>
      <c r="AF41" s="30"/>
      <c r="AG41" s="30"/>
      <c r="AH41" s="30"/>
      <c r="AI41" s="30"/>
      <c r="AJ41" s="30"/>
      <c r="AK41" s="30"/>
      <c r="AL41" s="30"/>
      <c r="AM41" s="30"/>
      <c r="AN41" s="30"/>
      <c r="AO41" s="30"/>
      <c r="AP41" s="30"/>
      <c r="AQ41" s="30"/>
      <c r="AR41" s="30"/>
      <c r="AS41" s="30"/>
      <c r="AT41" s="30"/>
      <c r="AU41" s="30"/>
      <c r="AV41" s="30"/>
      <c r="AW41" s="30"/>
      <c r="AX41" s="30"/>
      <c r="AY41" s="30"/>
      <c r="AZ41" s="30"/>
      <c r="BA41" s="30"/>
      <c r="BB41" s="30"/>
      <c r="BC41" s="30"/>
    </row>
    <row r="42" spans="1:55" x14ac:dyDescent="0.2">
      <c r="B42" s="30"/>
      <c r="C42" s="30"/>
      <c r="D42" s="30"/>
      <c r="E42" s="30"/>
      <c r="F42" s="30"/>
      <c r="G42" s="30"/>
      <c r="H42" s="30"/>
      <c r="I42" s="30"/>
      <c r="J42" s="30"/>
      <c r="K42" s="30"/>
      <c r="L42" s="30"/>
      <c r="M42" s="30"/>
      <c r="N42" s="30"/>
      <c r="O42" s="30"/>
      <c r="P42" s="30"/>
      <c r="Q42" s="30"/>
      <c r="R42" s="30"/>
      <c r="S42" s="30"/>
      <c r="T42" s="30"/>
      <c r="U42" s="30"/>
      <c r="V42" s="30"/>
      <c r="W42" s="30"/>
      <c r="X42" s="30"/>
      <c r="Y42" s="30"/>
      <c r="Z42" s="30"/>
      <c r="AA42" s="30"/>
      <c r="AB42" s="30"/>
      <c r="AC42" s="30"/>
      <c r="AD42" s="30"/>
      <c r="AE42" s="30"/>
      <c r="AF42" s="30"/>
      <c r="AG42" s="30"/>
      <c r="AH42" s="30"/>
      <c r="AI42" s="30"/>
      <c r="AJ42" s="30"/>
      <c r="AK42" s="30"/>
      <c r="AL42" s="30"/>
      <c r="AM42" s="30"/>
      <c r="AN42" s="30"/>
      <c r="AO42" s="30"/>
      <c r="AP42" s="30"/>
      <c r="AQ42" s="30"/>
      <c r="AR42" s="30"/>
      <c r="AS42" s="30"/>
      <c r="AT42" s="30"/>
      <c r="AU42" s="30"/>
      <c r="AV42" s="30"/>
      <c r="AW42" s="30"/>
      <c r="AX42" s="30"/>
      <c r="AY42" s="30"/>
      <c r="AZ42" s="30"/>
      <c r="BA42" s="30"/>
      <c r="BB42" s="30"/>
      <c r="BC42" s="30"/>
    </row>
    <row r="43" spans="1:55" s="34" customFormat="1" x14ac:dyDescent="0.2"/>
    <row r="44" spans="1:55" x14ac:dyDescent="0.2">
      <c r="B44" s="30"/>
      <c r="C44" s="30"/>
      <c r="D44" s="30"/>
      <c r="E44" s="30"/>
      <c r="F44" s="30"/>
      <c r="G44" s="30"/>
      <c r="H44" s="30"/>
      <c r="I44" s="30"/>
      <c r="J44" s="30"/>
      <c r="K44" s="30"/>
      <c r="L44" s="30"/>
      <c r="M44" s="30"/>
      <c r="N44" s="30"/>
      <c r="O44" s="30"/>
      <c r="P44" s="30"/>
      <c r="Q44" s="30"/>
      <c r="R44" s="30"/>
      <c r="S44" s="30"/>
      <c r="T44" s="30"/>
      <c r="U44" s="30"/>
      <c r="V44" s="30"/>
      <c r="W44" s="30"/>
      <c r="X44" s="30"/>
      <c r="Y44" s="30"/>
      <c r="Z44" s="30"/>
      <c r="AA44" s="30"/>
      <c r="AB44" s="30"/>
      <c r="AC44" s="30"/>
      <c r="AD44" s="30"/>
      <c r="AE44" s="30"/>
      <c r="AF44" s="30"/>
      <c r="AG44" s="30"/>
      <c r="AH44" s="30"/>
      <c r="AI44" s="30"/>
      <c r="AJ44" s="30"/>
      <c r="AK44" s="30"/>
      <c r="AL44" s="30"/>
      <c r="AM44" s="30"/>
      <c r="AN44" s="30"/>
      <c r="AO44" s="30"/>
      <c r="AP44" s="30"/>
      <c r="AQ44" s="30"/>
      <c r="AR44" s="30"/>
      <c r="AS44" s="30"/>
      <c r="AT44" s="30"/>
      <c r="AU44" s="30"/>
      <c r="AV44" s="30"/>
      <c r="AW44" s="30"/>
      <c r="AX44" s="30"/>
      <c r="AY44" s="30"/>
      <c r="AZ44" s="30"/>
      <c r="BA44" s="30"/>
      <c r="BB44" s="30"/>
      <c r="BC44" s="30"/>
    </row>
    <row r="45" spans="1:55" x14ac:dyDescent="0.2">
      <c r="B45" s="30"/>
      <c r="C45" s="30"/>
      <c r="D45" s="30"/>
      <c r="E45" s="30"/>
      <c r="F45" s="30"/>
      <c r="G45" s="30"/>
      <c r="H45" s="30"/>
      <c r="I45" s="30"/>
      <c r="J45" s="30"/>
      <c r="K45" s="30"/>
      <c r="L45" s="30"/>
      <c r="M45" s="30"/>
      <c r="N45" s="30"/>
      <c r="O45" s="30"/>
      <c r="P45" s="30"/>
      <c r="Q45" s="30"/>
      <c r="R45" s="30"/>
      <c r="S45" s="30"/>
      <c r="T45" s="30"/>
      <c r="U45" s="30"/>
      <c r="V45" s="30"/>
      <c r="W45" s="30"/>
      <c r="X45" s="30"/>
      <c r="Y45" s="30"/>
      <c r="Z45" s="30"/>
      <c r="AA45" s="30"/>
      <c r="AB45" s="30"/>
      <c r="AC45" s="30"/>
      <c r="AD45" s="30"/>
      <c r="AE45" s="30"/>
      <c r="AF45" s="30"/>
      <c r="AG45" s="30"/>
      <c r="AH45" s="30"/>
      <c r="AI45" s="30"/>
      <c r="AJ45" s="30"/>
      <c r="AK45" s="30"/>
      <c r="AL45" s="30"/>
      <c r="AM45" s="30"/>
      <c r="AN45" s="30"/>
      <c r="AO45" s="30"/>
      <c r="AP45" s="30"/>
      <c r="AQ45" s="30"/>
      <c r="AR45" s="30"/>
      <c r="AS45" s="30"/>
      <c r="AT45" s="30"/>
      <c r="AU45" s="30"/>
      <c r="AV45" s="30"/>
      <c r="AW45" s="30"/>
      <c r="AX45" s="30"/>
      <c r="AY45" s="30"/>
      <c r="AZ45" s="30"/>
      <c r="BA45" s="30"/>
      <c r="BB45" s="30"/>
      <c r="BC45" s="30"/>
    </row>
    <row r="46" spans="1:55" s="34" customFormat="1" x14ac:dyDescent="0.2"/>
    <row r="47" spans="1:55" x14ac:dyDescent="0.2">
      <c r="B47" s="30"/>
      <c r="C47" s="30"/>
      <c r="D47" s="30"/>
      <c r="E47" s="30"/>
      <c r="F47" s="30"/>
      <c r="G47" s="30"/>
      <c r="H47" s="30"/>
      <c r="I47" s="30"/>
      <c r="J47" s="30"/>
      <c r="K47" s="30"/>
      <c r="L47" s="30"/>
      <c r="M47" s="30"/>
      <c r="N47" s="30"/>
      <c r="O47" s="30"/>
      <c r="P47" s="30"/>
      <c r="Q47" s="30"/>
      <c r="R47" s="30"/>
      <c r="S47" s="30"/>
      <c r="T47" s="30"/>
      <c r="U47" s="30"/>
      <c r="V47" s="30"/>
      <c r="W47" s="30"/>
      <c r="X47" s="30"/>
      <c r="Y47" s="30"/>
      <c r="Z47" s="30"/>
      <c r="AA47" s="30"/>
      <c r="AB47" s="30"/>
      <c r="AC47" s="30"/>
      <c r="AD47" s="30"/>
      <c r="AE47" s="30"/>
      <c r="AF47" s="30"/>
      <c r="AG47" s="30"/>
      <c r="AH47" s="30"/>
      <c r="AI47" s="30"/>
      <c r="AJ47" s="30"/>
      <c r="AK47" s="30"/>
      <c r="AL47" s="30"/>
      <c r="AM47" s="30"/>
      <c r="AN47" s="30"/>
      <c r="AO47" s="30"/>
      <c r="AP47" s="30"/>
      <c r="AQ47" s="30"/>
      <c r="AR47" s="30"/>
      <c r="AS47" s="30"/>
      <c r="AT47" s="30"/>
      <c r="AU47" s="30"/>
      <c r="AV47" s="30"/>
      <c r="AW47" s="30"/>
      <c r="AX47" s="30"/>
      <c r="AY47" s="30"/>
      <c r="AZ47" s="30"/>
      <c r="BA47" s="30"/>
      <c r="BB47" s="30"/>
      <c r="BC47" s="30"/>
    </row>
    <row r="48" spans="1:55" x14ac:dyDescent="0.2">
      <c r="B48" s="30"/>
      <c r="C48" s="30"/>
      <c r="D48" s="30"/>
      <c r="E48" s="30"/>
      <c r="F48" s="30"/>
      <c r="G48" s="30"/>
      <c r="H48" s="30"/>
      <c r="I48" s="30"/>
      <c r="J48" s="30"/>
      <c r="K48" s="30"/>
      <c r="L48" s="30"/>
      <c r="M48" s="30"/>
      <c r="N48" s="30"/>
      <c r="O48" s="30"/>
      <c r="P48" s="30"/>
      <c r="Q48" s="30"/>
      <c r="R48" s="30"/>
      <c r="S48" s="30"/>
      <c r="T48" s="30"/>
      <c r="U48" s="30"/>
      <c r="V48" s="30"/>
      <c r="W48" s="30"/>
      <c r="X48" s="30"/>
      <c r="Y48" s="30"/>
      <c r="Z48" s="30"/>
      <c r="AA48" s="30"/>
      <c r="AB48" s="30"/>
      <c r="AC48" s="30"/>
      <c r="AD48" s="30"/>
      <c r="AE48" s="30"/>
      <c r="AF48" s="30"/>
      <c r="AG48" s="30"/>
      <c r="AH48" s="30"/>
      <c r="AI48" s="30"/>
      <c r="AJ48" s="30"/>
      <c r="AK48" s="30"/>
      <c r="AL48" s="30"/>
      <c r="AM48" s="30"/>
      <c r="AN48" s="30"/>
      <c r="AO48" s="30"/>
      <c r="AP48" s="30"/>
      <c r="AQ48" s="30"/>
      <c r="AR48" s="30"/>
      <c r="AS48" s="30"/>
      <c r="AT48" s="30"/>
      <c r="AU48" s="30"/>
      <c r="AV48" s="30"/>
      <c r="AW48" s="30"/>
      <c r="AX48" s="30"/>
      <c r="AY48" s="30"/>
      <c r="AZ48" s="30"/>
      <c r="BA48" s="30"/>
      <c r="BB48" s="30"/>
      <c r="BC48" s="30"/>
    </row>
    <row r="49" spans="2:55" s="34" customFormat="1" x14ac:dyDescent="0.2"/>
    <row r="50" spans="2:55" x14ac:dyDescent="0.2">
      <c r="B50" s="30"/>
      <c r="C50" s="30"/>
      <c r="D50" s="30"/>
      <c r="E50" s="30"/>
      <c r="F50" s="30"/>
      <c r="G50" s="30"/>
      <c r="H50" s="30"/>
      <c r="I50" s="30"/>
      <c r="J50" s="30"/>
      <c r="K50" s="30"/>
      <c r="L50" s="30"/>
      <c r="M50" s="30"/>
      <c r="N50" s="30"/>
      <c r="O50" s="30"/>
      <c r="P50" s="30"/>
      <c r="Q50" s="30"/>
      <c r="R50" s="30"/>
      <c r="S50" s="30"/>
      <c r="T50" s="30"/>
      <c r="U50" s="30"/>
      <c r="V50" s="30"/>
      <c r="W50" s="30"/>
      <c r="X50" s="30"/>
      <c r="Y50" s="30"/>
      <c r="Z50" s="30"/>
      <c r="AA50" s="30"/>
      <c r="AB50" s="30"/>
      <c r="AC50" s="30"/>
      <c r="AD50" s="30"/>
      <c r="AE50" s="30"/>
      <c r="AF50" s="30"/>
      <c r="AG50" s="30"/>
      <c r="AH50" s="30"/>
      <c r="AI50" s="30"/>
      <c r="AJ50" s="30"/>
      <c r="AK50" s="30"/>
      <c r="AL50" s="30"/>
      <c r="AM50" s="30"/>
      <c r="AN50" s="30"/>
      <c r="AO50" s="30"/>
      <c r="AP50" s="30"/>
      <c r="AQ50" s="30"/>
      <c r="AR50" s="30"/>
      <c r="AS50" s="30"/>
      <c r="AT50" s="30"/>
      <c r="AU50" s="30"/>
      <c r="AV50" s="30"/>
      <c r="AW50" s="30"/>
      <c r="AX50" s="30"/>
      <c r="AY50" s="30"/>
      <c r="AZ50" s="30"/>
      <c r="BA50" s="30"/>
      <c r="BB50" s="30"/>
      <c r="BC50" s="30"/>
    </row>
    <row r="51" spans="2:55" x14ac:dyDescent="0.2">
      <c r="B51" s="30"/>
      <c r="C51" s="30"/>
      <c r="D51" s="30"/>
      <c r="E51" s="30"/>
      <c r="F51" s="30"/>
      <c r="G51" s="30"/>
      <c r="H51" s="30"/>
      <c r="I51" s="30"/>
      <c r="J51" s="30"/>
      <c r="K51" s="30"/>
      <c r="L51" s="30"/>
      <c r="M51" s="30"/>
      <c r="N51" s="30"/>
      <c r="O51" s="30"/>
      <c r="P51" s="30"/>
      <c r="Q51" s="30"/>
      <c r="R51" s="30"/>
      <c r="S51" s="30"/>
      <c r="T51" s="30"/>
      <c r="U51" s="30"/>
      <c r="V51" s="30"/>
      <c r="W51" s="30"/>
      <c r="X51" s="30"/>
      <c r="Y51" s="30"/>
      <c r="Z51" s="30"/>
      <c r="AA51" s="30"/>
      <c r="AB51" s="30"/>
      <c r="AC51" s="30"/>
      <c r="AD51" s="30"/>
      <c r="AE51" s="30"/>
      <c r="AF51" s="30"/>
      <c r="AG51" s="30"/>
      <c r="AH51" s="30"/>
      <c r="AI51" s="30"/>
      <c r="AJ51" s="30"/>
      <c r="AK51" s="30"/>
      <c r="AL51" s="30"/>
      <c r="AM51" s="30"/>
      <c r="AN51" s="30"/>
      <c r="AO51" s="30"/>
      <c r="AP51" s="30"/>
      <c r="AQ51" s="30"/>
      <c r="AR51" s="30"/>
      <c r="AS51" s="30"/>
      <c r="AT51" s="30"/>
      <c r="AU51" s="30"/>
      <c r="AV51" s="30"/>
      <c r="AW51" s="30"/>
      <c r="AX51" s="30"/>
      <c r="AY51" s="30"/>
      <c r="AZ51" s="30"/>
      <c r="BA51" s="30"/>
      <c r="BB51" s="30"/>
      <c r="BC51" s="30"/>
    </row>
    <row r="52" spans="2:55" s="34" customFormat="1" x14ac:dyDescent="0.2"/>
    <row r="53" spans="2:55" x14ac:dyDescent="0.2">
      <c r="B53" s="30"/>
      <c r="C53" s="30"/>
      <c r="D53" s="30"/>
      <c r="E53" s="30"/>
      <c r="F53" s="30"/>
      <c r="G53" s="30"/>
      <c r="H53" s="30"/>
      <c r="I53" s="30"/>
      <c r="J53" s="30"/>
      <c r="K53" s="30"/>
      <c r="L53" s="30"/>
      <c r="M53" s="30"/>
      <c r="N53" s="30"/>
      <c r="O53" s="30"/>
      <c r="P53" s="30"/>
      <c r="Q53" s="30"/>
      <c r="R53" s="30"/>
      <c r="S53" s="30"/>
      <c r="T53" s="30"/>
      <c r="U53" s="30"/>
      <c r="V53" s="30"/>
      <c r="W53" s="30"/>
      <c r="X53" s="30"/>
      <c r="Y53" s="30"/>
      <c r="Z53" s="30"/>
      <c r="AA53" s="30"/>
      <c r="AB53" s="30"/>
      <c r="AC53" s="30"/>
      <c r="AD53" s="30"/>
      <c r="AE53" s="30"/>
      <c r="AF53" s="30"/>
      <c r="AG53" s="30"/>
      <c r="AH53" s="30"/>
      <c r="AI53" s="30"/>
      <c r="AJ53" s="30"/>
      <c r="AK53" s="30"/>
      <c r="AL53" s="30"/>
      <c r="AM53" s="30"/>
      <c r="AN53" s="30"/>
      <c r="AO53" s="30"/>
      <c r="AP53" s="30"/>
      <c r="AQ53" s="30"/>
      <c r="AR53" s="30"/>
      <c r="AS53" s="30"/>
      <c r="AT53" s="30"/>
      <c r="AU53" s="30"/>
      <c r="AV53" s="30"/>
      <c r="AW53" s="30"/>
      <c r="AX53" s="30"/>
      <c r="AY53" s="30"/>
      <c r="AZ53" s="30"/>
      <c r="BA53" s="30"/>
      <c r="BB53" s="30"/>
      <c r="BC53" s="30"/>
    </row>
    <row r="54" spans="2:55" x14ac:dyDescent="0.2">
      <c r="B54" s="30"/>
      <c r="C54" s="30"/>
      <c r="D54" s="30"/>
      <c r="E54" s="30"/>
      <c r="F54" s="30"/>
      <c r="G54" s="30"/>
      <c r="H54" s="30"/>
      <c r="I54" s="30"/>
      <c r="J54" s="30"/>
      <c r="K54" s="30"/>
      <c r="L54" s="30"/>
      <c r="M54" s="30"/>
      <c r="N54" s="30"/>
      <c r="O54" s="30"/>
      <c r="P54" s="30"/>
      <c r="Q54" s="30"/>
      <c r="R54" s="30"/>
      <c r="S54" s="30"/>
      <c r="T54" s="30"/>
      <c r="U54" s="30"/>
      <c r="V54" s="30"/>
      <c r="W54" s="30"/>
      <c r="X54" s="30"/>
      <c r="Y54" s="30"/>
      <c r="Z54" s="30"/>
      <c r="AA54" s="30"/>
      <c r="AB54" s="30"/>
      <c r="AC54" s="30"/>
      <c r="AD54" s="30"/>
      <c r="AE54" s="30"/>
      <c r="AF54" s="30"/>
      <c r="AG54" s="30"/>
      <c r="AH54" s="30"/>
      <c r="AI54" s="30"/>
      <c r="AJ54" s="30"/>
      <c r="AK54" s="30"/>
      <c r="AL54" s="30"/>
      <c r="AM54" s="30"/>
      <c r="AN54" s="30"/>
      <c r="AO54" s="30"/>
      <c r="AP54" s="30"/>
      <c r="AQ54" s="30"/>
      <c r="AR54" s="30"/>
      <c r="AS54" s="30"/>
      <c r="AT54" s="30"/>
      <c r="AU54" s="30"/>
      <c r="AV54" s="30"/>
      <c r="AW54" s="30"/>
      <c r="AX54" s="30"/>
      <c r="AY54" s="30"/>
      <c r="AZ54" s="30"/>
      <c r="BA54" s="30"/>
      <c r="BB54" s="30"/>
      <c r="BC54" s="30"/>
    </row>
    <row r="55" spans="2:55" s="34" customFormat="1" x14ac:dyDescent="0.2"/>
    <row r="56" spans="2:55" x14ac:dyDescent="0.2">
      <c r="B56" s="30"/>
      <c r="C56" s="30"/>
      <c r="D56" s="30"/>
      <c r="E56" s="30"/>
      <c r="F56" s="30"/>
      <c r="G56" s="30"/>
      <c r="H56" s="30"/>
      <c r="I56" s="30"/>
      <c r="J56" s="30"/>
      <c r="K56" s="30"/>
      <c r="L56" s="30"/>
      <c r="M56" s="30"/>
      <c r="N56" s="30"/>
      <c r="O56" s="30"/>
      <c r="P56" s="30"/>
      <c r="Q56" s="30"/>
      <c r="R56" s="30"/>
      <c r="S56" s="30"/>
      <c r="T56" s="30"/>
      <c r="U56" s="30"/>
      <c r="V56" s="30"/>
      <c r="W56" s="30"/>
      <c r="X56" s="30"/>
      <c r="Y56" s="30"/>
      <c r="Z56" s="30"/>
      <c r="AA56" s="30"/>
      <c r="AB56" s="30"/>
      <c r="AC56" s="30"/>
      <c r="AD56" s="30"/>
      <c r="AE56" s="30"/>
      <c r="AF56" s="30"/>
      <c r="AG56" s="30"/>
      <c r="AH56" s="30"/>
      <c r="AI56" s="30"/>
      <c r="AJ56" s="30"/>
      <c r="AK56" s="30"/>
      <c r="AL56" s="30"/>
      <c r="AM56" s="30"/>
      <c r="AN56" s="30"/>
      <c r="AO56" s="30"/>
      <c r="AP56" s="30"/>
      <c r="AQ56" s="30"/>
      <c r="AR56" s="30"/>
      <c r="AS56" s="30"/>
      <c r="AT56" s="30"/>
      <c r="AU56" s="30"/>
      <c r="AV56" s="30"/>
      <c r="AW56" s="30"/>
      <c r="AX56" s="30"/>
      <c r="AY56" s="30"/>
      <c r="AZ56" s="30"/>
      <c r="BA56" s="30"/>
      <c r="BB56" s="30"/>
      <c r="BC56" s="30"/>
    </row>
    <row r="57" spans="2:55" x14ac:dyDescent="0.2">
      <c r="B57" s="30"/>
      <c r="C57" s="30"/>
      <c r="D57" s="30"/>
      <c r="E57" s="30"/>
      <c r="F57" s="30"/>
      <c r="G57" s="30"/>
      <c r="H57" s="30"/>
      <c r="I57" s="30"/>
      <c r="J57" s="30"/>
      <c r="K57" s="30"/>
      <c r="L57" s="30"/>
      <c r="M57" s="30"/>
      <c r="N57" s="30"/>
      <c r="O57" s="30"/>
      <c r="P57" s="30"/>
      <c r="Q57" s="30"/>
      <c r="R57" s="30"/>
      <c r="S57" s="30"/>
      <c r="T57" s="30"/>
      <c r="U57" s="30"/>
      <c r="V57" s="30"/>
      <c r="W57" s="30"/>
      <c r="X57" s="30"/>
      <c r="Y57" s="30"/>
      <c r="Z57" s="30"/>
      <c r="AA57" s="30"/>
      <c r="AB57" s="30"/>
      <c r="AC57" s="30"/>
      <c r="AD57" s="30"/>
      <c r="AE57" s="30"/>
      <c r="AF57" s="30"/>
      <c r="AG57" s="30"/>
      <c r="AH57" s="30"/>
      <c r="AI57" s="30"/>
      <c r="AJ57" s="30"/>
      <c r="AK57" s="30"/>
      <c r="AL57" s="30"/>
      <c r="AM57" s="30"/>
      <c r="AN57" s="30"/>
      <c r="AO57" s="30"/>
      <c r="AP57" s="30"/>
      <c r="AQ57" s="30"/>
      <c r="AR57" s="30"/>
      <c r="AS57" s="30"/>
      <c r="AT57" s="30"/>
      <c r="AU57" s="30"/>
      <c r="AV57" s="30"/>
      <c r="AW57" s="30"/>
      <c r="AX57" s="30"/>
      <c r="AY57" s="30"/>
      <c r="AZ57" s="30"/>
      <c r="BA57" s="30"/>
      <c r="BB57" s="30"/>
      <c r="BC57" s="30"/>
    </row>
    <row r="58" spans="2:55" s="34" customFormat="1" x14ac:dyDescent="0.2"/>
    <row r="59" spans="2:55" x14ac:dyDescent="0.2">
      <c r="B59" s="30"/>
      <c r="C59" s="30"/>
      <c r="D59" s="30"/>
      <c r="E59" s="30"/>
      <c r="F59" s="30"/>
      <c r="G59" s="30"/>
      <c r="H59" s="30"/>
      <c r="I59" s="30"/>
      <c r="J59" s="30"/>
      <c r="K59" s="30"/>
      <c r="L59" s="30"/>
      <c r="M59" s="30"/>
      <c r="N59" s="30"/>
      <c r="O59" s="30"/>
      <c r="P59" s="30"/>
      <c r="Q59" s="30"/>
      <c r="R59" s="30"/>
      <c r="S59" s="30"/>
      <c r="T59" s="30"/>
      <c r="U59" s="30"/>
      <c r="V59" s="30"/>
      <c r="W59" s="30"/>
      <c r="X59" s="30"/>
      <c r="Y59" s="30"/>
      <c r="Z59" s="30"/>
      <c r="AA59" s="30"/>
      <c r="AB59" s="30"/>
      <c r="AC59" s="30"/>
      <c r="AD59" s="30"/>
      <c r="AE59" s="30"/>
      <c r="AF59" s="30"/>
      <c r="AG59" s="30"/>
      <c r="AH59" s="30"/>
      <c r="AI59" s="30"/>
      <c r="AJ59" s="30"/>
      <c r="AK59" s="30"/>
      <c r="AL59" s="30"/>
      <c r="AM59" s="30"/>
      <c r="AN59" s="30"/>
      <c r="AO59" s="30"/>
      <c r="AP59" s="30"/>
      <c r="AQ59" s="30"/>
      <c r="AR59" s="30"/>
      <c r="AS59" s="30"/>
      <c r="AT59" s="30"/>
      <c r="AU59" s="30"/>
      <c r="AV59" s="30"/>
      <c r="AW59" s="30"/>
      <c r="AX59" s="30"/>
      <c r="AY59" s="30"/>
      <c r="AZ59" s="30"/>
      <c r="BA59" s="30"/>
      <c r="BB59" s="30"/>
      <c r="BC59" s="30"/>
    </row>
    <row r="60" spans="2:55" x14ac:dyDescent="0.2">
      <c r="B60" s="30"/>
      <c r="C60" s="30"/>
      <c r="D60" s="30"/>
      <c r="E60" s="30"/>
      <c r="F60" s="30"/>
      <c r="G60" s="30"/>
      <c r="H60" s="30"/>
      <c r="I60" s="30"/>
      <c r="J60" s="30"/>
      <c r="K60" s="30"/>
      <c r="L60" s="30"/>
      <c r="M60" s="30"/>
      <c r="N60" s="30"/>
      <c r="O60" s="30"/>
      <c r="P60" s="30"/>
      <c r="Q60" s="30"/>
      <c r="R60" s="30"/>
      <c r="S60" s="30"/>
      <c r="T60" s="30"/>
      <c r="U60" s="30"/>
      <c r="V60" s="30"/>
      <c r="W60" s="30"/>
      <c r="X60" s="30"/>
      <c r="Y60" s="30"/>
      <c r="Z60" s="30"/>
      <c r="AA60" s="30"/>
      <c r="AB60" s="30"/>
      <c r="AC60" s="30"/>
      <c r="AD60" s="30"/>
      <c r="AE60" s="30"/>
      <c r="AF60" s="30"/>
      <c r="AG60" s="30"/>
      <c r="AH60" s="30"/>
      <c r="AI60" s="30"/>
      <c r="AJ60" s="30"/>
      <c r="AK60" s="30"/>
      <c r="AL60" s="30"/>
      <c r="AM60" s="30"/>
      <c r="AN60" s="30"/>
      <c r="AO60" s="30"/>
      <c r="AP60" s="30"/>
      <c r="AQ60" s="30"/>
      <c r="AR60" s="30"/>
      <c r="AS60" s="30"/>
      <c r="AT60" s="30"/>
      <c r="AU60" s="30"/>
      <c r="AV60" s="30"/>
      <c r="AW60" s="30"/>
      <c r="AX60" s="30"/>
      <c r="AY60" s="30"/>
      <c r="AZ60" s="30"/>
      <c r="BA60" s="30"/>
      <c r="BB60" s="30"/>
      <c r="BC60" s="30"/>
    </row>
    <row r="61" spans="2:55" s="34" customFormat="1" x14ac:dyDescent="0.2"/>
    <row r="62" spans="2:55" x14ac:dyDescent="0.2">
      <c r="B62" s="30"/>
      <c r="C62" s="30"/>
      <c r="D62" s="30"/>
      <c r="E62" s="30"/>
      <c r="F62" s="30"/>
      <c r="G62" s="30"/>
      <c r="H62" s="30"/>
      <c r="I62" s="30"/>
      <c r="J62" s="30"/>
      <c r="K62" s="30"/>
      <c r="L62" s="30"/>
      <c r="M62" s="30"/>
      <c r="N62" s="30"/>
      <c r="O62" s="30"/>
      <c r="P62" s="30"/>
      <c r="Q62" s="30"/>
      <c r="R62" s="30"/>
      <c r="S62" s="30"/>
      <c r="T62" s="30"/>
      <c r="U62" s="30"/>
      <c r="V62" s="30"/>
      <c r="W62" s="30"/>
      <c r="X62" s="30"/>
      <c r="Y62" s="30"/>
      <c r="Z62" s="30"/>
      <c r="AA62" s="30"/>
      <c r="AB62" s="30"/>
      <c r="AC62" s="30"/>
      <c r="AD62" s="30"/>
      <c r="AE62" s="30"/>
      <c r="AF62" s="30"/>
      <c r="AG62" s="30"/>
      <c r="AH62" s="30"/>
      <c r="AI62" s="30"/>
      <c r="AJ62" s="30"/>
      <c r="AK62" s="30"/>
      <c r="AL62" s="30"/>
      <c r="AM62" s="30"/>
      <c r="AN62" s="30"/>
      <c r="AO62" s="30"/>
      <c r="AP62" s="30"/>
      <c r="AQ62" s="30"/>
      <c r="AR62" s="30"/>
      <c r="AS62" s="30"/>
      <c r="AT62" s="30"/>
      <c r="AU62" s="30"/>
      <c r="AV62" s="30"/>
      <c r="AW62" s="30"/>
      <c r="AX62" s="30"/>
      <c r="AY62" s="30"/>
      <c r="AZ62" s="30"/>
      <c r="BA62" s="30"/>
      <c r="BB62" s="30"/>
      <c r="BC62" s="30"/>
    </row>
    <row r="63" spans="2:55" x14ac:dyDescent="0.2">
      <c r="B63" s="30"/>
      <c r="C63" s="30"/>
      <c r="D63" s="30"/>
      <c r="E63" s="30"/>
      <c r="F63" s="30"/>
      <c r="G63" s="30"/>
      <c r="H63" s="30"/>
      <c r="I63" s="30"/>
      <c r="J63" s="30"/>
      <c r="K63" s="30"/>
      <c r="L63" s="30"/>
      <c r="M63" s="30"/>
      <c r="N63" s="30"/>
      <c r="O63" s="30"/>
      <c r="P63" s="30"/>
      <c r="Q63" s="30"/>
      <c r="R63" s="30"/>
      <c r="S63" s="30"/>
      <c r="T63" s="30"/>
      <c r="U63" s="30"/>
      <c r="V63" s="30"/>
      <c r="W63" s="30"/>
      <c r="X63" s="30"/>
      <c r="Y63" s="30"/>
      <c r="Z63" s="30"/>
      <c r="AA63" s="30"/>
      <c r="AB63" s="30"/>
      <c r="AC63" s="30"/>
      <c r="AD63" s="30"/>
      <c r="AE63" s="30"/>
      <c r="AF63" s="30"/>
      <c r="AG63" s="30"/>
      <c r="AH63" s="30"/>
      <c r="AI63" s="30"/>
      <c r="AJ63" s="30"/>
      <c r="AK63" s="30"/>
      <c r="AL63" s="30"/>
      <c r="AM63" s="30"/>
      <c r="AN63" s="30"/>
      <c r="AO63" s="30"/>
      <c r="AP63" s="30"/>
      <c r="AQ63" s="30"/>
      <c r="AR63" s="30"/>
      <c r="AS63" s="30"/>
      <c r="AT63" s="30"/>
      <c r="AU63" s="30"/>
      <c r="AV63" s="30"/>
      <c r="AW63" s="30"/>
      <c r="AX63" s="30"/>
      <c r="AY63" s="30"/>
      <c r="AZ63" s="30"/>
      <c r="BA63" s="30"/>
      <c r="BB63" s="30"/>
      <c r="BC63" s="30"/>
    </row>
    <row r="64" spans="2:55" s="34" customFormat="1" x14ac:dyDescent="0.2"/>
    <row r="65" spans="2:55" x14ac:dyDescent="0.2">
      <c r="B65" s="30"/>
      <c r="C65" s="30"/>
      <c r="D65" s="30"/>
      <c r="E65" s="30"/>
      <c r="F65" s="30"/>
      <c r="G65" s="30"/>
      <c r="H65" s="30"/>
      <c r="I65" s="30"/>
      <c r="J65" s="30"/>
      <c r="K65" s="30"/>
      <c r="L65" s="30"/>
      <c r="M65" s="30"/>
      <c r="N65" s="30"/>
      <c r="O65" s="30"/>
      <c r="P65" s="30"/>
      <c r="Q65" s="30"/>
      <c r="R65" s="30"/>
      <c r="S65" s="30"/>
      <c r="T65" s="30"/>
      <c r="U65" s="30"/>
      <c r="V65" s="30"/>
      <c r="W65" s="30"/>
      <c r="X65" s="30"/>
      <c r="Y65" s="30"/>
      <c r="Z65" s="30"/>
      <c r="AA65" s="30"/>
      <c r="AB65" s="30"/>
      <c r="AC65" s="30"/>
      <c r="AD65" s="30"/>
      <c r="AE65" s="30"/>
      <c r="AF65" s="30"/>
      <c r="AG65" s="30"/>
      <c r="AH65" s="30"/>
      <c r="AI65" s="30"/>
      <c r="AJ65" s="30"/>
      <c r="AK65" s="30"/>
      <c r="AL65" s="30"/>
      <c r="AM65" s="30"/>
      <c r="AN65" s="30"/>
      <c r="AO65" s="30"/>
      <c r="AP65" s="30"/>
      <c r="AQ65" s="30"/>
      <c r="AR65" s="30"/>
      <c r="AS65" s="30"/>
      <c r="AT65" s="30"/>
      <c r="AU65" s="30"/>
      <c r="AV65" s="30"/>
      <c r="AW65" s="30"/>
      <c r="AX65" s="30"/>
      <c r="AY65" s="30"/>
      <c r="AZ65" s="30"/>
      <c r="BA65" s="30"/>
      <c r="BB65" s="30"/>
      <c r="BC65" s="30"/>
    </row>
    <row r="66" spans="2:55" x14ac:dyDescent="0.2">
      <c r="B66" s="30"/>
      <c r="C66" s="30"/>
      <c r="D66" s="30"/>
      <c r="E66" s="30"/>
      <c r="F66" s="30"/>
      <c r="G66" s="30"/>
      <c r="H66" s="30"/>
      <c r="I66" s="30"/>
      <c r="J66" s="30"/>
      <c r="K66" s="30"/>
      <c r="L66" s="30"/>
      <c r="M66" s="30"/>
      <c r="N66" s="30"/>
      <c r="O66" s="30"/>
      <c r="P66" s="30"/>
      <c r="Q66" s="30"/>
      <c r="R66" s="30"/>
      <c r="S66" s="30"/>
      <c r="T66" s="30"/>
      <c r="U66" s="30"/>
      <c r="V66" s="30"/>
      <c r="W66" s="30"/>
      <c r="X66" s="30"/>
      <c r="Y66" s="30"/>
      <c r="Z66" s="30"/>
      <c r="AA66" s="30"/>
      <c r="AB66" s="30"/>
      <c r="AC66" s="30"/>
      <c r="AD66" s="30"/>
      <c r="AE66" s="30"/>
      <c r="AF66" s="30"/>
      <c r="AG66" s="30"/>
      <c r="AH66" s="30"/>
      <c r="AI66" s="30"/>
      <c r="AJ66" s="30"/>
      <c r="AK66" s="30"/>
      <c r="AL66" s="30"/>
      <c r="AM66" s="30"/>
      <c r="AN66" s="30"/>
      <c r="AO66" s="30"/>
      <c r="AP66" s="30"/>
      <c r="AQ66" s="30"/>
      <c r="AR66" s="30"/>
      <c r="AS66" s="30"/>
      <c r="AT66" s="30"/>
      <c r="AU66" s="30"/>
      <c r="AV66" s="30"/>
      <c r="AW66" s="30"/>
      <c r="AX66" s="30"/>
      <c r="AY66" s="30"/>
      <c r="AZ66" s="30"/>
      <c r="BA66" s="30"/>
      <c r="BB66" s="30"/>
      <c r="BC66" s="30"/>
    </row>
    <row r="67" spans="2:55" s="34" customFormat="1" x14ac:dyDescent="0.2"/>
  </sheetData>
  <mergeCells count="23">
    <mergeCell ref="AY1:BC1"/>
    <mergeCell ref="A3:BC3"/>
    <mergeCell ref="A4:BC4"/>
    <mergeCell ref="A5:A7"/>
    <mergeCell ref="AE1:AI1"/>
    <mergeCell ref="AJ1:AQ1"/>
    <mergeCell ref="AR1:AX1"/>
    <mergeCell ref="K1:O1"/>
    <mergeCell ref="P1:Z1"/>
    <mergeCell ref="AA1:AD1"/>
    <mergeCell ref="A1:A2"/>
    <mergeCell ref="B1:D1"/>
    <mergeCell ref="E1:J1"/>
    <mergeCell ref="A8:A10"/>
    <mergeCell ref="A11:A13"/>
    <mergeCell ref="A14:A16"/>
    <mergeCell ref="A17:A19"/>
    <mergeCell ref="A20:A22"/>
    <mergeCell ref="A23:A25"/>
    <mergeCell ref="A26:A28"/>
    <mergeCell ref="A29:A31"/>
    <mergeCell ref="A32:A34"/>
    <mergeCell ref="A35:A37"/>
  </mergeCells>
  <hyperlinks>
    <hyperlink ref="A39" location="INDEX!A1" display="Back To Index"/>
  </hyperlinks>
  <pageMargins left="0.7" right="0.7" top="0.75" bottom="0.75" header="0.3" footer="0.3"/>
  <pageSetup paperSize="9" fitToWidth="99" orientation="landscape" verticalDpi="0" r:id="rId1"/>
  <headerFooter>
    <oddFooter>&amp;LOpinium Research Confidential&amp;C&amp;D&amp;RPage &amp;P</oddFooter>
  </headerFooter>
  <colBreaks count="7" manualBreakCount="7">
    <brk id="10" max="1048575" man="1"/>
    <brk id="15" max="1048575" man="1"/>
    <brk id="26" max="1048575" man="1"/>
    <brk id="30" max="1048575" man="1"/>
    <brk id="35" max="1048575" man="1"/>
    <brk id="43" max="1048575" man="1"/>
    <brk id="50" max="1048575"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67"/>
  <sheetViews>
    <sheetView showGridLines="0" workbookViewId="0">
      <pane xSplit="1" ySplit="7" topLeftCell="B8" activePane="bottomRight" state="frozen"/>
      <selection activeCell="H23" sqref="H23"/>
      <selection pane="topRight" activeCell="H23" sqref="H23"/>
      <selection pane="bottomLeft" activeCell="H23" sqref="H23"/>
      <selection pane="bottomRight" activeCell="H23" sqref="H23"/>
    </sheetView>
  </sheetViews>
  <sheetFormatPr defaultRowHeight="12" x14ac:dyDescent="0.2"/>
  <cols>
    <col min="1" max="1" width="40.625" style="2" customWidth="1"/>
    <col min="2" max="55" width="10.625" style="1" customWidth="1"/>
    <col min="56" max="1000" width="7.875" style="1" customWidth="1"/>
    <col min="1001" max="16384" width="9" style="1"/>
  </cols>
  <sheetData>
    <row r="1" spans="1:55" x14ac:dyDescent="0.2">
      <c r="A1" s="57" t="s">
        <v>581</v>
      </c>
      <c r="B1" s="54" t="s">
        <v>561</v>
      </c>
      <c r="C1" s="54"/>
      <c r="D1" s="54"/>
      <c r="E1" s="54" t="s">
        <v>1</v>
      </c>
      <c r="F1" s="54"/>
      <c r="G1" s="54"/>
      <c r="H1" s="54"/>
      <c r="I1" s="54"/>
      <c r="J1" s="54"/>
      <c r="K1" s="54" t="s">
        <v>2</v>
      </c>
      <c r="L1" s="54"/>
      <c r="M1" s="54"/>
      <c r="N1" s="54"/>
      <c r="O1" s="54"/>
      <c r="P1" s="54" t="s">
        <v>567</v>
      </c>
      <c r="Q1" s="54"/>
      <c r="R1" s="54"/>
      <c r="S1" s="54"/>
      <c r="T1" s="54"/>
      <c r="U1" s="54"/>
      <c r="V1" s="54"/>
      <c r="W1" s="54"/>
      <c r="X1" s="54"/>
      <c r="Y1" s="54"/>
      <c r="Z1" s="54"/>
      <c r="AA1" s="54" t="s">
        <v>5</v>
      </c>
      <c r="AB1" s="54"/>
      <c r="AC1" s="54"/>
      <c r="AD1" s="54"/>
      <c r="AE1" s="54" t="s">
        <v>568</v>
      </c>
      <c r="AF1" s="54"/>
      <c r="AG1" s="54"/>
      <c r="AH1" s="54"/>
      <c r="AI1" s="54"/>
      <c r="AJ1" s="54" t="s">
        <v>8</v>
      </c>
      <c r="AK1" s="54"/>
      <c r="AL1" s="54"/>
      <c r="AM1" s="54"/>
      <c r="AN1" s="54"/>
      <c r="AO1" s="54"/>
      <c r="AP1" s="54"/>
      <c r="AQ1" s="54"/>
      <c r="AR1" s="54" t="s">
        <v>562</v>
      </c>
      <c r="AS1" s="54"/>
      <c r="AT1" s="54"/>
      <c r="AU1" s="54"/>
      <c r="AV1" s="54"/>
      <c r="AW1" s="54"/>
      <c r="AX1" s="54"/>
      <c r="AY1" s="54" t="s">
        <v>12</v>
      </c>
      <c r="AZ1" s="54"/>
      <c r="BA1" s="54"/>
      <c r="BB1" s="54"/>
      <c r="BC1" s="54"/>
    </row>
    <row r="2" spans="1:55" ht="36" x14ac:dyDescent="0.2">
      <c r="A2" s="57"/>
      <c r="B2" s="4" t="s">
        <v>13</v>
      </c>
      <c r="C2" s="3" t="s">
        <v>14</v>
      </c>
      <c r="D2" s="3" t="s">
        <v>15</v>
      </c>
      <c r="E2" s="4" t="s">
        <v>13</v>
      </c>
      <c r="F2" s="3" t="s">
        <v>16</v>
      </c>
      <c r="G2" s="3" t="s">
        <v>17</v>
      </c>
      <c r="H2" s="3" t="s">
        <v>18</v>
      </c>
      <c r="I2" s="3" t="s">
        <v>19</v>
      </c>
      <c r="J2" s="3" t="s">
        <v>20</v>
      </c>
      <c r="K2" s="4" t="s">
        <v>13</v>
      </c>
      <c r="L2" s="3" t="s">
        <v>21</v>
      </c>
      <c r="M2" s="3" t="s">
        <v>22</v>
      </c>
      <c r="N2" s="3" t="s">
        <v>23</v>
      </c>
      <c r="O2" s="3" t="s">
        <v>24</v>
      </c>
      <c r="P2" s="4" t="s">
        <v>13</v>
      </c>
      <c r="Q2" s="3" t="s">
        <v>25</v>
      </c>
      <c r="R2" s="3" t="s">
        <v>26</v>
      </c>
      <c r="S2" s="3" t="s">
        <v>27</v>
      </c>
      <c r="T2" s="3" t="s">
        <v>28</v>
      </c>
      <c r="U2" s="3" t="s">
        <v>29</v>
      </c>
      <c r="V2" s="3" t="s">
        <v>30</v>
      </c>
      <c r="W2" s="3" t="s">
        <v>31</v>
      </c>
      <c r="X2" s="3" t="s">
        <v>32</v>
      </c>
      <c r="Y2" s="3" t="s">
        <v>33</v>
      </c>
      <c r="Z2" s="3" t="s">
        <v>206</v>
      </c>
      <c r="AA2" s="4" t="s">
        <v>13</v>
      </c>
      <c r="AB2" s="3" t="s">
        <v>35</v>
      </c>
      <c r="AC2" s="3" t="s">
        <v>36</v>
      </c>
      <c r="AD2" s="3" t="s">
        <v>37</v>
      </c>
      <c r="AE2" s="4" t="s">
        <v>13</v>
      </c>
      <c r="AF2" s="3" t="s">
        <v>38</v>
      </c>
      <c r="AG2" s="3" t="s">
        <v>39</v>
      </c>
      <c r="AH2" s="3" t="s">
        <v>40</v>
      </c>
      <c r="AI2" s="3" t="s">
        <v>207</v>
      </c>
      <c r="AJ2" s="4" t="s">
        <v>13</v>
      </c>
      <c r="AK2" s="3" t="s">
        <v>41</v>
      </c>
      <c r="AL2" s="3" t="s">
        <v>42</v>
      </c>
      <c r="AM2" s="3" t="s">
        <v>43</v>
      </c>
      <c r="AN2" s="3" t="s">
        <v>44</v>
      </c>
      <c r="AO2" s="3" t="s">
        <v>45</v>
      </c>
      <c r="AP2" s="3" t="s">
        <v>46</v>
      </c>
      <c r="AQ2" s="3" t="s">
        <v>47</v>
      </c>
      <c r="AR2" s="4" t="s">
        <v>13</v>
      </c>
      <c r="AS2" s="3" t="s">
        <v>48</v>
      </c>
      <c r="AT2" s="3" t="s">
        <v>49</v>
      </c>
      <c r="AU2" s="3" t="s">
        <v>50</v>
      </c>
      <c r="AV2" s="3" t="s">
        <v>51</v>
      </c>
      <c r="AW2" s="3" t="s">
        <v>52</v>
      </c>
      <c r="AX2" s="3" t="s">
        <v>40</v>
      </c>
      <c r="AY2" s="4" t="s">
        <v>13</v>
      </c>
      <c r="AZ2" s="3" t="s">
        <v>53</v>
      </c>
      <c r="BA2" s="3" t="s">
        <v>54</v>
      </c>
      <c r="BB2" s="3" t="s">
        <v>55</v>
      </c>
      <c r="BC2" s="3" t="s">
        <v>208</v>
      </c>
    </row>
    <row r="3" spans="1:55" x14ac:dyDescent="0.2">
      <c r="A3" s="55" t="s">
        <v>209</v>
      </c>
      <c r="B3" s="55"/>
      <c r="C3" s="55"/>
      <c r="D3" s="55"/>
      <c r="E3" s="55"/>
      <c r="F3" s="55"/>
      <c r="G3" s="55"/>
      <c r="H3" s="55"/>
      <c r="I3" s="55"/>
      <c r="J3" s="55"/>
      <c r="K3" s="55"/>
      <c r="L3" s="55"/>
      <c r="M3" s="55"/>
      <c r="N3" s="55"/>
      <c r="O3" s="55"/>
      <c r="P3" s="55"/>
      <c r="Q3" s="55"/>
      <c r="R3" s="55"/>
      <c r="S3" s="55"/>
      <c r="T3" s="55"/>
      <c r="U3" s="55"/>
      <c r="V3" s="55"/>
      <c r="W3" s="55"/>
      <c r="X3" s="55"/>
      <c r="Y3" s="55"/>
      <c r="Z3" s="55"/>
      <c r="AA3" s="55"/>
      <c r="AB3" s="55"/>
      <c r="AC3" s="55"/>
      <c r="AD3" s="55"/>
      <c r="AE3" s="55"/>
      <c r="AF3" s="55"/>
      <c r="AG3" s="55"/>
      <c r="AH3" s="55"/>
      <c r="AI3" s="55"/>
      <c r="AJ3" s="55"/>
      <c r="AK3" s="55"/>
      <c r="AL3" s="55"/>
      <c r="AM3" s="55"/>
      <c r="AN3" s="55"/>
      <c r="AO3" s="55"/>
      <c r="AP3" s="55"/>
      <c r="AQ3" s="55"/>
      <c r="AR3" s="55"/>
      <c r="AS3" s="55"/>
      <c r="AT3" s="55"/>
      <c r="AU3" s="55"/>
      <c r="AV3" s="55"/>
      <c r="AW3" s="55"/>
      <c r="AX3" s="55"/>
      <c r="AY3" s="55"/>
      <c r="AZ3" s="55"/>
      <c r="BA3" s="55"/>
      <c r="BB3" s="55"/>
      <c r="BC3" s="55"/>
    </row>
    <row r="4" spans="1:55" x14ac:dyDescent="0.2">
      <c r="A4" s="53" t="s">
        <v>160</v>
      </c>
      <c r="B4" s="54"/>
      <c r="C4" s="54"/>
      <c r="D4" s="54"/>
      <c r="E4" s="54"/>
      <c r="F4" s="54"/>
      <c r="G4" s="54"/>
      <c r="H4" s="54"/>
      <c r="I4" s="54"/>
      <c r="J4" s="54"/>
      <c r="K4" s="54"/>
      <c r="L4" s="54"/>
      <c r="M4" s="54"/>
      <c r="N4" s="54"/>
      <c r="O4" s="54"/>
      <c r="P4" s="54"/>
      <c r="Q4" s="54"/>
      <c r="R4" s="54"/>
      <c r="S4" s="54"/>
      <c r="T4" s="54"/>
      <c r="U4" s="54"/>
      <c r="V4" s="54"/>
      <c r="W4" s="54"/>
      <c r="X4" s="54"/>
      <c r="Y4" s="54"/>
      <c r="Z4" s="54"/>
      <c r="AA4" s="54"/>
      <c r="AB4" s="54"/>
      <c r="AC4" s="54"/>
      <c r="AD4" s="54"/>
      <c r="AE4" s="54"/>
      <c r="AF4" s="54"/>
      <c r="AG4" s="54"/>
      <c r="AH4" s="54"/>
      <c r="AI4" s="54"/>
      <c r="AJ4" s="54"/>
      <c r="AK4" s="54"/>
      <c r="AL4" s="54"/>
      <c r="AM4" s="54"/>
      <c r="AN4" s="54"/>
      <c r="AO4" s="54"/>
      <c r="AP4" s="54"/>
      <c r="AQ4" s="54"/>
      <c r="AR4" s="54"/>
      <c r="AS4" s="54"/>
      <c r="AT4" s="54"/>
      <c r="AU4" s="54"/>
      <c r="AV4" s="54"/>
      <c r="AW4" s="54"/>
      <c r="AX4" s="54"/>
      <c r="AY4" s="54"/>
      <c r="AZ4" s="54"/>
      <c r="BA4" s="54"/>
      <c r="BB4" s="54"/>
      <c r="BC4" s="54"/>
    </row>
    <row r="5" spans="1:55" x14ac:dyDescent="0.2">
      <c r="A5" s="56" t="s">
        <v>582</v>
      </c>
      <c r="B5" s="29">
        <v>1199</v>
      </c>
      <c r="C5" s="29">
        <v>528</v>
      </c>
      <c r="D5" s="29">
        <v>671</v>
      </c>
      <c r="E5" s="29">
        <v>1199</v>
      </c>
      <c r="F5" s="29">
        <v>307</v>
      </c>
      <c r="G5" s="29">
        <v>188</v>
      </c>
      <c r="H5" s="29">
        <v>208</v>
      </c>
      <c r="I5" s="29">
        <v>186</v>
      </c>
      <c r="J5" s="29">
        <v>310</v>
      </c>
      <c r="K5" s="29">
        <v>1199</v>
      </c>
      <c r="L5" s="29">
        <v>1016</v>
      </c>
      <c r="M5" s="29">
        <v>92</v>
      </c>
      <c r="N5" s="29">
        <v>59</v>
      </c>
      <c r="O5" s="29">
        <v>32</v>
      </c>
      <c r="P5" s="29">
        <v>1167</v>
      </c>
      <c r="Q5" s="29">
        <v>292</v>
      </c>
      <c r="R5" s="29">
        <v>477</v>
      </c>
      <c r="S5" s="29">
        <v>57</v>
      </c>
      <c r="T5" s="29">
        <v>46</v>
      </c>
      <c r="U5" s="29">
        <v>32</v>
      </c>
      <c r="V5" s="29">
        <v>5</v>
      </c>
      <c r="W5" s="29">
        <v>26</v>
      </c>
      <c r="X5" s="29">
        <v>10</v>
      </c>
      <c r="Y5" s="29">
        <v>50</v>
      </c>
      <c r="Z5" s="29">
        <v>171</v>
      </c>
      <c r="AA5" s="29">
        <v>1199</v>
      </c>
      <c r="AB5" s="29">
        <v>558</v>
      </c>
      <c r="AC5" s="29">
        <v>539</v>
      </c>
      <c r="AD5" s="29">
        <v>103</v>
      </c>
      <c r="AE5" s="29">
        <v>1199</v>
      </c>
      <c r="AF5" s="29">
        <v>345</v>
      </c>
      <c r="AG5" s="29">
        <v>400</v>
      </c>
      <c r="AH5" s="29">
        <v>306</v>
      </c>
      <c r="AI5" s="29">
        <v>148</v>
      </c>
      <c r="AJ5" s="29">
        <v>1199</v>
      </c>
      <c r="AK5" s="29">
        <v>264</v>
      </c>
      <c r="AL5" s="29">
        <v>138</v>
      </c>
      <c r="AM5" s="29">
        <v>157</v>
      </c>
      <c r="AN5" s="29">
        <v>131</v>
      </c>
      <c r="AO5" s="29">
        <v>157</v>
      </c>
      <c r="AP5" s="29">
        <v>185</v>
      </c>
      <c r="AQ5" s="29">
        <v>168</v>
      </c>
      <c r="AR5" s="29">
        <v>1199</v>
      </c>
      <c r="AS5" s="29">
        <v>42</v>
      </c>
      <c r="AT5" s="29">
        <v>404</v>
      </c>
      <c r="AU5" s="29">
        <v>502</v>
      </c>
      <c r="AV5" s="29">
        <v>159</v>
      </c>
      <c r="AW5" s="29">
        <v>75</v>
      </c>
      <c r="AX5" s="29">
        <v>16</v>
      </c>
      <c r="AY5" s="29">
        <v>1199</v>
      </c>
      <c r="AZ5" s="29">
        <v>202</v>
      </c>
      <c r="BA5" s="29">
        <v>625</v>
      </c>
      <c r="BB5" s="29">
        <v>327</v>
      </c>
      <c r="BC5" s="29">
        <v>45</v>
      </c>
    </row>
    <row r="6" spans="1:55" x14ac:dyDescent="0.2">
      <c r="A6" s="53"/>
      <c r="B6" s="29">
        <v>1239</v>
      </c>
      <c r="C6" s="29">
        <v>508</v>
      </c>
      <c r="D6" s="29">
        <v>731</v>
      </c>
      <c r="E6" s="29">
        <v>1239</v>
      </c>
      <c r="F6" s="29">
        <v>203</v>
      </c>
      <c r="G6" s="29">
        <v>197</v>
      </c>
      <c r="H6" s="29">
        <v>222</v>
      </c>
      <c r="I6" s="29">
        <v>247</v>
      </c>
      <c r="J6" s="29">
        <v>370</v>
      </c>
      <c r="K6" s="29">
        <v>1239</v>
      </c>
      <c r="L6" s="29">
        <v>1047</v>
      </c>
      <c r="M6" s="29">
        <v>94</v>
      </c>
      <c r="N6" s="29">
        <v>71</v>
      </c>
      <c r="O6" s="29">
        <v>27</v>
      </c>
      <c r="P6" s="29">
        <v>1212</v>
      </c>
      <c r="Q6" s="29">
        <v>305</v>
      </c>
      <c r="R6" s="29">
        <v>466</v>
      </c>
      <c r="S6" s="29">
        <v>66</v>
      </c>
      <c r="T6" s="29">
        <v>59</v>
      </c>
      <c r="U6" s="29">
        <v>38</v>
      </c>
      <c r="V6" s="29">
        <v>6</v>
      </c>
      <c r="W6" s="29">
        <v>33</v>
      </c>
      <c r="X6" s="29">
        <v>7</v>
      </c>
      <c r="Y6" s="29">
        <v>51</v>
      </c>
      <c r="Z6" s="29">
        <v>181</v>
      </c>
      <c r="AA6" s="29">
        <v>1239</v>
      </c>
      <c r="AB6" s="29">
        <v>604</v>
      </c>
      <c r="AC6" s="29">
        <v>542</v>
      </c>
      <c r="AD6" s="29">
        <v>93</v>
      </c>
      <c r="AE6" s="29">
        <v>1239</v>
      </c>
      <c r="AF6" s="29">
        <v>359</v>
      </c>
      <c r="AG6" s="29">
        <v>397</v>
      </c>
      <c r="AH6" s="29">
        <v>333</v>
      </c>
      <c r="AI6" s="29">
        <v>150</v>
      </c>
      <c r="AJ6" s="29">
        <v>1239</v>
      </c>
      <c r="AK6" s="29">
        <v>236</v>
      </c>
      <c r="AL6" s="29">
        <v>69</v>
      </c>
      <c r="AM6" s="29">
        <v>217</v>
      </c>
      <c r="AN6" s="29">
        <v>97</v>
      </c>
      <c r="AO6" s="29">
        <v>251</v>
      </c>
      <c r="AP6" s="29">
        <v>157</v>
      </c>
      <c r="AQ6" s="29">
        <v>212</v>
      </c>
      <c r="AR6" s="29">
        <v>1239</v>
      </c>
      <c r="AS6" s="29">
        <v>46</v>
      </c>
      <c r="AT6" s="29">
        <v>438</v>
      </c>
      <c r="AU6" s="29">
        <v>509</v>
      </c>
      <c r="AV6" s="29">
        <v>158</v>
      </c>
      <c r="AW6" s="29">
        <v>72</v>
      </c>
      <c r="AX6" s="29">
        <v>16</v>
      </c>
      <c r="AY6" s="29">
        <v>1239</v>
      </c>
      <c r="AZ6" s="29">
        <v>192</v>
      </c>
      <c r="BA6" s="29">
        <v>660</v>
      </c>
      <c r="BB6" s="29">
        <v>347</v>
      </c>
      <c r="BC6" s="29">
        <v>40</v>
      </c>
    </row>
    <row r="7" spans="1:55" s="34" customFormat="1" x14ac:dyDescent="0.2">
      <c r="A7" s="53"/>
      <c r="B7" s="33">
        <v>1</v>
      </c>
      <c r="C7" s="33">
        <v>1</v>
      </c>
      <c r="D7" s="33">
        <v>1</v>
      </c>
      <c r="E7" s="33">
        <v>1</v>
      </c>
      <c r="F7" s="33">
        <v>1</v>
      </c>
      <c r="G7" s="33">
        <v>1</v>
      </c>
      <c r="H7" s="33">
        <v>1</v>
      </c>
      <c r="I7" s="33">
        <v>1</v>
      </c>
      <c r="J7" s="33">
        <v>1</v>
      </c>
      <c r="K7" s="33">
        <v>1</v>
      </c>
      <c r="L7" s="33">
        <v>1</v>
      </c>
      <c r="M7" s="33">
        <v>1</v>
      </c>
      <c r="N7" s="33">
        <v>1</v>
      </c>
      <c r="O7" s="33">
        <v>1</v>
      </c>
      <c r="P7" s="33">
        <v>1</v>
      </c>
      <c r="Q7" s="33">
        <v>1</v>
      </c>
      <c r="R7" s="33">
        <v>1</v>
      </c>
      <c r="S7" s="33">
        <v>1</v>
      </c>
      <c r="T7" s="33">
        <v>1</v>
      </c>
      <c r="U7" s="33">
        <v>1</v>
      </c>
      <c r="V7" s="33">
        <v>1</v>
      </c>
      <c r="W7" s="33">
        <v>1</v>
      </c>
      <c r="X7" s="33">
        <v>1</v>
      </c>
      <c r="Y7" s="33">
        <v>1</v>
      </c>
      <c r="Z7" s="33">
        <v>1</v>
      </c>
      <c r="AA7" s="33">
        <v>1</v>
      </c>
      <c r="AB7" s="33">
        <v>1</v>
      </c>
      <c r="AC7" s="33">
        <v>1</v>
      </c>
      <c r="AD7" s="33">
        <v>1</v>
      </c>
      <c r="AE7" s="33">
        <v>1</v>
      </c>
      <c r="AF7" s="33">
        <v>1</v>
      </c>
      <c r="AG7" s="33">
        <v>1</v>
      </c>
      <c r="AH7" s="33">
        <v>1</v>
      </c>
      <c r="AI7" s="33">
        <v>1</v>
      </c>
      <c r="AJ7" s="33">
        <v>1</v>
      </c>
      <c r="AK7" s="33">
        <v>1</v>
      </c>
      <c r="AL7" s="33">
        <v>1</v>
      </c>
      <c r="AM7" s="33">
        <v>1</v>
      </c>
      <c r="AN7" s="33">
        <v>1</v>
      </c>
      <c r="AO7" s="33">
        <v>1</v>
      </c>
      <c r="AP7" s="33">
        <v>1</v>
      </c>
      <c r="AQ7" s="33">
        <v>1</v>
      </c>
      <c r="AR7" s="33">
        <v>1</v>
      </c>
      <c r="AS7" s="33">
        <v>1</v>
      </c>
      <c r="AT7" s="33">
        <v>1</v>
      </c>
      <c r="AU7" s="33">
        <v>1</v>
      </c>
      <c r="AV7" s="33">
        <v>1</v>
      </c>
      <c r="AW7" s="33">
        <v>1</v>
      </c>
      <c r="AX7" s="33">
        <v>1</v>
      </c>
      <c r="AY7" s="33">
        <v>1</v>
      </c>
      <c r="AZ7" s="33">
        <v>1</v>
      </c>
      <c r="BA7" s="33">
        <v>1</v>
      </c>
      <c r="BB7" s="33">
        <v>1</v>
      </c>
      <c r="BC7" s="33">
        <v>1</v>
      </c>
    </row>
    <row r="8" spans="1:55" x14ac:dyDescent="0.2">
      <c r="A8" s="53" t="s">
        <v>25</v>
      </c>
      <c r="B8" s="29">
        <v>234</v>
      </c>
      <c r="C8" s="29">
        <v>117</v>
      </c>
      <c r="D8" s="29">
        <v>117</v>
      </c>
      <c r="E8" s="29">
        <v>234</v>
      </c>
      <c r="F8" s="29">
        <v>35</v>
      </c>
      <c r="G8" s="29">
        <v>22</v>
      </c>
      <c r="H8" s="29">
        <v>35</v>
      </c>
      <c r="I8" s="29">
        <v>43</v>
      </c>
      <c r="J8" s="29">
        <v>98</v>
      </c>
      <c r="K8" s="29">
        <v>234</v>
      </c>
      <c r="L8" s="29">
        <v>208</v>
      </c>
      <c r="M8" s="29">
        <v>14</v>
      </c>
      <c r="N8" s="29">
        <v>7</v>
      </c>
      <c r="O8" s="29">
        <v>5</v>
      </c>
      <c r="P8" s="29">
        <v>229</v>
      </c>
      <c r="Q8" s="29">
        <v>205</v>
      </c>
      <c r="R8" s="29">
        <v>1</v>
      </c>
      <c r="S8" s="29">
        <v>1</v>
      </c>
      <c r="T8" s="29">
        <v>5</v>
      </c>
      <c r="U8" s="29">
        <v>0</v>
      </c>
      <c r="V8" s="29">
        <v>0</v>
      </c>
      <c r="W8" s="29">
        <v>1</v>
      </c>
      <c r="X8" s="29">
        <v>0</v>
      </c>
      <c r="Y8" s="29">
        <v>2</v>
      </c>
      <c r="Z8" s="29">
        <v>14</v>
      </c>
      <c r="AA8" s="29">
        <v>234</v>
      </c>
      <c r="AB8" s="29">
        <v>62</v>
      </c>
      <c r="AC8" s="29">
        <v>165</v>
      </c>
      <c r="AD8" s="29">
        <v>7</v>
      </c>
      <c r="AE8" s="29">
        <v>234</v>
      </c>
      <c r="AF8" s="29">
        <v>200</v>
      </c>
      <c r="AG8" s="29">
        <v>4</v>
      </c>
      <c r="AH8" s="29">
        <v>22</v>
      </c>
      <c r="AI8" s="29">
        <v>8</v>
      </c>
      <c r="AJ8" s="29">
        <v>234</v>
      </c>
      <c r="AK8" s="29">
        <v>32</v>
      </c>
      <c r="AL8" s="29">
        <v>20</v>
      </c>
      <c r="AM8" s="29">
        <v>36</v>
      </c>
      <c r="AN8" s="29">
        <v>21</v>
      </c>
      <c r="AO8" s="29">
        <v>63</v>
      </c>
      <c r="AP8" s="29">
        <v>47</v>
      </c>
      <c r="AQ8" s="29">
        <v>14</v>
      </c>
      <c r="AR8" s="29">
        <v>234</v>
      </c>
      <c r="AS8" s="29">
        <v>15</v>
      </c>
      <c r="AT8" s="29">
        <v>107</v>
      </c>
      <c r="AU8" s="29">
        <v>84</v>
      </c>
      <c r="AV8" s="29">
        <v>20</v>
      </c>
      <c r="AW8" s="29">
        <v>3</v>
      </c>
      <c r="AX8" s="29">
        <v>5</v>
      </c>
      <c r="AY8" s="29">
        <v>234</v>
      </c>
      <c r="AZ8" s="29">
        <v>44</v>
      </c>
      <c r="BA8" s="29">
        <v>138</v>
      </c>
      <c r="BB8" s="29">
        <v>44</v>
      </c>
      <c r="BC8" s="29">
        <v>8</v>
      </c>
    </row>
    <row r="9" spans="1:55" x14ac:dyDescent="0.2">
      <c r="A9" s="53"/>
      <c r="B9" s="29">
        <v>240</v>
      </c>
      <c r="C9" s="29" t="s">
        <v>0</v>
      </c>
      <c r="D9" s="29" t="s">
        <v>0</v>
      </c>
      <c r="E9" s="29">
        <v>240</v>
      </c>
      <c r="F9" s="29" t="s">
        <v>0</v>
      </c>
      <c r="G9" s="29" t="s">
        <v>0</v>
      </c>
      <c r="H9" s="29" t="s">
        <v>0</v>
      </c>
      <c r="I9" s="29" t="s">
        <v>0</v>
      </c>
      <c r="J9" s="29" t="s">
        <v>0</v>
      </c>
      <c r="K9" s="29">
        <v>240</v>
      </c>
      <c r="L9" s="29" t="s">
        <v>0</v>
      </c>
      <c r="M9" s="29" t="s">
        <v>0</v>
      </c>
      <c r="N9" s="29" t="s">
        <v>0</v>
      </c>
      <c r="O9" s="29" t="s">
        <v>0</v>
      </c>
      <c r="P9" s="29">
        <v>235</v>
      </c>
      <c r="Q9" s="29" t="s">
        <v>0</v>
      </c>
      <c r="R9" s="29" t="s">
        <v>0</v>
      </c>
      <c r="S9" s="29" t="s">
        <v>0</v>
      </c>
      <c r="T9" s="29" t="s">
        <v>0</v>
      </c>
      <c r="U9" s="29" t="s">
        <v>0</v>
      </c>
      <c r="V9" s="29" t="s">
        <v>0</v>
      </c>
      <c r="W9" s="29" t="s">
        <v>0</v>
      </c>
      <c r="X9" s="29" t="s">
        <v>0</v>
      </c>
      <c r="Y9" s="29" t="s">
        <v>0</v>
      </c>
      <c r="Z9" s="29" t="s">
        <v>0</v>
      </c>
      <c r="AA9" s="29">
        <v>240</v>
      </c>
      <c r="AB9" s="29" t="s">
        <v>0</v>
      </c>
      <c r="AC9" s="29" t="s">
        <v>0</v>
      </c>
      <c r="AD9" s="29" t="s">
        <v>0</v>
      </c>
      <c r="AE9" s="29">
        <v>240</v>
      </c>
      <c r="AF9" s="29" t="s">
        <v>0</v>
      </c>
      <c r="AG9" s="29" t="s">
        <v>0</v>
      </c>
      <c r="AH9" s="29" t="s">
        <v>0</v>
      </c>
      <c r="AI9" s="29" t="s">
        <v>0</v>
      </c>
      <c r="AJ9" s="29">
        <v>240</v>
      </c>
      <c r="AK9" s="29" t="s">
        <v>0</v>
      </c>
      <c r="AL9" s="29" t="s">
        <v>0</v>
      </c>
      <c r="AM9" s="29" t="s">
        <v>0</v>
      </c>
      <c r="AN9" s="29" t="s">
        <v>0</v>
      </c>
      <c r="AO9" s="29" t="s">
        <v>0</v>
      </c>
      <c r="AP9" s="29" t="s">
        <v>0</v>
      </c>
      <c r="AQ9" s="29" t="s">
        <v>0</v>
      </c>
      <c r="AR9" s="29">
        <v>240</v>
      </c>
      <c r="AS9" s="29" t="s">
        <v>0</v>
      </c>
      <c r="AT9" s="29" t="s">
        <v>0</v>
      </c>
      <c r="AU9" s="29" t="s">
        <v>0</v>
      </c>
      <c r="AV9" s="29" t="s">
        <v>0</v>
      </c>
      <c r="AW9" s="29" t="s">
        <v>0</v>
      </c>
      <c r="AX9" s="29" t="s">
        <v>0</v>
      </c>
      <c r="AY9" s="29">
        <v>240</v>
      </c>
      <c r="AZ9" s="29" t="s">
        <v>0</v>
      </c>
      <c r="BA9" s="29" t="s">
        <v>0</v>
      </c>
      <c r="BB9" s="29" t="s">
        <v>0</v>
      </c>
      <c r="BC9" s="29" t="s">
        <v>0</v>
      </c>
    </row>
    <row r="10" spans="1:55" s="34" customFormat="1" x14ac:dyDescent="0.2">
      <c r="A10" s="53"/>
      <c r="B10" s="33">
        <v>0.2</v>
      </c>
      <c r="C10" s="35">
        <v>0.22</v>
      </c>
      <c r="D10" s="35">
        <v>0.17</v>
      </c>
      <c r="E10" s="33">
        <v>0.2</v>
      </c>
      <c r="F10" s="35">
        <v>0.12</v>
      </c>
      <c r="G10" s="35">
        <v>0.12</v>
      </c>
      <c r="H10" s="35">
        <v>0.17</v>
      </c>
      <c r="I10" s="35">
        <v>0.23</v>
      </c>
      <c r="J10" s="35">
        <v>0.32</v>
      </c>
      <c r="K10" s="33">
        <v>0.2</v>
      </c>
      <c r="L10" s="35">
        <v>0.2</v>
      </c>
      <c r="M10" s="35">
        <v>0.16</v>
      </c>
      <c r="N10" s="35">
        <v>0.12</v>
      </c>
      <c r="O10" s="35">
        <v>0.15</v>
      </c>
      <c r="P10" s="33">
        <v>0.2</v>
      </c>
      <c r="Q10" s="35">
        <v>0.7</v>
      </c>
      <c r="R10" s="35">
        <v>0</v>
      </c>
      <c r="S10" s="35">
        <v>0.01</v>
      </c>
      <c r="T10" s="35">
        <v>0.11</v>
      </c>
      <c r="U10" s="35">
        <v>0</v>
      </c>
      <c r="V10" s="35">
        <v>0</v>
      </c>
      <c r="W10" s="35">
        <v>0.02</v>
      </c>
      <c r="X10" s="35">
        <v>0</v>
      </c>
      <c r="Y10" s="35">
        <v>0.05</v>
      </c>
      <c r="Z10" s="35">
        <v>0.08</v>
      </c>
      <c r="AA10" s="33">
        <v>0.2</v>
      </c>
      <c r="AB10" s="35">
        <v>0.11</v>
      </c>
      <c r="AC10" s="35">
        <v>0.31</v>
      </c>
      <c r="AD10" s="35">
        <v>7.0000000000000007E-2</v>
      </c>
      <c r="AE10" s="33">
        <v>0.2</v>
      </c>
      <c r="AF10" s="35">
        <v>0.57999999999999996</v>
      </c>
      <c r="AG10" s="35">
        <v>0.01</v>
      </c>
      <c r="AH10" s="35">
        <v>7.0000000000000007E-2</v>
      </c>
      <c r="AI10" s="35">
        <v>0.05</v>
      </c>
      <c r="AJ10" s="33">
        <v>0.2</v>
      </c>
      <c r="AK10" s="35">
        <v>0.12</v>
      </c>
      <c r="AL10" s="35">
        <v>0.15</v>
      </c>
      <c r="AM10" s="35">
        <v>0.23</v>
      </c>
      <c r="AN10" s="35">
        <v>0.16</v>
      </c>
      <c r="AO10" s="35">
        <v>0.4</v>
      </c>
      <c r="AP10" s="35">
        <v>0.26</v>
      </c>
      <c r="AQ10" s="35">
        <v>0.09</v>
      </c>
      <c r="AR10" s="33">
        <v>0.2</v>
      </c>
      <c r="AS10" s="35">
        <v>0.37</v>
      </c>
      <c r="AT10" s="35">
        <v>0.26</v>
      </c>
      <c r="AU10" s="35">
        <v>0.17</v>
      </c>
      <c r="AV10" s="35">
        <v>0.13</v>
      </c>
      <c r="AW10" s="35">
        <v>0.04</v>
      </c>
      <c r="AX10" s="35">
        <v>0.3</v>
      </c>
      <c r="AY10" s="33">
        <v>0.2</v>
      </c>
      <c r="AZ10" s="35">
        <v>0.22</v>
      </c>
      <c r="BA10" s="35">
        <v>0.22</v>
      </c>
      <c r="BB10" s="35">
        <v>0.14000000000000001</v>
      </c>
      <c r="BC10" s="35">
        <v>0.17</v>
      </c>
    </row>
    <row r="11" spans="1:55" x14ac:dyDescent="0.2">
      <c r="A11" s="53" t="s">
        <v>26</v>
      </c>
      <c r="B11" s="29">
        <v>536</v>
      </c>
      <c r="C11" s="29">
        <v>266</v>
      </c>
      <c r="D11" s="29">
        <v>269</v>
      </c>
      <c r="E11" s="29">
        <v>536</v>
      </c>
      <c r="F11" s="29">
        <v>166</v>
      </c>
      <c r="G11" s="29">
        <v>79</v>
      </c>
      <c r="H11" s="29">
        <v>111</v>
      </c>
      <c r="I11" s="29">
        <v>79</v>
      </c>
      <c r="J11" s="29">
        <v>101</v>
      </c>
      <c r="K11" s="29">
        <v>536</v>
      </c>
      <c r="L11" s="29">
        <v>465</v>
      </c>
      <c r="M11" s="29">
        <v>30</v>
      </c>
      <c r="N11" s="29">
        <v>31</v>
      </c>
      <c r="O11" s="29">
        <v>10</v>
      </c>
      <c r="P11" s="29">
        <v>526</v>
      </c>
      <c r="Q11" s="29">
        <v>22</v>
      </c>
      <c r="R11" s="29">
        <v>434</v>
      </c>
      <c r="S11" s="29">
        <v>11</v>
      </c>
      <c r="T11" s="29">
        <v>7</v>
      </c>
      <c r="U11" s="29">
        <v>3</v>
      </c>
      <c r="V11" s="29">
        <v>1</v>
      </c>
      <c r="W11" s="29">
        <v>4</v>
      </c>
      <c r="X11" s="29">
        <v>3</v>
      </c>
      <c r="Y11" s="29">
        <v>11</v>
      </c>
      <c r="Z11" s="29">
        <v>31</v>
      </c>
      <c r="AA11" s="29">
        <v>536</v>
      </c>
      <c r="AB11" s="29">
        <v>323</v>
      </c>
      <c r="AC11" s="29">
        <v>171</v>
      </c>
      <c r="AD11" s="29">
        <v>42</v>
      </c>
      <c r="AE11" s="29">
        <v>536</v>
      </c>
      <c r="AF11" s="29">
        <v>37</v>
      </c>
      <c r="AG11" s="29">
        <v>368</v>
      </c>
      <c r="AH11" s="29">
        <v>92</v>
      </c>
      <c r="AI11" s="29">
        <v>39</v>
      </c>
      <c r="AJ11" s="29">
        <v>536</v>
      </c>
      <c r="AK11" s="29">
        <v>142</v>
      </c>
      <c r="AL11" s="29">
        <v>53</v>
      </c>
      <c r="AM11" s="29">
        <v>70</v>
      </c>
      <c r="AN11" s="29">
        <v>68</v>
      </c>
      <c r="AO11" s="29">
        <v>51</v>
      </c>
      <c r="AP11" s="29">
        <v>64</v>
      </c>
      <c r="AQ11" s="29">
        <v>88</v>
      </c>
      <c r="AR11" s="29">
        <v>536</v>
      </c>
      <c r="AS11" s="29">
        <v>14</v>
      </c>
      <c r="AT11" s="29">
        <v>166</v>
      </c>
      <c r="AU11" s="29">
        <v>244</v>
      </c>
      <c r="AV11" s="29">
        <v>70</v>
      </c>
      <c r="AW11" s="29">
        <v>38</v>
      </c>
      <c r="AX11" s="29">
        <v>3</v>
      </c>
      <c r="AY11" s="29">
        <v>536</v>
      </c>
      <c r="AZ11" s="29">
        <v>96</v>
      </c>
      <c r="BA11" s="29">
        <v>275</v>
      </c>
      <c r="BB11" s="29">
        <v>149</v>
      </c>
      <c r="BC11" s="29">
        <v>16</v>
      </c>
    </row>
    <row r="12" spans="1:55" x14ac:dyDescent="0.2">
      <c r="A12" s="53"/>
      <c r="B12" s="29">
        <v>536</v>
      </c>
      <c r="C12" s="29" t="s">
        <v>0</v>
      </c>
      <c r="D12" s="29" t="s">
        <v>0</v>
      </c>
      <c r="E12" s="29">
        <v>536</v>
      </c>
      <c r="F12" s="29" t="s">
        <v>0</v>
      </c>
      <c r="G12" s="29" t="s">
        <v>0</v>
      </c>
      <c r="H12" s="29" t="s">
        <v>0</v>
      </c>
      <c r="I12" s="29" t="s">
        <v>0</v>
      </c>
      <c r="J12" s="29" t="s">
        <v>0</v>
      </c>
      <c r="K12" s="29">
        <v>536</v>
      </c>
      <c r="L12" s="29" t="s">
        <v>0</v>
      </c>
      <c r="M12" s="29" t="s">
        <v>0</v>
      </c>
      <c r="N12" s="29" t="s">
        <v>0</v>
      </c>
      <c r="O12" s="29" t="s">
        <v>0</v>
      </c>
      <c r="P12" s="29">
        <v>527</v>
      </c>
      <c r="Q12" s="29" t="s">
        <v>0</v>
      </c>
      <c r="R12" s="29" t="s">
        <v>0</v>
      </c>
      <c r="S12" s="29" t="s">
        <v>0</v>
      </c>
      <c r="T12" s="29" t="s">
        <v>0</v>
      </c>
      <c r="U12" s="29" t="s">
        <v>0</v>
      </c>
      <c r="V12" s="29" t="s">
        <v>0</v>
      </c>
      <c r="W12" s="29" t="s">
        <v>0</v>
      </c>
      <c r="X12" s="29" t="s">
        <v>0</v>
      </c>
      <c r="Y12" s="29" t="s">
        <v>0</v>
      </c>
      <c r="Z12" s="29" t="s">
        <v>0</v>
      </c>
      <c r="AA12" s="29">
        <v>536</v>
      </c>
      <c r="AB12" s="29" t="s">
        <v>0</v>
      </c>
      <c r="AC12" s="29" t="s">
        <v>0</v>
      </c>
      <c r="AD12" s="29" t="s">
        <v>0</v>
      </c>
      <c r="AE12" s="29">
        <v>536</v>
      </c>
      <c r="AF12" s="29" t="s">
        <v>0</v>
      </c>
      <c r="AG12" s="29" t="s">
        <v>0</v>
      </c>
      <c r="AH12" s="29" t="s">
        <v>0</v>
      </c>
      <c r="AI12" s="29" t="s">
        <v>0</v>
      </c>
      <c r="AJ12" s="29">
        <v>536</v>
      </c>
      <c r="AK12" s="29" t="s">
        <v>0</v>
      </c>
      <c r="AL12" s="29" t="s">
        <v>0</v>
      </c>
      <c r="AM12" s="29" t="s">
        <v>0</v>
      </c>
      <c r="AN12" s="29" t="s">
        <v>0</v>
      </c>
      <c r="AO12" s="29" t="s">
        <v>0</v>
      </c>
      <c r="AP12" s="29" t="s">
        <v>0</v>
      </c>
      <c r="AQ12" s="29" t="s">
        <v>0</v>
      </c>
      <c r="AR12" s="29">
        <v>536</v>
      </c>
      <c r="AS12" s="29" t="s">
        <v>0</v>
      </c>
      <c r="AT12" s="29" t="s">
        <v>0</v>
      </c>
      <c r="AU12" s="29" t="s">
        <v>0</v>
      </c>
      <c r="AV12" s="29" t="s">
        <v>0</v>
      </c>
      <c r="AW12" s="29" t="s">
        <v>0</v>
      </c>
      <c r="AX12" s="29" t="s">
        <v>0</v>
      </c>
      <c r="AY12" s="29">
        <v>536</v>
      </c>
      <c r="AZ12" s="29" t="s">
        <v>0</v>
      </c>
      <c r="BA12" s="29" t="s">
        <v>0</v>
      </c>
      <c r="BB12" s="29" t="s">
        <v>0</v>
      </c>
      <c r="BC12" s="29" t="s">
        <v>0</v>
      </c>
    </row>
    <row r="13" spans="1:55" s="34" customFormat="1" x14ac:dyDescent="0.2">
      <c r="A13" s="53"/>
      <c r="B13" s="33">
        <v>0.45</v>
      </c>
      <c r="C13" s="35">
        <v>0.5</v>
      </c>
      <c r="D13" s="35">
        <v>0.4</v>
      </c>
      <c r="E13" s="33">
        <v>0.45</v>
      </c>
      <c r="F13" s="35">
        <v>0.54</v>
      </c>
      <c r="G13" s="35">
        <v>0.42</v>
      </c>
      <c r="H13" s="35">
        <v>0.53</v>
      </c>
      <c r="I13" s="35">
        <v>0.42</v>
      </c>
      <c r="J13" s="35">
        <v>0.32</v>
      </c>
      <c r="K13" s="33">
        <v>0.45</v>
      </c>
      <c r="L13" s="35">
        <v>0.46</v>
      </c>
      <c r="M13" s="35">
        <v>0.32</v>
      </c>
      <c r="N13" s="35">
        <v>0.53</v>
      </c>
      <c r="O13" s="35">
        <v>0.3</v>
      </c>
      <c r="P13" s="33">
        <v>0.45</v>
      </c>
      <c r="Q13" s="35">
        <v>7.0000000000000007E-2</v>
      </c>
      <c r="R13" s="35">
        <v>0.91</v>
      </c>
      <c r="S13" s="35">
        <v>0.19</v>
      </c>
      <c r="T13" s="35">
        <v>0.14000000000000001</v>
      </c>
      <c r="U13" s="35">
        <v>0.11</v>
      </c>
      <c r="V13" s="35">
        <v>0.21</v>
      </c>
      <c r="W13" s="35">
        <v>0.14000000000000001</v>
      </c>
      <c r="X13" s="35">
        <v>0.26</v>
      </c>
      <c r="Y13" s="35">
        <v>0.22</v>
      </c>
      <c r="Z13" s="35">
        <v>0.18</v>
      </c>
      <c r="AA13" s="33">
        <v>0.45</v>
      </c>
      <c r="AB13" s="35">
        <v>0.57999999999999996</v>
      </c>
      <c r="AC13" s="35">
        <v>0.32</v>
      </c>
      <c r="AD13" s="35">
        <v>0.41</v>
      </c>
      <c r="AE13" s="33">
        <v>0.45</v>
      </c>
      <c r="AF13" s="35">
        <v>0.11</v>
      </c>
      <c r="AG13" s="35">
        <v>0.92</v>
      </c>
      <c r="AH13" s="35">
        <v>0.3</v>
      </c>
      <c r="AI13" s="35">
        <v>0.26</v>
      </c>
      <c r="AJ13" s="33">
        <v>0.45</v>
      </c>
      <c r="AK13" s="35">
        <v>0.54</v>
      </c>
      <c r="AL13" s="35">
        <v>0.39</v>
      </c>
      <c r="AM13" s="35">
        <v>0.45</v>
      </c>
      <c r="AN13" s="35">
        <v>0.52</v>
      </c>
      <c r="AO13" s="35">
        <v>0.32</v>
      </c>
      <c r="AP13" s="35">
        <v>0.35</v>
      </c>
      <c r="AQ13" s="35">
        <v>0.53</v>
      </c>
      <c r="AR13" s="33">
        <v>0.45</v>
      </c>
      <c r="AS13" s="35">
        <v>0.34</v>
      </c>
      <c r="AT13" s="35">
        <v>0.41</v>
      </c>
      <c r="AU13" s="35">
        <v>0.49</v>
      </c>
      <c r="AV13" s="35">
        <v>0.44</v>
      </c>
      <c r="AW13" s="35">
        <v>0.51</v>
      </c>
      <c r="AX13" s="35">
        <v>0.19</v>
      </c>
      <c r="AY13" s="33">
        <v>0.45</v>
      </c>
      <c r="AZ13" s="35">
        <v>0.47</v>
      </c>
      <c r="BA13" s="35">
        <v>0.44</v>
      </c>
      <c r="BB13" s="35">
        <v>0.45</v>
      </c>
      <c r="BC13" s="35">
        <v>0.36</v>
      </c>
    </row>
    <row r="14" spans="1:55" x14ac:dyDescent="0.2">
      <c r="A14" s="53" t="s">
        <v>27</v>
      </c>
      <c r="B14" s="29">
        <v>46</v>
      </c>
      <c r="C14" s="29">
        <v>30</v>
      </c>
      <c r="D14" s="29">
        <v>15</v>
      </c>
      <c r="E14" s="29">
        <v>46</v>
      </c>
      <c r="F14" s="29">
        <v>14</v>
      </c>
      <c r="G14" s="29">
        <v>9</v>
      </c>
      <c r="H14" s="29">
        <v>7</v>
      </c>
      <c r="I14" s="29">
        <v>5</v>
      </c>
      <c r="J14" s="29">
        <v>10</v>
      </c>
      <c r="K14" s="29">
        <v>46</v>
      </c>
      <c r="L14" s="29">
        <v>41</v>
      </c>
      <c r="M14" s="29">
        <v>4</v>
      </c>
      <c r="N14" s="29">
        <v>1</v>
      </c>
      <c r="O14" s="29">
        <v>0</v>
      </c>
      <c r="P14" s="29">
        <v>46</v>
      </c>
      <c r="Q14" s="29">
        <v>3</v>
      </c>
      <c r="R14" s="29">
        <v>1</v>
      </c>
      <c r="S14" s="29">
        <v>35</v>
      </c>
      <c r="T14" s="29">
        <v>1</v>
      </c>
      <c r="U14" s="29">
        <v>0</v>
      </c>
      <c r="V14" s="29">
        <v>1</v>
      </c>
      <c r="W14" s="29">
        <v>0</v>
      </c>
      <c r="X14" s="29">
        <v>0</v>
      </c>
      <c r="Y14" s="29">
        <v>2</v>
      </c>
      <c r="Z14" s="29">
        <v>4</v>
      </c>
      <c r="AA14" s="29">
        <v>46</v>
      </c>
      <c r="AB14" s="29">
        <v>32</v>
      </c>
      <c r="AC14" s="29">
        <v>12</v>
      </c>
      <c r="AD14" s="29">
        <v>2</v>
      </c>
      <c r="AE14" s="29">
        <v>46</v>
      </c>
      <c r="AF14" s="29">
        <v>7</v>
      </c>
      <c r="AG14" s="29">
        <v>5</v>
      </c>
      <c r="AH14" s="29">
        <v>30</v>
      </c>
      <c r="AI14" s="29">
        <v>3</v>
      </c>
      <c r="AJ14" s="29">
        <v>46</v>
      </c>
      <c r="AK14" s="29">
        <v>16</v>
      </c>
      <c r="AL14" s="29">
        <v>4</v>
      </c>
      <c r="AM14" s="29">
        <v>4</v>
      </c>
      <c r="AN14" s="29">
        <v>5</v>
      </c>
      <c r="AO14" s="29">
        <v>9</v>
      </c>
      <c r="AP14" s="29">
        <v>1</v>
      </c>
      <c r="AQ14" s="29">
        <v>5</v>
      </c>
      <c r="AR14" s="29">
        <v>46</v>
      </c>
      <c r="AS14" s="29">
        <v>3</v>
      </c>
      <c r="AT14" s="29">
        <v>17</v>
      </c>
      <c r="AU14" s="29">
        <v>15</v>
      </c>
      <c r="AV14" s="29">
        <v>3</v>
      </c>
      <c r="AW14" s="29">
        <v>6</v>
      </c>
      <c r="AX14" s="29">
        <v>1</v>
      </c>
      <c r="AY14" s="29">
        <v>46</v>
      </c>
      <c r="AZ14" s="29">
        <v>10</v>
      </c>
      <c r="BA14" s="29">
        <v>24</v>
      </c>
      <c r="BB14" s="29">
        <v>11</v>
      </c>
      <c r="BC14" s="29">
        <v>1</v>
      </c>
    </row>
    <row r="15" spans="1:55" x14ac:dyDescent="0.2">
      <c r="A15" s="53"/>
      <c r="B15" s="29">
        <v>52</v>
      </c>
      <c r="C15" s="29" t="s">
        <v>0</v>
      </c>
      <c r="D15" s="29" t="s">
        <v>0</v>
      </c>
      <c r="E15" s="29">
        <v>52</v>
      </c>
      <c r="F15" s="29" t="s">
        <v>0</v>
      </c>
      <c r="G15" s="29" t="s">
        <v>0</v>
      </c>
      <c r="H15" s="29" t="s">
        <v>0</v>
      </c>
      <c r="I15" s="29" t="s">
        <v>0</v>
      </c>
      <c r="J15" s="29" t="s">
        <v>0</v>
      </c>
      <c r="K15" s="29">
        <v>52</v>
      </c>
      <c r="L15" s="29" t="s">
        <v>0</v>
      </c>
      <c r="M15" s="29" t="s">
        <v>0</v>
      </c>
      <c r="N15" s="29" t="s">
        <v>0</v>
      </c>
      <c r="O15" s="29" t="s">
        <v>0</v>
      </c>
      <c r="P15" s="29">
        <v>52</v>
      </c>
      <c r="Q15" s="29" t="s">
        <v>0</v>
      </c>
      <c r="R15" s="29" t="s">
        <v>0</v>
      </c>
      <c r="S15" s="29" t="s">
        <v>0</v>
      </c>
      <c r="T15" s="29" t="s">
        <v>0</v>
      </c>
      <c r="U15" s="29" t="s">
        <v>0</v>
      </c>
      <c r="V15" s="29" t="s">
        <v>0</v>
      </c>
      <c r="W15" s="29" t="s">
        <v>0</v>
      </c>
      <c r="X15" s="29" t="s">
        <v>0</v>
      </c>
      <c r="Y15" s="29" t="s">
        <v>0</v>
      </c>
      <c r="Z15" s="29" t="s">
        <v>0</v>
      </c>
      <c r="AA15" s="29">
        <v>52</v>
      </c>
      <c r="AB15" s="29" t="s">
        <v>0</v>
      </c>
      <c r="AC15" s="29" t="s">
        <v>0</v>
      </c>
      <c r="AD15" s="29" t="s">
        <v>0</v>
      </c>
      <c r="AE15" s="29">
        <v>52</v>
      </c>
      <c r="AF15" s="29" t="s">
        <v>0</v>
      </c>
      <c r="AG15" s="29" t="s">
        <v>0</v>
      </c>
      <c r="AH15" s="29" t="s">
        <v>0</v>
      </c>
      <c r="AI15" s="29" t="s">
        <v>0</v>
      </c>
      <c r="AJ15" s="29">
        <v>52</v>
      </c>
      <c r="AK15" s="29" t="s">
        <v>0</v>
      </c>
      <c r="AL15" s="29" t="s">
        <v>0</v>
      </c>
      <c r="AM15" s="29" t="s">
        <v>0</v>
      </c>
      <c r="AN15" s="29" t="s">
        <v>0</v>
      </c>
      <c r="AO15" s="29" t="s">
        <v>0</v>
      </c>
      <c r="AP15" s="29" t="s">
        <v>0</v>
      </c>
      <c r="AQ15" s="29" t="s">
        <v>0</v>
      </c>
      <c r="AR15" s="29">
        <v>52</v>
      </c>
      <c r="AS15" s="29" t="s">
        <v>0</v>
      </c>
      <c r="AT15" s="29" t="s">
        <v>0</v>
      </c>
      <c r="AU15" s="29" t="s">
        <v>0</v>
      </c>
      <c r="AV15" s="29" t="s">
        <v>0</v>
      </c>
      <c r="AW15" s="29" t="s">
        <v>0</v>
      </c>
      <c r="AX15" s="29" t="s">
        <v>0</v>
      </c>
      <c r="AY15" s="29">
        <v>52</v>
      </c>
      <c r="AZ15" s="29" t="s">
        <v>0</v>
      </c>
      <c r="BA15" s="29" t="s">
        <v>0</v>
      </c>
      <c r="BB15" s="29" t="s">
        <v>0</v>
      </c>
      <c r="BC15" s="29" t="s">
        <v>0</v>
      </c>
    </row>
    <row r="16" spans="1:55" s="34" customFormat="1" x14ac:dyDescent="0.2">
      <c r="A16" s="53"/>
      <c r="B16" s="33">
        <v>0.04</v>
      </c>
      <c r="C16" s="35">
        <v>0.06</v>
      </c>
      <c r="D16" s="35">
        <v>0.02</v>
      </c>
      <c r="E16" s="33">
        <v>0.04</v>
      </c>
      <c r="F16" s="35">
        <v>0.05</v>
      </c>
      <c r="G16" s="35">
        <v>0.05</v>
      </c>
      <c r="H16" s="35">
        <v>0.03</v>
      </c>
      <c r="I16" s="35">
        <v>0.03</v>
      </c>
      <c r="J16" s="35">
        <v>0.03</v>
      </c>
      <c r="K16" s="33">
        <v>0.04</v>
      </c>
      <c r="L16" s="35">
        <v>0.04</v>
      </c>
      <c r="M16" s="35">
        <v>0.04</v>
      </c>
      <c r="N16" s="35">
        <v>0.02</v>
      </c>
      <c r="O16" s="35">
        <v>0</v>
      </c>
      <c r="P16" s="33">
        <v>0.04</v>
      </c>
      <c r="Q16" s="35">
        <v>0.01</v>
      </c>
      <c r="R16" s="35">
        <v>0</v>
      </c>
      <c r="S16" s="35">
        <v>0.61</v>
      </c>
      <c r="T16" s="35">
        <v>0.02</v>
      </c>
      <c r="U16" s="35">
        <v>0.02</v>
      </c>
      <c r="V16" s="35">
        <v>0.1</v>
      </c>
      <c r="W16" s="35">
        <v>0</v>
      </c>
      <c r="X16" s="35">
        <v>0</v>
      </c>
      <c r="Y16" s="35">
        <v>0.04</v>
      </c>
      <c r="Z16" s="35">
        <v>0.02</v>
      </c>
      <c r="AA16" s="33">
        <v>0.04</v>
      </c>
      <c r="AB16" s="35">
        <v>0.06</v>
      </c>
      <c r="AC16" s="35">
        <v>0.02</v>
      </c>
      <c r="AD16" s="35">
        <v>0.02</v>
      </c>
      <c r="AE16" s="33">
        <v>0.04</v>
      </c>
      <c r="AF16" s="35">
        <v>0.02</v>
      </c>
      <c r="AG16" s="35">
        <v>0.01</v>
      </c>
      <c r="AH16" s="35">
        <v>0.1</v>
      </c>
      <c r="AI16" s="35">
        <v>0.02</v>
      </c>
      <c r="AJ16" s="33">
        <v>0.04</v>
      </c>
      <c r="AK16" s="35">
        <v>0.06</v>
      </c>
      <c r="AL16" s="35">
        <v>0.03</v>
      </c>
      <c r="AM16" s="35">
        <v>0.03</v>
      </c>
      <c r="AN16" s="35">
        <v>0.04</v>
      </c>
      <c r="AO16" s="35">
        <v>0.06</v>
      </c>
      <c r="AP16" s="35">
        <v>0.01</v>
      </c>
      <c r="AQ16" s="35">
        <v>0.03</v>
      </c>
      <c r="AR16" s="33">
        <v>0.04</v>
      </c>
      <c r="AS16" s="35">
        <v>0.08</v>
      </c>
      <c r="AT16" s="35">
        <v>0.04</v>
      </c>
      <c r="AU16" s="35">
        <v>0.03</v>
      </c>
      <c r="AV16" s="35">
        <v>0.02</v>
      </c>
      <c r="AW16" s="35">
        <v>0.08</v>
      </c>
      <c r="AX16" s="35">
        <v>0.05</v>
      </c>
      <c r="AY16" s="33">
        <v>0.04</v>
      </c>
      <c r="AZ16" s="35">
        <v>0.05</v>
      </c>
      <c r="BA16" s="35">
        <v>0.04</v>
      </c>
      <c r="BB16" s="35">
        <v>0.03</v>
      </c>
      <c r="BC16" s="35">
        <v>0.02</v>
      </c>
    </row>
    <row r="17" spans="1:55" x14ac:dyDescent="0.2">
      <c r="A17" s="53" t="s">
        <v>85</v>
      </c>
      <c r="B17" s="29">
        <v>21</v>
      </c>
      <c r="C17" s="29">
        <v>5</v>
      </c>
      <c r="D17" s="29">
        <v>17</v>
      </c>
      <c r="E17" s="29">
        <v>21</v>
      </c>
      <c r="F17" s="29">
        <v>6</v>
      </c>
      <c r="G17" s="29">
        <v>3</v>
      </c>
      <c r="H17" s="29">
        <v>1</v>
      </c>
      <c r="I17" s="29">
        <v>2</v>
      </c>
      <c r="J17" s="29">
        <v>9</v>
      </c>
      <c r="K17" s="29">
        <v>21</v>
      </c>
      <c r="L17" s="29">
        <v>20</v>
      </c>
      <c r="M17" s="29">
        <v>0</v>
      </c>
      <c r="N17" s="29">
        <v>1</v>
      </c>
      <c r="O17" s="29">
        <v>0</v>
      </c>
      <c r="P17" s="29">
        <v>21</v>
      </c>
      <c r="Q17" s="29">
        <v>4</v>
      </c>
      <c r="R17" s="29">
        <v>0</v>
      </c>
      <c r="S17" s="29">
        <v>0</v>
      </c>
      <c r="T17" s="29">
        <v>16</v>
      </c>
      <c r="U17" s="29">
        <v>0</v>
      </c>
      <c r="V17" s="29">
        <v>0</v>
      </c>
      <c r="W17" s="29">
        <v>0</v>
      </c>
      <c r="X17" s="29">
        <v>0</v>
      </c>
      <c r="Y17" s="29">
        <v>0</v>
      </c>
      <c r="Z17" s="29">
        <v>1</v>
      </c>
      <c r="AA17" s="29">
        <v>21</v>
      </c>
      <c r="AB17" s="29">
        <v>0</v>
      </c>
      <c r="AC17" s="29">
        <v>21</v>
      </c>
      <c r="AD17" s="29">
        <v>0</v>
      </c>
      <c r="AE17" s="29">
        <v>21</v>
      </c>
      <c r="AF17" s="29">
        <v>8</v>
      </c>
      <c r="AG17" s="29">
        <v>0</v>
      </c>
      <c r="AH17" s="29">
        <v>12</v>
      </c>
      <c r="AI17" s="29">
        <v>1</v>
      </c>
      <c r="AJ17" s="29">
        <v>21</v>
      </c>
      <c r="AK17" s="29">
        <v>2</v>
      </c>
      <c r="AL17" s="29">
        <v>7</v>
      </c>
      <c r="AM17" s="29">
        <v>1</v>
      </c>
      <c r="AN17" s="29">
        <v>2</v>
      </c>
      <c r="AO17" s="29">
        <v>2</v>
      </c>
      <c r="AP17" s="29">
        <v>6</v>
      </c>
      <c r="AQ17" s="29">
        <v>2</v>
      </c>
      <c r="AR17" s="29">
        <v>21</v>
      </c>
      <c r="AS17" s="29">
        <v>1</v>
      </c>
      <c r="AT17" s="29">
        <v>5</v>
      </c>
      <c r="AU17" s="29">
        <v>7</v>
      </c>
      <c r="AV17" s="29">
        <v>7</v>
      </c>
      <c r="AW17" s="29">
        <v>1</v>
      </c>
      <c r="AX17" s="29">
        <v>0</v>
      </c>
      <c r="AY17" s="29">
        <v>21</v>
      </c>
      <c r="AZ17" s="29">
        <v>6</v>
      </c>
      <c r="BA17" s="29">
        <v>10</v>
      </c>
      <c r="BB17" s="29">
        <v>6</v>
      </c>
      <c r="BC17" s="29">
        <v>0</v>
      </c>
    </row>
    <row r="18" spans="1:55" x14ac:dyDescent="0.2">
      <c r="A18" s="53"/>
      <c r="B18" s="29">
        <v>29</v>
      </c>
      <c r="C18" s="29" t="s">
        <v>0</v>
      </c>
      <c r="D18" s="29" t="s">
        <v>0</v>
      </c>
      <c r="E18" s="29">
        <v>29</v>
      </c>
      <c r="F18" s="29" t="s">
        <v>0</v>
      </c>
      <c r="G18" s="29" t="s">
        <v>0</v>
      </c>
      <c r="H18" s="29" t="s">
        <v>0</v>
      </c>
      <c r="I18" s="29" t="s">
        <v>0</v>
      </c>
      <c r="J18" s="29" t="s">
        <v>0</v>
      </c>
      <c r="K18" s="29">
        <v>29</v>
      </c>
      <c r="L18" s="29" t="s">
        <v>0</v>
      </c>
      <c r="M18" s="29" t="s">
        <v>0</v>
      </c>
      <c r="N18" s="29" t="s">
        <v>0</v>
      </c>
      <c r="O18" s="29" t="s">
        <v>0</v>
      </c>
      <c r="P18" s="29">
        <v>29</v>
      </c>
      <c r="Q18" s="29" t="s">
        <v>0</v>
      </c>
      <c r="R18" s="29" t="s">
        <v>0</v>
      </c>
      <c r="S18" s="29" t="s">
        <v>0</v>
      </c>
      <c r="T18" s="29" t="s">
        <v>0</v>
      </c>
      <c r="U18" s="29" t="s">
        <v>0</v>
      </c>
      <c r="V18" s="29" t="s">
        <v>0</v>
      </c>
      <c r="W18" s="29" t="s">
        <v>0</v>
      </c>
      <c r="X18" s="29" t="s">
        <v>0</v>
      </c>
      <c r="Y18" s="29" t="s">
        <v>0</v>
      </c>
      <c r="Z18" s="29" t="s">
        <v>0</v>
      </c>
      <c r="AA18" s="29">
        <v>29</v>
      </c>
      <c r="AB18" s="29" t="s">
        <v>0</v>
      </c>
      <c r="AC18" s="29" t="s">
        <v>0</v>
      </c>
      <c r="AD18" s="29" t="s">
        <v>0</v>
      </c>
      <c r="AE18" s="29">
        <v>29</v>
      </c>
      <c r="AF18" s="29" t="s">
        <v>0</v>
      </c>
      <c r="AG18" s="29" t="s">
        <v>0</v>
      </c>
      <c r="AH18" s="29" t="s">
        <v>0</v>
      </c>
      <c r="AI18" s="29" t="s">
        <v>0</v>
      </c>
      <c r="AJ18" s="29">
        <v>29</v>
      </c>
      <c r="AK18" s="29" t="s">
        <v>0</v>
      </c>
      <c r="AL18" s="29" t="s">
        <v>0</v>
      </c>
      <c r="AM18" s="29" t="s">
        <v>0</v>
      </c>
      <c r="AN18" s="29" t="s">
        <v>0</v>
      </c>
      <c r="AO18" s="29" t="s">
        <v>0</v>
      </c>
      <c r="AP18" s="29" t="s">
        <v>0</v>
      </c>
      <c r="AQ18" s="29" t="s">
        <v>0</v>
      </c>
      <c r="AR18" s="29">
        <v>29</v>
      </c>
      <c r="AS18" s="29" t="s">
        <v>0</v>
      </c>
      <c r="AT18" s="29" t="s">
        <v>0</v>
      </c>
      <c r="AU18" s="29" t="s">
        <v>0</v>
      </c>
      <c r="AV18" s="29" t="s">
        <v>0</v>
      </c>
      <c r="AW18" s="29" t="s">
        <v>0</v>
      </c>
      <c r="AX18" s="29" t="s">
        <v>0</v>
      </c>
      <c r="AY18" s="29">
        <v>29</v>
      </c>
      <c r="AZ18" s="29" t="s">
        <v>0</v>
      </c>
      <c r="BA18" s="29" t="s">
        <v>0</v>
      </c>
      <c r="BB18" s="29" t="s">
        <v>0</v>
      </c>
      <c r="BC18" s="29" t="s">
        <v>0</v>
      </c>
    </row>
    <row r="19" spans="1:55" s="34" customFormat="1" x14ac:dyDescent="0.2">
      <c r="A19" s="53"/>
      <c r="B19" s="33">
        <v>0.02</v>
      </c>
      <c r="C19" s="35">
        <v>0.01</v>
      </c>
      <c r="D19" s="35">
        <v>0.02</v>
      </c>
      <c r="E19" s="33">
        <v>0.02</v>
      </c>
      <c r="F19" s="35">
        <v>0.02</v>
      </c>
      <c r="G19" s="35">
        <v>0.02</v>
      </c>
      <c r="H19" s="35">
        <v>0.01</v>
      </c>
      <c r="I19" s="35">
        <v>0.01</v>
      </c>
      <c r="J19" s="35">
        <v>0.03</v>
      </c>
      <c r="K19" s="33">
        <v>0.02</v>
      </c>
      <c r="L19" s="35">
        <v>0.02</v>
      </c>
      <c r="M19" s="35">
        <v>0</v>
      </c>
      <c r="N19" s="35">
        <v>0.02</v>
      </c>
      <c r="O19" s="35">
        <v>0</v>
      </c>
      <c r="P19" s="33">
        <v>0.02</v>
      </c>
      <c r="Q19" s="35">
        <v>0.01</v>
      </c>
      <c r="R19" s="35">
        <v>0</v>
      </c>
      <c r="S19" s="35">
        <v>0</v>
      </c>
      <c r="T19" s="35">
        <v>0.34</v>
      </c>
      <c r="U19" s="35">
        <v>0</v>
      </c>
      <c r="V19" s="35">
        <v>0</v>
      </c>
      <c r="W19" s="35">
        <v>0</v>
      </c>
      <c r="X19" s="35">
        <v>0</v>
      </c>
      <c r="Y19" s="35">
        <v>0</v>
      </c>
      <c r="Z19" s="35">
        <v>0.01</v>
      </c>
      <c r="AA19" s="33">
        <v>0.02</v>
      </c>
      <c r="AB19" s="35">
        <v>0</v>
      </c>
      <c r="AC19" s="35">
        <v>0.04</v>
      </c>
      <c r="AD19" s="35">
        <v>0</v>
      </c>
      <c r="AE19" s="33">
        <v>0.02</v>
      </c>
      <c r="AF19" s="35">
        <v>0.02</v>
      </c>
      <c r="AG19" s="35">
        <v>0</v>
      </c>
      <c r="AH19" s="35">
        <v>0.04</v>
      </c>
      <c r="AI19" s="35">
        <v>0.01</v>
      </c>
      <c r="AJ19" s="33">
        <v>0.02</v>
      </c>
      <c r="AK19" s="35">
        <v>0.01</v>
      </c>
      <c r="AL19" s="35">
        <v>0.05</v>
      </c>
      <c r="AM19" s="35">
        <v>0.01</v>
      </c>
      <c r="AN19" s="35">
        <v>0.01</v>
      </c>
      <c r="AO19" s="35">
        <v>0.01</v>
      </c>
      <c r="AP19" s="35">
        <v>0.03</v>
      </c>
      <c r="AQ19" s="35">
        <v>0.01</v>
      </c>
      <c r="AR19" s="33">
        <v>0.02</v>
      </c>
      <c r="AS19" s="35">
        <v>0.03</v>
      </c>
      <c r="AT19" s="35">
        <v>0.01</v>
      </c>
      <c r="AU19" s="35">
        <v>0.01</v>
      </c>
      <c r="AV19" s="35">
        <v>0.04</v>
      </c>
      <c r="AW19" s="35">
        <v>0.01</v>
      </c>
      <c r="AX19" s="35">
        <v>0</v>
      </c>
      <c r="AY19" s="33">
        <v>0.02</v>
      </c>
      <c r="AZ19" s="35">
        <v>0.03</v>
      </c>
      <c r="BA19" s="35">
        <v>0.02</v>
      </c>
      <c r="BB19" s="35">
        <v>0.02</v>
      </c>
      <c r="BC19" s="35">
        <v>0</v>
      </c>
    </row>
    <row r="20" spans="1:55" x14ac:dyDescent="0.2">
      <c r="A20" s="53" t="s">
        <v>31</v>
      </c>
      <c r="B20" s="29">
        <v>15</v>
      </c>
      <c r="C20" s="29">
        <v>6</v>
      </c>
      <c r="D20" s="29">
        <v>9</v>
      </c>
      <c r="E20" s="29">
        <v>15</v>
      </c>
      <c r="F20" s="29">
        <v>7</v>
      </c>
      <c r="G20" s="29">
        <v>2</v>
      </c>
      <c r="H20" s="29">
        <v>3</v>
      </c>
      <c r="I20" s="29">
        <v>1</v>
      </c>
      <c r="J20" s="29">
        <v>2</v>
      </c>
      <c r="K20" s="29">
        <v>15</v>
      </c>
      <c r="L20" s="29">
        <v>15</v>
      </c>
      <c r="M20" s="29">
        <v>0</v>
      </c>
      <c r="N20" s="29">
        <v>0</v>
      </c>
      <c r="O20" s="29">
        <v>0</v>
      </c>
      <c r="P20" s="29">
        <v>15</v>
      </c>
      <c r="Q20" s="29">
        <v>0</v>
      </c>
      <c r="R20" s="29">
        <v>2</v>
      </c>
      <c r="S20" s="29">
        <v>0</v>
      </c>
      <c r="T20" s="29">
        <v>1</v>
      </c>
      <c r="U20" s="29">
        <v>0</v>
      </c>
      <c r="V20" s="29">
        <v>0</v>
      </c>
      <c r="W20" s="29">
        <v>10</v>
      </c>
      <c r="X20" s="29">
        <v>0</v>
      </c>
      <c r="Y20" s="29">
        <v>1</v>
      </c>
      <c r="Z20" s="29">
        <v>1</v>
      </c>
      <c r="AA20" s="29">
        <v>15</v>
      </c>
      <c r="AB20" s="29">
        <v>7</v>
      </c>
      <c r="AC20" s="29">
        <v>3</v>
      </c>
      <c r="AD20" s="29">
        <v>5</v>
      </c>
      <c r="AE20" s="29">
        <v>15</v>
      </c>
      <c r="AF20" s="29">
        <v>0</v>
      </c>
      <c r="AG20" s="29">
        <v>4</v>
      </c>
      <c r="AH20" s="29">
        <v>8</v>
      </c>
      <c r="AI20" s="29">
        <v>3</v>
      </c>
      <c r="AJ20" s="29">
        <v>15</v>
      </c>
      <c r="AK20" s="29">
        <v>3</v>
      </c>
      <c r="AL20" s="29">
        <v>4</v>
      </c>
      <c r="AM20" s="29">
        <v>2</v>
      </c>
      <c r="AN20" s="29">
        <v>1</v>
      </c>
      <c r="AO20" s="29">
        <v>1</v>
      </c>
      <c r="AP20" s="29">
        <v>1</v>
      </c>
      <c r="AQ20" s="29">
        <v>3</v>
      </c>
      <c r="AR20" s="29">
        <v>15</v>
      </c>
      <c r="AS20" s="29">
        <v>0</v>
      </c>
      <c r="AT20" s="29">
        <v>2</v>
      </c>
      <c r="AU20" s="29">
        <v>4</v>
      </c>
      <c r="AV20" s="29">
        <v>6</v>
      </c>
      <c r="AW20" s="29">
        <v>4</v>
      </c>
      <c r="AX20" s="29">
        <v>0</v>
      </c>
      <c r="AY20" s="29">
        <v>15</v>
      </c>
      <c r="AZ20" s="29">
        <v>0</v>
      </c>
      <c r="BA20" s="29">
        <v>5</v>
      </c>
      <c r="BB20" s="29">
        <v>9</v>
      </c>
      <c r="BC20" s="29">
        <v>1</v>
      </c>
    </row>
    <row r="21" spans="1:55" x14ac:dyDescent="0.2">
      <c r="A21" s="53"/>
      <c r="B21" s="29">
        <v>20</v>
      </c>
      <c r="C21" s="29" t="s">
        <v>0</v>
      </c>
      <c r="D21" s="29" t="s">
        <v>0</v>
      </c>
      <c r="E21" s="29">
        <v>20</v>
      </c>
      <c r="F21" s="29" t="s">
        <v>0</v>
      </c>
      <c r="G21" s="29" t="s">
        <v>0</v>
      </c>
      <c r="H21" s="29" t="s">
        <v>0</v>
      </c>
      <c r="I21" s="29" t="s">
        <v>0</v>
      </c>
      <c r="J21" s="29" t="s">
        <v>0</v>
      </c>
      <c r="K21" s="29">
        <v>20</v>
      </c>
      <c r="L21" s="29" t="s">
        <v>0</v>
      </c>
      <c r="M21" s="29" t="s">
        <v>0</v>
      </c>
      <c r="N21" s="29" t="s">
        <v>0</v>
      </c>
      <c r="O21" s="29" t="s">
        <v>0</v>
      </c>
      <c r="P21" s="29">
        <v>20</v>
      </c>
      <c r="Q21" s="29" t="s">
        <v>0</v>
      </c>
      <c r="R21" s="29" t="s">
        <v>0</v>
      </c>
      <c r="S21" s="29" t="s">
        <v>0</v>
      </c>
      <c r="T21" s="29" t="s">
        <v>0</v>
      </c>
      <c r="U21" s="29" t="s">
        <v>0</v>
      </c>
      <c r="V21" s="29" t="s">
        <v>0</v>
      </c>
      <c r="W21" s="29" t="s">
        <v>0</v>
      </c>
      <c r="X21" s="29" t="s">
        <v>0</v>
      </c>
      <c r="Y21" s="29" t="s">
        <v>0</v>
      </c>
      <c r="Z21" s="29" t="s">
        <v>0</v>
      </c>
      <c r="AA21" s="29">
        <v>20</v>
      </c>
      <c r="AB21" s="29" t="s">
        <v>0</v>
      </c>
      <c r="AC21" s="29" t="s">
        <v>0</v>
      </c>
      <c r="AD21" s="29" t="s">
        <v>0</v>
      </c>
      <c r="AE21" s="29">
        <v>20</v>
      </c>
      <c r="AF21" s="29" t="s">
        <v>0</v>
      </c>
      <c r="AG21" s="29" t="s">
        <v>0</v>
      </c>
      <c r="AH21" s="29" t="s">
        <v>0</v>
      </c>
      <c r="AI21" s="29" t="s">
        <v>0</v>
      </c>
      <c r="AJ21" s="29">
        <v>20</v>
      </c>
      <c r="AK21" s="29" t="s">
        <v>0</v>
      </c>
      <c r="AL21" s="29" t="s">
        <v>0</v>
      </c>
      <c r="AM21" s="29" t="s">
        <v>0</v>
      </c>
      <c r="AN21" s="29" t="s">
        <v>0</v>
      </c>
      <c r="AO21" s="29" t="s">
        <v>0</v>
      </c>
      <c r="AP21" s="29" t="s">
        <v>0</v>
      </c>
      <c r="AQ21" s="29" t="s">
        <v>0</v>
      </c>
      <c r="AR21" s="29">
        <v>20</v>
      </c>
      <c r="AS21" s="29" t="s">
        <v>0</v>
      </c>
      <c r="AT21" s="29" t="s">
        <v>0</v>
      </c>
      <c r="AU21" s="29" t="s">
        <v>0</v>
      </c>
      <c r="AV21" s="29" t="s">
        <v>0</v>
      </c>
      <c r="AW21" s="29" t="s">
        <v>0</v>
      </c>
      <c r="AX21" s="29" t="s">
        <v>0</v>
      </c>
      <c r="AY21" s="29">
        <v>20</v>
      </c>
      <c r="AZ21" s="29" t="s">
        <v>0</v>
      </c>
      <c r="BA21" s="29" t="s">
        <v>0</v>
      </c>
      <c r="BB21" s="29" t="s">
        <v>0</v>
      </c>
      <c r="BC21" s="29" t="s">
        <v>0</v>
      </c>
    </row>
    <row r="22" spans="1:55" s="34" customFormat="1" x14ac:dyDescent="0.2">
      <c r="A22" s="53"/>
      <c r="B22" s="33">
        <v>0.01</v>
      </c>
      <c r="C22" s="35">
        <v>0.01</v>
      </c>
      <c r="D22" s="35">
        <v>0.01</v>
      </c>
      <c r="E22" s="33">
        <v>0.01</v>
      </c>
      <c r="F22" s="35">
        <v>0.02</v>
      </c>
      <c r="G22" s="35">
        <v>0.01</v>
      </c>
      <c r="H22" s="35">
        <v>0.01</v>
      </c>
      <c r="I22" s="35">
        <v>0.01</v>
      </c>
      <c r="J22" s="35">
        <v>0.01</v>
      </c>
      <c r="K22" s="33">
        <v>0.01</v>
      </c>
      <c r="L22" s="35">
        <v>0.01</v>
      </c>
      <c r="M22" s="35">
        <v>0</v>
      </c>
      <c r="N22" s="35">
        <v>0</v>
      </c>
      <c r="O22" s="35">
        <v>0</v>
      </c>
      <c r="P22" s="33">
        <v>0.01</v>
      </c>
      <c r="Q22" s="35">
        <v>0</v>
      </c>
      <c r="R22" s="35">
        <v>0</v>
      </c>
      <c r="S22" s="35">
        <v>0</v>
      </c>
      <c r="T22" s="35">
        <v>0.01</v>
      </c>
      <c r="U22" s="35">
        <v>0</v>
      </c>
      <c r="V22" s="35">
        <v>0</v>
      </c>
      <c r="W22" s="35">
        <v>0.39</v>
      </c>
      <c r="X22" s="35">
        <v>0</v>
      </c>
      <c r="Y22" s="35">
        <v>0.02</v>
      </c>
      <c r="Z22" s="35">
        <v>0</v>
      </c>
      <c r="AA22" s="33">
        <v>0.01</v>
      </c>
      <c r="AB22" s="35">
        <v>0.01</v>
      </c>
      <c r="AC22" s="35">
        <v>0.01</v>
      </c>
      <c r="AD22" s="35">
        <v>0.05</v>
      </c>
      <c r="AE22" s="33">
        <v>0.01</v>
      </c>
      <c r="AF22" s="35">
        <v>0</v>
      </c>
      <c r="AG22" s="35">
        <v>0.01</v>
      </c>
      <c r="AH22" s="35">
        <v>0.02</v>
      </c>
      <c r="AI22" s="35">
        <v>0.02</v>
      </c>
      <c r="AJ22" s="33">
        <v>0.01</v>
      </c>
      <c r="AK22" s="35">
        <v>0.01</v>
      </c>
      <c r="AL22" s="35">
        <v>0.03</v>
      </c>
      <c r="AM22" s="35">
        <v>0.01</v>
      </c>
      <c r="AN22" s="35">
        <v>0</v>
      </c>
      <c r="AO22" s="35">
        <v>0.01</v>
      </c>
      <c r="AP22" s="35">
        <v>0.01</v>
      </c>
      <c r="AQ22" s="35">
        <v>0.02</v>
      </c>
      <c r="AR22" s="33">
        <v>0.01</v>
      </c>
      <c r="AS22" s="35">
        <v>0</v>
      </c>
      <c r="AT22" s="35">
        <v>0</v>
      </c>
      <c r="AU22" s="35">
        <v>0.01</v>
      </c>
      <c r="AV22" s="35">
        <v>0.04</v>
      </c>
      <c r="AW22" s="35">
        <v>0.05</v>
      </c>
      <c r="AX22" s="35">
        <v>0</v>
      </c>
      <c r="AY22" s="33">
        <v>0.01</v>
      </c>
      <c r="AZ22" s="35">
        <v>0</v>
      </c>
      <c r="BA22" s="35">
        <v>0.01</v>
      </c>
      <c r="BB22" s="35">
        <v>0.03</v>
      </c>
      <c r="BC22" s="35">
        <v>0.01</v>
      </c>
    </row>
    <row r="23" spans="1:55" x14ac:dyDescent="0.2">
      <c r="A23" s="53" t="s">
        <v>172</v>
      </c>
      <c r="B23" s="29">
        <v>27</v>
      </c>
      <c r="C23" s="29">
        <v>13</v>
      </c>
      <c r="D23" s="29">
        <v>13</v>
      </c>
      <c r="E23" s="29">
        <v>27</v>
      </c>
      <c r="F23" s="29">
        <v>5</v>
      </c>
      <c r="G23" s="29">
        <v>11</v>
      </c>
      <c r="H23" s="29">
        <v>3</v>
      </c>
      <c r="I23" s="29">
        <v>3</v>
      </c>
      <c r="J23" s="29">
        <v>4</v>
      </c>
      <c r="K23" s="29">
        <v>27</v>
      </c>
      <c r="L23" s="29">
        <v>3</v>
      </c>
      <c r="M23" s="29">
        <v>23</v>
      </c>
      <c r="N23" s="29">
        <v>0</v>
      </c>
      <c r="O23" s="29">
        <v>0</v>
      </c>
      <c r="P23" s="29">
        <v>27</v>
      </c>
      <c r="Q23" s="29">
        <v>3</v>
      </c>
      <c r="R23" s="29">
        <v>0</v>
      </c>
      <c r="S23" s="29">
        <v>0</v>
      </c>
      <c r="T23" s="29">
        <v>0</v>
      </c>
      <c r="U23" s="29">
        <v>22</v>
      </c>
      <c r="V23" s="29">
        <v>0</v>
      </c>
      <c r="W23" s="29">
        <v>1</v>
      </c>
      <c r="X23" s="29">
        <v>0</v>
      </c>
      <c r="Y23" s="29">
        <v>1</v>
      </c>
      <c r="Z23" s="29">
        <v>0</v>
      </c>
      <c r="AA23" s="29">
        <v>27</v>
      </c>
      <c r="AB23" s="29">
        <v>22</v>
      </c>
      <c r="AC23" s="29">
        <v>4</v>
      </c>
      <c r="AD23" s="29">
        <v>1</v>
      </c>
      <c r="AE23" s="29">
        <v>27</v>
      </c>
      <c r="AF23" s="29">
        <v>4</v>
      </c>
      <c r="AG23" s="29">
        <v>6</v>
      </c>
      <c r="AH23" s="29">
        <v>16</v>
      </c>
      <c r="AI23" s="29">
        <v>1</v>
      </c>
      <c r="AJ23" s="29">
        <v>27</v>
      </c>
      <c r="AK23" s="29">
        <v>10</v>
      </c>
      <c r="AL23" s="29">
        <v>4</v>
      </c>
      <c r="AM23" s="29">
        <v>3</v>
      </c>
      <c r="AN23" s="29">
        <v>3</v>
      </c>
      <c r="AO23" s="29">
        <v>1</v>
      </c>
      <c r="AP23" s="29">
        <v>3</v>
      </c>
      <c r="AQ23" s="29">
        <v>2</v>
      </c>
      <c r="AR23" s="29">
        <v>27</v>
      </c>
      <c r="AS23" s="29">
        <v>1</v>
      </c>
      <c r="AT23" s="29">
        <v>8</v>
      </c>
      <c r="AU23" s="29">
        <v>11</v>
      </c>
      <c r="AV23" s="29">
        <v>5</v>
      </c>
      <c r="AW23" s="29">
        <v>1</v>
      </c>
      <c r="AX23" s="29">
        <v>0</v>
      </c>
      <c r="AY23" s="29">
        <v>27</v>
      </c>
      <c r="AZ23" s="29">
        <v>10</v>
      </c>
      <c r="BA23" s="29">
        <v>8</v>
      </c>
      <c r="BB23" s="29">
        <v>9</v>
      </c>
      <c r="BC23" s="29">
        <v>0</v>
      </c>
    </row>
    <row r="24" spans="1:55" x14ac:dyDescent="0.2">
      <c r="A24" s="53"/>
      <c r="B24" s="29">
        <v>29</v>
      </c>
      <c r="C24" s="29" t="s">
        <v>0</v>
      </c>
      <c r="D24" s="29" t="s">
        <v>0</v>
      </c>
      <c r="E24" s="29">
        <v>29</v>
      </c>
      <c r="F24" s="29" t="s">
        <v>0</v>
      </c>
      <c r="G24" s="29" t="s">
        <v>0</v>
      </c>
      <c r="H24" s="29" t="s">
        <v>0</v>
      </c>
      <c r="I24" s="29" t="s">
        <v>0</v>
      </c>
      <c r="J24" s="29" t="s">
        <v>0</v>
      </c>
      <c r="K24" s="29">
        <v>29</v>
      </c>
      <c r="L24" s="29" t="s">
        <v>0</v>
      </c>
      <c r="M24" s="29" t="s">
        <v>0</v>
      </c>
      <c r="N24" s="29" t="s">
        <v>0</v>
      </c>
      <c r="O24" s="29" t="s">
        <v>0</v>
      </c>
      <c r="P24" s="29">
        <v>29</v>
      </c>
      <c r="Q24" s="29" t="s">
        <v>0</v>
      </c>
      <c r="R24" s="29" t="s">
        <v>0</v>
      </c>
      <c r="S24" s="29" t="s">
        <v>0</v>
      </c>
      <c r="T24" s="29" t="s">
        <v>0</v>
      </c>
      <c r="U24" s="29" t="s">
        <v>0</v>
      </c>
      <c r="V24" s="29" t="s">
        <v>0</v>
      </c>
      <c r="W24" s="29" t="s">
        <v>0</v>
      </c>
      <c r="X24" s="29" t="s">
        <v>0</v>
      </c>
      <c r="Y24" s="29" t="s">
        <v>0</v>
      </c>
      <c r="Z24" s="29" t="s">
        <v>0</v>
      </c>
      <c r="AA24" s="29">
        <v>29</v>
      </c>
      <c r="AB24" s="29" t="s">
        <v>0</v>
      </c>
      <c r="AC24" s="29" t="s">
        <v>0</v>
      </c>
      <c r="AD24" s="29" t="s">
        <v>0</v>
      </c>
      <c r="AE24" s="29">
        <v>29</v>
      </c>
      <c r="AF24" s="29" t="s">
        <v>0</v>
      </c>
      <c r="AG24" s="29" t="s">
        <v>0</v>
      </c>
      <c r="AH24" s="29" t="s">
        <v>0</v>
      </c>
      <c r="AI24" s="29" t="s">
        <v>0</v>
      </c>
      <c r="AJ24" s="29">
        <v>29</v>
      </c>
      <c r="AK24" s="29" t="s">
        <v>0</v>
      </c>
      <c r="AL24" s="29" t="s">
        <v>0</v>
      </c>
      <c r="AM24" s="29" t="s">
        <v>0</v>
      </c>
      <c r="AN24" s="29" t="s">
        <v>0</v>
      </c>
      <c r="AO24" s="29" t="s">
        <v>0</v>
      </c>
      <c r="AP24" s="29" t="s">
        <v>0</v>
      </c>
      <c r="AQ24" s="29" t="s">
        <v>0</v>
      </c>
      <c r="AR24" s="29">
        <v>29</v>
      </c>
      <c r="AS24" s="29" t="s">
        <v>0</v>
      </c>
      <c r="AT24" s="29" t="s">
        <v>0</v>
      </c>
      <c r="AU24" s="29" t="s">
        <v>0</v>
      </c>
      <c r="AV24" s="29" t="s">
        <v>0</v>
      </c>
      <c r="AW24" s="29" t="s">
        <v>0</v>
      </c>
      <c r="AX24" s="29" t="s">
        <v>0</v>
      </c>
      <c r="AY24" s="29">
        <v>29</v>
      </c>
      <c r="AZ24" s="29" t="s">
        <v>0</v>
      </c>
      <c r="BA24" s="29" t="s">
        <v>0</v>
      </c>
      <c r="BB24" s="29" t="s">
        <v>0</v>
      </c>
      <c r="BC24" s="29" t="s">
        <v>0</v>
      </c>
    </row>
    <row r="25" spans="1:55" s="34" customFormat="1" x14ac:dyDescent="0.2">
      <c r="A25" s="53"/>
      <c r="B25" s="33">
        <v>0.02</v>
      </c>
      <c r="C25" s="35">
        <v>0.03</v>
      </c>
      <c r="D25" s="35">
        <v>0.02</v>
      </c>
      <c r="E25" s="33">
        <v>0.02</v>
      </c>
      <c r="F25" s="35">
        <v>0.02</v>
      </c>
      <c r="G25" s="35">
        <v>0.06</v>
      </c>
      <c r="H25" s="35">
        <v>0.02</v>
      </c>
      <c r="I25" s="35">
        <v>0.02</v>
      </c>
      <c r="J25" s="35">
        <v>0.01</v>
      </c>
      <c r="K25" s="33">
        <v>0.02</v>
      </c>
      <c r="L25" s="35">
        <v>0</v>
      </c>
      <c r="M25" s="35">
        <v>0.25</v>
      </c>
      <c r="N25" s="35">
        <v>0</v>
      </c>
      <c r="O25" s="35">
        <v>0</v>
      </c>
      <c r="P25" s="33">
        <v>0.02</v>
      </c>
      <c r="Q25" s="35">
        <v>0.01</v>
      </c>
      <c r="R25" s="35">
        <v>0</v>
      </c>
      <c r="S25" s="35">
        <v>0</v>
      </c>
      <c r="T25" s="35">
        <v>0</v>
      </c>
      <c r="U25" s="35">
        <v>0.69</v>
      </c>
      <c r="V25" s="35">
        <v>0</v>
      </c>
      <c r="W25" s="35">
        <v>0.03</v>
      </c>
      <c r="X25" s="35">
        <v>0</v>
      </c>
      <c r="Y25" s="35">
        <v>0.02</v>
      </c>
      <c r="Z25" s="35">
        <v>0</v>
      </c>
      <c r="AA25" s="33">
        <v>0.02</v>
      </c>
      <c r="AB25" s="35">
        <v>0.04</v>
      </c>
      <c r="AC25" s="35">
        <v>0.01</v>
      </c>
      <c r="AD25" s="35">
        <v>0.01</v>
      </c>
      <c r="AE25" s="33">
        <v>0.02</v>
      </c>
      <c r="AF25" s="35">
        <v>0.01</v>
      </c>
      <c r="AG25" s="35">
        <v>0.01</v>
      </c>
      <c r="AH25" s="35">
        <v>0.05</v>
      </c>
      <c r="AI25" s="35">
        <v>0.01</v>
      </c>
      <c r="AJ25" s="33">
        <v>0.02</v>
      </c>
      <c r="AK25" s="35">
        <v>0.04</v>
      </c>
      <c r="AL25" s="35">
        <v>0.03</v>
      </c>
      <c r="AM25" s="35">
        <v>0.02</v>
      </c>
      <c r="AN25" s="35">
        <v>0.02</v>
      </c>
      <c r="AO25" s="35">
        <v>0.01</v>
      </c>
      <c r="AP25" s="35">
        <v>0.02</v>
      </c>
      <c r="AQ25" s="35">
        <v>0.01</v>
      </c>
      <c r="AR25" s="33">
        <v>0.02</v>
      </c>
      <c r="AS25" s="35">
        <v>0.03</v>
      </c>
      <c r="AT25" s="35">
        <v>0.02</v>
      </c>
      <c r="AU25" s="35">
        <v>0.02</v>
      </c>
      <c r="AV25" s="35">
        <v>0.03</v>
      </c>
      <c r="AW25" s="35">
        <v>0.02</v>
      </c>
      <c r="AX25" s="35">
        <v>0</v>
      </c>
      <c r="AY25" s="33">
        <v>0.02</v>
      </c>
      <c r="AZ25" s="35">
        <v>0.05</v>
      </c>
      <c r="BA25" s="35">
        <v>0.01</v>
      </c>
      <c r="BB25" s="35">
        <v>0.03</v>
      </c>
      <c r="BC25" s="35">
        <v>0</v>
      </c>
    </row>
    <row r="26" spans="1:55" x14ac:dyDescent="0.2">
      <c r="A26" s="53" t="s">
        <v>30</v>
      </c>
      <c r="B26" s="29">
        <v>6</v>
      </c>
      <c r="C26" s="29">
        <v>5</v>
      </c>
      <c r="D26" s="29">
        <v>2</v>
      </c>
      <c r="E26" s="29">
        <v>6</v>
      </c>
      <c r="F26" s="29">
        <v>1</v>
      </c>
      <c r="G26" s="29">
        <v>3</v>
      </c>
      <c r="H26" s="29">
        <v>2</v>
      </c>
      <c r="I26" s="29">
        <v>1</v>
      </c>
      <c r="J26" s="29">
        <v>0</v>
      </c>
      <c r="K26" s="29">
        <v>6</v>
      </c>
      <c r="L26" s="29">
        <v>3</v>
      </c>
      <c r="M26" s="29">
        <v>0</v>
      </c>
      <c r="N26" s="29">
        <v>4</v>
      </c>
      <c r="O26" s="29">
        <v>0</v>
      </c>
      <c r="P26" s="29">
        <v>6</v>
      </c>
      <c r="Q26" s="29">
        <v>0</v>
      </c>
      <c r="R26" s="29">
        <v>0</v>
      </c>
      <c r="S26" s="29">
        <v>0</v>
      </c>
      <c r="T26" s="29">
        <v>3</v>
      </c>
      <c r="U26" s="29">
        <v>0</v>
      </c>
      <c r="V26" s="29">
        <v>4</v>
      </c>
      <c r="W26" s="29">
        <v>0</v>
      </c>
      <c r="X26" s="29">
        <v>0</v>
      </c>
      <c r="Y26" s="29">
        <v>0</v>
      </c>
      <c r="Z26" s="29">
        <v>0</v>
      </c>
      <c r="AA26" s="29">
        <v>6</v>
      </c>
      <c r="AB26" s="29">
        <v>2</v>
      </c>
      <c r="AC26" s="29">
        <v>4</v>
      </c>
      <c r="AD26" s="29">
        <v>0</v>
      </c>
      <c r="AE26" s="29">
        <v>6</v>
      </c>
      <c r="AF26" s="29">
        <v>0</v>
      </c>
      <c r="AG26" s="29">
        <v>1</v>
      </c>
      <c r="AH26" s="29">
        <v>6</v>
      </c>
      <c r="AI26" s="29">
        <v>0</v>
      </c>
      <c r="AJ26" s="29">
        <v>6</v>
      </c>
      <c r="AK26" s="29">
        <v>1</v>
      </c>
      <c r="AL26" s="29">
        <v>3</v>
      </c>
      <c r="AM26" s="29">
        <v>1</v>
      </c>
      <c r="AN26" s="29">
        <v>2</v>
      </c>
      <c r="AO26" s="29">
        <v>0</v>
      </c>
      <c r="AP26" s="29">
        <v>0</v>
      </c>
      <c r="AQ26" s="29">
        <v>0</v>
      </c>
      <c r="AR26" s="29">
        <v>6</v>
      </c>
      <c r="AS26" s="29">
        <v>0</v>
      </c>
      <c r="AT26" s="29">
        <v>0</v>
      </c>
      <c r="AU26" s="29">
        <v>2</v>
      </c>
      <c r="AV26" s="29">
        <v>4</v>
      </c>
      <c r="AW26" s="29">
        <v>0</v>
      </c>
      <c r="AX26" s="29">
        <v>0</v>
      </c>
      <c r="AY26" s="29">
        <v>6</v>
      </c>
      <c r="AZ26" s="29">
        <v>0</v>
      </c>
      <c r="BA26" s="29">
        <v>4</v>
      </c>
      <c r="BB26" s="29">
        <v>3</v>
      </c>
      <c r="BC26" s="29">
        <v>0</v>
      </c>
    </row>
    <row r="27" spans="1:55" x14ac:dyDescent="0.2">
      <c r="A27" s="53"/>
      <c r="B27" s="29">
        <v>5</v>
      </c>
      <c r="C27" s="29" t="s">
        <v>0</v>
      </c>
      <c r="D27" s="29" t="s">
        <v>0</v>
      </c>
      <c r="E27" s="29">
        <v>5</v>
      </c>
      <c r="F27" s="29" t="s">
        <v>0</v>
      </c>
      <c r="G27" s="29" t="s">
        <v>0</v>
      </c>
      <c r="H27" s="29" t="s">
        <v>0</v>
      </c>
      <c r="I27" s="29" t="s">
        <v>0</v>
      </c>
      <c r="J27" s="29" t="s">
        <v>0</v>
      </c>
      <c r="K27" s="29">
        <v>5</v>
      </c>
      <c r="L27" s="29" t="s">
        <v>0</v>
      </c>
      <c r="M27" s="29" t="s">
        <v>0</v>
      </c>
      <c r="N27" s="29" t="s">
        <v>0</v>
      </c>
      <c r="O27" s="29" t="s">
        <v>0</v>
      </c>
      <c r="P27" s="29">
        <v>5</v>
      </c>
      <c r="Q27" s="29" t="s">
        <v>0</v>
      </c>
      <c r="R27" s="29" t="s">
        <v>0</v>
      </c>
      <c r="S27" s="29" t="s">
        <v>0</v>
      </c>
      <c r="T27" s="29" t="s">
        <v>0</v>
      </c>
      <c r="U27" s="29" t="s">
        <v>0</v>
      </c>
      <c r="V27" s="29" t="s">
        <v>0</v>
      </c>
      <c r="W27" s="29" t="s">
        <v>0</v>
      </c>
      <c r="X27" s="29" t="s">
        <v>0</v>
      </c>
      <c r="Y27" s="29" t="s">
        <v>0</v>
      </c>
      <c r="Z27" s="29" t="s">
        <v>0</v>
      </c>
      <c r="AA27" s="29">
        <v>5</v>
      </c>
      <c r="AB27" s="29" t="s">
        <v>0</v>
      </c>
      <c r="AC27" s="29" t="s">
        <v>0</v>
      </c>
      <c r="AD27" s="29" t="s">
        <v>0</v>
      </c>
      <c r="AE27" s="29">
        <v>5</v>
      </c>
      <c r="AF27" s="29" t="s">
        <v>0</v>
      </c>
      <c r="AG27" s="29" t="s">
        <v>0</v>
      </c>
      <c r="AH27" s="29" t="s">
        <v>0</v>
      </c>
      <c r="AI27" s="29" t="s">
        <v>0</v>
      </c>
      <c r="AJ27" s="29">
        <v>5</v>
      </c>
      <c r="AK27" s="29" t="s">
        <v>0</v>
      </c>
      <c r="AL27" s="29" t="s">
        <v>0</v>
      </c>
      <c r="AM27" s="29" t="s">
        <v>0</v>
      </c>
      <c r="AN27" s="29" t="s">
        <v>0</v>
      </c>
      <c r="AO27" s="29" t="s">
        <v>0</v>
      </c>
      <c r="AP27" s="29" t="s">
        <v>0</v>
      </c>
      <c r="AQ27" s="29" t="s">
        <v>0</v>
      </c>
      <c r="AR27" s="29">
        <v>5</v>
      </c>
      <c r="AS27" s="29" t="s">
        <v>0</v>
      </c>
      <c r="AT27" s="29" t="s">
        <v>0</v>
      </c>
      <c r="AU27" s="29" t="s">
        <v>0</v>
      </c>
      <c r="AV27" s="29" t="s">
        <v>0</v>
      </c>
      <c r="AW27" s="29" t="s">
        <v>0</v>
      </c>
      <c r="AX27" s="29" t="s">
        <v>0</v>
      </c>
      <c r="AY27" s="29">
        <v>5</v>
      </c>
      <c r="AZ27" s="29" t="s">
        <v>0</v>
      </c>
      <c r="BA27" s="29" t="s">
        <v>0</v>
      </c>
      <c r="BB27" s="29" t="s">
        <v>0</v>
      </c>
      <c r="BC27" s="29" t="s">
        <v>0</v>
      </c>
    </row>
    <row r="28" spans="1:55" s="34" customFormat="1" x14ac:dyDescent="0.2">
      <c r="A28" s="53"/>
      <c r="B28" s="33">
        <v>0.01</v>
      </c>
      <c r="C28" s="35">
        <v>0.01</v>
      </c>
      <c r="D28" s="35">
        <v>0</v>
      </c>
      <c r="E28" s="33">
        <v>0.01</v>
      </c>
      <c r="F28" s="35">
        <v>0</v>
      </c>
      <c r="G28" s="35">
        <v>0.01</v>
      </c>
      <c r="H28" s="35">
        <v>0.01</v>
      </c>
      <c r="I28" s="35">
        <v>0.01</v>
      </c>
      <c r="J28" s="35">
        <v>0</v>
      </c>
      <c r="K28" s="33">
        <v>0.01</v>
      </c>
      <c r="L28" s="35">
        <v>0</v>
      </c>
      <c r="M28" s="35">
        <v>0</v>
      </c>
      <c r="N28" s="35">
        <v>0.06</v>
      </c>
      <c r="O28" s="35">
        <v>0</v>
      </c>
      <c r="P28" s="33">
        <v>0.01</v>
      </c>
      <c r="Q28" s="35">
        <v>0</v>
      </c>
      <c r="R28" s="35">
        <v>0</v>
      </c>
      <c r="S28" s="35">
        <v>0</v>
      </c>
      <c r="T28" s="35">
        <v>0.06</v>
      </c>
      <c r="U28" s="35">
        <v>0</v>
      </c>
      <c r="V28" s="35">
        <v>0.7</v>
      </c>
      <c r="W28" s="35">
        <v>0</v>
      </c>
      <c r="X28" s="35">
        <v>0</v>
      </c>
      <c r="Y28" s="35">
        <v>0</v>
      </c>
      <c r="Z28" s="35">
        <v>0</v>
      </c>
      <c r="AA28" s="33">
        <v>0.01</v>
      </c>
      <c r="AB28" s="35">
        <v>0</v>
      </c>
      <c r="AC28" s="35">
        <v>0.01</v>
      </c>
      <c r="AD28" s="35">
        <v>0</v>
      </c>
      <c r="AE28" s="33">
        <v>0.01</v>
      </c>
      <c r="AF28" s="35">
        <v>0</v>
      </c>
      <c r="AG28" s="35">
        <v>0</v>
      </c>
      <c r="AH28" s="35">
        <v>0.02</v>
      </c>
      <c r="AI28" s="35">
        <v>0</v>
      </c>
      <c r="AJ28" s="33">
        <v>0.01</v>
      </c>
      <c r="AK28" s="35">
        <v>0</v>
      </c>
      <c r="AL28" s="35">
        <v>0.02</v>
      </c>
      <c r="AM28" s="35">
        <v>0</v>
      </c>
      <c r="AN28" s="35">
        <v>0.01</v>
      </c>
      <c r="AO28" s="35">
        <v>0</v>
      </c>
      <c r="AP28" s="35">
        <v>0</v>
      </c>
      <c r="AQ28" s="35">
        <v>0</v>
      </c>
      <c r="AR28" s="33">
        <v>0.01</v>
      </c>
      <c r="AS28" s="35">
        <v>0.01</v>
      </c>
      <c r="AT28" s="35">
        <v>0</v>
      </c>
      <c r="AU28" s="35">
        <v>0</v>
      </c>
      <c r="AV28" s="35">
        <v>0.02</v>
      </c>
      <c r="AW28" s="35">
        <v>0</v>
      </c>
      <c r="AX28" s="35">
        <v>0</v>
      </c>
      <c r="AY28" s="33">
        <v>0.01</v>
      </c>
      <c r="AZ28" s="35">
        <v>0</v>
      </c>
      <c r="BA28" s="35">
        <v>0.01</v>
      </c>
      <c r="BB28" s="35">
        <v>0.01</v>
      </c>
      <c r="BC28" s="35">
        <v>0</v>
      </c>
    </row>
    <row r="29" spans="1:55" x14ac:dyDescent="0.2">
      <c r="A29" s="53" t="s">
        <v>32</v>
      </c>
      <c r="B29" s="29">
        <v>7</v>
      </c>
      <c r="C29" s="29">
        <v>2</v>
      </c>
      <c r="D29" s="29">
        <v>5</v>
      </c>
      <c r="E29" s="29">
        <v>7</v>
      </c>
      <c r="F29" s="29">
        <v>4</v>
      </c>
      <c r="G29" s="29">
        <v>3</v>
      </c>
      <c r="H29" s="29">
        <v>1</v>
      </c>
      <c r="I29" s="29">
        <v>1</v>
      </c>
      <c r="J29" s="29">
        <v>0</v>
      </c>
      <c r="K29" s="29">
        <v>7</v>
      </c>
      <c r="L29" s="29">
        <v>6</v>
      </c>
      <c r="M29" s="29">
        <v>0</v>
      </c>
      <c r="N29" s="29">
        <v>0</v>
      </c>
      <c r="O29" s="29">
        <v>1</v>
      </c>
      <c r="P29" s="29">
        <v>6</v>
      </c>
      <c r="Q29" s="29">
        <v>0</v>
      </c>
      <c r="R29" s="29">
        <v>1</v>
      </c>
      <c r="S29" s="29">
        <v>0</v>
      </c>
      <c r="T29" s="29">
        <v>1</v>
      </c>
      <c r="U29" s="29">
        <v>0</v>
      </c>
      <c r="V29" s="29">
        <v>0</v>
      </c>
      <c r="W29" s="29">
        <v>0</v>
      </c>
      <c r="X29" s="29">
        <v>5</v>
      </c>
      <c r="Y29" s="29">
        <v>0</v>
      </c>
      <c r="Z29" s="29">
        <v>0</v>
      </c>
      <c r="AA29" s="29">
        <v>7</v>
      </c>
      <c r="AB29" s="29">
        <v>6</v>
      </c>
      <c r="AC29" s="29">
        <v>2</v>
      </c>
      <c r="AD29" s="29">
        <v>0</v>
      </c>
      <c r="AE29" s="29">
        <v>7</v>
      </c>
      <c r="AF29" s="29">
        <v>2</v>
      </c>
      <c r="AG29" s="29">
        <v>0</v>
      </c>
      <c r="AH29" s="29">
        <v>5</v>
      </c>
      <c r="AI29" s="29">
        <v>0</v>
      </c>
      <c r="AJ29" s="29">
        <v>7</v>
      </c>
      <c r="AK29" s="29">
        <v>1</v>
      </c>
      <c r="AL29" s="29">
        <v>4</v>
      </c>
      <c r="AM29" s="29">
        <v>1</v>
      </c>
      <c r="AN29" s="29">
        <v>0</v>
      </c>
      <c r="AO29" s="29">
        <v>0</v>
      </c>
      <c r="AP29" s="29">
        <v>0</v>
      </c>
      <c r="AQ29" s="29">
        <v>2</v>
      </c>
      <c r="AR29" s="29">
        <v>7</v>
      </c>
      <c r="AS29" s="29">
        <v>0</v>
      </c>
      <c r="AT29" s="29">
        <v>1</v>
      </c>
      <c r="AU29" s="29">
        <v>6</v>
      </c>
      <c r="AV29" s="29">
        <v>0</v>
      </c>
      <c r="AW29" s="29">
        <v>1</v>
      </c>
      <c r="AX29" s="29">
        <v>0</v>
      </c>
      <c r="AY29" s="29">
        <v>7</v>
      </c>
      <c r="AZ29" s="29">
        <v>1</v>
      </c>
      <c r="BA29" s="29">
        <v>4</v>
      </c>
      <c r="BB29" s="29">
        <v>3</v>
      </c>
      <c r="BC29" s="29">
        <v>0</v>
      </c>
    </row>
    <row r="30" spans="1:55" x14ac:dyDescent="0.2">
      <c r="A30" s="53"/>
      <c r="B30" s="29">
        <v>6</v>
      </c>
      <c r="C30" s="29" t="s">
        <v>0</v>
      </c>
      <c r="D30" s="29" t="s">
        <v>0</v>
      </c>
      <c r="E30" s="29">
        <v>6</v>
      </c>
      <c r="F30" s="29" t="s">
        <v>0</v>
      </c>
      <c r="G30" s="29" t="s">
        <v>0</v>
      </c>
      <c r="H30" s="29" t="s">
        <v>0</v>
      </c>
      <c r="I30" s="29" t="s">
        <v>0</v>
      </c>
      <c r="J30" s="29" t="s">
        <v>0</v>
      </c>
      <c r="K30" s="29">
        <v>6</v>
      </c>
      <c r="L30" s="29" t="s">
        <v>0</v>
      </c>
      <c r="M30" s="29" t="s">
        <v>0</v>
      </c>
      <c r="N30" s="29" t="s">
        <v>0</v>
      </c>
      <c r="O30" s="29" t="s">
        <v>0</v>
      </c>
      <c r="P30" s="29">
        <v>5</v>
      </c>
      <c r="Q30" s="29" t="s">
        <v>0</v>
      </c>
      <c r="R30" s="29" t="s">
        <v>0</v>
      </c>
      <c r="S30" s="29" t="s">
        <v>0</v>
      </c>
      <c r="T30" s="29" t="s">
        <v>0</v>
      </c>
      <c r="U30" s="29" t="s">
        <v>0</v>
      </c>
      <c r="V30" s="29" t="s">
        <v>0</v>
      </c>
      <c r="W30" s="29" t="s">
        <v>0</v>
      </c>
      <c r="X30" s="29" t="s">
        <v>0</v>
      </c>
      <c r="Y30" s="29" t="s">
        <v>0</v>
      </c>
      <c r="Z30" s="29" t="s">
        <v>0</v>
      </c>
      <c r="AA30" s="29">
        <v>6</v>
      </c>
      <c r="AB30" s="29" t="s">
        <v>0</v>
      </c>
      <c r="AC30" s="29" t="s">
        <v>0</v>
      </c>
      <c r="AD30" s="29" t="s">
        <v>0</v>
      </c>
      <c r="AE30" s="29">
        <v>6</v>
      </c>
      <c r="AF30" s="29" t="s">
        <v>0</v>
      </c>
      <c r="AG30" s="29" t="s">
        <v>0</v>
      </c>
      <c r="AH30" s="29" t="s">
        <v>0</v>
      </c>
      <c r="AI30" s="29" t="s">
        <v>0</v>
      </c>
      <c r="AJ30" s="29">
        <v>6</v>
      </c>
      <c r="AK30" s="29" t="s">
        <v>0</v>
      </c>
      <c r="AL30" s="29" t="s">
        <v>0</v>
      </c>
      <c r="AM30" s="29" t="s">
        <v>0</v>
      </c>
      <c r="AN30" s="29" t="s">
        <v>0</v>
      </c>
      <c r="AO30" s="29" t="s">
        <v>0</v>
      </c>
      <c r="AP30" s="29" t="s">
        <v>0</v>
      </c>
      <c r="AQ30" s="29" t="s">
        <v>0</v>
      </c>
      <c r="AR30" s="29">
        <v>6</v>
      </c>
      <c r="AS30" s="29" t="s">
        <v>0</v>
      </c>
      <c r="AT30" s="29" t="s">
        <v>0</v>
      </c>
      <c r="AU30" s="29" t="s">
        <v>0</v>
      </c>
      <c r="AV30" s="29" t="s">
        <v>0</v>
      </c>
      <c r="AW30" s="29" t="s">
        <v>0</v>
      </c>
      <c r="AX30" s="29" t="s">
        <v>0</v>
      </c>
      <c r="AY30" s="29">
        <v>6</v>
      </c>
      <c r="AZ30" s="29" t="s">
        <v>0</v>
      </c>
      <c r="BA30" s="29" t="s">
        <v>0</v>
      </c>
      <c r="BB30" s="29" t="s">
        <v>0</v>
      </c>
      <c r="BC30" s="29" t="s">
        <v>0</v>
      </c>
    </row>
    <row r="31" spans="1:55" s="34" customFormat="1" x14ac:dyDescent="0.2">
      <c r="A31" s="53"/>
      <c r="B31" s="33">
        <v>0.01</v>
      </c>
      <c r="C31" s="35">
        <v>0</v>
      </c>
      <c r="D31" s="35">
        <v>0.01</v>
      </c>
      <c r="E31" s="33">
        <v>0.01</v>
      </c>
      <c r="F31" s="35">
        <v>0.01</v>
      </c>
      <c r="G31" s="35">
        <v>0.01</v>
      </c>
      <c r="H31" s="35">
        <v>0</v>
      </c>
      <c r="I31" s="35">
        <v>0</v>
      </c>
      <c r="J31" s="35">
        <v>0</v>
      </c>
      <c r="K31" s="33">
        <v>0.01</v>
      </c>
      <c r="L31" s="35">
        <v>0.01</v>
      </c>
      <c r="M31" s="35">
        <v>0</v>
      </c>
      <c r="N31" s="35">
        <v>0</v>
      </c>
      <c r="O31" s="35">
        <v>0.04</v>
      </c>
      <c r="P31" s="33">
        <v>0.01</v>
      </c>
      <c r="Q31" s="35">
        <v>0</v>
      </c>
      <c r="R31" s="35">
        <v>0</v>
      </c>
      <c r="S31" s="35">
        <v>0</v>
      </c>
      <c r="T31" s="35">
        <v>0.01</v>
      </c>
      <c r="U31" s="35">
        <v>0</v>
      </c>
      <c r="V31" s="35">
        <v>0</v>
      </c>
      <c r="W31" s="35">
        <v>0</v>
      </c>
      <c r="X31" s="35">
        <v>0.46</v>
      </c>
      <c r="Y31" s="35">
        <v>0</v>
      </c>
      <c r="Z31" s="35">
        <v>0</v>
      </c>
      <c r="AA31" s="33">
        <v>0.01</v>
      </c>
      <c r="AB31" s="35">
        <v>0.01</v>
      </c>
      <c r="AC31" s="35">
        <v>0</v>
      </c>
      <c r="AD31" s="35">
        <v>0</v>
      </c>
      <c r="AE31" s="33">
        <v>0.01</v>
      </c>
      <c r="AF31" s="35">
        <v>0.01</v>
      </c>
      <c r="AG31" s="35">
        <v>0</v>
      </c>
      <c r="AH31" s="35">
        <v>0.02</v>
      </c>
      <c r="AI31" s="35">
        <v>0</v>
      </c>
      <c r="AJ31" s="33">
        <v>0.01</v>
      </c>
      <c r="AK31" s="35">
        <v>0.01</v>
      </c>
      <c r="AL31" s="35">
        <v>0.03</v>
      </c>
      <c r="AM31" s="35">
        <v>0</v>
      </c>
      <c r="AN31" s="35">
        <v>0</v>
      </c>
      <c r="AO31" s="35">
        <v>0</v>
      </c>
      <c r="AP31" s="35">
        <v>0</v>
      </c>
      <c r="AQ31" s="35">
        <v>0.01</v>
      </c>
      <c r="AR31" s="33">
        <v>0.01</v>
      </c>
      <c r="AS31" s="35">
        <v>0</v>
      </c>
      <c r="AT31" s="35">
        <v>0</v>
      </c>
      <c r="AU31" s="35">
        <v>0.01</v>
      </c>
      <c r="AV31" s="35">
        <v>0</v>
      </c>
      <c r="AW31" s="35">
        <v>0.02</v>
      </c>
      <c r="AX31" s="35">
        <v>0</v>
      </c>
      <c r="AY31" s="33">
        <v>0.01</v>
      </c>
      <c r="AZ31" s="35">
        <v>0.01</v>
      </c>
      <c r="BA31" s="35">
        <v>0.01</v>
      </c>
      <c r="BB31" s="35">
        <v>0.01</v>
      </c>
      <c r="BC31" s="35">
        <v>0</v>
      </c>
    </row>
    <row r="32" spans="1:55" x14ac:dyDescent="0.2">
      <c r="A32" s="53" t="s">
        <v>40</v>
      </c>
      <c r="B32" s="29">
        <v>109</v>
      </c>
      <c r="C32" s="29">
        <v>38</v>
      </c>
      <c r="D32" s="29">
        <v>71</v>
      </c>
      <c r="E32" s="29">
        <v>109</v>
      </c>
      <c r="F32" s="29">
        <v>20</v>
      </c>
      <c r="G32" s="29">
        <v>25</v>
      </c>
      <c r="H32" s="29">
        <v>17</v>
      </c>
      <c r="I32" s="29">
        <v>12</v>
      </c>
      <c r="J32" s="29">
        <v>35</v>
      </c>
      <c r="K32" s="29">
        <v>109</v>
      </c>
      <c r="L32" s="29">
        <v>87</v>
      </c>
      <c r="M32" s="29">
        <v>10</v>
      </c>
      <c r="N32" s="29">
        <v>4</v>
      </c>
      <c r="O32" s="29">
        <v>8</v>
      </c>
      <c r="P32" s="29">
        <v>100</v>
      </c>
      <c r="Q32" s="29">
        <v>18</v>
      </c>
      <c r="R32" s="29">
        <v>10</v>
      </c>
      <c r="S32" s="29">
        <v>3</v>
      </c>
      <c r="T32" s="29">
        <v>6</v>
      </c>
      <c r="U32" s="29">
        <v>4</v>
      </c>
      <c r="V32" s="29">
        <v>0</v>
      </c>
      <c r="W32" s="29">
        <v>2</v>
      </c>
      <c r="X32" s="29">
        <v>3</v>
      </c>
      <c r="Y32" s="29">
        <v>22</v>
      </c>
      <c r="Z32" s="29">
        <v>33</v>
      </c>
      <c r="AA32" s="29">
        <v>109</v>
      </c>
      <c r="AB32" s="29">
        <v>32</v>
      </c>
      <c r="AC32" s="29">
        <v>56</v>
      </c>
      <c r="AD32" s="29">
        <v>22</v>
      </c>
      <c r="AE32" s="29">
        <v>109</v>
      </c>
      <c r="AF32" s="29">
        <v>25</v>
      </c>
      <c r="AG32" s="29">
        <v>1</v>
      </c>
      <c r="AH32" s="29">
        <v>64</v>
      </c>
      <c r="AI32" s="29">
        <v>18</v>
      </c>
      <c r="AJ32" s="29">
        <v>109</v>
      </c>
      <c r="AK32" s="29">
        <v>22</v>
      </c>
      <c r="AL32" s="29">
        <v>11</v>
      </c>
      <c r="AM32" s="29">
        <v>15</v>
      </c>
      <c r="AN32" s="29">
        <v>7</v>
      </c>
      <c r="AO32" s="29">
        <v>12</v>
      </c>
      <c r="AP32" s="29">
        <v>23</v>
      </c>
      <c r="AQ32" s="29">
        <v>18</v>
      </c>
      <c r="AR32" s="29">
        <v>109</v>
      </c>
      <c r="AS32" s="29">
        <v>4</v>
      </c>
      <c r="AT32" s="29">
        <v>35</v>
      </c>
      <c r="AU32" s="29">
        <v>43</v>
      </c>
      <c r="AV32" s="29">
        <v>16</v>
      </c>
      <c r="AW32" s="29">
        <v>11</v>
      </c>
      <c r="AX32" s="29">
        <v>0</v>
      </c>
      <c r="AY32" s="29">
        <v>109</v>
      </c>
      <c r="AZ32" s="29">
        <v>14</v>
      </c>
      <c r="BA32" s="29">
        <v>52</v>
      </c>
      <c r="BB32" s="29">
        <v>37</v>
      </c>
      <c r="BC32" s="29">
        <v>6</v>
      </c>
    </row>
    <row r="33" spans="1:55" x14ac:dyDescent="0.2">
      <c r="A33" s="53"/>
      <c r="B33" s="29">
        <v>115</v>
      </c>
      <c r="C33" s="29" t="s">
        <v>0</v>
      </c>
      <c r="D33" s="29" t="s">
        <v>0</v>
      </c>
      <c r="E33" s="29">
        <v>115</v>
      </c>
      <c r="F33" s="29" t="s">
        <v>0</v>
      </c>
      <c r="G33" s="29" t="s">
        <v>0</v>
      </c>
      <c r="H33" s="29" t="s">
        <v>0</v>
      </c>
      <c r="I33" s="29" t="s">
        <v>0</v>
      </c>
      <c r="J33" s="29" t="s">
        <v>0</v>
      </c>
      <c r="K33" s="29">
        <v>115</v>
      </c>
      <c r="L33" s="29" t="s">
        <v>0</v>
      </c>
      <c r="M33" s="29" t="s">
        <v>0</v>
      </c>
      <c r="N33" s="29" t="s">
        <v>0</v>
      </c>
      <c r="O33" s="29" t="s">
        <v>0</v>
      </c>
      <c r="P33" s="29">
        <v>109</v>
      </c>
      <c r="Q33" s="29" t="s">
        <v>0</v>
      </c>
      <c r="R33" s="29" t="s">
        <v>0</v>
      </c>
      <c r="S33" s="29" t="s">
        <v>0</v>
      </c>
      <c r="T33" s="29" t="s">
        <v>0</v>
      </c>
      <c r="U33" s="29" t="s">
        <v>0</v>
      </c>
      <c r="V33" s="29" t="s">
        <v>0</v>
      </c>
      <c r="W33" s="29" t="s">
        <v>0</v>
      </c>
      <c r="X33" s="29" t="s">
        <v>0</v>
      </c>
      <c r="Y33" s="29" t="s">
        <v>0</v>
      </c>
      <c r="Z33" s="29" t="s">
        <v>0</v>
      </c>
      <c r="AA33" s="29">
        <v>115</v>
      </c>
      <c r="AB33" s="29" t="s">
        <v>0</v>
      </c>
      <c r="AC33" s="29" t="s">
        <v>0</v>
      </c>
      <c r="AD33" s="29" t="s">
        <v>0</v>
      </c>
      <c r="AE33" s="29">
        <v>115</v>
      </c>
      <c r="AF33" s="29" t="s">
        <v>0</v>
      </c>
      <c r="AG33" s="29" t="s">
        <v>0</v>
      </c>
      <c r="AH33" s="29" t="s">
        <v>0</v>
      </c>
      <c r="AI33" s="29" t="s">
        <v>0</v>
      </c>
      <c r="AJ33" s="29">
        <v>115</v>
      </c>
      <c r="AK33" s="29" t="s">
        <v>0</v>
      </c>
      <c r="AL33" s="29" t="s">
        <v>0</v>
      </c>
      <c r="AM33" s="29" t="s">
        <v>0</v>
      </c>
      <c r="AN33" s="29" t="s">
        <v>0</v>
      </c>
      <c r="AO33" s="29" t="s">
        <v>0</v>
      </c>
      <c r="AP33" s="29" t="s">
        <v>0</v>
      </c>
      <c r="AQ33" s="29" t="s">
        <v>0</v>
      </c>
      <c r="AR33" s="29">
        <v>115</v>
      </c>
      <c r="AS33" s="29" t="s">
        <v>0</v>
      </c>
      <c r="AT33" s="29" t="s">
        <v>0</v>
      </c>
      <c r="AU33" s="29" t="s">
        <v>0</v>
      </c>
      <c r="AV33" s="29" t="s">
        <v>0</v>
      </c>
      <c r="AW33" s="29" t="s">
        <v>0</v>
      </c>
      <c r="AX33" s="29" t="s">
        <v>0</v>
      </c>
      <c r="AY33" s="29">
        <v>115</v>
      </c>
      <c r="AZ33" s="29" t="s">
        <v>0</v>
      </c>
      <c r="BA33" s="29" t="s">
        <v>0</v>
      </c>
      <c r="BB33" s="29" t="s">
        <v>0</v>
      </c>
      <c r="BC33" s="29" t="s">
        <v>0</v>
      </c>
    </row>
    <row r="34" spans="1:55" s="34" customFormat="1" x14ac:dyDescent="0.2">
      <c r="A34" s="53"/>
      <c r="B34" s="33">
        <v>0.09</v>
      </c>
      <c r="C34" s="35">
        <v>7.0000000000000007E-2</v>
      </c>
      <c r="D34" s="35">
        <v>0.11</v>
      </c>
      <c r="E34" s="33">
        <v>0.09</v>
      </c>
      <c r="F34" s="35">
        <v>0.06</v>
      </c>
      <c r="G34" s="35">
        <v>0.14000000000000001</v>
      </c>
      <c r="H34" s="35">
        <v>0.08</v>
      </c>
      <c r="I34" s="35">
        <v>0.06</v>
      </c>
      <c r="J34" s="35">
        <v>0.11</v>
      </c>
      <c r="K34" s="33">
        <v>0.09</v>
      </c>
      <c r="L34" s="35">
        <v>0.09</v>
      </c>
      <c r="M34" s="35">
        <v>0.1</v>
      </c>
      <c r="N34" s="35">
        <v>0.06</v>
      </c>
      <c r="O34" s="35">
        <v>0.26</v>
      </c>
      <c r="P34" s="33">
        <v>0.09</v>
      </c>
      <c r="Q34" s="35">
        <v>0.06</v>
      </c>
      <c r="R34" s="35">
        <v>0.02</v>
      </c>
      <c r="S34" s="35">
        <v>0.06</v>
      </c>
      <c r="T34" s="35">
        <v>0.13</v>
      </c>
      <c r="U34" s="35">
        <v>0.11</v>
      </c>
      <c r="V34" s="35">
        <v>0</v>
      </c>
      <c r="W34" s="35">
        <v>0.09</v>
      </c>
      <c r="X34" s="35">
        <v>0.28000000000000003</v>
      </c>
      <c r="Y34" s="35">
        <v>0.43</v>
      </c>
      <c r="Z34" s="35">
        <v>0.19</v>
      </c>
      <c r="AA34" s="33">
        <v>0.09</v>
      </c>
      <c r="AB34" s="35">
        <v>0.06</v>
      </c>
      <c r="AC34" s="35">
        <v>0.1</v>
      </c>
      <c r="AD34" s="35">
        <v>0.21</v>
      </c>
      <c r="AE34" s="33">
        <v>0.09</v>
      </c>
      <c r="AF34" s="35">
        <v>7.0000000000000007E-2</v>
      </c>
      <c r="AG34" s="35">
        <v>0</v>
      </c>
      <c r="AH34" s="35">
        <v>0.21</v>
      </c>
      <c r="AI34" s="35">
        <v>0.12</v>
      </c>
      <c r="AJ34" s="33">
        <v>0.09</v>
      </c>
      <c r="AK34" s="35">
        <v>0.08</v>
      </c>
      <c r="AL34" s="35">
        <v>0.08</v>
      </c>
      <c r="AM34" s="35">
        <v>0.09</v>
      </c>
      <c r="AN34" s="35">
        <v>0.06</v>
      </c>
      <c r="AO34" s="35">
        <v>7.0000000000000007E-2</v>
      </c>
      <c r="AP34" s="35">
        <v>0.12</v>
      </c>
      <c r="AQ34" s="35">
        <v>0.11</v>
      </c>
      <c r="AR34" s="33">
        <v>0.09</v>
      </c>
      <c r="AS34" s="35">
        <v>0.09</v>
      </c>
      <c r="AT34" s="35">
        <v>0.09</v>
      </c>
      <c r="AU34" s="35">
        <v>0.09</v>
      </c>
      <c r="AV34" s="35">
        <v>0.1</v>
      </c>
      <c r="AW34" s="35">
        <v>0.14000000000000001</v>
      </c>
      <c r="AX34" s="35">
        <v>0</v>
      </c>
      <c r="AY34" s="33">
        <v>0.09</v>
      </c>
      <c r="AZ34" s="35">
        <v>7.0000000000000007E-2</v>
      </c>
      <c r="BA34" s="35">
        <v>0.08</v>
      </c>
      <c r="BB34" s="35">
        <v>0.11</v>
      </c>
      <c r="BC34" s="35">
        <v>0.12</v>
      </c>
    </row>
    <row r="35" spans="1:55" x14ac:dyDescent="0.2">
      <c r="A35" s="53" t="s">
        <v>173</v>
      </c>
      <c r="B35" s="29">
        <v>199</v>
      </c>
      <c r="C35" s="29">
        <v>46</v>
      </c>
      <c r="D35" s="29">
        <v>153</v>
      </c>
      <c r="E35" s="29">
        <v>199</v>
      </c>
      <c r="F35" s="29">
        <v>48</v>
      </c>
      <c r="G35" s="29">
        <v>31</v>
      </c>
      <c r="H35" s="29">
        <v>29</v>
      </c>
      <c r="I35" s="29">
        <v>39</v>
      </c>
      <c r="J35" s="29">
        <v>52</v>
      </c>
      <c r="K35" s="29">
        <v>199</v>
      </c>
      <c r="L35" s="29">
        <v>168</v>
      </c>
      <c r="M35" s="29">
        <v>11</v>
      </c>
      <c r="N35" s="29">
        <v>11</v>
      </c>
      <c r="O35" s="29">
        <v>8</v>
      </c>
      <c r="P35" s="29">
        <v>190</v>
      </c>
      <c r="Q35" s="29">
        <v>38</v>
      </c>
      <c r="R35" s="29">
        <v>28</v>
      </c>
      <c r="S35" s="29">
        <v>7</v>
      </c>
      <c r="T35" s="29">
        <v>8</v>
      </c>
      <c r="U35" s="29">
        <v>2</v>
      </c>
      <c r="V35" s="29">
        <v>0</v>
      </c>
      <c r="W35" s="29">
        <v>9</v>
      </c>
      <c r="X35" s="29">
        <v>0</v>
      </c>
      <c r="Y35" s="29">
        <v>12</v>
      </c>
      <c r="Z35" s="29">
        <v>87</v>
      </c>
      <c r="AA35" s="29">
        <v>199</v>
      </c>
      <c r="AB35" s="29">
        <v>73</v>
      </c>
      <c r="AC35" s="29">
        <v>102</v>
      </c>
      <c r="AD35" s="29">
        <v>24</v>
      </c>
      <c r="AE35" s="29">
        <v>199</v>
      </c>
      <c r="AF35" s="29">
        <v>62</v>
      </c>
      <c r="AG35" s="29">
        <v>10</v>
      </c>
      <c r="AH35" s="29">
        <v>50</v>
      </c>
      <c r="AI35" s="29">
        <v>76</v>
      </c>
      <c r="AJ35" s="29">
        <v>199</v>
      </c>
      <c r="AK35" s="29">
        <v>35</v>
      </c>
      <c r="AL35" s="29">
        <v>27</v>
      </c>
      <c r="AM35" s="29">
        <v>24</v>
      </c>
      <c r="AN35" s="29">
        <v>23</v>
      </c>
      <c r="AO35" s="29">
        <v>18</v>
      </c>
      <c r="AP35" s="29">
        <v>40</v>
      </c>
      <c r="AQ35" s="29">
        <v>32</v>
      </c>
      <c r="AR35" s="29">
        <v>199</v>
      </c>
      <c r="AS35" s="29">
        <v>2</v>
      </c>
      <c r="AT35" s="29">
        <v>64</v>
      </c>
      <c r="AU35" s="29">
        <v>87</v>
      </c>
      <c r="AV35" s="29">
        <v>28</v>
      </c>
      <c r="AW35" s="29">
        <v>10</v>
      </c>
      <c r="AX35" s="29">
        <v>8</v>
      </c>
      <c r="AY35" s="29">
        <v>199</v>
      </c>
      <c r="AZ35" s="29">
        <v>21</v>
      </c>
      <c r="BA35" s="29">
        <v>106</v>
      </c>
      <c r="BB35" s="29">
        <v>57</v>
      </c>
      <c r="BC35" s="29">
        <v>14</v>
      </c>
    </row>
    <row r="36" spans="1:55" x14ac:dyDescent="0.2">
      <c r="A36" s="53"/>
      <c r="B36" s="29">
        <v>207</v>
      </c>
      <c r="C36" s="29" t="s">
        <v>0</v>
      </c>
      <c r="D36" s="29" t="s">
        <v>0</v>
      </c>
      <c r="E36" s="29">
        <v>207</v>
      </c>
      <c r="F36" s="29" t="s">
        <v>0</v>
      </c>
      <c r="G36" s="29" t="s">
        <v>0</v>
      </c>
      <c r="H36" s="29" t="s">
        <v>0</v>
      </c>
      <c r="I36" s="29" t="s">
        <v>0</v>
      </c>
      <c r="J36" s="29" t="s">
        <v>0</v>
      </c>
      <c r="K36" s="29">
        <v>207</v>
      </c>
      <c r="L36" s="29" t="s">
        <v>0</v>
      </c>
      <c r="M36" s="29" t="s">
        <v>0</v>
      </c>
      <c r="N36" s="29" t="s">
        <v>0</v>
      </c>
      <c r="O36" s="29" t="s">
        <v>0</v>
      </c>
      <c r="P36" s="29">
        <v>201</v>
      </c>
      <c r="Q36" s="29" t="s">
        <v>0</v>
      </c>
      <c r="R36" s="29" t="s">
        <v>0</v>
      </c>
      <c r="S36" s="29" t="s">
        <v>0</v>
      </c>
      <c r="T36" s="29" t="s">
        <v>0</v>
      </c>
      <c r="U36" s="29" t="s">
        <v>0</v>
      </c>
      <c r="V36" s="29" t="s">
        <v>0</v>
      </c>
      <c r="W36" s="29" t="s">
        <v>0</v>
      </c>
      <c r="X36" s="29" t="s">
        <v>0</v>
      </c>
      <c r="Y36" s="29" t="s">
        <v>0</v>
      </c>
      <c r="Z36" s="29" t="s">
        <v>0</v>
      </c>
      <c r="AA36" s="29">
        <v>207</v>
      </c>
      <c r="AB36" s="29" t="s">
        <v>0</v>
      </c>
      <c r="AC36" s="29" t="s">
        <v>0</v>
      </c>
      <c r="AD36" s="29" t="s">
        <v>0</v>
      </c>
      <c r="AE36" s="29">
        <v>207</v>
      </c>
      <c r="AF36" s="29" t="s">
        <v>0</v>
      </c>
      <c r="AG36" s="29" t="s">
        <v>0</v>
      </c>
      <c r="AH36" s="29" t="s">
        <v>0</v>
      </c>
      <c r="AI36" s="29" t="s">
        <v>0</v>
      </c>
      <c r="AJ36" s="29">
        <v>207</v>
      </c>
      <c r="AK36" s="29" t="s">
        <v>0</v>
      </c>
      <c r="AL36" s="29" t="s">
        <v>0</v>
      </c>
      <c r="AM36" s="29" t="s">
        <v>0</v>
      </c>
      <c r="AN36" s="29" t="s">
        <v>0</v>
      </c>
      <c r="AO36" s="29" t="s">
        <v>0</v>
      </c>
      <c r="AP36" s="29" t="s">
        <v>0</v>
      </c>
      <c r="AQ36" s="29" t="s">
        <v>0</v>
      </c>
      <c r="AR36" s="29">
        <v>207</v>
      </c>
      <c r="AS36" s="29" t="s">
        <v>0</v>
      </c>
      <c r="AT36" s="29" t="s">
        <v>0</v>
      </c>
      <c r="AU36" s="29" t="s">
        <v>0</v>
      </c>
      <c r="AV36" s="29" t="s">
        <v>0</v>
      </c>
      <c r="AW36" s="29" t="s">
        <v>0</v>
      </c>
      <c r="AX36" s="29" t="s">
        <v>0</v>
      </c>
      <c r="AY36" s="29">
        <v>207</v>
      </c>
      <c r="AZ36" s="29" t="s">
        <v>0</v>
      </c>
      <c r="BA36" s="29" t="s">
        <v>0</v>
      </c>
      <c r="BB36" s="29" t="s">
        <v>0</v>
      </c>
      <c r="BC36" s="29" t="s">
        <v>0</v>
      </c>
    </row>
    <row r="37" spans="1:55" s="34" customFormat="1" x14ac:dyDescent="0.2">
      <c r="A37" s="53"/>
      <c r="B37" s="33">
        <v>0.17</v>
      </c>
      <c r="C37" s="35">
        <v>0.09</v>
      </c>
      <c r="D37" s="35">
        <v>0.23</v>
      </c>
      <c r="E37" s="33">
        <v>0.17</v>
      </c>
      <c r="F37" s="35">
        <v>0.16</v>
      </c>
      <c r="G37" s="35">
        <v>0.16</v>
      </c>
      <c r="H37" s="35">
        <v>0.14000000000000001</v>
      </c>
      <c r="I37" s="35">
        <v>0.21</v>
      </c>
      <c r="J37" s="35">
        <v>0.17</v>
      </c>
      <c r="K37" s="33">
        <v>0.17</v>
      </c>
      <c r="L37" s="35">
        <v>0.17</v>
      </c>
      <c r="M37" s="35">
        <v>0.12</v>
      </c>
      <c r="N37" s="35">
        <v>0.19</v>
      </c>
      <c r="O37" s="35">
        <v>0.26</v>
      </c>
      <c r="P37" s="33">
        <v>0.16</v>
      </c>
      <c r="Q37" s="35">
        <v>0.13</v>
      </c>
      <c r="R37" s="35">
        <v>0.06</v>
      </c>
      <c r="S37" s="35">
        <v>0.12</v>
      </c>
      <c r="T37" s="35">
        <v>0.17</v>
      </c>
      <c r="U37" s="35">
        <v>7.0000000000000007E-2</v>
      </c>
      <c r="V37" s="35">
        <v>0</v>
      </c>
      <c r="W37" s="35">
        <v>0.33</v>
      </c>
      <c r="X37" s="35">
        <v>0</v>
      </c>
      <c r="Y37" s="35">
        <v>0.23</v>
      </c>
      <c r="Z37" s="35">
        <v>0.51</v>
      </c>
      <c r="AA37" s="33">
        <v>0.17</v>
      </c>
      <c r="AB37" s="35">
        <v>0.13</v>
      </c>
      <c r="AC37" s="35">
        <v>0.19</v>
      </c>
      <c r="AD37" s="35">
        <v>0.24</v>
      </c>
      <c r="AE37" s="33">
        <v>0.17</v>
      </c>
      <c r="AF37" s="35">
        <v>0.18</v>
      </c>
      <c r="AG37" s="35">
        <v>0.03</v>
      </c>
      <c r="AH37" s="35">
        <v>0.16</v>
      </c>
      <c r="AI37" s="35">
        <v>0.51</v>
      </c>
      <c r="AJ37" s="33">
        <v>0.17</v>
      </c>
      <c r="AK37" s="35">
        <v>0.13</v>
      </c>
      <c r="AL37" s="35">
        <v>0.2</v>
      </c>
      <c r="AM37" s="35">
        <v>0.15</v>
      </c>
      <c r="AN37" s="35">
        <v>0.17</v>
      </c>
      <c r="AO37" s="35">
        <v>0.11</v>
      </c>
      <c r="AP37" s="35">
        <v>0.22</v>
      </c>
      <c r="AQ37" s="35">
        <v>0.19</v>
      </c>
      <c r="AR37" s="33">
        <v>0.17</v>
      </c>
      <c r="AS37" s="35">
        <v>0.06</v>
      </c>
      <c r="AT37" s="35">
        <v>0.16</v>
      </c>
      <c r="AU37" s="35">
        <v>0.17</v>
      </c>
      <c r="AV37" s="35">
        <v>0.18</v>
      </c>
      <c r="AW37" s="35">
        <v>0.13</v>
      </c>
      <c r="AX37" s="35">
        <v>0.46</v>
      </c>
      <c r="AY37" s="33">
        <v>0.17</v>
      </c>
      <c r="AZ37" s="35">
        <v>0.11</v>
      </c>
      <c r="BA37" s="35">
        <v>0.17</v>
      </c>
      <c r="BB37" s="35">
        <v>0.17</v>
      </c>
      <c r="BC37" s="35">
        <v>0.32</v>
      </c>
    </row>
    <row r="38" spans="1:55" x14ac:dyDescent="0.2">
      <c r="B38" s="30"/>
      <c r="C38" s="30"/>
      <c r="D38" s="30"/>
      <c r="E38" s="30"/>
      <c r="F38" s="30"/>
      <c r="G38" s="30"/>
      <c r="H38" s="30"/>
      <c r="I38" s="30"/>
      <c r="J38" s="30"/>
      <c r="K38" s="30"/>
      <c r="L38" s="30"/>
      <c r="M38" s="30"/>
      <c r="N38" s="30"/>
      <c r="O38" s="30"/>
      <c r="P38" s="30"/>
      <c r="Q38" s="30"/>
      <c r="R38" s="30"/>
      <c r="S38" s="30"/>
      <c r="T38" s="30"/>
      <c r="U38" s="30"/>
      <c r="V38" s="30"/>
      <c r="W38" s="30"/>
      <c r="X38" s="30"/>
      <c r="Y38" s="30"/>
      <c r="Z38" s="30"/>
      <c r="AA38" s="30"/>
      <c r="AB38" s="30"/>
      <c r="AC38" s="30"/>
      <c r="AD38" s="30"/>
      <c r="AE38" s="30"/>
      <c r="AF38" s="30"/>
      <c r="AG38" s="30"/>
      <c r="AH38" s="30"/>
      <c r="AI38" s="30"/>
      <c r="AJ38" s="30"/>
      <c r="AK38" s="30"/>
      <c r="AL38" s="30"/>
      <c r="AM38" s="30"/>
      <c r="AN38" s="30"/>
      <c r="AO38" s="30"/>
      <c r="AP38" s="30"/>
      <c r="AQ38" s="30"/>
      <c r="AR38" s="30"/>
      <c r="AS38" s="30"/>
      <c r="AT38" s="30"/>
      <c r="AU38" s="30"/>
      <c r="AV38" s="30"/>
      <c r="AW38" s="30"/>
      <c r="AX38" s="30"/>
      <c r="AY38" s="30"/>
      <c r="AZ38" s="30"/>
      <c r="BA38" s="30"/>
      <c r="BB38" s="30"/>
      <c r="BC38" s="30"/>
    </row>
    <row r="39" spans="1:55" ht="12.75" x14ac:dyDescent="0.2">
      <c r="A39" s="22" t="s">
        <v>560</v>
      </c>
      <c r="B39" s="30"/>
      <c r="C39" s="30"/>
      <c r="D39" s="30"/>
      <c r="E39" s="30"/>
      <c r="F39" s="30"/>
      <c r="G39" s="30"/>
      <c r="H39" s="30"/>
      <c r="I39" s="30"/>
      <c r="J39" s="30"/>
      <c r="K39" s="30"/>
      <c r="L39" s="30"/>
      <c r="M39" s="30"/>
      <c r="N39" s="30"/>
      <c r="O39" s="30"/>
      <c r="P39" s="30"/>
      <c r="Q39" s="30"/>
      <c r="R39" s="30"/>
      <c r="S39" s="30"/>
      <c r="T39" s="30"/>
      <c r="U39" s="30"/>
      <c r="V39" s="30"/>
      <c r="W39" s="30"/>
      <c r="X39" s="30"/>
      <c r="Y39" s="30"/>
      <c r="Z39" s="30"/>
      <c r="AA39" s="30"/>
      <c r="AB39" s="30"/>
      <c r="AC39" s="30"/>
      <c r="AD39" s="30"/>
      <c r="AE39" s="30"/>
      <c r="AF39" s="30"/>
      <c r="AG39" s="30"/>
      <c r="AH39" s="30"/>
      <c r="AI39" s="30"/>
      <c r="AJ39" s="30"/>
      <c r="AK39" s="30"/>
      <c r="AL39" s="30"/>
      <c r="AM39" s="30"/>
      <c r="AN39" s="30"/>
      <c r="AO39" s="30"/>
      <c r="AP39" s="30"/>
      <c r="AQ39" s="30"/>
      <c r="AR39" s="30"/>
      <c r="AS39" s="30"/>
      <c r="AT39" s="30"/>
      <c r="AU39" s="30"/>
      <c r="AV39" s="30"/>
      <c r="AW39" s="30"/>
      <c r="AX39" s="30"/>
      <c r="AY39" s="30"/>
      <c r="AZ39" s="30"/>
      <c r="BA39" s="30"/>
      <c r="BB39" s="30"/>
      <c r="BC39" s="30"/>
    </row>
    <row r="40" spans="1:55" s="34" customFormat="1" x14ac:dyDescent="0.2"/>
    <row r="41" spans="1:55" x14ac:dyDescent="0.2">
      <c r="B41" s="30"/>
      <c r="C41" s="30"/>
      <c r="D41" s="30"/>
      <c r="E41" s="30"/>
      <c r="F41" s="30"/>
      <c r="G41" s="30"/>
      <c r="H41" s="30"/>
      <c r="I41" s="30"/>
      <c r="J41" s="30"/>
      <c r="K41" s="30"/>
      <c r="L41" s="30"/>
      <c r="M41" s="30"/>
      <c r="N41" s="30"/>
      <c r="O41" s="30"/>
      <c r="P41" s="30"/>
      <c r="Q41" s="30"/>
      <c r="R41" s="30"/>
      <c r="S41" s="30"/>
      <c r="T41" s="30"/>
      <c r="U41" s="30"/>
      <c r="V41" s="30"/>
      <c r="W41" s="30"/>
      <c r="X41" s="30"/>
      <c r="Y41" s="30"/>
      <c r="Z41" s="30"/>
      <c r="AA41" s="30"/>
      <c r="AB41" s="30"/>
      <c r="AC41" s="30"/>
      <c r="AD41" s="30"/>
      <c r="AE41" s="30"/>
      <c r="AF41" s="30"/>
      <c r="AG41" s="30"/>
      <c r="AH41" s="30"/>
      <c r="AI41" s="30"/>
      <c r="AJ41" s="30"/>
      <c r="AK41" s="30"/>
      <c r="AL41" s="30"/>
      <c r="AM41" s="30"/>
      <c r="AN41" s="30"/>
      <c r="AO41" s="30"/>
      <c r="AP41" s="30"/>
      <c r="AQ41" s="30"/>
      <c r="AR41" s="30"/>
      <c r="AS41" s="30"/>
      <c r="AT41" s="30"/>
      <c r="AU41" s="30"/>
      <c r="AV41" s="30"/>
      <c r="AW41" s="30"/>
      <c r="AX41" s="30"/>
      <c r="AY41" s="30"/>
      <c r="AZ41" s="30"/>
      <c r="BA41" s="30"/>
      <c r="BB41" s="30"/>
      <c r="BC41" s="30"/>
    </row>
    <row r="42" spans="1:55" x14ac:dyDescent="0.2">
      <c r="B42" s="30"/>
      <c r="C42" s="30"/>
      <c r="D42" s="30"/>
      <c r="E42" s="30"/>
      <c r="F42" s="30"/>
      <c r="G42" s="30"/>
      <c r="H42" s="30"/>
      <c r="I42" s="30"/>
      <c r="J42" s="30"/>
      <c r="K42" s="30"/>
      <c r="L42" s="30"/>
      <c r="M42" s="30"/>
      <c r="N42" s="30"/>
      <c r="O42" s="30"/>
      <c r="P42" s="30"/>
      <c r="Q42" s="30"/>
      <c r="R42" s="30"/>
      <c r="S42" s="30"/>
      <c r="T42" s="30"/>
      <c r="U42" s="30"/>
      <c r="V42" s="30"/>
      <c r="W42" s="30"/>
      <c r="X42" s="30"/>
      <c r="Y42" s="30"/>
      <c r="Z42" s="30"/>
      <c r="AA42" s="30"/>
      <c r="AB42" s="30"/>
      <c r="AC42" s="30"/>
      <c r="AD42" s="30"/>
      <c r="AE42" s="30"/>
      <c r="AF42" s="30"/>
      <c r="AG42" s="30"/>
      <c r="AH42" s="30"/>
      <c r="AI42" s="30"/>
      <c r="AJ42" s="30"/>
      <c r="AK42" s="30"/>
      <c r="AL42" s="30"/>
      <c r="AM42" s="30"/>
      <c r="AN42" s="30"/>
      <c r="AO42" s="30"/>
      <c r="AP42" s="30"/>
      <c r="AQ42" s="30"/>
      <c r="AR42" s="30"/>
      <c r="AS42" s="30"/>
      <c r="AT42" s="30"/>
      <c r="AU42" s="30"/>
      <c r="AV42" s="30"/>
      <c r="AW42" s="30"/>
      <c r="AX42" s="30"/>
      <c r="AY42" s="30"/>
      <c r="AZ42" s="30"/>
      <c r="BA42" s="30"/>
      <c r="BB42" s="30"/>
      <c r="BC42" s="30"/>
    </row>
    <row r="43" spans="1:55" s="34" customFormat="1" x14ac:dyDescent="0.2"/>
    <row r="44" spans="1:55" x14ac:dyDescent="0.2">
      <c r="B44" s="30"/>
      <c r="C44" s="30"/>
      <c r="D44" s="30"/>
      <c r="E44" s="30"/>
      <c r="F44" s="30"/>
      <c r="G44" s="30"/>
      <c r="H44" s="30"/>
      <c r="I44" s="30"/>
      <c r="J44" s="30"/>
      <c r="K44" s="30"/>
      <c r="L44" s="30"/>
      <c r="M44" s="30"/>
      <c r="N44" s="30"/>
      <c r="O44" s="30"/>
      <c r="P44" s="30"/>
      <c r="Q44" s="30"/>
      <c r="R44" s="30"/>
      <c r="S44" s="30"/>
      <c r="T44" s="30"/>
      <c r="U44" s="30"/>
      <c r="V44" s="30"/>
      <c r="W44" s="30"/>
      <c r="X44" s="30"/>
      <c r="Y44" s="30"/>
      <c r="Z44" s="30"/>
      <c r="AA44" s="30"/>
      <c r="AB44" s="30"/>
      <c r="AC44" s="30"/>
      <c r="AD44" s="30"/>
      <c r="AE44" s="30"/>
      <c r="AF44" s="30"/>
      <c r="AG44" s="30"/>
      <c r="AH44" s="30"/>
      <c r="AI44" s="30"/>
      <c r="AJ44" s="30"/>
      <c r="AK44" s="30"/>
      <c r="AL44" s="30"/>
      <c r="AM44" s="30"/>
      <c r="AN44" s="30"/>
      <c r="AO44" s="30"/>
      <c r="AP44" s="30"/>
      <c r="AQ44" s="30"/>
      <c r="AR44" s="30"/>
      <c r="AS44" s="30"/>
      <c r="AT44" s="30"/>
      <c r="AU44" s="30"/>
      <c r="AV44" s="30"/>
      <c r="AW44" s="30"/>
      <c r="AX44" s="30"/>
      <c r="AY44" s="30"/>
      <c r="AZ44" s="30"/>
      <c r="BA44" s="30"/>
      <c r="BB44" s="30"/>
      <c r="BC44" s="30"/>
    </row>
    <row r="45" spans="1:55" x14ac:dyDescent="0.2">
      <c r="B45" s="30"/>
      <c r="C45" s="30"/>
      <c r="D45" s="30"/>
      <c r="E45" s="30"/>
      <c r="F45" s="30"/>
      <c r="G45" s="30"/>
      <c r="H45" s="30"/>
      <c r="I45" s="30"/>
      <c r="J45" s="30"/>
      <c r="K45" s="30"/>
      <c r="L45" s="30"/>
      <c r="M45" s="30"/>
      <c r="N45" s="30"/>
      <c r="O45" s="30"/>
      <c r="P45" s="30"/>
      <c r="Q45" s="30"/>
      <c r="R45" s="30"/>
      <c r="S45" s="30"/>
      <c r="T45" s="30"/>
      <c r="U45" s="30"/>
      <c r="V45" s="30"/>
      <c r="W45" s="30"/>
      <c r="X45" s="30"/>
      <c r="Y45" s="30"/>
      <c r="Z45" s="30"/>
      <c r="AA45" s="30"/>
      <c r="AB45" s="30"/>
      <c r="AC45" s="30"/>
      <c r="AD45" s="30"/>
      <c r="AE45" s="30"/>
      <c r="AF45" s="30"/>
      <c r="AG45" s="30"/>
      <c r="AH45" s="30"/>
      <c r="AI45" s="30"/>
      <c r="AJ45" s="30"/>
      <c r="AK45" s="30"/>
      <c r="AL45" s="30"/>
      <c r="AM45" s="30"/>
      <c r="AN45" s="30"/>
      <c r="AO45" s="30"/>
      <c r="AP45" s="30"/>
      <c r="AQ45" s="30"/>
      <c r="AR45" s="30"/>
      <c r="AS45" s="30"/>
      <c r="AT45" s="30"/>
      <c r="AU45" s="30"/>
      <c r="AV45" s="30"/>
      <c r="AW45" s="30"/>
      <c r="AX45" s="30"/>
      <c r="AY45" s="30"/>
      <c r="AZ45" s="30"/>
      <c r="BA45" s="30"/>
      <c r="BB45" s="30"/>
      <c r="BC45" s="30"/>
    </row>
    <row r="46" spans="1:55" s="34" customFormat="1" x14ac:dyDescent="0.2"/>
    <row r="47" spans="1:55" x14ac:dyDescent="0.2">
      <c r="B47" s="30"/>
      <c r="C47" s="30"/>
      <c r="D47" s="30"/>
      <c r="E47" s="30"/>
      <c r="F47" s="30"/>
      <c r="G47" s="30"/>
      <c r="H47" s="30"/>
      <c r="I47" s="30"/>
      <c r="J47" s="30"/>
      <c r="K47" s="30"/>
      <c r="L47" s="30"/>
      <c r="M47" s="30"/>
      <c r="N47" s="30"/>
      <c r="O47" s="30"/>
      <c r="P47" s="30"/>
      <c r="Q47" s="30"/>
      <c r="R47" s="30"/>
      <c r="S47" s="30"/>
      <c r="T47" s="30"/>
      <c r="U47" s="30"/>
      <c r="V47" s="30"/>
      <c r="W47" s="30"/>
      <c r="X47" s="30"/>
      <c r="Y47" s="30"/>
      <c r="Z47" s="30"/>
      <c r="AA47" s="30"/>
      <c r="AB47" s="30"/>
      <c r="AC47" s="30"/>
      <c r="AD47" s="30"/>
      <c r="AE47" s="30"/>
      <c r="AF47" s="30"/>
      <c r="AG47" s="30"/>
      <c r="AH47" s="30"/>
      <c r="AI47" s="30"/>
      <c r="AJ47" s="30"/>
      <c r="AK47" s="30"/>
      <c r="AL47" s="30"/>
      <c r="AM47" s="30"/>
      <c r="AN47" s="30"/>
      <c r="AO47" s="30"/>
      <c r="AP47" s="30"/>
      <c r="AQ47" s="30"/>
      <c r="AR47" s="30"/>
      <c r="AS47" s="30"/>
      <c r="AT47" s="30"/>
      <c r="AU47" s="30"/>
      <c r="AV47" s="30"/>
      <c r="AW47" s="30"/>
      <c r="AX47" s="30"/>
      <c r="AY47" s="30"/>
      <c r="AZ47" s="30"/>
      <c r="BA47" s="30"/>
      <c r="BB47" s="30"/>
      <c r="BC47" s="30"/>
    </row>
    <row r="48" spans="1:55" x14ac:dyDescent="0.2">
      <c r="B48" s="30"/>
      <c r="C48" s="30"/>
      <c r="D48" s="30"/>
      <c r="E48" s="30"/>
      <c r="F48" s="30"/>
      <c r="G48" s="30"/>
      <c r="H48" s="30"/>
      <c r="I48" s="30"/>
      <c r="J48" s="30"/>
      <c r="K48" s="30"/>
      <c r="L48" s="30"/>
      <c r="M48" s="30"/>
      <c r="N48" s="30"/>
      <c r="O48" s="30"/>
      <c r="P48" s="30"/>
      <c r="Q48" s="30"/>
      <c r="R48" s="30"/>
      <c r="S48" s="30"/>
      <c r="T48" s="30"/>
      <c r="U48" s="30"/>
      <c r="V48" s="30"/>
      <c r="W48" s="30"/>
      <c r="X48" s="30"/>
      <c r="Y48" s="30"/>
      <c r="Z48" s="30"/>
      <c r="AA48" s="30"/>
      <c r="AB48" s="30"/>
      <c r="AC48" s="30"/>
      <c r="AD48" s="30"/>
      <c r="AE48" s="30"/>
      <c r="AF48" s="30"/>
      <c r="AG48" s="30"/>
      <c r="AH48" s="30"/>
      <c r="AI48" s="30"/>
      <c r="AJ48" s="30"/>
      <c r="AK48" s="30"/>
      <c r="AL48" s="30"/>
      <c r="AM48" s="30"/>
      <c r="AN48" s="30"/>
      <c r="AO48" s="30"/>
      <c r="AP48" s="30"/>
      <c r="AQ48" s="30"/>
      <c r="AR48" s="30"/>
      <c r="AS48" s="30"/>
      <c r="AT48" s="30"/>
      <c r="AU48" s="30"/>
      <c r="AV48" s="30"/>
      <c r="AW48" s="30"/>
      <c r="AX48" s="30"/>
      <c r="AY48" s="30"/>
      <c r="AZ48" s="30"/>
      <c r="BA48" s="30"/>
      <c r="BB48" s="30"/>
      <c r="BC48" s="30"/>
    </row>
    <row r="49" spans="2:55" s="34" customFormat="1" x14ac:dyDescent="0.2"/>
    <row r="50" spans="2:55" x14ac:dyDescent="0.2">
      <c r="B50" s="30"/>
      <c r="C50" s="30"/>
      <c r="D50" s="30"/>
      <c r="E50" s="30"/>
      <c r="F50" s="30"/>
      <c r="G50" s="30"/>
      <c r="H50" s="30"/>
      <c r="I50" s="30"/>
      <c r="J50" s="30"/>
      <c r="K50" s="30"/>
      <c r="L50" s="30"/>
      <c r="M50" s="30"/>
      <c r="N50" s="30"/>
      <c r="O50" s="30"/>
      <c r="P50" s="30"/>
      <c r="Q50" s="30"/>
      <c r="R50" s="30"/>
      <c r="S50" s="30"/>
      <c r="T50" s="30"/>
      <c r="U50" s="30"/>
      <c r="V50" s="30"/>
      <c r="W50" s="30"/>
      <c r="X50" s="30"/>
      <c r="Y50" s="30"/>
      <c r="Z50" s="30"/>
      <c r="AA50" s="30"/>
      <c r="AB50" s="30"/>
      <c r="AC50" s="30"/>
      <c r="AD50" s="30"/>
      <c r="AE50" s="30"/>
      <c r="AF50" s="30"/>
      <c r="AG50" s="30"/>
      <c r="AH50" s="30"/>
      <c r="AI50" s="30"/>
      <c r="AJ50" s="30"/>
      <c r="AK50" s="30"/>
      <c r="AL50" s="30"/>
      <c r="AM50" s="30"/>
      <c r="AN50" s="30"/>
      <c r="AO50" s="30"/>
      <c r="AP50" s="30"/>
      <c r="AQ50" s="30"/>
      <c r="AR50" s="30"/>
      <c r="AS50" s="30"/>
      <c r="AT50" s="30"/>
      <c r="AU50" s="30"/>
      <c r="AV50" s="30"/>
      <c r="AW50" s="30"/>
      <c r="AX50" s="30"/>
      <c r="AY50" s="30"/>
      <c r="AZ50" s="30"/>
      <c r="BA50" s="30"/>
      <c r="BB50" s="30"/>
      <c r="BC50" s="30"/>
    </row>
    <row r="51" spans="2:55" x14ac:dyDescent="0.2">
      <c r="B51" s="30"/>
      <c r="C51" s="30"/>
      <c r="D51" s="30"/>
      <c r="E51" s="30"/>
      <c r="F51" s="30"/>
      <c r="G51" s="30"/>
      <c r="H51" s="30"/>
      <c r="I51" s="30"/>
      <c r="J51" s="30"/>
      <c r="K51" s="30"/>
      <c r="L51" s="30"/>
      <c r="M51" s="30"/>
      <c r="N51" s="30"/>
      <c r="O51" s="30"/>
      <c r="P51" s="30"/>
      <c r="Q51" s="30"/>
      <c r="R51" s="30"/>
      <c r="S51" s="30"/>
      <c r="T51" s="30"/>
      <c r="U51" s="30"/>
      <c r="V51" s="30"/>
      <c r="W51" s="30"/>
      <c r="X51" s="30"/>
      <c r="Y51" s="30"/>
      <c r="Z51" s="30"/>
      <c r="AA51" s="30"/>
      <c r="AB51" s="30"/>
      <c r="AC51" s="30"/>
      <c r="AD51" s="30"/>
      <c r="AE51" s="30"/>
      <c r="AF51" s="30"/>
      <c r="AG51" s="30"/>
      <c r="AH51" s="30"/>
      <c r="AI51" s="30"/>
      <c r="AJ51" s="30"/>
      <c r="AK51" s="30"/>
      <c r="AL51" s="30"/>
      <c r="AM51" s="30"/>
      <c r="AN51" s="30"/>
      <c r="AO51" s="30"/>
      <c r="AP51" s="30"/>
      <c r="AQ51" s="30"/>
      <c r="AR51" s="30"/>
      <c r="AS51" s="30"/>
      <c r="AT51" s="30"/>
      <c r="AU51" s="30"/>
      <c r="AV51" s="30"/>
      <c r="AW51" s="30"/>
      <c r="AX51" s="30"/>
      <c r="AY51" s="30"/>
      <c r="AZ51" s="30"/>
      <c r="BA51" s="30"/>
      <c r="BB51" s="30"/>
      <c r="BC51" s="30"/>
    </row>
    <row r="52" spans="2:55" s="34" customFormat="1" x14ac:dyDescent="0.2"/>
    <row r="53" spans="2:55" x14ac:dyDescent="0.2">
      <c r="B53" s="30"/>
      <c r="C53" s="30"/>
      <c r="D53" s="30"/>
      <c r="E53" s="30"/>
      <c r="F53" s="30"/>
      <c r="G53" s="30"/>
      <c r="H53" s="30"/>
      <c r="I53" s="30"/>
      <c r="J53" s="30"/>
      <c r="K53" s="30"/>
      <c r="L53" s="30"/>
      <c r="M53" s="30"/>
      <c r="N53" s="30"/>
      <c r="O53" s="30"/>
      <c r="P53" s="30"/>
      <c r="Q53" s="30"/>
      <c r="R53" s="30"/>
      <c r="S53" s="30"/>
      <c r="T53" s="30"/>
      <c r="U53" s="30"/>
      <c r="V53" s="30"/>
      <c r="W53" s="30"/>
      <c r="X53" s="30"/>
      <c r="Y53" s="30"/>
      <c r="Z53" s="30"/>
      <c r="AA53" s="30"/>
      <c r="AB53" s="30"/>
      <c r="AC53" s="30"/>
      <c r="AD53" s="30"/>
      <c r="AE53" s="30"/>
      <c r="AF53" s="30"/>
      <c r="AG53" s="30"/>
      <c r="AH53" s="30"/>
      <c r="AI53" s="30"/>
      <c r="AJ53" s="30"/>
      <c r="AK53" s="30"/>
      <c r="AL53" s="30"/>
      <c r="AM53" s="30"/>
      <c r="AN53" s="30"/>
      <c r="AO53" s="30"/>
      <c r="AP53" s="30"/>
      <c r="AQ53" s="30"/>
      <c r="AR53" s="30"/>
      <c r="AS53" s="30"/>
      <c r="AT53" s="30"/>
      <c r="AU53" s="30"/>
      <c r="AV53" s="30"/>
      <c r="AW53" s="30"/>
      <c r="AX53" s="30"/>
      <c r="AY53" s="30"/>
      <c r="AZ53" s="30"/>
      <c r="BA53" s="30"/>
      <c r="BB53" s="30"/>
      <c r="BC53" s="30"/>
    </row>
    <row r="54" spans="2:55" x14ac:dyDescent="0.2">
      <c r="B54" s="30"/>
      <c r="C54" s="30"/>
      <c r="D54" s="30"/>
      <c r="E54" s="30"/>
      <c r="F54" s="30"/>
      <c r="G54" s="30"/>
      <c r="H54" s="30"/>
      <c r="I54" s="30"/>
      <c r="J54" s="30"/>
      <c r="K54" s="30"/>
      <c r="L54" s="30"/>
      <c r="M54" s="30"/>
      <c r="N54" s="30"/>
      <c r="O54" s="30"/>
      <c r="P54" s="30"/>
      <c r="Q54" s="30"/>
      <c r="R54" s="30"/>
      <c r="S54" s="30"/>
      <c r="T54" s="30"/>
      <c r="U54" s="30"/>
      <c r="V54" s="30"/>
      <c r="W54" s="30"/>
      <c r="X54" s="30"/>
      <c r="Y54" s="30"/>
      <c r="Z54" s="30"/>
      <c r="AA54" s="30"/>
      <c r="AB54" s="30"/>
      <c r="AC54" s="30"/>
      <c r="AD54" s="30"/>
      <c r="AE54" s="30"/>
      <c r="AF54" s="30"/>
      <c r="AG54" s="30"/>
      <c r="AH54" s="30"/>
      <c r="AI54" s="30"/>
      <c r="AJ54" s="30"/>
      <c r="AK54" s="30"/>
      <c r="AL54" s="30"/>
      <c r="AM54" s="30"/>
      <c r="AN54" s="30"/>
      <c r="AO54" s="30"/>
      <c r="AP54" s="30"/>
      <c r="AQ54" s="30"/>
      <c r="AR54" s="30"/>
      <c r="AS54" s="30"/>
      <c r="AT54" s="30"/>
      <c r="AU54" s="30"/>
      <c r="AV54" s="30"/>
      <c r="AW54" s="30"/>
      <c r="AX54" s="30"/>
      <c r="AY54" s="30"/>
      <c r="AZ54" s="30"/>
      <c r="BA54" s="30"/>
      <c r="BB54" s="30"/>
      <c r="BC54" s="30"/>
    </row>
    <row r="55" spans="2:55" s="34" customFormat="1" x14ac:dyDescent="0.2"/>
    <row r="56" spans="2:55" x14ac:dyDescent="0.2">
      <c r="B56" s="30"/>
      <c r="C56" s="30"/>
      <c r="D56" s="30"/>
      <c r="E56" s="30"/>
      <c r="F56" s="30"/>
      <c r="G56" s="30"/>
      <c r="H56" s="30"/>
      <c r="I56" s="30"/>
      <c r="J56" s="30"/>
      <c r="K56" s="30"/>
      <c r="L56" s="30"/>
      <c r="M56" s="30"/>
      <c r="N56" s="30"/>
      <c r="O56" s="30"/>
      <c r="P56" s="30"/>
      <c r="Q56" s="30"/>
      <c r="R56" s="30"/>
      <c r="S56" s="30"/>
      <c r="T56" s="30"/>
      <c r="U56" s="30"/>
      <c r="V56" s="30"/>
      <c r="W56" s="30"/>
      <c r="X56" s="30"/>
      <c r="Y56" s="30"/>
      <c r="Z56" s="30"/>
      <c r="AA56" s="30"/>
      <c r="AB56" s="30"/>
      <c r="AC56" s="30"/>
      <c r="AD56" s="30"/>
      <c r="AE56" s="30"/>
      <c r="AF56" s="30"/>
      <c r="AG56" s="30"/>
      <c r="AH56" s="30"/>
      <c r="AI56" s="30"/>
      <c r="AJ56" s="30"/>
      <c r="AK56" s="30"/>
      <c r="AL56" s="30"/>
      <c r="AM56" s="30"/>
      <c r="AN56" s="30"/>
      <c r="AO56" s="30"/>
      <c r="AP56" s="30"/>
      <c r="AQ56" s="30"/>
      <c r="AR56" s="30"/>
      <c r="AS56" s="30"/>
      <c r="AT56" s="30"/>
      <c r="AU56" s="30"/>
      <c r="AV56" s="30"/>
      <c r="AW56" s="30"/>
      <c r="AX56" s="30"/>
      <c r="AY56" s="30"/>
      <c r="AZ56" s="30"/>
      <c r="BA56" s="30"/>
      <c r="BB56" s="30"/>
      <c r="BC56" s="30"/>
    </row>
    <row r="57" spans="2:55" x14ac:dyDescent="0.2">
      <c r="B57" s="30"/>
      <c r="C57" s="30"/>
      <c r="D57" s="30"/>
      <c r="E57" s="30"/>
      <c r="F57" s="30"/>
      <c r="G57" s="30"/>
      <c r="H57" s="30"/>
      <c r="I57" s="30"/>
      <c r="J57" s="30"/>
      <c r="K57" s="30"/>
      <c r="L57" s="30"/>
      <c r="M57" s="30"/>
      <c r="N57" s="30"/>
      <c r="O57" s="30"/>
      <c r="P57" s="30"/>
      <c r="Q57" s="30"/>
      <c r="R57" s="30"/>
      <c r="S57" s="30"/>
      <c r="T57" s="30"/>
      <c r="U57" s="30"/>
      <c r="V57" s="30"/>
      <c r="W57" s="30"/>
      <c r="X57" s="30"/>
      <c r="Y57" s="30"/>
      <c r="Z57" s="30"/>
      <c r="AA57" s="30"/>
      <c r="AB57" s="30"/>
      <c r="AC57" s="30"/>
      <c r="AD57" s="30"/>
      <c r="AE57" s="30"/>
      <c r="AF57" s="30"/>
      <c r="AG57" s="30"/>
      <c r="AH57" s="30"/>
      <c r="AI57" s="30"/>
      <c r="AJ57" s="30"/>
      <c r="AK57" s="30"/>
      <c r="AL57" s="30"/>
      <c r="AM57" s="30"/>
      <c r="AN57" s="30"/>
      <c r="AO57" s="30"/>
      <c r="AP57" s="30"/>
      <c r="AQ57" s="30"/>
      <c r="AR57" s="30"/>
      <c r="AS57" s="30"/>
      <c r="AT57" s="30"/>
      <c r="AU57" s="30"/>
      <c r="AV57" s="30"/>
      <c r="AW57" s="30"/>
      <c r="AX57" s="30"/>
      <c r="AY57" s="30"/>
      <c r="AZ57" s="30"/>
      <c r="BA57" s="30"/>
      <c r="BB57" s="30"/>
      <c r="BC57" s="30"/>
    </row>
    <row r="58" spans="2:55" s="34" customFormat="1" x14ac:dyDescent="0.2"/>
    <row r="59" spans="2:55" x14ac:dyDescent="0.2">
      <c r="B59" s="30"/>
      <c r="C59" s="30"/>
      <c r="D59" s="30"/>
      <c r="E59" s="30"/>
      <c r="F59" s="30"/>
      <c r="G59" s="30"/>
      <c r="H59" s="30"/>
      <c r="I59" s="30"/>
      <c r="J59" s="30"/>
      <c r="K59" s="30"/>
      <c r="L59" s="30"/>
      <c r="M59" s="30"/>
      <c r="N59" s="30"/>
      <c r="O59" s="30"/>
      <c r="P59" s="30"/>
      <c r="Q59" s="30"/>
      <c r="R59" s="30"/>
      <c r="S59" s="30"/>
      <c r="T59" s="30"/>
      <c r="U59" s="30"/>
      <c r="V59" s="30"/>
      <c r="W59" s="30"/>
      <c r="X59" s="30"/>
      <c r="Y59" s="30"/>
      <c r="Z59" s="30"/>
      <c r="AA59" s="30"/>
      <c r="AB59" s="30"/>
      <c r="AC59" s="30"/>
      <c r="AD59" s="30"/>
      <c r="AE59" s="30"/>
      <c r="AF59" s="30"/>
      <c r="AG59" s="30"/>
      <c r="AH59" s="30"/>
      <c r="AI59" s="30"/>
      <c r="AJ59" s="30"/>
      <c r="AK59" s="30"/>
      <c r="AL59" s="30"/>
      <c r="AM59" s="30"/>
      <c r="AN59" s="30"/>
      <c r="AO59" s="30"/>
      <c r="AP59" s="30"/>
      <c r="AQ59" s="30"/>
      <c r="AR59" s="30"/>
      <c r="AS59" s="30"/>
      <c r="AT59" s="30"/>
      <c r="AU59" s="30"/>
      <c r="AV59" s="30"/>
      <c r="AW59" s="30"/>
      <c r="AX59" s="30"/>
      <c r="AY59" s="30"/>
      <c r="AZ59" s="30"/>
      <c r="BA59" s="30"/>
      <c r="BB59" s="30"/>
      <c r="BC59" s="30"/>
    </row>
    <row r="60" spans="2:55" x14ac:dyDescent="0.2">
      <c r="B60" s="30"/>
      <c r="C60" s="30"/>
      <c r="D60" s="30"/>
      <c r="E60" s="30"/>
      <c r="F60" s="30"/>
      <c r="G60" s="30"/>
      <c r="H60" s="30"/>
      <c r="I60" s="30"/>
      <c r="J60" s="30"/>
      <c r="K60" s="30"/>
      <c r="L60" s="30"/>
      <c r="M60" s="30"/>
      <c r="N60" s="30"/>
      <c r="O60" s="30"/>
      <c r="P60" s="30"/>
      <c r="Q60" s="30"/>
      <c r="R60" s="30"/>
      <c r="S60" s="30"/>
      <c r="T60" s="30"/>
      <c r="U60" s="30"/>
      <c r="V60" s="30"/>
      <c r="W60" s="30"/>
      <c r="X60" s="30"/>
      <c r="Y60" s="30"/>
      <c r="Z60" s="30"/>
      <c r="AA60" s="30"/>
      <c r="AB60" s="30"/>
      <c r="AC60" s="30"/>
      <c r="AD60" s="30"/>
      <c r="AE60" s="30"/>
      <c r="AF60" s="30"/>
      <c r="AG60" s="30"/>
      <c r="AH60" s="30"/>
      <c r="AI60" s="30"/>
      <c r="AJ60" s="30"/>
      <c r="AK60" s="30"/>
      <c r="AL60" s="30"/>
      <c r="AM60" s="30"/>
      <c r="AN60" s="30"/>
      <c r="AO60" s="30"/>
      <c r="AP60" s="30"/>
      <c r="AQ60" s="30"/>
      <c r="AR60" s="30"/>
      <c r="AS60" s="30"/>
      <c r="AT60" s="30"/>
      <c r="AU60" s="30"/>
      <c r="AV60" s="30"/>
      <c r="AW60" s="30"/>
      <c r="AX60" s="30"/>
      <c r="AY60" s="30"/>
      <c r="AZ60" s="30"/>
      <c r="BA60" s="30"/>
      <c r="BB60" s="30"/>
      <c r="BC60" s="30"/>
    </row>
    <row r="61" spans="2:55" s="34" customFormat="1" x14ac:dyDescent="0.2"/>
    <row r="62" spans="2:55" x14ac:dyDescent="0.2">
      <c r="B62" s="30"/>
      <c r="C62" s="30"/>
      <c r="D62" s="30"/>
      <c r="E62" s="30"/>
      <c r="F62" s="30"/>
      <c r="G62" s="30"/>
      <c r="H62" s="30"/>
      <c r="I62" s="30"/>
      <c r="J62" s="30"/>
      <c r="K62" s="30"/>
      <c r="L62" s="30"/>
      <c r="M62" s="30"/>
      <c r="N62" s="30"/>
      <c r="O62" s="30"/>
      <c r="P62" s="30"/>
      <c r="Q62" s="30"/>
      <c r="R62" s="30"/>
      <c r="S62" s="30"/>
      <c r="T62" s="30"/>
      <c r="U62" s="30"/>
      <c r="V62" s="30"/>
      <c r="W62" s="30"/>
      <c r="X62" s="30"/>
      <c r="Y62" s="30"/>
      <c r="Z62" s="30"/>
      <c r="AA62" s="30"/>
      <c r="AB62" s="30"/>
      <c r="AC62" s="30"/>
      <c r="AD62" s="30"/>
      <c r="AE62" s="30"/>
      <c r="AF62" s="30"/>
      <c r="AG62" s="30"/>
      <c r="AH62" s="30"/>
      <c r="AI62" s="30"/>
      <c r="AJ62" s="30"/>
      <c r="AK62" s="30"/>
      <c r="AL62" s="30"/>
      <c r="AM62" s="30"/>
      <c r="AN62" s="30"/>
      <c r="AO62" s="30"/>
      <c r="AP62" s="30"/>
      <c r="AQ62" s="30"/>
      <c r="AR62" s="30"/>
      <c r="AS62" s="30"/>
      <c r="AT62" s="30"/>
      <c r="AU62" s="30"/>
      <c r="AV62" s="30"/>
      <c r="AW62" s="30"/>
      <c r="AX62" s="30"/>
      <c r="AY62" s="30"/>
      <c r="AZ62" s="30"/>
      <c r="BA62" s="30"/>
      <c r="BB62" s="30"/>
      <c r="BC62" s="30"/>
    </row>
    <row r="63" spans="2:55" x14ac:dyDescent="0.2">
      <c r="B63" s="30"/>
      <c r="C63" s="30"/>
      <c r="D63" s="30"/>
      <c r="E63" s="30"/>
      <c r="F63" s="30"/>
      <c r="G63" s="30"/>
      <c r="H63" s="30"/>
      <c r="I63" s="30"/>
      <c r="J63" s="30"/>
      <c r="K63" s="30"/>
      <c r="L63" s="30"/>
      <c r="M63" s="30"/>
      <c r="N63" s="30"/>
      <c r="O63" s="30"/>
      <c r="P63" s="30"/>
      <c r="Q63" s="30"/>
      <c r="R63" s="30"/>
      <c r="S63" s="30"/>
      <c r="T63" s="30"/>
      <c r="U63" s="30"/>
      <c r="V63" s="30"/>
      <c r="W63" s="30"/>
      <c r="X63" s="30"/>
      <c r="Y63" s="30"/>
      <c r="Z63" s="30"/>
      <c r="AA63" s="30"/>
      <c r="AB63" s="30"/>
      <c r="AC63" s="30"/>
      <c r="AD63" s="30"/>
      <c r="AE63" s="30"/>
      <c r="AF63" s="30"/>
      <c r="AG63" s="30"/>
      <c r="AH63" s="30"/>
      <c r="AI63" s="30"/>
      <c r="AJ63" s="30"/>
      <c r="AK63" s="30"/>
      <c r="AL63" s="30"/>
      <c r="AM63" s="30"/>
      <c r="AN63" s="30"/>
      <c r="AO63" s="30"/>
      <c r="AP63" s="30"/>
      <c r="AQ63" s="30"/>
      <c r="AR63" s="30"/>
      <c r="AS63" s="30"/>
      <c r="AT63" s="30"/>
      <c r="AU63" s="30"/>
      <c r="AV63" s="30"/>
      <c r="AW63" s="30"/>
      <c r="AX63" s="30"/>
      <c r="AY63" s="30"/>
      <c r="AZ63" s="30"/>
      <c r="BA63" s="30"/>
      <c r="BB63" s="30"/>
      <c r="BC63" s="30"/>
    </row>
    <row r="64" spans="2:55" s="34" customFormat="1" x14ac:dyDescent="0.2"/>
    <row r="65" spans="2:55" x14ac:dyDescent="0.2">
      <c r="B65" s="30"/>
      <c r="C65" s="30"/>
      <c r="D65" s="30"/>
      <c r="E65" s="30"/>
      <c r="F65" s="30"/>
      <c r="G65" s="30"/>
      <c r="H65" s="30"/>
      <c r="I65" s="30"/>
      <c r="J65" s="30"/>
      <c r="K65" s="30"/>
      <c r="L65" s="30"/>
      <c r="M65" s="30"/>
      <c r="N65" s="30"/>
      <c r="O65" s="30"/>
      <c r="P65" s="30"/>
      <c r="Q65" s="30"/>
      <c r="R65" s="30"/>
      <c r="S65" s="30"/>
      <c r="T65" s="30"/>
      <c r="U65" s="30"/>
      <c r="V65" s="30"/>
      <c r="W65" s="30"/>
      <c r="X65" s="30"/>
      <c r="Y65" s="30"/>
      <c r="Z65" s="30"/>
      <c r="AA65" s="30"/>
      <c r="AB65" s="30"/>
      <c r="AC65" s="30"/>
      <c r="AD65" s="30"/>
      <c r="AE65" s="30"/>
      <c r="AF65" s="30"/>
      <c r="AG65" s="30"/>
      <c r="AH65" s="30"/>
      <c r="AI65" s="30"/>
      <c r="AJ65" s="30"/>
      <c r="AK65" s="30"/>
      <c r="AL65" s="30"/>
      <c r="AM65" s="30"/>
      <c r="AN65" s="30"/>
      <c r="AO65" s="30"/>
      <c r="AP65" s="30"/>
      <c r="AQ65" s="30"/>
      <c r="AR65" s="30"/>
      <c r="AS65" s="30"/>
      <c r="AT65" s="30"/>
      <c r="AU65" s="30"/>
      <c r="AV65" s="30"/>
      <c r="AW65" s="30"/>
      <c r="AX65" s="30"/>
      <c r="AY65" s="30"/>
      <c r="AZ65" s="30"/>
      <c r="BA65" s="30"/>
      <c r="BB65" s="30"/>
      <c r="BC65" s="30"/>
    </row>
    <row r="66" spans="2:55" x14ac:dyDescent="0.2">
      <c r="B66" s="30"/>
      <c r="C66" s="30"/>
      <c r="D66" s="30"/>
      <c r="E66" s="30"/>
      <c r="F66" s="30"/>
      <c r="G66" s="30"/>
      <c r="H66" s="30"/>
      <c r="I66" s="30"/>
      <c r="J66" s="30"/>
      <c r="K66" s="30"/>
      <c r="L66" s="30"/>
      <c r="M66" s="30"/>
      <c r="N66" s="30"/>
      <c r="O66" s="30"/>
      <c r="P66" s="30"/>
      <c r="Q66" s="30"/>
      <c r="R66" s="30"/>
      <c r="S66" s="30"/>
      <c r="T66" s="30"/>
      <c r="U66" s="30"/>
      <c r="V66" s="30"/>
      <c r="W66" s="30"/>
      <c r="X66" s="30"/>
      <c r="Y66" s="30"/>
      <c r="Z66" s="30"/>
      <c r="AA66" s="30"/>
      <c r="AB66" s="30"/>
      <c r="AC66" s="30"/>
      <c r="AD66" s="30"/>
      <c r="AE66" s="30"/>
      <c r="AF66" s="30"/>
      <c r="AG66" s="30"/>
      <c r="AH66" s="30"/>
      <c r="AI66" s="30"/>
      <c r="AJ66" s="30"/>
      <c r="AK66" s="30"/>
      <c r="AL66" s="30"/>
      <c r="AM66" s="30"/>
      <c r="AN66" s="30"/>
      <c r="AO66" s="30"/>
      <c r="AP66" s="30"/>
      <c r="AQ66" s="30"/>
      <c r="AR66" s="30"/>
      <c r="AS66" s="30"/>
      <c r="AT66" s="30"/>
      <c r="AU66" s="30"/>
      <c r="AV66" s="30"/>
      <c r="AW66" s="30"/>
      <c r="AX66" s="30"/>
      <c r="AY66" s="30"/>
      <c r="AZ66" s="30"/>
      <c r="BA66" s="30"/>
      <c r="BB66" s="30"/>
      <c r="BC66" s="30"/>
    </row>
    <row r="67" spans="2:55" s="34" customFormat="1" x14ac:dyDescent="0.2"/>
  </sheetData>
  <mergeCells count="23">
    <mergeCell ref="AY1:BC1"/>
    <mergeCell ref="A3:BC3"/>
    <mergeCell ref="A4:BC4"/>
    <mergeCell ref="A5:A7"/>
    <mergeCell ref="AE1:AI1"/>
    <mergeCell ref="AJ1:AQ1"/>
    <mergeCell ref="AR1:AX1"/>
    <mergeCell ref="K1:O1"/>
    <mergeCell ref="P1:Z1"/>
    <mergeCell ref="AA1:AD1"/>
    <mergeCell ref="A1:A2"/>
    <mergeCell ref="B1:D1"/>
    <mergeCell ref="E1:J1"/>
    <mergeCell ref="A8:A10"/>
    <mergeCell ref="A11:A13"/>
    <mergeCell ref="A14:A16"/>
    <mergeCell ref="A17:A19"/>
    <mergeCell ref="A20:A22"/>
    <mergeCell ref="A23:A25"/>
    <mergeCell ref="A26:A28"/>
    <mergeCell ref="A29:A31"/>
    <mergeCell ref="A32:A34"/>
    <mergeCell ref="A35:A37"/>
  </mergeCells>
  <hyperlinks>
    <hyperlink ref="A39" location="INDEX!A1" display="Back To Index"/>
  </hyperlinks>
  <pageMargins left="0.7" right="0.7" top="0.75" bottom="0.75" header="0.3" footer="0.3"/>
  <pageSetup paperSize="9" fitToWidth="99" orientation="landscape" verticalDpi="0" r:id="rId1"/>
  <headerFooter>
    <oddFooter>&amp;LOpinium Research Confidential&amp;C&amp;D&amp;RPage &amp;P</oddFooter>
  </headerFooter>
  <colBreaks count="7" manualBreakCount="7">
    <brk id="10" max="1048575" man="1"/>
    <brk id="15" max="1048575" man="1"/>
    <brk id="26" max="1048575" man="1"/>
    <brk id="30" max="1048575" man="1"/>
    <brk id="35" max="1048575" man="1"/>
    <brk id="43" max="1048575" man="1"/>
    <brk id="50" max="1048575"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67"/>
  <sheetViews>
    <sheetView showGridLines="0" workbookViewId="0">
      <pane xSplit="1" ySplit="7" topLeftCell="B8" activePane="bottomRight" state="frozen"/>
      <selection activeCell="H23" sqref="H23"/>
      <selection pane="topRight" activeCell="H23" sqref="H23"/>
      <selection pane="bottomLeft" activeCell="H23" sqref="H23"/>
      <selection pane="bottomRight" activeCell="H23" sqref="H23"/>
    </sheetView>
  </sheetViews>
  <sheetFormatPr defaultRowHeight="12" x14ac:dyDescent="0.2"/>
  <cols>
    <col min="1" max="1" width="40.625" style="2" customWidth="1"/>
    <col min="2" max="55" width="10.625" style="1" customWidth="1"/>
    <col min="56" max="1000" width="7.875" style="1" customWidth="1"/>
    <col min="1001" max="16384" width="9" style="1"/>
  </cols>
  <sheetData>
    <row r="1" spans="1:55" x14ac:dyDescent="0.2">
      <c r="A1" s="57" t="s">
        <v>581</v>
      </c>
      <c r="B1" s="54" t="s">
        <v>561</v>
      </c>
      <c r="C1" s="54"/>
      <c r="D1" s="54"/>
      <c r="E1" s="54" t="s">
        <v>1</v>
      </c>
      <c r="F1" s="54"/>
      <c r="G1" s="54"/>
      <c r="H1" s="54"/>
      <c r="I1" s="54"/>
      <c r="J1" s="54"/>
      <c r="K1" s="54" t="s">
        <v>2</v>
      </c>
      <c r="L1" s="54"/>
      <c r="M1" s="54"/>
      <c r="N1" s="54"/>
      <c r="O1" s="54"/>
      <c r="P1" s="54" t="s">
        <v>567</v>
      </c>
      <c r="Q1" s="54"/>
      <c r="R1" s="54"/>
      <c r="S1" s="54"/>
      <c r="T1" s="54"/>
      <c r="U1" s="54"/>
      <c r="V1" s="54"/>
      <c r="W1" s="54"/>
      <c r="X1" s="54"/>
      <c r="Y1" s="54"/>
      <c r="Z1" s="54"/>
      <c r="AA1" s="54" t="s">
        <v>5</v>
      </c>
      <c r="AB1" s="54"/>
      <c r="AC1" s="54"/>
      <c r="AD1" s="54"/>
      <c r="AE1" s="54" t="s">
        <v>568</v>
      </c>
      <c r="AF1" s="54"/>
      <c r="AG1" s="54"/>
      <c r="AH1" s="54"/>
      <c r="AI1" s="54"/>
      <c r="AJ1" s="54" t="s">
        <v>8</v>
      </c>
      <c r="AK1" s="54"/>
      <c r="AL1" s="54"/>
      <c r="AM1" s="54"/>
      <c r="AN1" s="54"/>
      <c r="AO1" s="54"/>
      <c r="AP1" s="54"/>
      <c r="AQ1" s="54"/>
      <c r="AR1" s="54" t="s">
        <v>562</v>
      </c>
      <c r="AS1" s="54"/>
      <c r="AT1" s="54"/>
      <c r="AU1" s="54"/>
      <c r="AV1" s="54"/>
      <c r="AW1" s="54"/>
      <c r="AX1" s="54"/>
      <c r="AY1" s="54" t="s">
        <v>12</v>
      </c>
      <c r="AZ1" s="54"/>
      <c r="BA1" s="54"/>
      <c r="BB1" s="54"/>
      <c r="BC1" s="54"/>
    </row>
    <row r="2" spans="1:55" ht="36" x14ac:dyDescent="0.2">
      <c r="A2" s="57"/>
      <c r="B2" s="4" t="s">
        <v>13</v>
      </c>
      <c r="C2" s="3" t="s">
        <v>14</v>
      </c>
      <c r="D2" s="3" t="s">
        <v>15</v>
      </c>
      <c r="E2" s="4" t="s">
        <v>13</v>
      </c>
      <c r="F2" s="3" t="s">
        <v>16</v>
      </c>
      <c r="G2" s="3" t="s">
        <v>17</v>
      </c>
      <c r="H2" s="3" t="s">
        <v>18</v>
      </c>
      <c r="I2" s="3" t="s">
        <v>19</v>
      </c>
      <c r="J2" s="3" t="s">
        <v>20</v>
      </c>
      <c r="K2" s="4" t="s">
        <v>13</v>
      </c>
      <c r="L2" s="3" t="s">
        <v>21</v>
      </c>
      <c r="M2" s="3" t="s">
        <v>22</v>
      </c>
      <c r="N2" s="3" t="s">
        <v>23</v>
      </c>
      <c r="O2" s="3" t="s">
        <v>24</v>
      </c>
      <c r="P2" s="4" t="s">
        <v>13</v>
      </c>
      <c r="Q2" s="3" t="s">
        <v>25</v>
      </c>
      <c r="R2" s="3" t="s">
        <v>26</v>
      </c>
      <c r="S2" s="3" t="s">
        <v>27</v>
      </c>
      <c r="T2" s="3" t="s">
        <v>28</v>
      </c>
      <c r="U2" s="3" t="s">
        <v>29</v>
      </c>
      <c r="V2" s="3" t="s">
        <v>30</v>
      </c>
      <c r="W2" s="3" t="s">
        <v>31</v>
      </c>
      <c r="X2" s="3" t="s">
        <v>32</v>
      </c>
      <c r="Y2" s="3" t="s">
        <v>33</v>
      </c>
      <c r="Z2" s="3" t="s">
        <v>210</v>
      </c>
      <c r="AA2" s="4" t="s">
        <v>13</v>
      </c>
      <c r="AB2" s="3" t="s">
        <v>35</v>
      </c>
      <c r="AC2" s="3" t="s">
        <v>36</v>
      </c>
      <c r="AD2" s="3" t="s">
        <v>37</v>
      </c>
      <c r="AE2" s="4" t="s">
        <v>13</v>
      </c>
      <c r="AF2" s="3" t="s">
        <v>38</v>
      </c>
      <c r="AG2" s="3" t="s">
        <v>39</v>
      </c>
      <c r="AH2" s="3" t="s">
        <v>40</v>
      </c>
      <c r="AI2" s="3" t="s">
        <v>211</v>
      </c>
      <c r="AJ2" s="4" t="s">
        <v>13</v>
      </c>
      <c r="AK2" s="3" t="s">
        <v>41</v>
      </c>
      <c r="AL2" s="3" t="s">
        <v>42</v>
      </c>
      <c r="AM2" s="3" t="s">
        <v>43</v>
      </c>
      <c r="AN2" s="3" t="s">
        <v>44</v>
      </c>
      <c r="AO2" s="3" t="s">
        <v>45</v>
      </c>
      <c r="AP2" s="3" t="s">
        <v>46</v>
      </c>
      <c r="AQ2" s="3" t="s">
        <v>47</v>
      </c>
      <c r="AR2" s="4" t="s">
        <v>13</v>
      </c>
      <c r="AS2" s="3" t="s">
        <v>48</v>
      </c>
      <c r="AT2" s="3" t="s">
        <v>49</v>
      </c>
      <c r="AU2" s="3" t="s">
        <v>50</v>
      </c>
      <c r="AV2" s="3" t="s">
        <v>51</v>
      </c>
      <c r="AW2" s="3" t="s">
        <v>52</v>
      </c>
      <c r="AX2" s="3" t="s">
        <v>40</v>
      </c>
      <c r="AY2" s="4" t="s">
        <v>13</v>
      </c>
      <c r="AZ2" s="3" t="s">
        <v>53</v>
      </c>
      <c r="BA2" s="3" t="s">
        <v>54</v>
      </c>
      <c r="BB2" s="3" t="s">
        <v>55</v>
      </c>
      <c r="BC2" s="3" t="s">
        <v>212</v>
      </c>
    </row>
    <row r="3" spans="1:55" x14ac:dyDescent="0.2">
      <c r="A3" s="55" t="s">
        <v>213</v>
      </c>
      <c r="B3" s="55"/>
      <c r="C3" s="55"/>
      <c r="D3" s="55"/>
      <c r="E3" s="55"/>
      <c r="F3" s="55"/>
      <c r="G3" s="55"/>
      <c r="H3" s="55"/>
      <c r="I3" s="55"/>
      <c r="J3" s="55"/>
      <c r="K3" s="55"/>
      <c r="L3" s="55"/>
      <c r="M3" s="55"/>
      <c r="N3" s="55"/>
      <c r="O3" s="55"/>
      <c r="P3" s="55"/>
      <c r="Q3" s="55"/>
      <c r="R3" s="55"/>
      <c r="S3" s="55"/>
      <c r="T3" s="55"/>
      <c r="U3" s="55"/>
      <c r="V3" s="55"/>
      <c r="W3" s="55"/>
      <c r="X3" s="55"/>
      <c r="Y3" s="55"/>
      <c r="Z3" s="55"/>
      <c r="AA3" s="55"/>
      <c r="AB3" s="55"/>
      <c r="AC3" s="55"/>
      <c r="AD3" s="55"/>
      <c r="AE3" s="55"/>
      <c r="AF3" s="55"/>
      <c r="AG3" s="55"/>
      <c r="AH3" s="55"/>
      <c r="AI3" s="55"/>
      <c r="AJ3" s="55"/>
      <c r="AK3" s="55"/>
      <c r="AL3" s="55"/>
      <c r="AM3" s="55"/>
      <c r="AN3" s="55"/>
      <c r="AO3" s="55"/>
      <c r="AP3" s="55"/>
      <c r="AQ3" s="55"/>
      <c r="AR3" s="55"/>
      <c r="AS3" s="55"/>
      <c r="AT3" s="55"/>
      <c r="AU3" s="55"/>
      <c r="AV3" s="55"/>
      <c r="AW3" s="55"/>
      <c r="AX3" s="55"/>
      <c r="AY3" s="55"/>
      <c r="AZ3" s="55"/>
      <c r="BA3" s="55"/>
      <c r="BB3" s="55"/>
      <c r="BC3" s="55"/>
    </row>
    <row r="4" spans="1:55" x14ac:dyDescent="0.2">
      <c r="A4" s="53" t="s">
        <v>161</v>
      </c>
      <c r="B4" s="54"/>
      <c r="C4" s="54"/>
      <c r="D4" s="54"/>
      <c r="E4" s="54"/>
      <c r="F4" s="54"/>
      <c r="G4" s="54"/>
      <c r="H4" s="54"/>
      <c r="I4" s="54"/>
      <c r="J4" s="54"/>
      <c r="K4" s="54"/>
      <c r="L4" s="54"/>
      <c r="M4" s="54"/>
      <c r="N4" s="54"/>
      <c r="O4" s="54"/>
      <c r="P4" s="54"/>
      <c r="Q4" s="54"/>
      <c r="R4" s="54"/>
      <c r="S4" s="54"/>
      <c r="T4" s="54"/>
      <c r="U4" s="54"/>
      <c r="V4" s="54"/>
      <c r="W4" s="54"/>
      <c r="X4" s="54"/>
      <c r="Y4" s="54"/>
      <c r="Z4" s="54"/>
      <c r="AA4" s="54"/>
      <c r="AB4" s="54"/>
      <c r="AC4" s="54"/>
      <c r="AD4" s="54"/>
      <c r="AE4" s="54"/>
      <c r="AF4" s="54"/>
      <c r="AG4" s="54"/>
      <c r="AH4" s="54"/>
      <c r="AI4" s="54"/>
      <c r="AJ4" s="54"/>
      <c r="AK4" s="54"/>
      <c r="AL4" s="54"/>
      <c r="AM4" s="54"/>
      <c r="AN4" s="54"/>
      <c r="AO4" s="54"/>
      <c r="AP4" s="54"/>
      <c r="AQ4" s="54"/>
      <c r="AR4" s="54"/>
      <c r="AS4" s="54"/>
      <c r="AT4" s="54"/>
      <c r="AU4" s="54"/>
      <c r="AV4" s="54"/>
      <c r="AW4" s="54"/>
      <c r="AX4" s="54"/>
      <c r="AY4" s="54"/>
      <c r="AZ4" s="54"/>
      <c r="BA4" s="54"/>
      <c r="BB4" s="54"/>
      <c r="BC4" s="54"/>
    </row>
    <row r="5" spans="1:55" x14ac:dyDescent="0.2">
      <c r="A5" s="56" t="s">
        <v>582</v>
      </c>
      <c r="B5" s="29">
        <v>343</v>
      </c>
      <c r="C5" s="29">
        <v>177</v>
      </c>
      <c r="D5" s="29">
        <v>166</v>
      </c>
      <c r="E5" s="29">
        <v>343</v>
      </c>
      <c r="F5" s="29">
        <v>125</v>
      </c>
      <c r="G5" s="29">
        <v>48</v>
      </c>
      <c r="H5" s="29">
        <v>67</v>
      </c>
      <c r="I5" s="29">
        <v>36</v>
      </c>
      <c r="J5" s="29">
        <v>67</v>
      </c>
      <c r="K5" s="29">
        <v>343</v>
      </c>
      <c r="L5" s="29">
        <v>313</v>
      </c>
      <c r="M5" s="29">
        <v>15</v>
      </c>
      <c r="N5" s="29">
        <v>11</v>
      </c>
      <c r="O5" s="29">
        <v>4</v>
      </c>
      <c r="P5" s="29">
        <v>338</v>
      </c>
      <c r="Q5" s="29">
        <v>72</v>
      </c>
      <c r="R5" s="29">
        <v>145</v>
      </c>
      <c r="S5" s="29">
        <v>22</v>
      </c>
      <c r="T5" s="29">
        <v>6</v>
      </c>
      <c r="U5" s="29">
        <v>6</v>
      </c>
      <c r="V5" s="29">
        <v>1</v>
      </c>
      <c r="W5" s="29">
        <v>10</v>
      </c>
      <c r="X5" s="29">
        <v>1</v>
      </c>
      <c r="Y5" s="29">
        <v>24</v>
      </c>
      <c r="Z5" s="29">
        <v>53</v>
      </c>
      <c r="AA5" s="29">
        <v>343</v>
      </c>
      <c r="AB5" s="29">
        <v>169</v>
      </c>
      <c r="AC5" s="29">
        <v>135</v>
      </c>
      <c r="AD5" s="29">
        <v>39</v>
      </c>
      <c r="AE5" s="29">
        <v>343</v>
      </c>
      <c r="AF5" s="29">
        <v>92</v>
      </c>
      <c r="AG5" s="29">
        <v>114</v>
      </c>
      <c r="AH5" s="29">
        <v>91</v>
      </c>
      <c r="AI5" s="29">
        <v>46</v>
      </c>
      <c r="AJ5" s="29">
        <v>343</v>
      </c>
      <c r="AK5" s="29">
        <v>100</v>
      </c>
      <c r="AL5" s="29">
        <v>40</v>
      </c>
      <c r="AM5" s="29">
        <v>46</v>
      </c>
      <c r="AN5" s="29">
        <v>39</v>
      </c>
      <c r="AO5" s="29">
        <v>25</v>
      </c>
      <c r="AP5" s="29">
        <v>42</v>
      </c>
      <c r="AQ5" s="29">
        <v>51</v>
      </c>
      <c r="AR5" s="29">
        <v>343</v>
      </c>
      <c r="AS5" s="29">
        <v>12</v>
      </c>
      <c r="AT5" s="29">
        <v>104</v>
      </c>
      <c r="AU5" s="29">
        <v>154</v>
      </c>
      <c r="AV5" s="29">
        <v>49</v>
      </c>
      <c r="AW5" s="29">
        <v>20</v>
      </c>
      <c r="AX5" s="29">
        <v>4</v>
      </c>
      <c r="AY5" s="29">
        <v>343</v>
      </c>
      <c r="AZ5" s="29">
        <v>59</v>
      </c>
      <c r="BA5" s="29">
        <v>171</v>
      </c>
      <c r="BB5" s="29">
        <v>94</v>
      </c>
      <c r="BC5" s="29">
        <v>19</v>
      </c>
    </row>
    <row r="6" spans="1:55" x14ac:dyDescent="0.2">
      <c r="A6" s="53"/>
      <c r="B6" s="29">
        <v>322</v>
      </c>
      <c r="C6" s="29">
        <v>151</v>
      </c>
      <c r="D6" s="29">
        <v>171</v>
      </c>
      <c r="E6" s="29">
        <v>322</v>
      </c>
      <c r="F6" s="29">
        <v>79</v>
      </c>
      <c r="G6" s="29">
        <v>49</v>
      </c>
      <c r="H6" s="29">
        <v>69</v>
      </c>
      <c r="I6" s="29">
        <v>49</v>
      </c>
      <c r="J6" s="29">
        <v>76</v>
      </c>
      <c r="K6" s="29">
        <v>322</v>
      </c>
      <c r="L6" s="29">
        <v>292</v>
      </c>
      <c r="M6" s="29">
        <v>14</v>
      </c>
      <c r="N6" s="29">
        <v>13</v>
      </c>
      <c r="O6" s="29">
        <v>3</v>
      </c>
      <c r="P6" s="29">
        <v>319</v>
      </c>
      <c r="Q6" s="29">
        <v>62</v>
      </c>
      <c r="R6" s="29">
        <v>133</v>
      </c>
      <c r="S6" s="29">
        <v>22</v>
      </c>
      <c r="T6" s="29">
        <v>9</v>
      </c>
      <c r="U6" s="29">
        <v>7</v>
      </c>
      <c r="V6" s="29">
        <v>1</v>
      </c>
      <c r="W6" s="29">
        <v>12</v>
      </c>
      <c r="X6" s="29">
        <v>1</v>
      </c>
      <c r="Y6" s="29">
        <v>19</v>
      </c>
      <c r="Z6" s="29">
        <v>53</v>
      </c>
      <c r="AA6" s="29">
        <v>322</v>
      </c>
      <c r="AB6" s="29">
        <v>167</v>
      </c>
      <c r="AC6" s="29">
        <v>123</v>
      </c>
      <c r="AD6" s="29">
        <v>32</v>
      </c>
      <c r="AE6" s="29">
        <v>322</v>
      </c>
      <c r="AF6" s="29">
        <v>79</v>
      </c>
      <c r="AG6" s="29">
        <v>113</v>
      </c>
      <c r="AH6" s="29">
        <v>88</v>
      </c>
      <c r="AI6" s="29">
        <v>42</v>
      </c>
      <c r="AJ6" s="29">
        <v>322</v>
      </c>
      <c r="AK6" s="29">
        <v>83</v>
      </c>
      <c r="AL6" s="29">
        <v>17</v>
      </c>
      <c r="AM6" s="29">
        <v>63</v>
      </c>
      <c r="AN6" s="29">
        <v>27</v>
      </c>
      <c r="AO6" s="29">
        <v>41</v>
      </c>
      <c r="AP6" s="29">
        <v>35</v>
      </c>
      <c r="AQ6" s="29">
        <v>56</v>
      </c>
      <c r="AR6" s="29">
        <v>322</v>
      </c>
      <c r="AS6" s="29">
        <v>10</v>
      </c>
      <c r="AT6" s="29">
        <v>100</v>
      </c>
      <c r="AU6" s="29">
        <v>149</v>
      </c>
      <c r="AV6" s="29">
        <v>44</v>
      </c>
      <c r="AW6" s="29">
        <v>16</v>
      </c>
      <c r="AX6" s="29">
        <v>3</v>
      </c>
      <c r="AY6" s="29">
        <v>322</v>
      </c>
      <c r="AZ6" s="29">
        <v>51</v>
      </c>
      <c r="BA6" s="29">
        <v>167</v>
      </c>
      <c r="BB6" s="29">
        <v>88</v>
      </c>
      <c r="BC6" s="29">
        <v>16</v>
      </c>
    </row>
    <row r="7" spans="1:55" s="34" customFormat="1" x14ac:dyDescent="0.2">
      <c r="A7" s="53"/>
      <c r="B7" s="33">
        <v>1</v>
      </c>
      <c r="C7" s="33">
        <v>1</v>
      </c>
      <c r="D7" s="33">
        <v>1</v>
      </c>
      <c r="E7" s="33">
        <v>1</v>
      </c>
      <c r="F7" s="33">
        <v>1</v>
      </c>
      <c r="G7" s="33">
        <v>1</v>
      </c>
      <c r="H7" s="33">
        <v>1</v>
      </c>
      <c r="I7" s="33">
        <v>1</v>
      </c>
      <c r="J7" s="33">
        <v>1</v>
      </c>
      <c r="K7" s="33">
        <v>1</v>
      </c>
      <c r="L7" s="33">
        <v>1</v>
      </c>
      <c r="M7" s="33">
        <v>1</v>
      </c>
      <c r="N7" s="33">
        <v>1</v>
      </c>
      <c r="O7" s="33">
        <v>1</v>
      </c>
      <c r="P7" s="33">
        <v>1</v>
      </c>
      <c r="Q7" s="33">
        <v>1</v>
      </c>
      <c r="R7" s="33">
        <v>1</v>
      </c>
      <c r="S7" s="33">
        <v>1</v>
      </c>
      <c r="T7" s="33">
        <v>1</v>
      </c>
      <c r="U7" s="33">
        <v>1</v>
      </c>
      <c r="V7" s="33">
        <v>1</v>
      </c>
      <c r="W7" s="33">
        <v>1</v>
      </c>
      <c r="X7" s="33">
        <v>1</v>
      </c>
      <c r="Y7" s="33">
        <v>1</v>
      </c>
      <c r="Z7" s="33">
        <v>1</v>
      </c>
      <c r="AA7" s="33">
        <v>1</v>
      </c>
      <c r="AB7" s="33">
        <v>1</v>
      </c>
      <c r="AC7" s="33">
        <v>1</v>
      </c>
      <c r="AD7" s="33">
        <v>1</v>
      </c>
      <c r="AE7" s="33">
        <v>1</v>
      </c>
      <c r="AF7" s="33">
        <v>1</v>
      </c>
      <c r="AG7" s="33">
        <v>1</v>
      </c>
      <c r="AH7" s="33">
        <v>1</v>
      </c>
      <c r="AI7" s="33">
        <v>1</v>
      </c>
      <c r="AJ7" s="33">
        <v>1</v>
      </c>
      <c r="AK7" s="33">
        <v>1</v>
      </c>
      <c r="AL7" s="33">
        <v>1</v>
      </c>
      <c r="AM7" s="33">
        <v>1</v>
      </c>
      <c r="AN7" s="33">
        <v>1</v>
      </c>
      <c r="AO7" s="33">
        <v>1</v>
      </c>
      <c r="AP7" s="33">
        <v>1</v>
      </c>
      <c r="AQ7" s="33">
        <v>1</v>
      </c>
      <c r="AR7" s="33">
        <v>1</v>
      </c>
      <c r="AS7" s="33">
        <v>1</v>
      </c>
      <c r="AT7" s="33">
        <v>1</v>
      </c>
      <c r="AU7" s="33">
        <v>1</v>
      </c>
      <c r="AV7" s="33">
        <v>1</v>
      </c>
      <c r="AW7" s="33">
        <v>1</v>
      </c>
      <c r="AX7" s="33">
        <v>1</v>
      </c>
      <c r="AY7" s="33">
        <v>1</v>
      </c>
      <c r="AZ7" s="33">
        <v>1</v>
      </c>
      <c r="BA7" s="33">
        <v>1</v>
      </c>
      <c r="BB7" s="33">
        <v>1</v>
      </c>
      <c r="BC7" s="33">
        <v>1</v>
      </c>
    </row>
    <row r="8" spans="1:55" x14ac:dyDescent="0.2">
      <c r="A8" s="53" t="s">
        <v>25</v>
      </c>
      <c r="B8" s="29">
        <v>46</v>
      </c>
      <c r="C8" s="29">
        <v>26</v>
      </c>
      <c r="D8" s="29">
        <v>20</v>
      </c>
      <c r="E8" s="29">
        <v>46</v>
      </c>
      <c r="F8" s="29">
        <v>10</v>
      </c>
      <c r="G8" s="29">
        <v>3</v>
      </c>
      <c r="H8" s="29">
        <v>12</v>
      </c>
      <c r="I8" s="29">
        <v>6</v>
      </c>
      <c r="J8" s="29">
        <v>14</v>
      </c>
      <c r="K8" s="29">
        <v>46</v>
      </c>
      <c r="L8" s="29">
        <v>44</v>
      </c>
      <c r="M8" s="29">
        <v>3</v>
      </c>
      <c r="N8" s="29">
        <v>0</v>
      </c>
      <c r="O8" s="29">
        <v>0</v>
      </c>
      <c r="P8" s="29">
        <v>46</v>
      </c>
      <c r="Q8" s="29">
        <v>42</v>
      </c>
      <c r="R8" s="29">
        <v>0</v>
      </c>
      <c r="S8" s="29">
        <v>1</v>
      </c>
      <c r="T8" s="29">
        <v>0</v>
      </c>
      <c r="U8" s="29">
        <v>0</v>
      </c>
      <c r="V8" s="29">
        <v>0</v>
      </c>
      <c r="W8" s="29">
        <v>0</v>
      </c>
      <c r="X8" s="29">
        <v>0</v>
      </c>
      <c r="Y8" s="29">
        <v>0</v>
      </c>
      <c r="Z8" s="29">
        <v>4</v>
      </c>
      <c r="AA8" s="29">
        <v>46</v>
      </c>
      <c r="AB8" s="29">
        <v>15</v>
      </c>
      <c r="AC8" s="29">
        <v>29</v>
      </c>
      <c r="AD8" s="29">
        <v>2</v>
      </c>
      <c r="AE8" s="29">
        <v>46</v>
      </c>
      <c r="AF8" s="29">
        <v>42</v>
      </c>
      <c r="AG8" s="29">
        <v>0</v>
      </c>
      <c r="AH8" s="29">
        <v>3</v>
      </c>
      <c r="AI8" s="29">
        <v>1</v>
      </c>
      <c r="AJ8" s="29">
        <v>46</v>
      </c>
      <c r="AK8" s="29">
        <v>14</v>
      </c>
      <c r="AL8" s="29">
        <v>0</v>
      </c>
      <c r="AM8" s="29">
        <v>9</v>
      </c>
      <c r="AN8" s="29">
        <v>7</v>
      </c>
      <c r="AO8" s="29">
        <v>5</v>
      </c>
      <c r="AP8" s="29">
        <v>10</v>
      </c>
      <c r="AQ8" s="29">
        <v>1</v>
      </c>
      <c r="AR8" s="29">
        <v>46</v>
      </c>
      <c r="AS8" s="29">
        <v>2</v>
      </c>
      <c r="AT8" s="29">
        <v>20</v>
      </c>
      <c r="AU8" s="29">
        <v>21</v>
      </c>
      <c r="AV8" s="29">
        <v>2</v>
      </c>
      <c r="AW8" s="29">
        <v>1</v>
      </c>
      <c r="AX8" s="29">
        <v>1</v>
      </c>
      <c r="AY8" s="29">
        <v>46</v>
      </c>
      <c r="AZ8" s="29">
        <v>4</v>
      </c>
      <c r="BA8" s="29">
        <v>32</v>
      </c>
      <c r="BB8" s="29">
        <v>8</v>
      </c>
      <c r="BC8" s="29">
        <v>2</v>
      </c>
    </row>
    <row r="9" spans="1:55" x14ac:dyDescent="0.2">
      <c r="A9" s="53"/>
      <c r="B9" s="29">
        <v>42</v>
      </c>
      <c r="C9" s="29" t="s">
        <v>0</v>
      </c>
      <c r="D9" s="29" t="s">
        <v>0</v>
      </c>
      <c r="E9" s="29">
        <v>42</v>
      </c>
      <c r="F9" s="29" t="s">
        <v>0</v>
      </c>
      <c r="G9" s="29" t="s">
        <v>0</v>
      </c>
      <c r="H9" s="29" t="s">
        <v>0</v>
      </c>
      <c r="I9" s="29" t="s">
        <v>0</v>
      </c>
      <c r="J9" s="29" t="s">
        <v>0</v>
      </c>
      <c r="K9" s="29">
        <v>42</v>
      </c>
      <c r="L9" s="29" t="s">
        <v>0</v>
      </c>
      <c r="M9" s="29" t="s">
        <v>0</v>
      </c>
      <c r="N9" s="29" t="s">
        <v>0</v>
      </c>
      <c r="O9" s="29" t="s">
        <v>0</v>
      </c>
      <c r="P9" s="29">
        <v>42</v>
      </c>
      <c r="Q9" s="29" t="s">
        <v>0</v>
      </c>
      <c r="R9" s="29" t="s">
        <v>0</v>
      </c>
      <c r="S9" s="29" t="s">
        <v>0</v>
      </c>
      <c r="T9" s="29" t="s">
        <v>0</v>
      </c>
      <c r="U9" s="29" t="s">
        <v>0</v>
      </c>
      <c r="V9" s="29" t="s">
        <v>0</v>
      </c>
      <c r="W9" s="29" t="s">
        <v>0</v>
      </c>
      <c r="X9" s="29" t="s">
        <v>0</v>
      </c>
      <c r="Y9" s="29" t="s">
        <v>0</v>
      </c>
      <c r="Z9" s="29" t="s">
        <v>0</v>
      </c>
      <c r="AA9" s="29">
        <v>42</v>
      </c>
      <c r="AB9" s="29" t="s">
        <v>0</v>
      </c>
      <c r="AC9" s="29" t="s">
        <v>0</v>
      </c>
      <c r="AD9" s="29" t="s">
        <v>0</v>
      </c>
      <c r="AE9" s="29">
        <v>42</v>
      </c>
      <c r="AF9" s="29" t="s">
        <v>0</v>
      </c>
      <c r="AG9" s="29" t="s">
        <v>0</v>
      </c>
      <c r="AH9" s="29" t="s">
        <v>0</v>
      </c>
      <c r="AI9" s="29" t="s">
        <v>0</v>
      </c>
      <c r="AJ9" s="29">
        <v>42</v>
      </c>
      <c r="AK9" s="29" t="s">
        <v>0</v>
      </c>
      <c r="AL9" s="29" t="s">
        <v>0</v>
      </c>
      <c r="AM9" s="29" t="s">
        <v>0</v>
      </c>
      <c r="AN9" s="29" t="s">
        <v>0</v>
      </c>
      <c r="AO9" s="29" t="s">
        <v>0</v>
      </c>
      <c r="AP9" s="29" t="s">
        <v>0</v>
      </c>
      <c r="AQ9" s="29" t="s">
        <v>0</v>
      </c>
      <c r="AR9" s="29">
        <v>42</v>
      </c>
      <c r="AS9" s="29" t="s">
        <v>0</v>
      </c>
      <c r="AT9" s="29" t="s">
        <v>0</v>
      </c>
      <c r="AU9" s="29" t="s">
        <v>0</v>
      </c>
      <c r="AV9" s="29" t="s">
        <v>0</v>
      </c>
      <c r="AW9" s="29" t="s">
        <v>0</v>
      </c>
      <c r="AX9" s="29" t="s">
        <v>0</v>
      </c>
      <c r="AY9" s="29">
        <v>42</v>
      </c>
      <c r="AZ9" s="29" t="s">
        <v>0</v>
      </c>
      <c r="BA9" s="29" t="s">
        <v>0</v>
      </c>
      <c r="BB9" s="29" t="s">
        <v>0</v>
      </c>
      <c r="BC9" s="29" t="s">
        <v>0</v>
      </c>
    </row>
    <row r="10" spans="1:55" s="34" customFormat="1" x14ac:dyDescent="0.2">
      <c r="A10" s="53"/>
      <c r="B10" s="33">
        <v>0.14000000000000001</v>
      </c>
      <c r="C10" s="35">
        <v>0.15</v>
      </c>
      <c r="D10" s="35">
        <v>0.12</v>
      </c>
      <c r="E10" s="33">
        <v>0.14000000000000001</v>
      </c>
      <c r="F10" s="35">
        <v>0.08</v>
      </c>
      <c r="G10" s="35">
        <v>7.0000000000000007E-2</v>
      </c>
      <c r="H10" s="35">
        <v>0.18</v>
      </c>
      <c r="I10" s="35">
        <v>0.18</v>
      </c>
      <c r="J10" s="35">
        <v>0.21</v>
      </c>
      <c r="K10" s="33">
        <v>0.14000000000000001</v>
      </c>
      <c r="L10" s="35">
        <v>0.14000000000000001</v>
      </c>
      <c r="M10" s="35">
        <v>0.19</v>
      </c>
      <c r="N10" s="35">
        <v>0</v>
      </c>
      <c r="O10" s="35">
        <v>0</v>
      </c>
      <c r="P10" s="33">
        <v>0.14000000000000001</v>
      </c>
      <c r="Q10" s="35">
        <v>0.57999999999999996</v>
      </c>
      <c r="R10" s="35">
        <v>0</v>
      </c>
      <c r="S10" s="35">
        <v>0.03</v>
      </c>
      <c r="T10" s="35">
        <v>0.06</v>
      </c>
      <c r="U10" s="35">
        <v>0</v>
      </c>
      <c r="V10" s="35">
        <v>0</v>
      </c>
      <c r="W10" s="35">
        <v>0</v>
      </c>
      <c r="X10" s="35">
        <v>0</v>
      </c>
      <c r="Y10" s="35">
        <v>0</v>
      </c>
      <c r="Z10" s="35">
        <v>7.0000000000000007E-2</v>
      </c>
      <c r="AA10" s="33">
        <v>0.14000000000000001</v>
      </c>
      <c r="AB10" s="35">
        <v>0.09</v>
      </c>
      <c r="AC10" s="35">
        <v>0.21</v>
      </c>
      <c r="AD10" s="35">
        <v>0.06</v>
      </c>
      <c r="AE10" s="33">
        <v>0.14000000000000001</v>
      </c>
      <c r="AF10" s="35">
        <v>0.45</v>
      </c>
      <c r="AG10" s="35">
        <v>0</v>
      </c>
      <c r="AH10" s="35">
        <v>0.04</v>
      </c>
      <c r="AI10" s="35">
        <v>0.03</v>
      </c>
      <c r="AJ10" s="33">
        <v>0.14000000000000001</v>
      </c>
      <c r="AK10" s="35">
        <v>0.14000000000000001</v>
      </c>
      <c r="AL10" s="35">
        <v>0</v>
      </c>
      <c r="AM10" s="35">
        <v>0.2</v>
      </c>
      <c r="AN10" s="35">
        <v>0.18</v>
      </c>
      <c r="AO10" s="35">
        <v>0.22</v>
      </c>
      <c r="AP10" s="35">
        <v>0.23</v>
      </c>
      <c r="AQ10" s="35">
        <v>0.02</v>
      </c>
      <c r="AR10" s="33">
        <v>0.14000000000000001</v>
      </c>
      <c r="AS10" s="35">
        <v>0.15</v>
      </c>
      <c r="AT10" s="35">
        <v>0.19</v>
      </c>
      <c r="AU10" s="35">
        <v>0.14000000000000001</v>
      </c>
      <c r="AV10" s="35">
        <v>0.03</v>
      </c>
      <c r="AW10" s="35">
        <v>0.04</v>
      </c>
      <c r="AX10" s="35">
        <v>0.32</v>
      </c>
      <c r="AY10" s="33">
        <v>0.14000000000000001</v>
      </c>
      <c r="AZ10" s="35">
        <v>7.0000000000000007E-2</v>
      </c>
      <c r="BA10" s="35">
        <v>0.19</v>
      </c>
      <c r="BB10" s="35">
        <v>0.08</v>
      </c>
      <c r="BC10" s="35">
        <v>0.11</v>
      </c>
    </row>
    <row r="11" spans="1:55" x14ac:dyDescent="0.2">
      <c r="A11" s="53" t="s">
        <v>26</v>
      </c>
      <c r="B11" s="29">
        <v>146</v>
      </c>
      <c r="C11" s="29">
        <v>84</v>
      </c>
      <c r="D11" s="29">
        <v>62</v>
      </c>
      <c r="E11" s="29">
        <v>146</v>
      </c>
      <c r="F11" s="29">
        <v>58</v>
      </c>
      <c r="G11" s="29">
        <v>20</v>
      </c>
      <c r="H11" s="29">
        <v>32</v>
      </c>
      <c r="I11" s="29">
        <v>15</v>
      </c>
      <c r="J11" s="29">
        <v>21</v>
      </c>
      <c r="K11" s="29">
        <v>146</v>
      </c>
      <c r="L11" s="29">
        <v>137</v>
      </c>
      <c r="M11" s="29">
        <v>2</v>
      </c>
      <c r="N11" s="29">
        <v>6</v>
      </c>
      <c r="O11" s="29">
        <v>0</v>
      </c>
      <c r="P11" s="29">
        <v>146</v>
      </c>
      <c r="Q11" s="29">
        <v>4</v>
      </c>
      <c r="R11" s="29">
        <v>122</v>
      </c>
      <c r="S11" s="29">
        <v>4</v>
      </c>
      <c r="T11" s="29">
        <v>1</v>
      </c>
      <c r="U11" s="29">
        <v>0</v>
      </c>
      <c r="V11" s="29">
        <v>0</v>
      </c>
      <c r="W11" s="29">
        <v>1</v>
      </c>
      <c r="X11" s="29">
        <v>0</v>
      </c>
      <c r="Y11" s="29">
        <v>3</v>
      </c>
      <c r="Z11" s="29">
        <v>11</v>
      </c>
      <c r="AA11" s="29">
        <v>146</v>
      </c>
      <c r="AB11" s="29">
        <v>87</v>
      </c>
      <c r="AC11" s="29">
        <v>52</v>
      </c>
      <c r="AD11" s="29">
        <v>7</v>
      </c>
      <c r="AE11" s="29">
        <v>146</v>
      </c>
      <c r="AF11" s="29">
        <v>20</v>
      </c>
      <c r="AG11" s="29">
        <v>98</v>
      </c>
      <c r="AH11" s="29">
        <v>25</v>
      </c>
      <c r="AI11" s="29">
        <v>3</v>
      </c>
      <c r="AJ11" s="29">
        <v>146</v>
      </c>
      <c r="AK11" s="29">
        <v>43</v>
      </c>
      <c r="AL11" s="29">
        <v>18</v>
      </c>
      <c r="AM11" s="29">
        <v>19</v>
      </c>
      <c r="AN11" s="29">
        <v>18</v>
      </c>
      <c r="AO11" s="29">
        <v>10</v>
      </c>
      <c r="AP11" s="29">
        <v>13</v>
      </c>
      <c r="AQ11" s="29">
        <v>25</v>
      </c>
      <c r="AR11" s="29">
        <v>146</v>
      </c>
      <c r="AS11" s="29">
        <v>7</v>
      </c>
      <c r="AT11" s="29">
        <v>40</v>
      </c>
      <c r="AU11" s="29">
        <v>67</v>
      </c>
      <c r="AV11" s="29">
        <v>25</v>
      </c>
      <c r="AW11" s="29">
        <v>8</v>
      </c>
      <c r="AX11" s="29">
        <v>0</v>
      </c>
      <c r="AY11" s="29">
        <v>146</v>
      </c>
      <c r="AZ11" s="29">
        <v>30</v>
      </c>
      <c r="BA11" s="29">
        <v>68</v>
      </c>
      <c r="BB11" s="29">
        <v>40</v>
      </c>
      <c r="BC11" s="29">
        <v>9</v>
      </c>
    </row>
    <row r="12" spans="1:55" x14ac:dyDescent="0.2">
      <c r="A12" s="53"/>
      <c r="B12" s="29">
        <v>136</v>
      </c>
      <c r="C12" s="29" t="s">
        <v>0</v>
      </c>
      <c r="D12" s="29" t="s">
        <v>0</v>
      </c>
      <c r="E12" s="29">
        <v>136</v>
      </c>
      <c r="F12" s="29" t="s">
        <v>0</v>
      </c>
      <c r="G12" s="29" t="s">
        <v>0</v>
      </c>
      <c r="H12" s="29" t="s">
        <v>0</v>
      </c>
      <c r="I12" s="29" t="s">
        <v>0</v>
      </c>
      <c r="J12" s="29" t="s">
        <v>0</v>
      </c>
      <c r="K12" s="29">
        <v>136</v>
      </c>
      <c r="L12" s="29" t="s">
        <v>0</v>
      </c>
      <c r="M12" s="29" t="s">
        <v>0</v>
      </c>
      <c r="N12" s="29" t="s">
        <v>0</v>
      </c>
      <c r="O12" s="29" t="s">
        <v>0</v>
      </c>
      <c r="P12" s="29">
        <v>136</v>
      </c>
      <c r="Q12" s="29" t="s">
        <v>0</v>
      </c>
      <c r="R12" s="29" t="s">
        <v>0</v>
      </c>
      <c r="S12" s="29" t="s">
        <v>0</v>
      </c>
      <c r="T12" s="29" t="s">
        <v>0</v>
      </c>
      <c r="U12" s="29" t="s">
        <v>0</v>
      </c>
      <c r="V12" s="29" t="s">
        <v>0</v>
      </c>
      <c r="W12" s="29" t="s">
        <v>0</v>
      </c>
      <c r="X12" s="29" t="s">
        <v>0</v>
      </c>
      <c r="Y12" s="29" t="s">
        <v>0</v>
      </c>
      <c r="Z12" s="29" t="s">
        <v>0</v>
      </c>
      <c r="AA12" s="29">
        <v>136</v>
      </c>
      <c r="AB12" s="29" t="s">
        <v>0</v>
      </c>
      <c r="AC12" s="29" t="s">
        <v>0</v>
      </c>
      <c r="AD12" s="29" t="s">
        <v>0</v>
      </c>
      <c r="AE12" s="29">
        <v>136</v>
      </c>
      <c r="AF12" s="29" t="s">
        <v>0</v>
      </c>
      <c r="AG12" s="29" t="s">
        <v>0</v>
      </c>
      <c r="AH12" s="29" t="s">
        <v>0</v>
      </c>
      <c r="AI12" s="29" t="s">
        <v>0</v>
      </c>
      <c r="AJ12" s="29">
        <v>136</v>
      </c>
      <c r="AK12" s="29" t="s">
        <v>0</v>
      </c>
      <c r="AL12" s="29" t="s">
        <v>0</v>
      </c>
      <c r="AM12" s="29" t="s">
        <v>0</v>
      </c>
      <c r="AN12" s="29" t="s">
        <v>0</v>
      </c>
      <c r="AO12" s="29" t="s">
        <v>0</v>
      </c>
      <c r="AP12" s="29" t="s">
        <v>0</v>
      </c>
      <c r="AQ12" s="29" t="s">
        <v>0</v>
      </c>
      <c r="AR12" s="29">
        <v>136</v>
      </c>
      <c r="AS12" s="29" t="s">
        <v>0</v>
      </c>
      <c r="AT12" s="29" t="s">
        <v>0</v>
      </c>
      <c r="AU12" s="29" t="s">
        <v>0</v>
      </c>
      <c r="AV12" s="29" t="s">
        <v>0</v>
      </c>
      <c r="AW12" s="29" t="s">
        <v>0</v>
      </c>
      <c r="AX12" s="29" t="s">
        <v>0</v>
      </c>
      <c r="AY12" s="29">
        <v>136</v>
      </c>
      <c r="AZ12" s="29" t="s">
        <v>0</v>
      </c>
      <c r="BA12" s="29" t="s">
        <v>0</v>
      </c>
      <c r="BB12" s="29" t="s">
        <v>0</v>
      </c>
      <c r="BC12" s="29" t="s">
        <v>0</v>
      </c>
    </row>
    <row r="13" spans="1:55" s="34" customFormat="1" x14ac:dyDescent="0.2">
      <c r="A13" s="53"/>
      <c r="B13" s="33">
        <v>0.43</v>
      </c>
      <c r="C13" s="35">
        <v>0.47</v>
      </c>
      <c r="D13" s="35">
        <v>0.37</v>
      </c>
      <c r="E13" s="33">
        <v>0.43</v>
      </c>
      <c r="F13" s="35">
        <v>0.47</v>
      </c>
      <c r="G13" s="35">
        <v>0.41</v>
      </c>
      <c r="H13" s="35">
        <v>0.48</v>
      </c>
      <c r="I13" s="35">
        <v>0.41</v>
      </c>
      <c r="J13" s="35">
        <v>0.31</v>
      </c>
      <c r="K13" s="33">
        <v>0.43</v>
      </c>
      <c r="L13" s="35">
        <v>0.44</v>
      </c>
      <c r="M13" s="35">
        <v>0.14000000000000001</v>
      </c>
      <c r="N13" s="35">
        <v>0.6</v>
      </c>
      <c r="O13" s="35">
        <v>0</v>
      </c>
      <c r="P13" s="33">
        <v>0.43</v>
      </c>
      <c r="Q13" s="35">
        <v>0.05</v>
      </c>
      <c r="R13" s="35">
        <v>0.85</v>
      </c>
      <c r="S13" s="35">
        <v>0.17</v>
      </c>
      <c r="T13" s="35">
        <v>0.13</v>
      </c>
      <c r="U13" s="35">
        <v>0</v>
      </c>
      <c r="V13" s="35">
        <v>0</v>
      </c>
      <c r="W13" s="35">
        <v>0.1</v>
      </c>
      <c r="X13" s="35">
        <v>0</v>
      </c>
      <c r="Y13" s="35">
        <v>0.13</v>
      </c>
      <c r="Z13" s="35">
        <v>0.22</v>
      </c>
      <c r="AA13" s="33">
        <v>0.43</v>
      </c>
      <c r="AB13" s="35">
        <v>0.51</v>
      </c>
      <c r="AC13" s="35">
        <v>0.38</v>
      </c>
      <c r="AD13" s="35">
        <v>0.19</v>
      </c>
      <c r="AE13" s="33">
        <v>0.43</v>
      </c>
      <c r="AF13" s="35">
        <v>0.21</v>
      </c>
      <c r="AG13" s="35">
        <v>0.86</v>
      </c>
      <c r="AH13" s="35">
        <v>0.28000000000000003</v>
      </c>
      <c r="AI13" s="35">
        <v>7.0000000000000007E-2</v>
      </c>
      <c r="AJ13" s="33">
        <v>0.43</v>
      </c>
      <c r="AK13" s="35">
        <v>0.43</v>
      </c>
      <c r="AL13" s="35">
        <v>0.45</v>
      </c>
      <c r="AM13" s="35">
        <v>0.4</v>
      </c>
      <c r="AN13" s="35">
        <v>0.46</v>
      </c>
      <c r="AO13" s="35">
        <v>0.43</v>
      </c>
      <c r="AP13" s="35">
        <v>0.3</v>
      </c>
      <c r="AQ13" s="35">
        <v>0.5</v>
      </c>
      <c r="AR13" s="33">
        <v>0.43</v>
      </c>
      <c r="AS13" s="35">
        <v>0.6</v>
      </c>
      <c r="AT13" s="35">
        <v>0.38</v>
      </c>
      <c r="AU13" s="35">
        <v>0.43</v>
      </c>
      <c r="AV13" s="35">
        <v>0.5</v>
      </c>
      <c r="AW13" s="35">
        <v>0.42</v>
      </c>
      <c r="AX13" s="35">
        <v>0</v>
      </c>
      <c r="AY13" s="33">
        <v>0.43</v>
      </c>
      <c r="AZ13" s="35">
        <v>0.51</v>
      </c>
      <c r="BA13" s="35">
        <v>0.4</v>
      </c>
      <c r="BB13" s="35">
        <v>0.42</v>
      </c>
      <c r="BC13" s="35">
        <v>0.45</v>
      </c>
    </row>
    <row r="14" spans="1:55" x14ac:dyDescent="0.2">
      <c r="A14" s="53" t="s">
        <v>27</v>
      </c>
      <c r="B14" s="29">
        <v>20</v>
      </c>
      <c r="C14" s="29">
        <v>18</v>
      </c>
      <c r="D14" s="29">
        <v>2</v>
      </c>
      <c r="E14" s="29">
        <v>20</v>
      </c>
      <c r="F14" s="29">
        <v>10</v>
      </c>
      <c r="G14" s="29">
        <v>2</v>
      </c>
      <c r="H14" s="29">
        <v>3</v>
      </c>
      <c r="I14" s="29">
        <v>1</v>
      </c>
      <c r="J14" s="29">
        <v>3</v>
      </c>
      <c r="K14" s="29">
        <v>20</v>
      </c>
      <c r="L14" s="29">
        <v>19</v>
      </c>
      <c r="M14" s="29">
        <v>0</v>
      </c>
      <c r="N14" s="29">
        <v>1</v>
      </c>
      <c r="O14" s="29">
        <v>0</v>
      </c>
      <c r="P14" s="29">
        <v>20</v>
      </c>
      <c r="Q14" s="29">
        <v>1</v>
      </c>
      <c r="R14" s="29">
        <v>3</v>
      </c>
      <c r="S14" s="29">
        <v>10</v>
      </c>
      <c r="T14" s="29">
        <v>1</v>
      </c>
      <c r="U14" s="29">
        <v>0</v>
      </c>
      <c r="V14" s="29">
        <v>0</v>
      </c>
      <c r="W14" s="29">
        <v>0</v>
      </c>
      <c r="X14" s="29">
        <v>0</v>
      </c>
      <c r="Y14" s="29">
        <v>3</v>
      </c>
      <c r="Z14" s="29">
        <v>2</v>
      </c>
      <c r="AA14" s="29">
        <v>20</v>
      </c>
      <c r="AB14" s="29">
        <v>16</v>
      </c>
      <c r="AC14" s="29">
        <v>2</v>
      </c>
      <c r="AD14" s="29">
        <v>2</v>
      </c>
      <c r="AE14" s="29">
        <v>20</v>
      </c>
      <c r="AF14" s="29">
        <v>3</v>
      </c>
      <c r="AG14" s="29">
        <v>2</v>
      </c>
      <c r="AH14" s="29">
        <v>14</v>
      </c>
      <c r="AI14" s="29">
        <v>1</v>
      </c>
      <c r="AJ14" s="29">
        <v>20</v>
      </c>
      <c r="AK14" s="29">
        <v>9</v>
      </c>
      <c r="AL14" s="29">
        <v>3</v>
      </c>
      <c r="AM14" s="29">
        <v>4</v>
      </c>
      <c r="AN14" s="29">
        <v>3</v>
      </c>
      <c r="AO14" s="29">
        <v>0</v>
      </c>
      <c r="AP14" s="29">
        <v>1</v>
      </c>
      <c r="AQ14" s="29">
        <v>0</v>
      </c>
      <c r="AR14" s="29">
        <v>20</v>
      </c>
      <c r="AS14" s="29">
        <v>0</v>
      </c>
      <c r="AT14" s="29">
        <v>10</v>
      </c>
      <c r="AU14" s="29">
        <v>8</v>
      </c>
      <c r="AV14" s="29">
        <v>2</v>
      </c>
      <c r="AW14" s="29">
        <v>0</v>
      </c>
      <c r="AX14" s="29">
        <v>0</v>
      </c>
      <c r="AY14" s="29">
        <v>20</v>
      </c>
      <c r="AZ14" s="29">
        <v>5</v>
      </c>
      <c r="BA14" s="29">
        <v>14</v>
      </c>
      <c r="BB14" s="29">
        <v>1</v>
      </c>
      <c r="BC14" s="29">
        <v>0</v>
      </c>
    </row>
    <row r="15" spans="1:55" x14ac:dyDescent="0.2">
      <c r="A15" s="53"/>
      <c r="B15" s="29">
        <v>16</v>
      </c>
      <c r="C15" s="29" t="s">
        <v>0</v>
      </c>
      <c r="D15" s="29" t="s">
        <v>0</v>
      </c>
      <c r="E15" s="29">
        <v>16</v>
      </c>
      <c r="F15" s="29" t="s">
        <v>0</v>
      </c>
      <c r="G15" s="29" t="s">
        <v>0</v>
      </c>
      <c r="H15" s="29" t="s">
        <v>0</v>
      </c>
      <c r="I15" s="29" t="s">
        <v>0</v>
      </c>
      <c r="J15" s="29" t="s">
        <v>0</v>
      </c>
      <c r="K15" s="29">
        <v>16</v>
      </c>
      <c r="L15" s="29" t="s">
        <v>0</v>
      </c>
      <c r="M15" s="29" t="s">
        <v>0</v>
      </c>
      <c r="N15" s="29" t="s">
        <v>0</v>
      </c>
      <c r="O15" s="29" t="s">
        <v>0</v>
      </c>
      <c r="P15" s="29">
        <v>16</v>
      </c>
      <c r="Q15" s="29" t="s">
        <v>0</v>
      </c>
      <c r="R15" s="29" t="s">
        <v>0</v>
      </c>
      <c r="S15" s="29" t="s">
        <v>0</v>
      </c>
      <c r="T15" s="29" t="s">
        <v>0</v>
      </c>
      <c r="U15" s="29" t="s">
        <v>0</v>
      </c>
      <c r="V15" s="29" t="s">
        <v>0</v>
      </c>
      <c r="W15" s="29" t="s">
        <v>0</v>
      </c>
      <c r="X15" s="29" t="s">
        <v>0</v>
      </c>
      <c r="Y15" s="29" t="s">
        <v>0</v>
      </c>
      <c r="Z15" s="29" t="s">
        <v>0</v>
      </c>
      <c r="AA15" s="29">
        <v>16</v>
      </c>
      <c r="AB15" s="29" t="s">
        <v>0</v>
      </c>
      <c r="AC15" s="29" t="s">
        <v>0</v>
      </c>
      <c r="AD15" s="29" t="s">
        <v>0</v>
      </c>
      <c r="AE15" s="29">
        <v>16</v>
      </c>
      <c r="AF15" s="29" t="s">
        <v>0</v>
      </c>
      <c r="AG15" s="29" t="s">
        <v>0</v>
      </c>
      <c r="AH15" s="29" t="s">
        <v>0</v>
      </c>
      <c r="AI15" s="29" t="s">
        <v>0</v>
      </c>
      <c r="AJ15" s="29">
        <v>16</v>
      </c>
      <c r="AK15" s="29" t="s">
        <v>0</v>
      </c>
      <c r="AL15" s="29" t="s">
        <v>0</v>
      </c>
      <c r="AM15" s="29" t="s">
        <v>0</v>
      </c>
      <c r="AN15" s="29" t="s">
        <v>0</v>
      </c>
      <c r="AO15" s="29" t="s">
        <v>0</v>
      </c>
      <c r="AP15" s="29" t="s">
        <v>0</v>
      </c>
      <c r="AQ15" s="29" t="s">
        <v>0</v>
      </c>
      <c r="AR15" s="29">
        <v>16</v>
      </c>
      <c r="AS15" s="29" t="s">
        <v>0</v>
      </c>
      <c r="AT15" s="29" t="s">
        <v>0</v>
      </c>
      <c r="AU15" s="29" t="s">
        <v>0</v>
      </c>
      <c r="AV15" s="29" t="s">
        <v>0</v>
      </c>
      <c r="AW15" s="29" t="s">
        <v>0</v>
      </c>
      <c r="AX15" s="29" t="s">
        <v>0</v>
      </c>
      <c r="AY15" s="29">
        <v>16</v>
      </c>
      <c r="AZ15" s="29" t="s">
        <v>0</v>
      </c>
      <c r="BA15" s="29" t="s">
        <v>0</v>
      </c>
      <c r="BB15" s="29" t="s">
        <v>0</v>
      </c>
      <c r="BC15" s="29" t="s">
        <v>0</v>
      </c>
    </row>
    <row r="16" spans="1:55" s="34" customFormat="1" x14ac:dyDescent="0.2">
      <c r="A16" s="53"/>
      <c r="B16" s="33">
        <v>0.06</v>
      </c>
      <c r="C16" s="35">
        <v>0.1</v>
      </c>
      <c r="D16" s="35">
        <v>0.01</v>
      </c>
      <c r="E16" s="33">
        <v>0.06</v>
      </c>
      <c r="F16" s="35">
        <v>0.08</v>
      </c>
      <c r="G16" s="35">
        <v>0.04</v>
      </c>
      <c r="H16" s="35">
        <v>0.05</v>
      </c>
      <c r="I16" s="35">
        <v>0.04</v>
      </c>
      <c r="J16" s="35">
        <v>0.05</v>
      </c>
      <c r="K16" s="33">
        <v>0.06</v>
      </c>
      <c r="L16" s="35">
        <v>0.06</v>
      </c>
      <c r="M16" s="35">
        <v>0</v>
      </c>
      <c r="N16" s="35">
        <v>7.0000000000000007E-2</v>
      </c>
      <c r="O16" s="35">
        <v>0</v>
      </c>
      <c r="P16" s="33">
        <v>0.06</v>
      </c>
      <c r="Q16" s="35">
        <v>0.01</v>
      </c>
      <c r="R16" s="35">
        <v>0.02</v>
      </c>
      <c r="S16" s="35">
        <v>0.47</v>
      </c>
      <c r="T16" s="35">
        <v>0.12</v>
      </c>
      <c r="U16" s="35">
        <v>0</v>
      </c>
      <c r="V16" s="35">
        <v>0</v>
      </c>
      <c r="W16" s="35">
        <v>0</v>
      </c>
      <c r="X16" s="35">
        <v>0</v>
      </c>
      <c r="Y16" s="35">
        <v>0.12</v>
      </c>
      <c r="Z16" s="35">
        <v>0.04</v>
      </c>
      <c r="AA16" s="33">
        <v>0.06</v>
      </c>
      <c r="AB16" s="35">
        <v>0.09</v>
      </c>
      <c r="AC16" s="35">
        <v>0.01</v>
      </c>
      <c r="AD16" s="35">
        <v>0.06</v>
      </c>
      <c r="AE16" s="33">
        <v>0.06</v>
      </c>
      <c r="AF16" s="35">
        <v>0.03</v>
      </c>
      <c r="AG16" s="35">
        <v>0.01</v>
      </c>
      <c r="AH16" s="35">
        <v>0.15</v>
      </c>
      <c r="AI16" s="35">
        <v>0.03</v>
      </c>
      <c r="AJ16" s="33">
        <v>0.06</v>
      </c>
      <c r="AK16" s="35">
        <v>0.09</v>
      </c>
      <c r="AL16" s="35">
        <v>7.0000000000000007E-2</v>
      </c>
      <c r="AM16" s="35">
        <v>0.09</v>
      </c>
      <c r="AN16" s="35">
        <v>7.0000000000000007E-2</v>
      </c>
      <c r="AO16" s="35">
        <v>0</v>
      </c>
      <c r="AP16" s="35">
        <v>0.03</v>
      </c>
      <c r="AQ16" s="35">
        <v>0</v>
      </c>
      <c r="AR16" s="33">
        <v>0.06</v>
      </c>
      <c r="AS16" s="35">
        <v>0</v>
      </c>
      <c r="AT16" s="35">
        <v>0.09</v>
      </c>
      <c r="AU16" s="35">
        <v>0.06</v>
      </c>
      <c r="AV16" s="35">
        <v>0.04</v>
      </c>
      <c r="AW16" s="35">
        <v>0</v>
      </c>
      <c r="AX16" s="35">
        <v>0</v>
      </c>
      <c r="AY16" s="33">
        <v>0.06</v>
      </c>
      <c r="AZ16" s="35">
        <v>0.08</v>
      </c>
      <c r="BA16" s="35">
        <v>0.08</v>
      </c>
      <c r="BB16" s="35">
        <v>0.02</v>
      </c>
      <c r="BC16" s="35">
        <v>0</v>
      </c>
    </row>
    <row r="17" spans="1:55" x14ac:dyDescent="0.2">
      <c r="A17" s="53" t="s">
        <v>85</v>
      </c>
      <c r="B17" s="29">
        <v>4</v>
      </c>
      <c r="C17" s="29">
        <v>3</v>
      </c>
      <c r="D17" s="29">
        <v>1</v>
      </c>
      <c r="E17" s="29">
        <v>4</v>
      </c>
      <c r="F17" s="29">
        <v>1</v>
      </c>
      <c r="G17" s="29">
        <v>1</v>
      </c>
      <c r="H17" s="29">
        <v>1</v>
      </c>
      <c r="I17" s="29">
        <v>1</v>
      </c>
      <c r="J17" s="29">
        <v>0</v>
      </c>
      <c r="K17" s="29">
        <v>4</v>
      </c>
      <c r="L17" s="29">
        <v>4</v>
      </c>
      <c r="M17" s="29">
        <v>0</v>
      </c>
      <c r="N17" s="29">
        <v>0</v>
      </c>
      <c r="O17" s="29">
        <v>0</v>
      </c>
      <c r="P17" s="29">
        <v>4</v>
      </c>
      <c r="Q17" s="29">
        <v>1</v>
      </c>
      <c r="R17" s="29">
        <v>0</v>
      </c>
      <c r="S17" s="29">
        <v>0</v>
      </c>
      <c r="T17" s="29">
        <v>3</v>
      </c>
      <c r="U17" s="29">
        <v>0</v>
      </c>
      <c r="V17" s="29">
        <v>0</v>
      </c>
      <c r="W17" s="29">
        <v>0</v>
      </c>
      <c r="X17" s="29">
        <v>0</v>
      </c>
      <c r="Y17" s="29">
        <v>0</v>
      </c>
      <c r="Z17" s="29">
        <v>0</v>
      </c>
      <c r="AA17" s="29">
        <v>4</v>
      </c>
      <c r="AB17" s="29">
        <v>0</v>
      </c>
      <c r="AC17" s="29">
        <v>4</v>
      </c>
      <c r="AD17" s="29">
        <v>0</v>
      </c>
      <c r="AE17" s="29">
        <v>4</v>
      </c>
      <c r="AF17" s="29">
        <v>2</v>
      </c>
      <c r="AG17" s="29">
        <v>0</v>
      </c>
      <c r="AH17" s="29">
        <v>1</v>
      </c>
      <c r="AI17" s="29">
        <v>1</v>
      </c>
      <c r="AJ17" s="29">
        <v>4</v>
      </c>
      <c r="AK17" s="29">
        <v>1</v>
      </c>
      <c r="AL17" s="29">
        <v>1</v>
      </c>
      <c r="AM17" s="29">
        <v>1</v>
      </c>
      <c r="AN17" s="29">
        <v>0</v>
      </c>
      <c r="AO17" s="29">
        <v>0</v>
      </c>
      <c r="AP17" s="29">
        <v>0</v>
      </c>
      <c r="AQ17" s="29">
        <v>1</v>
      </c>
      <c r="AR17" s="29">
        <v>4</v>
      </c>
      <c r="AS17" s="29">
        <v>0</v>
      </c>
      <c r="AT17" s="29">
        <v>1</v>
      </c>
      <c r="AU17" s="29">
        <v>2</v>
      </c>
      <c r="AV17" s="29">
        <v>0</v>
      </c>
      <c r="AW17" s="29">
        <v>1</v>
      </c>
      <c r="AX17" s="29">
        <v>0</v>
      </c>
      <c r="AY17" s="29">
        <v>4</v>
      </c>
      <c r="AZ17" s="29">
        <v>0</v>
      </c>
      <c r="BA17" s="29">
        <v>3</v>
      </c>
      <c r="BB17" s="29">
        <v>1</v>
      </c>
      <c r="BC17" s="29">
        <v>0</v>
      </c>
    </row>
    <row r="18" spans="1:55" x14ac:dyDescent="0.2">
      <c r="A18" s="53"/>
      <c r="B18" s="29">
        <v>4</v>
      </c>
      <c r="C18" s="29" t="s">
        <v>0</v>
      </c>
      <c r="D18" s="29" t="s">
        <v>0</v>
      </c>
      <c r="E18" s="29">
        <v>4</v>
      </c>
      <c r="F18" s="29" t="s">
        <v>0</v>
      </c>
      <c r="G18" s="29" t="s">
        <v>0</v>
      </c>
      <c r="H18" s="29" t="s">
        <v>0</v>
      </c>
      <c r="I18" s="29" t="s">
        <v>0</v>
      </c>
      <c r="J18" s="29" t="s">
        <v>0</v>
      </c>
      <c r="K18" s="29">
        <v>4</v>
      </c>
      <c r="L18" s="29" t="s">
        <v>0</v>
      </c>
      <c r="M18" s="29" t="s">
        <v>0</v>
      </c>
      <c r="N18" s="29" t="s">
        <v>0</v>
      </c>
      <c r="O18" s="29" t="s">
        <v>0</v>
      </c>
      <c r="P18" s="29">
        <v>4</v>
      </c>
      <c r="Q18" s="29" t="s">
        <v>0</v>
      </c>
      <c r="R18" s="29" t="s">
        <v>0</v>
      </c>
      <c r="S18" s="29" t="s">
        <v>0</v>
      </c>
      <c r="T18" s="29" t="s">
        <v>0</v>
      </c>
      <c r="U18" s="29" t="s">
        <v>0</v>
      </c>
      <c r="V18" s="29" t="s">
        <v>0</v>
      </c>
      <c r="W18" s="29" t="s">
        <v>0</v>
      </c>
      <c r="X18" s="29" t="s">
        <v>0</v>
      </c>
      <c r="Y18" s="29" t="s">
        <v>0</v>
      </c>
      <c r="Z18" s="29" t="s">
        <v>0</v>
      </c>
      <c r="AA18" s="29">
        <v>4</v>
      </c>
      <c r="AB18" s="29" t="s">
        <v>0</v>
      </c>
      <c r="AC18" s="29" t="s">
        <v>0</v>
      </c>
      <c r="AD18" s="29" t="s">
        <v>0</v>
      </c>
      <c r="AE18" s="29">
        <v>4</v>
      </c>
      <c r="AF18" s="29" t="s">
        <v>0</v>
      </c>
      <c r="AG18" s="29" t="s">
        <v>0</v>
      </c>
      <c r="AH18" s="29" t="s">
        <v>0</v>
      </c>
      <c r="AI18" s="29" t="s">
        <v>0</v>
      </c>
      <c r="AJ18" s="29">
        <v>4</v>
      </c>
      <c r="AK18" s="29" t="s">
        <v>0</v>
      </c>
      <c r="AL18" s="29" t="s">
        <v>0</v>
      </c>
      <c r="AM18" s="29" t="s">
        <v>0</v>
      </c>
      <c r="AN18" s="29" t="s">
        <v>0</v>
      </c>
      <c r="AO18" s="29" t="s">
        <v>0</v>
      </c>
      <c r="AP18" s="29" t="s">
        <v>0</v>
      </c>
      <c r="AQ18" s="29" t="s">
        <v>0</v>
      </c>
      <c r="AR18" s="29">
        <v>4</v>
      </c>
      <c r="AS18" s="29" t="s">
        <v>0</v>
      </c>
      <c r="AT18" s="29" t="s">
        <v>0</v>
      </c>
      <c r="AU18" s="29" t="s">
        <v>0</v>
      </c>
      <c r="AV18" s="29" t="s">
        <v>0</v>
      </c>
      <c r="AW18" s="29" t="s">
        <v>0</v>
      </c>
      <c r="AX18" s="29" t="s">
        <v>0</v>
      </c>
      <c r="AY18" s="29">
        <v>4</v>
      </c>
      <c r="AZ18" s="29" t="s">
        <v>0</v>
      </c>
      <c r="BA18" s="29" t="s">
        <v>0</v>
      </c>
      <c r="BB18" s="29" t="s">
        <v>0</v>
      </c>
      <c r="BC18" s="29" t="s">
        <v>0</v>
      </c>
    </row>
    <row r="19" spans="1:55" s="34" customFormat="1" x14ac:dyDescent="0.2">
      <c r="A19" s="53"/>
      <c r="B19" s="33">
        <v>0.01</v>
      </c>
      <c r="C19" s="35">
        <v>0.02</v>
      </c>
      <c r="D19" s="35">
        <v>0.01</v>
      </c>
      <c r="E19" s="33">
        <v>0.01</v>
      </c>
      <c r="F19" s="35">
        <v>0.01</v>
      </c>
      <c r="G19" s="35">
        <v>0.03</v>
      </c>
      <c r="H19" s="35">
        <v>0.02</v>
      </c>
      <c r="I19" s="35">
        <v>0.03</v>
      </c>
      <c r="J19" s="35">
        <v>0</v>
      </c>
      <c r="K19" s="33">
        <v>0.01</v>
      </c>
      <c r="L19" s="35">
        <v>0.01</v>
      </c>
      <c r="M19" s="35">
        <v>0</v>
      </c>
      <c r="N19" s="35">
        <v>0</v>
      </c>
      <c r="O19" s="35">
        <v>0</v>
      </c>
      <c r="P19" s="33">
        <v>0.01</v>
      </c>
      <c r="Q19" s="35">
        <v>0.02</v>
      </c>
      <c r="R19" s="35">
        <v>0</v>
      </c>
      <c r="S19" s="35">
        <v>0</v>
      </c>
      <c r="T19" s="35">
        <v>0.51</v>
      </c>
      <c r="U19" s="35">
        <v>0</v>
      </c>
      <c r="V19" s="35">
        <v>0</v>
      </c>
      <c r="W19" s="35">
        <v>0</v>
      </c>
      <c r="X19" s="35">
        <v>0</v>
      </c>
      <c r="Y19" s="35">
        <v>0</v>
      </c>
      <c r="Z19" s="35">
        <v>0</v>
      </c>
      <c r="AA19" s="33">
        <v>0.01</v>
      </c>
      <c r="AB19" s="35">
        <v>0</v>
      </c>
      <c r="AC19" s="35">
        <v>0.03</v>
      </c>
      <c r="AD19" s="35">
        <v>0</v>
      </c>
      <c r="AE19" s="33">
        <v>0.01</v>
      </c>
      <c r="AF19" s="35">
        <v>0.02</v>
      </c>
      <c r="AG19" s="35">
        <v>0</v>
      </c>
      <c r="AH19" s="35">
        <v>0.02</v>
      </c>
      <c r="AI19" s="35">
        <v>0.02</v>
      </c>
      <c r="AJ19" s="33">
        <v>0.01</v>
      </c>
      <c r="AK19" s="35">
        <v>0.01</v>
      </c>
      <c r="AL19" s="35">
        <v>0.02</v>
      </c>
      <c r="AM19" s="35">
        <v>0.02</v>
      </c>
      <c r="AN19" s="35">
        <v>0</v>
      </c>
      <c r="AO19" s="35">
        <v>0</v>
      </c>
      <c r="AP19" s="35">
        <v>0</v>
      </c>
      <c r="AQ19" s="35">
        <v>0.02</v>
      </c>
      <c r="AR19" s="33">
        <v>0.01</v>
      </c>
      <c r="AS19" s="35">
        <v>0</v>
      </c>
      <c r="AT19" s="35">
        <v>0.01</v>
      </c>
      <c r="AU19" s="35">
        <v>0.01</v>
      </c>
      <c r="AV19" s="35">
        <v>0</v>
      </c>
      <c r="AW19" s="35">
        <v>0.05</v>
      </c>
      <c r="AX19" s="35">
        <v>0</v>
      </c>
      <c r="AY19" s="33">
        <v>0.01</v>
      </c>
      <c r="AZ19" s="35">
        <v>0</v>
      </c>
      <c r="BA19" s="35">
        <v>0.02</v>
      </c>
      <c r="BB19" s="35">
        <v>0.01</v>
      </c>
      <c r="BC19" s="35">
        <v>0</v>
      </c>
    </row>
    <row r="20" spans="1:55" x14ac:dyDescent="0.2">
      <c r="A20" s="53" t="s">
        <v>31</v>
      </c>
      <c r="B20" s="29">
        <v>12</v>
      </c>
      <c r="C20" s="29">
        <v>8</v>
      </c>
      <c r="D20" s="29">
        <v>4</v>
      </c>
      <c r="E20" s="29">
        <v>12</v>
      </c>
      <c r="F20" s="29">
        <v>5</v>
      </c>
      <c r="G20" s="29">
        <v>3</v>
      </c>
      <c r="H20" s="29">
        <v>2</v>
      </c>
      <c r="I20" s="29">
        <v>1</v>
      </c>
      <c r="J20" s="29">
        <v>1</v>
      </c>
      <c r="K20" s="29">
        <v>12</v>
      </c>
      <c r="L20" s="29">
        <v>12</v>
      </c>
      <c r="M20" s="29">
        <v>0</v>
      </c>
      <c r="N20" s="29">
        <v>0</v>
      </c>
      <c r="O20" s="29">
        <v>0</v>
      </c>
      <c r="P20" s="29">
        <v>12</v>
      </c>
      <c r="Q20" s="29">
        <v>2</v>
      </c>
      <c r="R20" s="29">
        <v>5</v>
      </c>
      <c r="S20" s="29">
        <v>0</v>
      </c>
      <c r="T20" s="29">
        <v>0</v>
      </c>
      <c r="U20" s="29">
        <v>0</v>
      </c>
      <c r="V20" s="29">
        <v>0</v>
      </c>
      <c r="W20" s="29">
        <v>5</v>
      </c>
      <c r="X20" s="29">
        <v>0</v>
      </c>
      <c r="Y20" s="29">
        <v>0</v>
      </c>
      <c r="Z20" s="29">
        <v>0</v>
      </c>
      <c r="AA20" s="29">
        <v>12</v>
      </c>
      <c r="AB20" s="29">
        <v>7</v>
      </c>
      <c r="AC20" s="29">
        <v>1</v>
      </c>
      <c r="AD20" s="29">
        <v>4</v>
      </c>
      <c r="AE20" s="29">
        <v>12</v>
      </c>
      <c r="AF20" s="29">
        <v>2</v>
      </c>
      <c r="AG20" s="29">
        <v>5</v>
      </c>
      <c r="AH20" s="29">
        <v>2</v>
      </c>
      <c r="AI20" s="29">
        <v>3</v>
      </c>
      <c r="AJ20" s="29">
        <v>12</v>
      </c>
      <c r="AK20" s="29">
        <v>4</v>
      </c>
      <c r="AL20" s="29">
        <v>4</v>
      </c>
      <c r="AM20" s="29">
        <v>2</v>
      </c>
      <c r="AN20" s="29">
        <v>2</v>
      </c>
      <c r="AO20" s="29">
        <v>0</v>
      </c>
      <c r="AP20" s="29">
        <v>1</v>
      </c>
      <c r="AQ20" s="29">
        <v>0</v>
      </c>
      <c r="AR20" s="29">
        <v>12</v>
      </c>
      <c r="AS20" s="29">
        <v>2</v>
      </c>
      <c r="AT20" s="29">
        <v>1</v>
      </c>
      <c r="AU20" s="29">
        <v>3</v>
      </c>
      <c r="AV20" s="29">
        <v>3</v>
      </c>
      <c r="AW20" s="29">
        <v>2</v>
      </c>
      <c r="AX20" s="29">
        <v>0</v>
      </c>
      <c r="AY20" s="29">
        <v>12</v>
      </c>
      <c r="AZ20" s="29">
        <v>3</v>
      </c>
      <c r="BA20" s="29">
        <v>0</v>
      </c>
      <c r="BB20" s="29">
        <v>8</v>
      </c>
      <c r="BC20" s="29">
        <v>1</v>
      </c>
    </row>
    <row r="21" spans="1:55" x14ac:dyDescent="0.2">
      <c r="A21" s="53"/>
      <c r="B21" s="29">
        <v>11</v>
      </c>
      <c r="C21" s="29" t="s">
        <v>0</v>
      </c>
      <c r="D21" s="29" t="s">
        <v>0</v>
      </c>
      <c r="E21" s="29">
        <v>11</v>
      </c>
      <c r="F21" s="29" t="s">
        <v>0</v>
      </c>
      <c r="G21" s="29" t="s">
        <v>0</v>
      </c>
      <c r="H21" s="29" t="s">
        <v>0</v>
      </c>
      <c r="I21" s="29" t="s">
        <v>0</v>
      </c>
      <c r="J21" s="29" t="s">
        <v>0</v>
      </c>
      <c r="K21" s="29">
        <v>11</v>
      </c>
      <c r="L21" s="29" t="s">
        <v>0</v>
      </c>
      <c r="M21" s="29" t="s">
        <v>0</v>
      </c>
      <c r="N21" s="29" t="s">
        <v>0</v>
      </c>
      <c r="O21" s="29" t="s">
        <v>0</v>
      </c>
      <c r="P21" s="29">
        <v>11</v>
      </c>
      <c r="Q21" s="29" t="s">
        <v>0</v>
      </c>
      <c r="R21" s="29" t="s">
        <v>0</v>
      </c>
      <c r="S21" s="29" t="s">
        <v>0</v>
      </c>
      <c r="T21" s="29" t="s">
        <v>0</v>
      </c>
      <c r="U21" s="29" t="s">
        <v>0</v>
      </c>
      <c r="V21" s="29" t="s">
        <v>0</v>
      </c>
      <c r="W21" s="29" t="s">
        <v>0</v>
      </c>
      <c r="X21" s="29" t="s">
        <v>0</v>
      </c>
      <c r="Y21" s="29" t="s">
        <v>0</v>
      </c>
      <c r="Z21" s="29" t="s">
        <v>0</v>
      </c>
      <c r="AA21" s="29">
        <v>11</v>
      </c>
      <c r="AB21" s="29" t="s">
        <v>0</v>
      </c>
      <c r="AC21" s="29" t="s">
        <v>0</v>
      </c>
      <c r="AD21" s="29" t="s">
        <v>0</v>
      </c>
      <c r="AE21" s="29">
        <v>11</v>
      </c>
      <c r="AF21" s="29" t="s">
        <v>0</v>
      </c>
      <c r="AG21" s="29" t="s">
        <v>0</v>
      </c>
      <c r="AH21" s="29" t="s">
        <v>0</v>
      </c>
      <c r="AI21" s="29" t="s">
        <v>0</v>
      </c>
      <c r="AJ21" s="29">
        <v>11</v>
      </c>
      <c r="AK21" s="29" t="s">
        <v>0</v>
      </c>
      <c r="AL21" s="29" t="s">
        <v>0</v>
      </c>
      <c r="AM21" s="29" t="s">
        <v>0</v>
      </c>
      <c r="AN21" s="29" t="s">
        <v>0</v>
      </c>
      <c r="AO21" s="29" t="s">
        <v>0</v>
      </c>
      <c r="AP21" s="29" t="s">
        <v>0</v>
      </c>
      <c r="AQ21" s="29" t="s">
        <v>0</v>
      </c>
      <c r="AR21" s="29">
        <v>11</v>
      </c>
      <c r="AS21" s="29" t="s">
        <v>0</v>
      </c>
      <c r="AT21" s="29" t="s">
        <v>0</v>
      </c>
      <c r="AU21" s="29" t="s">
        <v>0</v>
      </c>
      <c r="AV21" s="29" t="s">
        <v>0</v>
      </c>
      <c r="AW21" s="29" t="s">
        <v>0</v>
      </c>
      <c r="AX21" s="29" t="s">
        <v>0</v>
      </c>
      <c r="AY21" s="29">
        <v>11</v>
      </c>
      <c r="AZ21" s="29" t="s">
        <v>0</v>
      </c>
      <c r="BA21" s="29" t="s">
        <v>0</v>
      </c>
      <c r="BB21" s="29" t="s">
        <v>0</v>
      </c>
      <c r="BC21" s="29" t="s">
        <v>0</v>
      </c>
    </row>
    <row r="22" spans="1:55" s="34" customFormat="1" x14ac:dyDescent="0.2">
      <c r="A22" s="53"/>
      <c r="B22" s="33">
        <v>0.04</v>
      </c>
      <c r="C22" s="35">
        <v>0.04</v>
      </c>
      <c r="D22" s="35">
        <v>0.03</v>
      </c>
      <c r="E22" s="33">
        <v>0.04</v>
      </c>
      <c r="F22" s="35">
        <v>0.04</v>
      </c>
      <c r="G22" s="35">
        <v>7.0000000000000007E-2</v>
      </c>
      <c r="H22" s="35">
        <v>0.03</v>
      </c>
      <c r="I22" s="35">
        <v>0.03</v>
      </c>
      <c r="J22" s="35">
        <v>0.02</v>
      </c>
      <c r="K22" s="33">
        <v>0.04</v>
      </c>
      <c r="L22" s="35">
        <v>0.04</v>
      </c>
      <c r="M22" s="35">
        <v>0</v>
      </c>
      <c r="N22" s="35">
        <v>0</v>
      </c>
      <c r="O22" s="35">
        <v>0</v>
      </c>
      <c r="P22" s="33">
        <v>0.04</v>
      </c>
      <c r="Q22" s="35">
        <v>0.03</v>
      </c>
      <c r="R22" s="35">
        <v>0.03</v>
      </c>
      <c r="S22" s="35">
        <v>0</v>
      </c>
      <c r="T22" s="35">
        <v>0</v>
      </c>
      <c r="U22" s="35">
        <v>0</v>
      </c>
      <c r="V22" s="35">
        <v>0</v>
      </c>
      <c r="W22" s="35">
        <v>0.5</v>
      </c>
      <c r="X22" s="35">
        <v>0</v>
      </c>
      <c r="Y22" s="35">
        <v>0</v>
      </c>
      <c r="Z22" s="35">
        <v>0</v>
      </c>
      <c r="AA22" s="33">
        <v>0.04</v>
      </c>
      <c r="AB22" s="35">
        <v>0.04</v>
      </c>
      <c r="AC22" s="35">
        <v>0</v>
      </c>
      <c r="AD22" s="35">
        <v>0.11</v>
      </c>
      <c r="AE22" s="33">
        <v>0.04</v>
      </c>
      <c r="AF22" s="35">
        <v>0.02</v>
      </c>
      <c r="AG22" s="35">
        <v>0.04</v>
      </c>
      <c r="AH22" s="35">
        <v>0.02</v>
      </c>
      <c r="AI22" s="35">
        <v>7.0000000000000007E-2</v>
      </c>
      <c r="AJ22" s="33">
        <v>0.04</v>
      </c>
      <c r="AK22" s="35">
        <v>0.04</v>
      </c>
      <c r="AL22" s="35">
        <v>0.11</v>
      </c>
      <c r="AM22" s="35">
        <v>0.04</v>
      </c>
      <c r="AN22" s="35">
        <v>0.05</v>
      </c>
      <c r="AO22" s="35">
        <v>0</v>
      </c>
      <c r="AP22" s="35">
        <v>0.01</v>
      </c>
      <c r="AQ22" s="35">
        <v>0</v>
      </c>
      <c r="AR22" s="33">
        <v>0.04</v>
      </c>
      <c r="AS22" s="35">
        <v>0.17</v>
      </c>
      <c r="AT22" s="35">
        <v>0.01</v>
      </c>
      <c r="AU22" s="35">
        <v>0.02</v>
      </c>
      <c r="AV22" s="35">
        <v>7.0000000000000007E-2</v>
      </c>
      <c r="AW22" s="35">
        <v>0.09</v>
      </c>
      <c r="AX22" s="35">
        <v>0</v>
      </c>
      <c r="AY22" s="33">
        <v>0.04</v>
      </c>
      <c r="AZ22" s="35">
        <v>0.05</v>
      </c>
      <c r="BA22" s="35">
        <v>0</v>
      </c>
      <c r="BB22" s="35">
        <v>0.08</v>
      </c>
      <c r="BC22" s="35">
        <v>0.04</v>
      </c>
    </row>
    <row r="23" spans="1:55" x14ac:dyDescent="0.2">
      <c r="A23" s="53" t="s">
        <v>172</v>
      </c>
      <c r="B23" s="29">
        <v>6</v>
      </c>
      <c r="C23" s="29">
        <v>2</v>
      </c>
      <c r="D23" s="29">
        <v>3</v>
      </c>
      <c r="E23" s="29">
        <v>6</v>
      </c>
      <c r="F23" s="29">
        <v>1</v>
      </c>
      <c r="G23" s="29">
        <v>1</v>
      </c>
      <c r="H23" s="29">
        <v>1</v>
      </c>
      <c r="I23" s="29">
        <v>1</v>
      </c>
      <c r="J23" s="29">
        <v>2</v>
      </c>
      <c r="K23" s="29">
        <v>6</v>
      </c>
      <c r="L23" s="29">
        <v>0</v>
      </c>
      <c r="M23" s="29">
        <v>6</v>
      </c>
      <c r="N23" s="29">
        <v>0</v>
      </c>
      <c r="O23" s="29">
        <v>0</v>
      </c>
      <c r="P23" s="29">
        <v>6</v>
      </c>
      <c r="Q23" s="29">
        <v>0</v>
      </c>
      <c r="R23" s="29">
        <v>0</v>
      </c>
      <c r="S23" s="29">
        <v>0</v>
      </c>
      <c r="T23" s="29">
        <v>0</v>
      </c>
      <c r="U23" s="29">
        <v>6</v>
      </c>
      <c r="V23" s="29">
        <v>0</v>
      </c>
      <c r="W23" s="29">
        <v>0</v>
      </c>
      <c r="X23" s="29">
        <v>0</v>
      </c>
      <c r="Y23" s="29">
        <v>0</v>
      </c>
      <c r="Z23" s="29">
        <v>0</v>
      </c>
      <c r="AA23" s="29">
        <v>6</v>
      </c>
      <c r="AB23" s="29">
        <v>3</v>
      </c>
      <c r="AC23" s="29">
        <v>2</v>
      </c>
      <c r="AD23" s="29">
        <v>0</v>
      </c>
      <c r="AE23" s="29">
        <v>6</v>
      </c>
      <c r="AF23" s="29">
        <v>0</v>
      </c>
      <c r="AG23" s="29">
        <v>2</v>
      </c>
      <c r="AH23" s="29">
        <v>4</v>
      </c>
      <c r="AI23" s="29">
        <v>0</v>
      </c>
      <c r="AJ23" s="29">
        <v>6</v>
      </c>
      <c r="AK23" s="29">
        <v>2</v>
      </c>
      <c r="AL23" s="29">
        <v>0</v>
      </c>
      <c r="AM23" s="29">
        <v>1</v>
      </c>
      <c r="AN23" s="29">
        <v>1</v>
      </c>
      <c r="AO23" s="29">
        <v>0</v>
      </c>
      <c r="AP23" s="29">
        <v>2</v>
      </c>
      <c r="AQ23" s="29">
        <v>0</v>
      </c>
      <c r="AR23" s="29">
        <v>6</v>
      </c>
      <c r="AS23" s="29">
        <v>0</v>
      </c>
      <c r="AT23" s="29">
        <v>2</v>
      </c>
      <c r="AU23" s="29">
        <v>2</v>
      </c>
      <c r="AV23" s="29">
        <v>2</v>
      </c>
      <c r="AW23" s="29">
        <v>0</v>
      </c>
      <c r="AX23" s="29">
        <v>0</v>
      </c>
      <c r="AY23" s="29">
        <v>6</v>
      </c>
      <c r="AZ23" s="29">
        <v>1</v>
      </c>
      <c r="BA23" s="29">
        <v>2</v>
      </c>
      <c r="BB23" s="29">
        <v>3</v>
      </c>
      <c r="BC23" s="29">
        <v>0</v>
      </c>
    </row>
    <row r="24" spans="1:55" x14ac:dyDescent="0.2">
      <c r="A24" s="53"/>
      <c r="B24" s="29">
        <v>7</v>
      </c>
      <c r="C24" s="29" t="s">
        <v>0</v>
      </c>
      <c r="D24" s="29" t="s">
        <v>0</v>
      </c>
      <c r="E24" s="29">
        <v>7</v>
      </c>
      <c r="F24" s="29" t="s">
        <v>0</v>
      </c>
      <c r="G24" s="29" t="s">
        <v>0</v>
      </c>
      <c r="H24" s="29" t="s">
        <v>0</v>
      </c>
      <c r="I24" s="29" t="s">
        <v>0</v>
      </c>
      <c r="J24" s="29" t="s">
        <v>0</v>
      </c>
      <c r="K24" s="29">
        <v>7</v>
      </c>
      <c r="L24" s="29" t="s">
        <v>0</v>
      </c>
      <c r="M24" s="29" t="s">
        <v>0</v>
      </c>
      <c r="N24" s="29" t="s">
        <v>0</v>
      </c>
      <c r="O24" s="29" t="s">
        <v>0</v>
      </c>
      <c r="P24" s="29">
        <v>7</v>
      </c>
      <c r="Q24" s="29" t="s">
        <v>0</v>
      </c>
      <c r="R24" s="29" t="s">
        <v>0</v>
      </c>
      <c r="S24" s="29" t="s">
        <v>0</v>
      </c>
      <c r="T24" s="29" t="s">
        <v>0</v>
      </c>
      <c r="U24" s="29" t="s">
        <v>0</v>
      </c>
      <c r="V24" s="29" t="s">
        <v>0</v>
      </c>
      <c r="W24" s="29" t="s">
        <v>0</v>
      </c>
      <c r="X24" s="29" t="s">
        <v>0</v>
      </c>
      <c r="Y24" s="29" t="s">
        <v>0</v>
      </c>
      <c r="Z24" s="29" t="s">
        <v>0</v>
      </c>
      <c r="AA24" s="29">
        <v>7</v>
      </c>
      <c r="AB24" s="29" t="s">
        <v>0</v>
      </c>
      <c r="AC24" s="29" t="s">
        <v>0</v>
      </c>
      <c r="AD24" s="29" t="s">
        <v>0</v>
      </c>
      <c r="AE24" s="29">
        <v>7</v>
      </c>
      <c r="AF24" s="29" t="s">
        <v>0</v>
      </c>
      <c r="AG24" s="29" t="s">
        <v>0</v>
      </c>
      <c r="AH24" s="29" t="s">
        <v>0</v>
      </c>
      <c r="AI24" s="29" t="s">
        <v>0</v>
      </c>
      <c r="AJ24" s="29">
        <v>7</v>
      </c>
      <c r="AK24" s="29" t="s">
        <v>0</v>
      </c>
      <c r="AL24" s="29" t="s">
        <v>0</v>
      </c>
      <c r="AM24" s="29" t="s">
        <v>0</v>
      </c>
      <c r="AN24" s="29" t="s">
        <v>0</v>
      </c>
      <c r="AO24" s="29" t="s">
        <v>0</v>
      </c>
      <c r="AP24" s="29" t="s">
        <v>0</v>
      </c>
      <c r="AQ24" s="29" t="s">
        <v>0</v>
      </c>
      <c r="AR24" s="29">
        <v>7</v>
      </c>
      <c r="AS24" s="29" t="s">
        <v>0</v>
      </c>
      <c r="AT24" s="29" t="s">
        <v>0</v>
      </c>
      <c r="AU24" s="29" t="s">
        <v>0</v>
      </c>
      <c r="AV24" s="29" t="s">
        <v>0</v>
      </c>
      <c r="AW24" s="29" t="s">
        <v>0</v>
      </c>
      <c r="AX24" s="29" t="s">
        <v>0</v>
      </c>
      <c r="AY24" s="29">
        <v>7</v>
      </c>
      <c r="AZ24" s="29" t="s">
        <v>0</v>
      </c>
      <c r="BA24" s="29" t="s">
        <v>0</v>
      </c>
      <c r="BB24" s="29" t="s">
        <v>0</v>
      </c>
      <c r="BC24" s="29" t="s">
        <v>0</v>
      </c>
    </row>
    <row r="25" spans="1:55" s="34" customFormat="1" x14ac:dyDescent="0.2">
      <c r="A25" s="53"/>
      <c r="B25" s="33">
        <v>0.02</v>
      </c>
      <c r="C25" s="35">
        <v>0.01</v>
      </c>
      <c r="D25" s="35">
        <v>0.02</v>
      </c>
      <c r="E25" s="33">
        <v>0.02</v>
      </c>
      <c r="F25" s="35">
        <v>0.01</v>
      </c>
      <c r="G25" s="35">
        <v>0.01</v>
      </c>
      <c r="H25" s="35">
        <v>0.01</v>
      </c>
      <c r="I25" s="35">
        <v>0.03</v>
      </c>
      <c r="J25" s="35">
        <v>0.03</v>
      </c>
      <c r="K25" s="33">
        <v>0.02</v>
      </c>
      <c r="L25" s="35">
        <v>0</v>
      </c>
      <c r="M25" s="35">
        <v>0.38</v>
      </c>
      <c r="N25" s="35">
        <v>0</v>
      </c>
      <c r="O25" s="35">
        <v>0</v>
      </c>
      <c r="P25" s="33">
        <v>0.02</v>
      </c>
      <c r="Q25" s="35">
        <v>0</v>
      </c>
      <c r="R25" s="35">
        <v>0</v>
      </c>
      <c r="S25" s="35">
        <v>0</v>
      </c>
      <c r="T25" s="35">
        <v>0</v>
      </c>
      <c r="U25" s="35">
        <v>1</v>
      </c>
      <c r="V25" s="35">
        <v>0</v>
      </c>
      <c r="W25" s="35">
        <v>0</v>
      </c>
      <c r="X25" s="35">
        <v>0</v>
      </c>
      <c r="Y25" s="35">
        <v>0</v>
      </c>
      <c r="Z25" s="35">
        <v>0</v>
      </c>
      <c r="AA25" s="33">
        <v>0.02</v>
      </c>
      <c r="AB25" s="35">
        <v>0.02</v>
      </c>
      <c r="AC25" s="35">
        <v>0.02</v>
      </c>
      <c r="AD25" s="35">
        <v>0</v>
      </c>
      <c r="AE25" s="33">
        <v>0.02</v>
      </c>
      <c r="AF25" s="35">
        <v>0</v>
      </c>
      <c r="AG25" s="35">
        <v>0.02</v>
      </c>
      <c r="AH25" s="35">
        <v>0.04</v>
      </c>
      <c r="AI25" s="35">
        <v>0</v>
      </c>
      <c r="AJ25" s="33">
        <v>0.02</v>
      </c>
      <c r="AK25" s="35">
        <v>0.02</v>
      </c>
      <c r="AL25" s="35">
        <v>0</v>
      </c>
      <c r="AM25" s="35">
        <v>0.01</v>
      </c>
      <c r="AN25" s="35">
        <v>0.02</v>
      </c>
      <c r="AO25" s="35">
        <v>0.02</v>
      </c>
      <c r="AP25" s="35">
        <v>0.04</v>
      </c>
      <c r="AQ25" s="35">
        <v>0</v>
      </c>
      <c r="AR25" s="33">
        <v>0.02</v>
      </c>
      <c r="AS25" s="35">
        <v>0</v>
      </c>
      <c r="AT25" s="35">
        <v>0.02</v>
      </c>
      <c r="AU25" s="35">
        <v>0.01</v>
      </c>
      <c r="AV25" s="35">
        <v>0.04</v>
      </c>
      <c r="AW25" s="35">
        <v>0</v>
      </c>
      <c r="AX25" s="35">
        <v>0</v>
      </c>
      <c r="AY25" s="33">
        <v>0.02</v>
      </c>
      <c r="AZ25" s="35">
        <v>0.02</v>
      </c>
      <c r="BA25" s="35">
        <v>0.01</v>
      </c>
      <c r="BB25" s="35">
        <v>0.03</v>
      </c>
      <c r="BC25" s="35">
        <v>0</v>
      </c>
    </row>
    <row r="26" spans="1:55" x14ac:dyDescent="0.2">
      <c r="A26" s="53" t="s">
        <v>30</v>
      </c>
      <c r="B26" s="29">
        <v>1</v>
      </c>
      <c r="C26" s="29">
        <v>1</v>
      </c>
      <c r="D26" s="29">
        <v>0</v>
      </c>
      <c r="E26" s="29">
        <v>1</v>
      </c>
      <c r="F26" s="29">
        <v>0</v>
      </c>
      <c r="G26" s="29">
        <v>0</v>
      </c>
      <c r="H26" s="29">
        <v>0</v>
      </c>
      <c r="I26" s="29">
        <v>1</v>
      </c>
      <c r="J26" s="29">
        <v>0</v>
      </c>
      <c r="K26" s="29">
        <v>1</v>
      </c>
      <c r="L26" s="29">
        <v>0</v>
      </c>
      <c r="M26" s="29">
        <v>0</v>
      </c>
      <c r="N26" s="29">
        <v>1</v>
      </c>
      <c r="O26" s="29">
        <v>0</v>
      </c>
      <c r="P26" s="29">
        <v>1</v>
      </c>
      <c r="Q26" s="29">
        <v>0</v>
      </c>
      <c r="R26" s="29">
        <v>0</v>
      </c>
      <c r="S26" s="29">
        <v>0</v>
      </c>
      <c r="T26" s="29">
        <v>0</v>
      </c>
      <c r="U26" s="29">
        <v>0</v>
      </c>
      <c r="V26" s="29">
        <v>1</v>
      </c>
      <c r="W26" s="29">
        <v>0</v>
      </c>
      <c r="X26" s="29">
        <v>0</v>
      </c>
      <c r="Y26" s="29">
        <v>0</v>
      </c>
      <c r="Z26" s="29">
        <v>0</v>
      </c>
      <c r="AA26" s="29">
        <v>1</v>
      </c>
      <c r="AB26" s="29">
        <v>1</v>
      </c>
      <c r="AC26" s="29">
        <v>0</v>
      </c>
      <c r="AD26" s="29">
        <v>0</v>
      </c>
      <c r="AE26" s="29">
        <v>1</v>
      </c>
      <c r="AF26" s="29">
        <v>0</v>
      </c>
      <c r="AG26" s="29">
        <v>1</v>
      </c>
      <c r="AH26" s="29">
        <v>0</v>
      </c>
      <c r="AI26" s="29">
        <v>0</v>
      </c>
      <c r="AJ26" s="29">
        <v>1</v>
      </c>
      <c r="AK26" s="29">
        <v>0</v>
      </c>
      <c r="AL26" s="29">
        <v>0</v>
      </c>
      <c r="AM26" s="29">
        <v>1</v>
      </c>
      <c r="AN26" s="29">
        <v>0</v>
      </c>
      <c r="AO26" s="29">
        <v>0</v>
      </c>
      <c r="AP26" s="29">
        <v>0</v>
      </c>
      <c r="AQ26" s="29">
        <v>0</v>
      </c>
      <c r="AR26" s="29">
        <v>1</v>
      </c>
      <c r="AS26" s="29">
        <v>0</v>
      </c>
      <c r="AT26" s="29">
        <v>0</v>
      </c>
      <c r="AU26" s="29">
        <v>1</v>
      </c>
      <c r="AV26" s="29">
        <v>0</v>
      </c>
      <c r="AW26" s="29">
        <v>0</v>
      </c>
      <c r="AX26" s="29">
        <v>0</v>
      </c>
      <c r="AY26" s="29">
        <v>1</v>
      </c>
      <c r="AZ26" s="29">
        <v>0</v>
      </c>
      <c r="BA26" s="29">
        <v>1</v>
      </c>
      <c r="BB26" s="29">
        <v>0</v>
      </c>
      <c r="BC26" s="29">
        <v>0</v>
      </c>
    </row>
    <row r="27" spans="1:55" x14ac:dyDescent="0.2">
      <c r="A27" s="53"/>
      <c r="B27" s="29">
        <v>1</v>
      </c>
      <c r="C27" s="29" t="s">
        <v>0</v>
      </c>
      <c r="D27" s="29" t="s">
        <v>0</v>
      </c>
      <c r="E27" s="29">
        <v>1</v>
      </c>
      <c r="F27" s="29" t="s">
        <v>0</v>
      </c>
      <c r="G27" s="29" t="s">
        <v>0</v>
      </c>
      <c r="H27" s="29" t="s">
        <v>0</v>
      </c>
      <c r="I27" s="29" t="s">
        <v>0</v>
      </c>
      <c r="J27" s="29" t="s">
        <v>0</v>
      </c>
      <c r="K27" s="29">
        <v>1</v>
      </c>
      <c r="L27" s="29" t="s">
        <v>0</v>
      </c>
      <c r="M27" s="29" t="s">
        <v>0</v>
      </c>
      <c r="N27" s="29" t="s">
        <v>0</v>
      </c>
      <c r="O27" s="29" t="s">
        <v>0</v>
      </c>
      <c r="P27" s="29">
        <v>1</v>
      </c>
      <c r="Q27" s="29" t="s">
        <v>0</v>
      </c>
      <c r="R27" s="29" t="s">
        <v>0</v>
      </c>
      <c r="S27" s="29" t="s">
        <v>0</v>
      </c>
      <c r="T27" s="29" t="s">
        <v>0</v>
      </c>
      <c r="U27" s="29" t="s">
        <v>0</v>
      </c>
      <c r="V27" s="29" t="s">
        <v>0</v>
      </c>
      <c r="W27" s="29" t="s">
        <v>0</v>
      </c>
      <c r="X27" s="29" t="s">
        <v>0</v>
      </c>
      <c r="Y27" s="29" t="s">
        <v>0</v>
      </c>
      <c r="Z27" s="29" t="s">
        <v>0</v>
      </c>
      <c r="AA27" s="29">
        <v>1</v>
      </c>
      <c r="AB27" s="29" t="s">
        <v>0</v>
      </c>
      <c r="AC27" s="29" t="s">
        <v>0</v>
      </c>
      <c r="AD27" s="29" t="s">
        <v>0</v>
      </c>
      <c r="AE27" s="29">
        <v>1</v>
      </c>
      <c r="AF27" s="29" t="s">
        <v>0</v>
      </c>
      <c r="AG27" s="29" t="s">
        <v>0</v>
      </c>
      <c r="AH27" s="29" t="s">
        <v>0</v>
      </c>
      <c r="AI27" s="29" t="s">
        <v>0</v>
      </c>
      <c r="AJ27" s="29">
        <v>1</v>
      </c>
      <c r="AK27" s="29" t="s">
        <v>0</v>
      </c>
      <c r="AL27" s="29" t="s">
        <v>0</v>
      </c>
      <c r="AM27" s="29" t="s">
        <v>0</v>
      </c>
      <c r="AN27" s="29" t="s">
        <v>0</v>
      </c>
      <c r="AO27" s="29" t="s">
        <v>0</v>
      </c>
      <c r="AP27" s="29" t="s">
        <v>0</v>
      </c>
      <c r="AQ27" s="29" t="s">
        <v>0</v>
      </c>
      <c r="AR27" s="29">
        <v>1</v>
      </c>
      <c r="AS27" s="29" t="s">
        <v>0</v>
      </c>
      <c r="AT27" s="29" t="s">
        <v>0</v>
      </c>
      <c r="AU27" s="29" t="s">
        <v>0</v>
      </c>
      <c r="AV27" s="29" t="s">
        <v>0</v>
      </c>
      <c r="AW27" s="29" t="s">
        <v>0</v>
      </c>
      <c r="AX27" s="29" t="s">
        <v>0</v>
      </c>
      <c r="AY27" s="29">
        <v>1</v>
      </c>
      <c r="AZ27" s="29" t="s">
        <v>0</v>
      </c>
      <c r="BA27" s="29" t="s">
        <v>0</v>
      </c>
      <c r="BB27" s="29" t="s">
        <v>0</v>
      </c>
      <c r="BC27" s="29" t="s">
        <v>0</v>
      </c>
    </row>
    <row r="28" spans="1:55" s="34" customFormat="1" x14ac:dyDescent="0.2">
      <c r="A28" s="53"/>
      <c r="B28" s="33">
        <v>0</v>
      </c>
      <c r="C28" s="35">
        <v>0</v>
      </c>
      <c r="D28" s="35">
        <v>0</v>
      </c>
      <c r="E28" s="33">
        <v>0</v>
      </c>
      <c r="F28" s="35">
        <v>0</v>
      </c>
      <c r="G28" s="35">
        <v>0</v>
      </c>
      <c r="H28" s="35">
        <v>0</v>
      </c>
      <c r="I28" s="35">
        <v>0.02</v>
      </c>
      <c r="J28" s="35">
        <v>0</v>
      </c>
      <c r="K28" s="33">
        <v>0</v>
      </c>
      <c r="L28" s="35">
        <v>0</v>
      </c>
      <c r="M28" s="35">
        <v>0</v>
      </c>
      <c r="N28" s="35">
        <v>0.05</v>
      </c>
      <c r="O28" s="35">
        <v>0</v>
      </c>
      <c r="P28" s="33">
        <v>0</v>
      </c>
      <c r="Q28" s="35">
        <v>0</v>
      </c>
      <c r="R28" s="35">
        <v>0</v>
      </c>
      <c r="S28" s="35">
        <v>0</v>
      </c>
      <c r="T28" s="35">
        <v>0</v>
      </c>
      <c r="U28" s="35">
        <v>0</v>
      </c>
      <c r="V28" s="35">
        <v>1</v>
      </c>
      <c r="W28" s="35">
        <v>0</v>
      </c>
      <c r="X28" s="35">
        <v>0</v>
      </c>
      <c r="Y28" s="35">
        <v>0</v>
      </c>
      <c r="Z28" s="35">
        <v>0</v>
      </c>
      <c r="AA28" s="33">
        <v>0</v>
      </c>
      <c r="AB28" s="35">
        <v>0</v>
      </c>
      <c r="AC28" s="35">
        <v>0</v>
      </c>
      <c r="AD28" s="35">
        <v>0</v>
      </c>
      <c r="AE28" s="33">
        <v>0</v>
      </c>
      <c r="AF28" s="35">
        <v>0</v>
      </c>
      <c r="AG28" s="35">
        <v>0</v>
      </c>
      <c r="AH28" s="35">
        <v>0</v>
      </c>
      <c r="AI28" s="35">
        <v>0</v>
      </c>
      <c r="AJ28" s="33">
        <v>0</v>
      </c>
      <c r="AK28" s="35">
        <v>0</v>
      </c>
      <c r="AL28" s="35">
        <v>0</v>
      </c>
      <c r="AM28" s="35">
        <v>0.01</v>
      </c>
      <c r="AN28" s="35">
        <v>0</v>
      </c>
      <c r="AO28" s="35">
        <v>0</v>
      </c>
      <c r="AP28" s="35">
        <v>0</v>
      </c>
      <c r="AQ28" s="35">
        <v>0</v>
      </c>
      <c r="AR28" s="33">
        <v>0</v>
      </c>
      <c r="AS28" s="35">
        <v>0</v>
      </c>
      <c r="AT28" s="35">
        <v>0</v>
      </c>
      <c r="AU28" s="35">
        <v>0</v>
      </c>
      <c r="AV28" s="35">
        <v>0</v>
      </c>
      <c r="AW28" s="35">
        <v>0</v>
      </c>
      <c r="AX28" s="35">
        <v>0</v>
      </c>
      <c r="AY28" s="33">
        <v>0</v>
      </c>
      <c r="AZ28" s="35">
        <v>0</v>
      </c>
      <c r="BA28" s="35">
        <v>0</v>
      </c>
      <c r="BB28" s="35">
        <v>0</v>
      </c>
      <c r="BC28" s="35">
        <v>0</v>
      </c>
    </row>
    <row r="29" spans="1:55" x14ac:dyDescent="0.2">
      <c r="A29" s="53" t="s">
        <v>32</v>
      </c>
      <c r="B29" s="29">
        <v>2</v>
      </c>
      <c r="C29" s="29">
        <v>1</v>
      </c>
      <c r="D29" s="29">
        <v>1</v>
      </c>
      <c r="E29" s="29">
        <v>2</v>
      </c>
      <c r="F29" s="29">
        <v>0</v>
      </c>
      <c r="G29" s="29">
        <v>1</v>
      </c>
      <c r="H29" s="29">
        <v>1</v>
      </c>
      <c r="I29" s="29">
        <v>0</v>
      </c>
      <c r="J29" s="29">
        <v>0</v>
      </c>
      <c r="K29" s="29">
        <v>2</v>
      </c>
      <c r="L29" s="29">
        <v>2</v>
      </c>
      <c r="M29" s="29">
        <v>0</v>
      </c>
      <c r="N29" s="29">
        <v>0</v>
      </c>
      <c r="O29" s="29">
        <v>0</v>
      </c>
      <c r="P29" s="29">
        <v>2</v>
      </c>
      <c r="Q29" s="29">
        <v>0</v>
      </c>
      <c r="R29" s="29">
        <v>0</v>
      </c>
      <c r="S29" s="29">
        <v>0</v>
      </c>
      <c r="T29" s="29">
        <v>1</v>
      </c>
      <c r="U29" s="29">
        <v>0</v>
      </c>
      <c r="V29" s="29">
        <v>0</v>
      </c>
      <c r="W29" s="29">
        <v>0</v>
      </c>
      <c r="X29" s="29">
        <v>1</v>
      </c>
      <c r="Y29" s="29">
        <v>0</v>
      </c>
      <c r="Z29" s="29">
        <v>0</v>
      </c>
      <c r="AA29" s="29">
        <v>2</v>
      </c>
      <c r="AB29" s="29">
        <v>0</v>
      </c>
      <c r="AC29" s="29">
        <v>2</v>
      </c>
      <c r="AD29" s="29">
        <v>0</v>
      </c>
      <c r="AE29" s="29">
        <v>2</v>
      </c>
      <c r="AF29" s="29">
        <v>0</v>
      </c>
      <c r="AG29" s="29">
        <v>0</v>
      </c>
      <c r="AH29" s="29">
        <v>2</v>
      </c>
      <c r="AI29" s="29">
        <v>0</v>
      </c>
      <c r="AJ29" s="29">
        <v>2</v>
      </c>
      <c r="AK29" s="29">
        <v>1</v>
      </c>
      <c r="AL29" s="29">
        <v>0</v>
      </c>
      <c r="AM29" s="29">
        <v>0</v>
      </c>
      <c r="AN29" s="29">
        <v>0</v>
      </c>
      <c r="AO29" s="29">
        <v>0</v>
      </c>
      <c r="AP29" s="29">
        <v>0</v>
      </c>
      <c r="AQ29" s="29">
        <v>1</v>
      </c>
      <c r="AR29" s="29">
        <v>2</v>
      </c>
      <c r="AS29" s="29">
        <v>0</v>
      </c>
      <c r="AT29" s="29">
        <v>1</v>
      </c>
      <c r="AU29" s="29">
        <v>0</v>
      </c>
      <c r="AV29" s="29">
        <v>1</v>
      </c>
      <c r="AW29" s="29">
        <v>0</v>
      </c>
      <c r="AX29" s="29">
        <v>0</v>
      </c>
      <c r="AY29" s="29">
        <v>2</v>
      </c>
      <c r="AZ29" s="29">
        <v>1</v>
      </c>
      <c r="BA29" s="29">
        <v>0</v>
      </c>
      <c r="BB29" s="29">
        <v>1</v>
      </c>
      <c r="BC29" s="29">
        <v>0</v>
      </c>
    </row>
    <row r="30" spans="1:55" x14ac:dyDescent="0.2">
      <c r="A30" s="53"/>
      <c r="B30" s="29">
        <v>2</v>
      </c>
      <c r="C30" s="29" t="s">
        <v>0</v>
      </c>
      <c r="D30" s="29" t="s">
        <v>0</v>
      </c>
      <c r="E30" s="29">
        <v>2</v>
      </c>
      <c r="F30" s="29" t="s">
        <v>0</v>
      </c>
      <c r="G30" s="29" t="s">
        <v>0</v>
      </c>
      <c r="H30" s="29" t="s">
        <v>0</v>
      </c>
      <c r="I30" s="29" t="s">
        <v>0</v>
      </c>
      <c r="J30" s="29" t="s">
        <v>0</v>
      </c>
      <c r="K30" s="29">
        <v>2</v>
      </c>
      <c r="L30" s="29" t="s">
        <v>0</v>
      </c>
      <c r="M30" s="29" t="s">
        <v>0</v>
      </c>
      <c r="N30" s="29" t="s">
        <v>0</v>
      </c>
      <c r="O30" s="29" t="s">
        <v>0</v>
      </c>
      <c r="P30" s="29">
        <v>2</v>
      </c>
      <c r="Q30" s="29" t="s">
        <v>0</v>
      </c>
      <c r="R30" s="29" t="s">
        <v>0</v>
      </c>
      <c r="S30" s="29" t="s">
        <v>0</v>
      </c>
      <c r="T30" s="29" t="s">
        <v>0</v>
      </c>
      <c r="U30" s="29" t="s">
        <v>0</v>
      </c>
      <c r="V30" s="29" t="s">
        <v>0</v>
      </c>
      <c r="W30" s="29" t="s">
        <v>0</v>
      </c>
      <c r="X30" s="29" t="s">
        <v>0</v>
      </c>
      <c r="Y30" s="29" t="s">
        <v>0</v>
      </c>
      <c r="Z30" s="29" t="s">
        <v>0</v>
      </c>
      <c r="AA30" s="29">
        <v>2</v>
      </c>
      <c r="AB30" s="29" t="s">
        <v>0</v>
      </c>
      <c r="AC30" s="29" t="s">
        <v>0</v>
      </c>
      <c r="AD30" s="29" t="s">
        <v>0</v>
      </c>
      <c r="AE30" s="29">
        <v>2</v>
      </c>
      <c r="AF30" s="29" t="s">
        <v>0</v>
      </c>
      <c r="AG30" s="29" t="s">
        <v>0</v>
      </c>
      <c r="AH30" s="29" t="s">
        <v>0</v>
      </c>
      <c r="AI30" s="29" t="s">
        <v>0</v>
      </c>
      <c r="AJ30" s="29">
        <v>2</v>
      </c>
      <c r="AK30" s="29" t="s">
        <v>0</v>
      </c>
      <c r="AL30" s="29" t="s">
        <v>0</v>
      </c>
      <c r="AM30" s="29" t="s">
        <v>0</v>
      </c>
      <c r="AN30" s="29" t="s">
        <v>0</v>
      </c>
      <c r="AO30" s="29" t="s">
        <v>0</v>
      </c>
      <c r="AP30" s="29" t="s">
        <v>0</v>
      </c>
      <c r="AQ30" s="29" t="s">
        <v>0</v>
      </c>
      <c r="AR30" s="29">
        <v>2</v>
      </c>
      <c r="AS30" s="29" t="s">
        <v>0</v>
      </c>
      <c r="AT30" s="29" t="s">
        <v>0</v>
      </c>
      <c r="AU30" s="29" t="s">
        <v>0</v>
      </c>
      <c r="AV30" s="29" t="s">
        <v>0</v>
      </c>
      <c r="AW30" s="29" t="s">
        <v>0</v>
      </c>
      <c r="AX30" s="29" t="s">
        <v>0</v>
      </c>
      <c r="AY30" s="29">
        <v>2</v>
      </c>
      <c r="AZ30" s="29" t="s">
        <v>0</v>
      </c>
      <c r="BA30" s="29" t="s">
        <v>0</v>
      </c>
      <c r="BB30" s="29" t="s">
        <v>0</v>
      </c>
      <c r="BC30" s="29" t="s">
        <v>0</v>
      </c>
    </row>
    <row r="31" spans="1:55" s="34" customFormat="1" x14ac:dyDescent="0.2">
      <c r="A31" s="53"/>
      <c r="B31" s="33">
        <v>0</v>
      </c>
      <c r="C31" s="35">
        <v>0.01</v>
      </c>
      <c r="D31" s="35">
        <v>0</v>
      </c>
      <c r="E31" s="33">
        <v>0</v>
      </c>
      <c r="F31" s="35">
        <v>0</v>
      </c>
      <c r="G31" s="35">
        <v>0.02</v>
      </c>
      <c r="H31" s="35">
        <v>0.01</v>
      </c>
      <c r="I31" s="35">
        <v>0</v>
      </c>
      <c r="J31" s="35">
        <v>0</v>
      </c>
      <c r="K31" s="33">
        <v>0</v>
      </c>
      <c r="L31" s="35">
        <v>0.01</v>
      </c>
      <c r="M31" s="35">
        <v>0</v>
      </c>
      <c r="N31" s="35">
        <v>0</v>
      </c>
      <c r="O31" s="35">
        <v>0</v>
      </c>
      <c r="P31" s="33">
        <v>0</v>
      </c>
      <c r="Q31" s="35">
        <v>0</v>
      </c>
      <c r="R31" s="35">
        <v>0</v>
      </c>
      <c r="S31" s="35">
        <v>0</v>
      </c>
      <c r="T31" s="35">
        <v>0.1</v>
      </c>
      <c r="U31" s="35">
        <v>0</v>
      </c>
      <c r="V31" s="35">
        <v>0</v>
      </c>
      <c r="W31" s="35">
        <v>0</v>
      </c>
      <c r="X31" s="35">
        <v>1</v>
      </c>
      <c r="Y31" s="35">
        <v>0</v>
      </c>
      <c r="Z31" s="35">
        <v>0</v>
      </c>
      <c r="AA31" s="33">
        <v>0</v>
      </c>
      <c r="AB31" s="35">
        <v>0</v>
      </c>
      <c r="AC31" s="35">
        <v>0.01</v>
      </c>
      <c r="AD31" s="35">
        <v>0</v>
      </c>
      <c r="AE31" s="33">
        <v>0</v>
      </c>
      <c r="AF31" s="35">
        <v>0</v>
      </c>
      <c r="AG31" s="35">
        <v>0</v>
      </c>
      <c r="AH31" s="35">
        <v>0.02</v>
      </c>
      <c r="AI31" s="35">
        <v>0</v>
      </c>
      <c r="AJ31" s="33">
        <v>0</v>
      </c>
      <c r="AK31" s="35">
        <v>0.01</v>
      </c>
      <c r="AL31" s="35">
        <v>0</v>
      </c>
      <c r="AM31" s="35">
        <v>0</v>
      </c>
      <c r="AN31" s="35">
        <v>0</v>
      </c>
      <c r="AO31" s="35">
        <v>0</v>
      </c>
      <c r="AP31" s="35">
        <v>0</v>
      </c>
      <c r="AQ31" s="35">
        <v>0.01</v>
      </c>
      <c r="AR31" s="33">
        <v>0</v>
      </c>
      <c r="AS31" s="35">
        <v>0</v>
      </c>
      <c r="AT31" s="35">
        <v>0.01</v>
      </c>
      <c r="AU31" s="35">
        <v>0</v>
      </c>
      <c r="AV31" s="35">
        <v>0.02</v>
      </c>
      <c r="AW31" s="35">
        <v>0</v>
      </c>
      <c r="AX31" s="35">
        <v>0</v>
      </c>
      <c r="AY31" s="33">
        <v>0</v>
      </c>
      <c r="AZ31" s="35">
        <v>0.01</v>
      </c>
      <c r="BA31" s="35">
        <v>0</v>
      </c>
      <c r="BB31" s="35">
        <v>0.01</v>
      </c>
      <c r="BC31" s="35">
        <v>0</v>
      </c>
    </row>
    <row r="32" spans="1:55" x14ac:dyDescent="0.2">
      <c r="A32" s="53" t="s">
        <v>40</v>
      </c>
      <c r="B32" s="29">
        <v>44</v>
      </c>
      <c r="C32" s="29">
        <v>13</v>
      </c>
      <c r="D32" s="29">
        <v>31</v>
      </c>
      <c r="E32" s="29">
        <v>44</v>
      </c>
      <c r="F32" s="29">
        <v>19</v>
      </c>
      <c r="G32" s="29">
        <v>10</v>
      </c>
      <c r="H32" s="29">
        <v>4</v>
      </c>
      <c r="I32" s="29">
        <v>3</v>
      </c>
      <c r="J32" s="29">
        <v>8</v>
      </c>
      <c r="K32" s="29">
        <v>44</v>
      </c>
      <c r="L32" s="29">
        <v>37</v>
      </c>
      <c r="M32" s="29">
        <v>3</v>
      </c>
      <c r="N32" s="29">
        <v>1</v>
      </c>
      <c r="O32" s="29">
        <v>3</v>
      </c>
      <c r="P32" s="29">
        <v>41</v>
      </c>
      <c r="Q32" s="29">
        <v>11</v>
      </c>
      <c r="R32" s="29">
        <v>3</v>
      </c>
      <c r="S32" s="29">
        <v>4</v>
      </c>
      <c r="T32" s="29">
        <v>0</v>
      </c>
      <c r="U32" s="29">
        <v>0</v>
      </c>
      <c r="V32" s="29">
        <v>0</v>
      </c>
      <c r="W32" s="29">
        <v>1</v>
      </c>
      <c r="X32" s="29">
        <v>0</v>
      </c>
      <c r="Y32" s="29">
        <v>13</v>
      </c>
      <c r="Z32" s="29">
        <v>8</v>
      </c>
      <c r="AA32" s="29">
        <v>44</v>
      </c>
      <c r="AB32" s="29">
        <v>15</v>
      </c>
      <c r="AC32" s="29">
        <v>19</v>
      </c>
      <c r="AD32" s="29">
        <v>10</v>
      </c>
      <c r="AE32" s="29">
        <v>44</v>
      </c>
      <c r="AF32" s="29">
        <v>10</v>
      </c>
      <c r="AG32" s="29">
        <v>1</v>
      </c>
      <c r="AH32" s="29">
        <v>25</v>
      </c>
      <c r="AI32" s="29">
        <v>8</v>
      </c>
      <c r="AJ32" s="29">
        <v>44</v>
      </c>
      <c r="AK32" s="29">
        <v>9</v>
      </c>
      <c r="AL32" s="29">
        <v>12</v>
      </c>
      <c r="AM32" s="29">
        <v>4</v>
      </c>
      <c r="AN32" s="29">
        <v>2</v>
      </c>
      <c r="AO32" s="29">
        <v>4</v>
      </c>
      <c r="AP32" s="29">
        <v>4</v>
      </c>
      <c r="AQ32" s="29">
        <v>10</v>
      </c>
      <c r="AR32" s="29">
        <v>44</v>
      </c>
      <c r="AS32" s="29">
        <v>1</v>
      </c>
      <c r="AT32" s="29">
        <v>15</v>
      </c>
      <c r="AU32" s="29">
        <v>18</v>
      </c>
      <c r="AV32" s="29">
        <v>6</v>
      </c>
      <c r="AW32" s="29">
        <v>4</v>
      </c>
      <c r="AX32" s="29">
        <v>0</v>
      </c>
      <c r="AY32" s="29">
        <v>44</v>
      </c>
      <c r="AZ32" s="29">
        <v>6</v>
      </c>
      <c r="BA32" s="29">
        <v>23</v>
      </c>
      <c r="BB32" s="29">
        <v>12</v>
      </c>
      <c r="BC32" s="29">
        <v>3</v>
      </c>
    </row>
    <row r="33" spans="1:55" x14ac:dyDescent="0.2">
      <c r="A33" s="53"/>
      <c r="B33" s="29">
        <v>41</v>
      </c>
      <c r="C33" s="29" t="s">
        <v>0</v>
      </c>
      <c r="D33" s="29" t="s">
        <v>0</v>
      </c>
      <c r="E33" s="29">
        <v>41</v>
      </c>
      <c r="F33" s="29" t="s">
        <v>0</v>
      </c>
      <c r="G33" s="29" t="s">
        <v>0</v>
      </c>
      <c r="H33" s="29" t="s">
        <v>0</v>
      </c>
      <c r="I33" s="29" t="s">
        <v>0</v>
      </c>
      <c r="J33" s="29" t="s">
        <v>0</v>
      </c>
      <c r="K33" s="29">
        <v>41</v>
      </c>
      <c r="L33" s="29" t="s">
        <v>0</v>
      </c>
      <c r="M33" s="29" t="s">
        <v>0</v>
      </c>
      <c r="N33" s="29" t="s">
        <v>0</v>
      </c>
      <c r="O33" s="29" t="s">
        <v>0</v>
      </c>
      <c r="P33" s="29">
        <v>39</v>
      </c>
      <c r="Q33" s="29" t="s">
        <v>0</v>
      </c>
      <c r="R33" s="29" t="s">
        <v>0</v>
      </c>
      <c r="S33" s="29" t="s">
        <v>0</v>
      </c>
      <c r="T33" s="29" t="s">
        <v>0</v>
      </c>
      <c r="U33" s="29" t="s">
        <v>0</v>
      </c>
      <c r="V33" s="29" t="s">
        <v>0</v>
      </c>
      <c r="W33" s="29" t="s">
        <v>0</v>
      </c>
      <c r="X33" s="29" t="s">
        <v>0</v>
      </c>
      <c r="Y33" s="29" t="s">
        <v>0</v>
      </c>
      <c r="Z33" s="29" t="s">
        <v>0</v>
      </c>
      <c r="AA33" s="29">
        <v>41</v>
      </c>
      <c r="AB33" s="29" t="s">
        <v>0</v>
      </c>
      <c r="AC33" s="29" t="s">
        <v>0</v>
      </c>
      <c r="AD33" s="29" t="s">
        <v>0</v>
      </c>
      <c r="AE33" s="29">
        <v>41</v>
      </c>
      <c r="AF33" s="29" t="s">
        <v>0</v>
      </c>
      <c r="AG33" s="29" t="s">
        <v>0</v>
      </c>
      <c r="AH33" s="29" t="s">
        <v>0</v>
      </c>
      <c r="AI33" s="29" t="s">
        <v>0</v>
      </c>
      <c r="AJ33" s="29">
        <v>41</v>
      </c>
      <c r="AK33" s="29" t="s">
        <v>0</v>
      </c>
      <c r="AL33" s="29" t="s">
        <v>0</v>
      </c>
      <c r="AM33" s="29" t="s">
        <v>0</v>
      </c>
      <c r="AN33" s="29" t="s">
        <v>0</v>
      </c>
      <c r="AO33" s="29" t="s">
        <v>0</v>
      </c>
      <c r="AP33" s="29" t="s">
        <v>0</v>
      </c>
      <c r="AQ33" s="29" t="s">
        <v>0</v>
      </c>
      <c r="AR33" s="29">
        <v>41</v>
      </c>
      <c r="AS33" s="29" t="s">
        <v>0</v>
      </c>
      <c r="AT33" s="29" t="s">
        <v>0</v>
      </c>
      <c r="AU33" s="29" t="s">
        <v>0</v>
      </c>
      <c r="AV33" s="29" t="s">
        <v>0</v>
      </c>
      <c r="AW33" s="29" t="s">
        <v>0</v>
      </c>
      <c r="AX33" s="29" t="s">
        <v>0</v>
      </c>
      <c r="AY33" s="29">
        <v>41</v>
      </c>
      <c r="AZ33" s="29" t="s">
        <v>0</v>
      </c>
      <c r="BA33" s="29" t="s">
        <v>0</v>
      </c>
      <c r="BB33" s="29" t="s">
        <v>0</v>
      </c>
      <c r="BC33" s="29" t="s">
        <v>0</v>
      </c>
    </row>
    <row r="34" spans="1:55" s="34" customFormat="1" x14ac:dyDescent="0.2">
      <c r="A34" s="53"/>
      <c r="B34" s="33">
        <v>0.13</v>
      </c>
      <c r="C34" s="35">
        <v>7.0000000000000007E-2</v>
      </c>
      <c r="D34" s="35">
        <v>0.19</v>
      </c>
      <c r="E34" s="33">
        <v>0.13</v>
      </c>
      <c r="F34" s="35">
        <v>0.15</v>
      </c>
      <c r="G34" s="35">
        <v>0.21</v>
      </c>
      <c r="H34" s="35">
        <v>0.05</v>
      </c>
      <c r="I34" s="35">
        <v>0.09</v>
      </c>
      <c r="J34" s="35">
        <v>0.13</v>
      </c>
      <c r="K34" s="33">
        <v>0.13</v>
      </c>
      <c r="L34" s="35">
        <v>0.12</v>
      </c>
      <c r="M34" s="35">
        <v>0.2</v>
      </c>
      <c r="N34" s="35">
        <v>7.0000000000000007E-2</v>
      </c>
      <c r="O34" s="35">
        <v>0.75</v>
      </c>
      <c r="P34" s="33">
        <v>0.12</v>
      </c>
      <c r="Q34" s="35">
        <v>0.15</v>
      </c>
      <c r="R34" s="35">
        <v>0.02</v>
      </c>
      <c r="S34" s="35">
        <v>0.2</v>
      </c>
      <c r="T34" s="35">
        <v>0.04</v>
      </c>
      <c r="U34" s="35">
        <v>0</v>
      </c>
      <c r="V34" s="35">
        <v>0</v>
      </c>
      <c r="W34" s="35">
        <v>0.1</v>
      </c>
      <c r="X34" s="35">
        <v>0</v>
      </c>
      <c r="Y34" s="35">
        <v>0.56000000000000005</v>
      </c>
      <c r="Z34" s="35">
        <v>0.15</v>
      </c>
      <c r="AA34" s="33">
        <v>0.13</v>
      </c>
      <c r="AB34" s="35">
        <v>0.09</v>
      </c>
      <c r="AC34" s="35">
        <v>0.14000000000000001</v>
      </c>
      <c r="AD34" s="35">
        <v>0.25</v>
      </c>
      <c r="AE34" s="33">
        <v>0.13</v>
      </c>
      <c r="AF34" s="35">
        <v>0.11</v>
      </c>
      <c r="AG34" s="35">
        <v>0.01</v>
      </c>
      <c r="AH34" s="35">
        <v>0.28000000000000003</v>
      </c>
      <c r="AI34" s="35">
        <v>0.17</v>
      </c>
      <c r="AJ34" s="33">
        <v>0.13</v>
      </c>
      <c r="AK34" s="35">
        <v>0.09</v>
      </c>
      <c r="AL34" s="35">
        <v>0.28999999999999998</v>
      </c>
      <c r="AM34" s="35">
        <v>0.08</v>
      </c>
      <c r="AN34" s="35">
        <v>0.04</v>
      </c>
      <c r="AO34" s="35">
        <v>0.17</v>
      </c>
      <c r="AP34" s="35">
        <v>0.11</v>
      </c>
      <c r="AQ34" s="35">
        <v>0.19</v>
      </c>
      <c r="AR34" s="33">
        <v>0.13</v>
      </c>
      <c r="AS34" s="35">
        <v>0.08</v>
      </c>
      <c r="AT34" s="35">
        <v>0.15</v>
      </c>
      <c r="AU34" s="35">
        <v>0.11</v>
      </c>
      <c r="AV34" s="35">
        <v>0.12</v>
      </c>
      <c r="AW34" s="35">
        <v>0.2</v>
      </c>
      <c r="AX34" s="35">
        <v>0</v>
      </c>
      <c r="AY34" s="33">
        <v>0.13</v>
      </c>
      <c r="AZ34" s="35">
        <v>0.11</v>
      </c>
      <c r="BA34" s="35">
        <v>0.13</v>
      </c>
      <c r="BB34" s="35">
        <v>0.13</v>
      </c>
      <c r="BC34" s="35">
        <v>0.13</v>
      </c>
    </row>
    <row r="35" spans="1:55" x14ac:dyDescent="0.2">
      <c r="A35" s="53" t="s">
        <v>173</v>
      </c>
      <c r="B35" s="29">
        <v>62</v>
      </c>
      <c r="C35" s="29">
        <v>21</v>
      </c>
      <c r="D35" s="29">
        <v>41</v>
      </c>
      <c r="E35" s="29">
        <v>62</v>
      </c>
      <c r="F35" s="29">
        <v>21</v>
      </c>
      <c r="G35" s="29">
        <v>6</v>
      </c>
      <c r="H35" s="29">
        <v>11</v>
      </c>
      <c r="I35" s="29">
        <v>7</v>
      </c>
      <c r="J35" s="29">
        <v>18</v>
      </c>
      <c r="K35" s="29">
        <v>62</v>
      </c>
      <c r="L35" s="29">
        <v>58</v>
      </c>
      <c r="M35" s="29">
        <v>1</v>
      </c>
      <c r="N35" s="29">
        <v>2</v>
      </c>
      <c r="O35" s="29">
        <v>1</v>
      </c>
      <c r="P35" s="29">
        <v>61</v>
      </c>
      <c r="Q35" s="29">
        <v>12</v>
      </c>
      <c r="R35" s="29">
        <v>11</v>
      </c>
      <c r="S35" s="29">
        <v>3</v>
      </c>
      <c r="T35" s="29">
        <v>0</v>
      </c>
      <c r="U35" s="29">
        <v>0</v>
      </c>
      <c r="V35" s="29">
        <v>0</v>
      </c>
      <c r="W35" s="29">
        <v>3</v>
      </c>
      <c r="X35" s="29">
        <v>0</v>
      </c>
      <c r="Y35" s="29">
        <v>4</v>
      </c>
      <c r="Z35" s="29">
        <v>27</v>
      </c>
      <c r="AA35" s="29">
        <v>62</v>
      </c>
      <c r="AB35" s="29">
        <v>25</v>
      </c>
      <c r="AC35" s="29">
        <v>25</v>
      </c>
      <c r="AD35" s="29">
        <v>13</v>
      </c>
      <c r="AE35" s="29">
        <v>62</v>
      </c>
      <c r="AF35" s="29">
        <v>14</v>
      </c>
      <c r="AG35" s="29">
        <v>6</v>
      </c>
      <c r="AH35" s="29">
        <v>14</v>
      </c>
      <c r="AI35" s="29">
        <v>28</v>
      </c>
      <c r="AJ35" s="29">
        <v>62</v>
      </c>
      <c r="AK35" s="29">
        <v>17</v>
      </c>
      <c r="AL35" s="29">
        <v>2</v>
      </c>
      <c r="AM35" s="29">
        <v>7</v>
      </c>
      <c r="AN35" s="29">
        <v>7</v>
      </c>
      <c r="AO35" s="29">
        <v>4</v>
      </c>
      <c r="AP35" s="29">
        <v>12</v>
      </c>
      <c r="AQ35" s="29">
        <v>13</v>
      </c>
      <c r="AR35" s="29">
        <v>62</v>
      </c>
      <c r="AS35" s="29">
        <v>0</v>
      </c>
      <c r="AT35" s="29">
        <v>14</v>
      </c>
      <c r="AU35" s="29">
        <v>32</v>
      </c>
      <c r="AV35" s="29">
        <v>9</v>
      </c>
      <c r="AW35" s="29">
        <v>4</v>
      </c>
      <c r="AX35" s="29">
        <v>3</v>
      </c>
      <c r="AY35" s="29">
        <v>62</v>
      </c>
      <c r="AZ35" s="29">
        <v>9</v>
      </c>
      <c r="BA35" s="29">
        <v>29</v>
      </c>
      <c r="BB35" s="29">
        <v>20</v>
      </c>
      <c r="BC35" s="29">
        <v>5</v>
      </c>
    </row>
    <row r="36" spans="1:55" x14ac:dyDescent="0.2">
      <c r="A36" s="53"/>
      <c r="B36" s="29">
        <v>62</v>
      </c>
      <c r="C36" s="29" t="s">
        <v>0</v>
      </c>
      <c r="D36" s="29" t="s">
        <v>0</v>
      </c>
      <c r="E36" s="29">
        <v>62</v>
      </c>
      <c r="F36" s="29" t="s">
        <v>0</v>
      </c>
      <c r="G36" s="29" t="s">
        <v>0</v>
      </c>
      <c r="H36" s="29" t="s">
        <v>0</v>
      </c>
      <c r="I36" s="29" t="s">
        <v>0</v>
      </c>
      <c r="J36" s="29" t="s">
        <v>0</v>
      </c>
      <c r="K36" s="29">
        <v>62</v>
      </c>
      <c r="L36" s="29" t="s">
        <v>0</v>
      </c>
      <c r="M36" s="29" t="s">
        <v>0</v>
      </c>
      <c r="N36" s="29" t="s">
        <v>0</v>
      </c>
      <c r="O36" s="29" t="s">
        <v>0</v>
      </c>
      <c r="P36" s="29">
        <v>61</v>
      </c>
      <c r="Q36" s="29" t="s">
        <v>0</v>
      </c>
      <c r="R36" s="29" t="s">
        <v>0</v>
      </c>
      <c r="S36" s="29" t="s">
        <v>0</v>
      </c>
      <c r="T36" s="29" t="s">
        <v>0</v>
      </c>
      <c r="U36" s="29" t="s">
        <v>0</v>
      </c>
      <c r="V36" s="29" t="s">
        <v>0</v>
      </c>
      <c r="W36" s="29" t="s">
        <v>0</v>
      </c>
      <c r="X36" s="29" t="s">
        <v>0</v>
      </c>
      <c r="Y36" s="29" t="s">
        <v>0</v>
      </c>
      <c r="Z36" s="29" t="s">
        <v>0</v>
      </c>
      <c r="AA36" s="29">
        <v>62</v>
      </c>
      <c r="AB36" s="29" t="s">
        <v>0</v>
      </c>
      <c r="AC36" s="29" t="s">
        <v>0</v>
      </c>
      <c r="AD36" s="29" t="s">
        <v>0</v>
      </c>
      <c r="AE36" s="29">
        <v>62</v>
      </c>
      <c r="AF36" s="29" t="s">
        <v>0</v>
      </c>
      <c r="AG36" s="29" t="s">
        <v>0</v>
      </c>
      <c r="AH36" s="29" t="s">
        <v>0</v>
      </c>
      <c r="AI36" s="29" t="s">
        <v>0</v>
      </c>
      <c r="AJ36" s="29">
        <v>62</v>
      </c>
      <c r="AK36" s="29" t="s">
        <v>0</v>
      </c>
      <c r="AL36" s="29" t="s">
        <v>0</v>
      </c>
      <c r="AM36" s="29" t="s">
        <v>0</v>
      </c>
      <c r="AN36" s="29" t="s">
        <v>0</v>
      </c>
      <c r="AO36" s="29" t="s">
        <v>0</v>
      </c>
      <c r="AP36" s="29" t="s">
        <v>0</v>
      </c>
      <c r="AQ36" s="29" t="s">
        <v>0</v>
      </c>
      <c r="AR36" s="29">
        <v>62</v>
      </c>
      <c r="AS36" s="29" t="s">
        <v>0</v>
      </c>
      <c r="AT36" s="29" t="s">
        <v>0</v>
      </c>
      <c r="AU36" s="29" t="s">
        <v>0</v>
      </c>
      <c r="AV36" s="29" t="s">
        <v>0</v>
      </c>
      <c r="AW36" s="29" t="s">
        <v>0</v>
      </c>
      <c r="AX36" s="29" t="s">
        <v>0</v>
      </c>
      <c r="AY36" s="29">
        <v>62</v>
      </c>
      <c r="AZ36" s="29" t="s">
        <v>0</v>
      </c>
      <c r="BA36" s="29" t="s">
        <v>0</v>
      </c>
      <c r="BB36" s="29" t="s">
        <v>0</v>
      </c>
      <c r="BC36" s="29" t="s">
        <v>0</v>
      </c>
    </row>
    <row r="37" spans="1:55" s="34" customFormat="1" x14ac:dyDescent="0.2">
      <c r="A37" s="53"/>
      <c r="B37" s="33">
        <v>0.18</v>
      </c>
      <c r="C37" s="35">
        <v>0.12</v>
      </c>
      <c r="D37" s="35">
        <v>0.25</v>
      </c>
      <c r="E37" s="33">
        <v>0.18</v>
      </c>
      <c r="F37" s="35">
        <v>0.17</v>
      </c>
      <c r="G37" s="35">
        <v>0.13</v>
      </c>
      <c r="H37" s="35">
        <v>0.17</v>
      </c>
      <c r="I37" s="35">
        <v>0.18</v>
      </c>
      <c r="J37" s="35">
        <v>0.26</v>
      </c>
      <c r="K37" s="33">
        <v>0.18</v>
      </c>
      <c r="L37" s="35">
        <v>0.18</v>
      </c>
      <c r="M37" s="35">
        <v>0.08</v>
      </c>
      <c r="N37" s="35">
        <v>0.2</v>
      </c>
      <c r="O37" s="35">
        <v>0.25</v>
      </c>
      <c r="P37" s="33">
        <v>0.18</v>
      </c>
      <c r="Q37" s="35">
        <v>0.17</v>
      </c>
      <c r="R37" s="35">
        <v>0.08</v>
      </c>
      <c r="S37" s="35">
        <v>0.13</v>
      </c>
      <c r="T37" s="35">
        <v>0.05</v>
      </c>
      <c r="U37" s="35">
        <v>0</v>
      </c>
      <c r="V37" s="35">
        <v>0</v>
      </c>
      <c r="W37" s="35">
        <v>0.28999999999999998</v>
      </c>
      <c r="X37" s="35">
        <v>0</v>
      </c>
      <c r="Y37" s="35">
        <v>0.19</v>
      </c>
      <c r="Z37" s="35">
        <v>0.52</v>
      </c>
      <c r="AA37" s="33">
        <v>0.18</v>
      </c>
      <c r="AB37" s="35">
        <v>0.15</v>
      </c>
      <c r="AC37" s="35">
        <v>0.18</v>
      </c>
      <c r="AD37" s="35">
        <v>0.32</v>
      </c>
      <c r="AE37" s="33">
        <v>0.18</v>
      </c>
      <c r="AF37" s="35">
        <v>0.15</v>
      </c>
      <c r="AG37" s="35">
        <v>0.05</v>
      </c>
      <c r="AH37" s="35">
        <v>0.16</v>
      </c>
      <c r="AI37" s="35">
        <v>0.61</v>
      </c>
      <c r="AJ37" s="33">
        <v>0.18</v>
      </c>
      <c r="AK37" s="35">
        <v>0.17</v>
      </c>
      <c r="AL37" s="35">
        <v>0.06</v>
      </c>
      <c r="AM37" s="35">
        <v>0.15</v>
      </c>
      <c r="AN37" s="35">
        <v>0.18</v>
      </c>
      <c r="AO37" s="35">
        <v>0.16</v>
      </c>
      <c r="AP37" s="35">
        <v>0.28000000000000003</v>
      </c>
      <c r="AQ37" s="35">
        <v>0.26</v>
      </c>
      <c r="AR37" s="33">
        <v>0.18</v>
      </c>
      <c r="AS37" s="35">
        <v>0</v>
      </c>
      <c r="AT37" s="35">
        <v>0.14000000000000001</v>
      </c>
      <c r="AU37" s="35">
        <v>0.21</v>
      </c>
      <c r="AV37" s="35">
        <v>0.18</v>
      </c>
      <c r="AW37" s="35">
        <v>0.19</v>
      </c>
      <c r="AX37" s="35">
        <v>0.68</v>
      </c>
      <c r="AY37" s="33">
        <v>0.18</v>
      </c>
      <c r="AZ37" s="35">
        <v>0.15</v>
      </c>
      <c r="BA37" s="35">
        <v>0.17</v>
      </c>
      <c r="BB37" s="35">
        <v>0.21</v>
      </c>
      <c r="BC37" s="35">
        <v>0.28000000000000003</v>
      </c>
    </row>
    <row r="38" spans="1:55" x14ac:dyDescent="0.2">
      <c r="B38" s="30"/>
      <c r="C38" s="30"/>
      <c r="D38" s="30"/>
      <c r="E38" s="30"/>
      <c r="F38" s="30"/>
      <c r="G38" s="30"/>
      <c r="H38" s="30"/>
      <c r="I38" s="30"/>
      <c r="J38" s="30"/>
      <c r="K38" s="30"/>
      <c r="L38" s="30"/>
      <c r="M38" s="30"/>
      <c r="N38" s="30"/>
      <c r="O38" s="30"/>
      <c r="P38" s="30"/>
      <c r="Q38" s="30"/>
      <c r="R38" s="30"/>
      <c r="S38" s="30"/>
      <c r="T38" s="30"/>
      <c r="U38" s="30"/>
      <c r="V38" s="30"/>
      <c r="W38" s="30"/>
      <c r="X38" s="30"/>
      <c r="Y38" s="30"/>
      <c r="Z38" s="30"/>
      <c r="AA38" s="30"/>
      <c r="AB38" s="30"/>
      <c r="AC38" s="30"/>
      <c r="AD38" s="30"/>
      <c r="AE38" s="30"/>
      <c r="AF38" s="30"/>
      <c r="AG38" s="30"/>
      <c r="AH38" s="30"/>
      <c r="AI38" s="30"/>
      <c r="AJ38" s="30"/>
      <c r="AK38" s="30"/>
      <c r="AL38" s="30"/>
      <c r="AM38" s="30"/>
      <c r="AN38" s="30"/>
      <c r="AO38" s="30"/>
      <c r="AP38" s="30"/>
      <c r="AQ38" s="30"/>
      <c r="AR38" s="30"/>
      <c r="AS38" s="30"/>
      <c r="AT38" s="30"/>
      <c r="AU38" s="30"/>
      <c r="AV38" s="30"/>
      <c r="AW38" s="30"/>
      <c r="AX38" s="30"/>
      <c r="AY38" s="30"/>
      <c r="AZ38" s="30"/>
      <c r="BA38" s="30"/>
      <c r="BB38" s="30"/>
      <c r="BC38" s="30"/>
    </row>
    <row r="39" spans="1:55" ht="12.75" x14ac:dyDescent="0.2">
      <c r="A39" s="22" t="s">
        <v>560</v>
      </c>
      <c r="B39" s="30"/>
      <c r="C39" s="30"/>
      <c r="D39" s="30"/>
      <c r="E39" s="30"/>
      <c r="F39" s="30"/>
      <c r="G39" s="30"/>
      <c r="H39" s="30"/>
      <c r="I39" s="30"/>
      <c r="J39" s="30"/>
      <c r="K39" s="30"/>
      <c r="L39" s="30"/>
      <c r="M39" s="30"/>
      <c r="N39" s="30"/>
      <c r="O39" s="30"/>
      <c r="P39" s="30"/>
      <c r="Q39" s="30"/>
      <c r="R39" s="30"/>
      <c r="S39" s="30"/>
      <c r="T39" s="30"/>
      <c r="U39" s="30"/>
      <c r="V39" s="30"/>
      <c r="W39" s="30"/>
      <c r="X39" s="30"/>
      <c r="Y39" s="30"/>
      <c r="Z39" s="30"/>
      <c r="AA39" s="30"/>
      <c r="AB39" s="30"/>
      <c r="AC39" s="30"/>
      <c r="AD39" s="30"/>
      <c r="AE39" s="30"/>
      <c r="AF39" s="30"/>
      <c r="AG39" s="30"/>
      <c r="AH39" s="30"/>
      <c r="AI39" s="30"/>
      <c r="AJ39" s="30"/>
      <c r="AK39" s="30"/>
      <c r="AL39" s="30"/>
      <c r="AM39" s="30"/>
      <c r="AN39" s="30"/>
      <c r="AO39" s="30"/>
      <c r="AP39" s="30"/>
      <c r="AQ39" s="30"/>
      <c r="AR39" s="30"/>
      <c r="AS39" s="30"/>
      <c r="AT39" s="30"/>
      <c r="AU39" s="30"/>
      <c r="AV39" s="30"/>
      <c r="AW39" s="30"/>
      <c r="AX39" s="30"/>
      <c r="AY39" s="30"/>
      <c r="AZ39" s="30"/>
      <c r="BA39" s="30"/>
      <c r="BB39" s="30"/>
      <c r="BC39" s="30"/>
    </row>
    <row r="40" spans="1:55" s="34" customFormat="1" x14ac:dyDescent="0.2"/>
    <row r="41" spans="1:55" x14ac:dyDescent="0.2">
      <c r="B41" s="30"/>
      <c r="C41" s="30"/>
      <c r="D41" s="30"/>
      <c r="E41" s="30"/>
      <c r="F41" s="30"/>
      <c r="G41" s="30"/>
      <c r="H41" s="30"/>
      <c r="I41" s="30"/>
      <c r="J41" s="30"/>
      <c r="K41" s="30"/>
      <c r="L41" s="30"/>
      <c r="M41" s="30"/>
      <c r="N41" s="30"/>
      <c r="O41" s="30"/>
      <c r="P41" s="30"/>
      <c r="Q41" s="30"/>
      <c r="R41" s="30"/>
      <c r="S41" s="30"/>
      <c r="T41" s="30"/>
      <c r="U41" s="30"/>
      <c r="V41" s="30"/>
      <c r="W41" s="30"/>
      <c r="X41" s="30"/>
      <c r="Y41" s="30"/>
      <c r="Z41" s="30"/>
      <c r="AA41" s="30"/>
      <c r="AB41" s="30"/>
      <c r="AC41" s="30"/>
      <c r="AD41" s="30"/>
      <c r="AE41" s="30"/>
      <c r="AF41" s="30"/>
      <c r="AG41" s="30"/>
      <c r="AH41" s="30"/>
      <c r="AI41" s="30"/>
      <c r="AJ41" s="30"/>
      <c r="AK41" s="30"/>
      <c r="AL41" s="30"/>
      <c r="AM41" s="30"/>
      <c r="AN41" s="30"/>
      <c r="AO41" s="30"/>
      <c r="AP41" s="30"/>
      <c r="AQ41" s="30"/>
      <c r="AR41" s="30"/>
      <c r="AS41" s="30"/>
      <c r="AT41" s="30"/>
      <c r="AU41" s="30"/>
      <c r="AV41" s="30"/>
      <c r="AW41" s="30"/>
      <c r="AX41" s="30"/>
      <c r="AY41" s="30"/>
      <c r="AZ41" s="30"/>
      <c r="BA41" s="30"/>
      <c r="BB41" s="30"/>
      <c r="BC41" s="30"/>
    </row>
    <row r="42" spans="1:55" x14ac:dyDescent="0.2">
      <c r="B42" s="30"/>
      <c r="C42" s="30"/>
      <c r="D42" s="30"/>
      <c r="E42" s="30"/>
      <c r="F42" s="30"/>
      <c r="G42" s="30"/>
      <c r="H42" s="30"/>
      <c r="I42" s="30"/>
      <c r="J42" s="30"/>
      <c r="K42" s="30"/>
      <c r="L42" s="30"/>
      <c r="M42" s="30"/>
      <c r="N42" s="30"/>
      <c r="O42" s="30"/>
      <c r="P42" s="30"/>
      <c r="Q42" s="30"/>
      <c r="R42" s="30"/>
      <c r="S42" s="30"/>
      <c r="T42" s="30"/>
      <c r="U42" s="30"/>
      <c r="V42" s="30"/>
      <c r="W42" s="30"/>
      <c r="X42" s="30"/>
      <c r="Y42" s="30"/>
      <c r="Z42" s="30"/>
      <c r="AA42" s="30"/>
      <c r="AB42" s="30"/>
      <c r="AC42" s="30"/>
      <c r="AD42" s="30"/>
      <c r="AE42" s="30"/>
      <c r="AF42" s="30"/>
      <c r="AG42" s="30"/>
      <c r="AH42" s="30"/>
      <c r="AI42" s="30"/>
      <c r="AJ42" s="30"/>
      <c r="AK42" s="30"/>
      <c r="AL42" s="30"/>
      <c r="AM42" s="30"/>
      <c r="AN42" s="30"/>
      <c r="AO42" s="30"/>
      <c r="AP42" s="30"/>
      <c r="AQ42" s="30"/>
      <c r="AR42" s="30"/>
      <c r="AS42" s="30"/>
      <c r="AT42" s="30"/>
      <c r="AU42" s="30"/>
      <c r="AV42" s="30"/>
      <c r="AW42" s="30"/>
      <c r="AX42" s="30"/>
      <c r="AY42" s="30"/>
      <c r="AZ42" s="30"/>
      <c r="BA42" s="30"/>
      <c r="BB42" s="30"/>
      <c r="BC42" s="30"/>
    </row>
    <row r="43" spans="1:55" s="34" customFormat="1" x14ac:dyDescent="0.2"/>
    <row r="44" spans="1:55" x14ac:dyDescent="0.2">
      <c r="B44" s="30"/>
      <c r="C44" s="30"/>
      <c r="D44" s="30"/>
      <c r="E44" s="30"/>
      <c r="F44" s="30"/>
      <c r="G44" s="30"/>
      <c r="H44" s="30"/>
      <c r="I44" s="30"/>
      <c r="J44" s="30"/>
      <c r="K44" s="30"/>
      <c r="L44" s="30"/>
      <c r="M44" s="30"/>
      <c r="N44" s="30"/>
      <c r="O44" s="30"/>
      <c r="P44" s="30"/>
      <c r="Q44" s="30"/>
      <c r="R44" s="30"/>
      <c r="S44" s="30"/>
      <c r="T44" s="30"/>
      <c r="U44" s="30"/>
      <c r="V44" s="30"/>
      <c r="W44" s="30"/>
      <c r="X44" s="30"/>
      <c r="Y44" s="30"/>
      <c r="Z44" s="30"/>
      <c r="AA44" s="30"/>
      <c r="AB44" s="30"/>
      <c r="AC44" s="30"/>
      <c r="AD44" s="30"/>
      <c r="AE44" s="30"/>
      <c r="AF44" s="30"/>
      <c r="AG44" s="30"/>
      <c r="AH44" s="30"/>
      <c r="AI44" s="30"/>
      <c r="AJ44" s="30"/>
      <c r="AK44" s="30"/>
      <c r="AL44" s="30"/>
      <c r="AM44" s="30"/>
      <c r="AN44" s="30"/>
      <c r="AO44" s="30"/>
      <c r="AP44" s="30"/>
      <c r="AQ44" s="30"/>
      <c r="AR44" s="30"/>
      <c r="AS44" s="30"/>
      <c r="AT44" s="30"/>
      <c r="AU44" s="30"/>
      <c r="AV44" s="30"/>
      <c r="AW44" s="30"/>
      <c r="AX44" s="30"/>
      <c r="AY44" s="30"/>
      <c r="AZ44" s="30"/>
      <c r="BA44" s="30"/>
      <c r="BB44" s="30"/>
      <c r="BC44" s="30"/>
    </row>
    <row r="45" spans="1:55" x14ac:dyDescent="0.2">
      <c r="B45" s="30"/>
      <c r="C45" s="30"/>
      <c r="D45" s="30"/>
      <c r="E45" s="30"/>
      <c r="F45" s="30"/>
      <c r="G45" s="30"/>
      <c r="H45" s="30"/>
      <c r="I45" s="30"/>
      <c r="J45" s="30"/>
      <c r="K45" s="30"/>
      <c r="L45" s="30"/>
      <c r="M45" s="30"/>
      <c r="N45" s="30"/>
      <c r="O45" s="30"/>
      <c r="P45" s="30"/>
      <c r="Q45" s="30"/>
      <c r="R45" s="30"/>
      <c r="S45" s="30"/>
      <c r="T45" s="30"/>
      <c r="U45" s="30"/>
      <c r="V45" s="30"/>
      <c r="W45" s="30"/>
      <c r="X45" s="30"/>
      <c r="Y45" s="30"/>
      <c r="Z45" s="30"/>
      <c r="AA45" s="30"/>
      <c r="AB45" s="30"/>
      <c r="AC45" s="30"/>
      <c r="AD45" s="30"/>
      <c r="AE45" s="30"/>
      <c r="AF45" s="30"/>
      <c r="AG45" s="30"/>
      <c r="AH45" s="30"/>
      <c r="AI45" s="30"/>
      <c r="AJ45" s="30"/>
      <c r="AK45" s="30"/>
      <c r="AL45" s="30"/>
      <c r="AM45" s="30"/>
      <c r="AN45" s="30"/>
      <c r="AO45" s="30"/>
      <c r="AP45" s="30"/>
      <c r="AQ45" s="30"/>
      <c r="AR45" s="30"/>
      <c r="AS45" s="30"/>
      <c r="AT45" s="30"/>
      <c r="AU45" s="30"/>
      <c r="AV45" s="30"/>
      <c r="AW45" s="30"/>
      <c r="AX45" s="30"/>
      <c r="AY45" s="30"/>
      <c r="AZ45" s="30"/>
      <c r="BA45" s="30"/>
      <c r="BB45" s="30"/>
      <c r="BC45" s="30"/>
    </row>
    <row r="46" spans="1:55" s="34" customFormat="1" x14ac:dyDescent="0.2"/>
    <row r="47" spans="1:55" x14ac:dyDescent="0.2">
      <c r="B47" s="30"/>
      <c r="C47" s="30"/>
      <c r="D47" s="30"/>
      <c r="E47" s="30"/>
      <c r="F47" s="30"/>
      <c r="G47" s="30"/>
      <c r="H47" s="30"/>
      <c r="I47" s="30"/>
      <c r="J47" s="30"/>
      <c r="K47" s="30"/>
      <c r="L47" s="30"/>
      <c r="M47" s="30"/>
      <c r="N47" s="30"/>
      <c r="O47" s="30"/>
      <c r="P47" s="30"/>
      <c r="Q47" s="30"/>
      <c r="R47" s="30"/>
      <c r="S47" s="30"/>
      <c r="T47" s="30"/>
      <c r="U47" s="30"/>
      <c r="V47" s="30"/>
      <c r="W47" s="30"/>
      <c r="X47" s="30"/>
      <c r="Y47" s="30"/>
      <c r="Z47" s="30"/>
      <c r="AA47" s="30"/>
      <c r="AB47" s="30"/>
      <c r="AC47" s="30"/>
      <c r="AD47" s="30"/>
      <c r="AE47" s="30"/>
      <c r="AF47" s="30"/>
      <c r="AG47" s="30"/>
      <c r="AH47" s="30"/>
      <c r="AI47" s="30"/>
      <c r="AJ47" s="30"/>
      <c r="AK47" s="30"/>
      <c r="AL47" s="30"/>
      <c r="AM47" s="30"/>
      <c r="AN47" s="30"/>
      <c r="AO47" s="30"/>
      <c r="AP47" s="30"/>
      <c r="AQ47" s="30"/>
      <c r="AR47" s="30"/>
      <c r="AS47" s="30"/>
      <c r="AT47" s="30"/>
      <c r="AU47" s="30"/>
      <c r="AV47" s="30"/>
      <c r="AW47" s="30"/>
      <c r="AX47" s="30"/>
      <c r="AY47" s="30"/>
      <c r="AZ47" s="30"/>
      <c r="BA47" s="30"/>
      <c r="BB47" s="30"/>
      <c r="BC47" s="30"/>
    </row>
    <row r="48" spans="1:55" x14ac:dyDescent="0.2">
      <c r="B48" s="30"/>
      <c r="C48" s="30"/>
      <c r="D48" s="30"/>
      <c r="E48" s="30"/>
      <c r="F48" s="30"/>
      <c r="G48" s="30"/>
      <c r="H48" s="30"/>
      <c r="I48" s="30"/>
      <c r="J48" s="30"/>
      <c r="K48" s="30"/>
      <c r="L48" s="30"/>
      <c r="M48" s="30"/>
      <c r="N48" s="30"/>
      <c r="O48" s="30"/>
      <c r="P48" s="30"/>
      <c r="Q48" s="30"/>
      <c r="R48" s="30"/>
      <c r="S48" s="30"/>
      <c r="T48" s="30"/>
      <c r="U48" s="30"/>
      <c r="V48" s="30"/>
      <c r="W48" s="30"/>
      <c r="X48" s="30"/>
      <c r="Y48" s="30"/>
      <c r="Z48" s="30"/>
      <c r="AA48" s="30"/>
      <c r="AB48" s="30"/>
      <c r="AC48" s="30"/>
      <c r="AD48" s="30"/>
      <c r="AE48" s="30"/>
      <c r="AF48" s="30"/>
      <c r="AG48" s="30"/>
      <c r="AH48" s="30"/>
      <c r="AI48" s="30"/>
      <c r="AJ48" s="30"/>
      <c r="AK48" s="30"/>
      <c r="AL48" s="30"/>
      <c r="AM48" s="30"/>
      <c r="AN48" s="30"/>
      <c r="AO48" s="30"/>
      <c r="AP48" s="30"/>
      <c r="AQ48" s="30"/>
      <c r="AR48" s="30"/>
      <c r="AS48" s="30"/>
      <c r="AT48" s="30"/>
      <c r="AU48" s="30"/>
      <c r="AV48" s="30"/>
      <c r="AW48" s="30"/>
      <c r="AX48" s="30"/>
      <c r="AY48" s="30"/>
      <c r="AZ48" s="30"/>
      <c r="BA48" s="30"/>
      <c r="BB48" s="30"/>
      <c r="BC48" s="30"/>
    </row>
    <row r="49" spans="2:55" s="34" customFormat="1" x14ac:dyDescent="0.2"/>
    <row r="50" spans="2:55" x14ac:dyDescent="0.2">
      <c r="B50" s="30"/>
      <c r="C50" s="30"/>
      <c r="D50" s="30"/>
      <c r="E50" s="30"/>
      <c r="F50" s="30"/>
      <c r="G50" s="30"/>
      <c r="H50" s="30"/>
      <c r="I50" s="30"/>
      <c r="J50" s="30"/>
      <c r="K50" s="30"/>
      <c r="L50" s="30"/>
      <c r="M50" s="30"/>
      <c r="N50" s="30"/>
      <c r="O50" s="30"/>
      <c r="P50" s="30"/>
      <c r="Q50" s="30"/>
      <c r="R50" s="30"/>
      <c r="S50" s="30"/>
      <c r="T50" s="30"/>
      <c r="U50" s="30"/>
      <c r="V50" s="30"/>
      <c r="W50" s="30"/>
      <c r="X50" s="30"/>
      <c r="Y50" s="30"/>
      <c r="Z50" s="30"/>
      <c r="AA50" s="30"/>
      <c r="AB50" s="30"/>
      <c r="AC50" s="30"/>
      <c r="AD50" s="30"/>
      <c r="AE50" s="30"/>
      <c r="AF50" s="30"/>
      <c r="AG50" s="30"/>
      <c r="AH50" s="30"/>
      <c r="AI50" s="30"/>
      <c r="AJ50" s="30"/>
      <c r="AK50" s="30"/>
      <c r="AL50" s="30"/>
      <c r="AM50" s="30"/>
      <c r="AN50" s="30"/>
      <c r="AO50" s="30"/>
      <c r="AP50" s="30"/>
      <c r="AQ50" s="30"/>
      <c r="AR50" s="30"/>
      <c r="AS50" s="30"/>
      <c r="AT50" s="30"/>
      <c r="AU50" s="30"/>
      <c r="AV50" s="30"/>
      <c r="AW50" s="30"/>
      <c r="AX50" s="30"/>
      <c r="AY50" s="30"/>
      <c r="AZ50" s="30"/>
      <c r="BA50" s="30"/>
      <c r="BB50" s="30"/>
      <c r="BC50" s="30"/>
    </row>
    <row r="51" spans="2:55" x14ac:dyDescent="0.2">
      <c r="B51" s="30"/>
      <c r="C51" s="30"/>
      <c r="D51" s="30"/>
      <c r="E51" s="30"/>
      <c r="F51" s="30"/>
      <c r="G51" s="30"/>
      <c r="H51" s="30"/>
      <c r="I51" s="30"/>
      <c r="J51" s="30"/>
      <c r="K51" s="30"/>
      <c r="L51" s="30"/>
      <c r="M51" s="30"/>
      <c r="N51" s="30"/>
      <c r="O51" s="30"/>
      <c r="P51" s="30"/>
      <c r="Q51" s="30"/>
      <c r="R51" s="30"/>
      <c r="S51" s="30"/>
      <c r="T51" s="30"/>
      <c r="U51" s="30"/>
      <c r="V51" s="30"/>
      <c r="W51" s="30"/>
      <c r="X51" s="30"/>
      <c r="Y51" s="30"/>
      <c r="Z51" s="30"/>
      <c r="AA51" s="30"/>
      <c r="AB51" s="30"/>
      <c r="AC51" s="30"/>
      <c r="AD51" s="30"/>
      <c r="AE51" s="30"/>
      <c r="AF51" s="30"/>
      <c r="AG51" s="30"/>
      <c r="AH51" s="30"/>
      <c r="AI51" s="30"/>
      <c r="AJ51" s="30"/>
      <c r="AK51" s="30"/>
      <c r="AL51" s="30"/>
      <c r="AM51" s="30"/>
      <c r="AN51" s="30"/>
      <c r="AO51" s="30"/>
      <c r="AP51" s="30"/>
      <c r="AQ51" s="30"/>
      <c r="AR51" s="30"/>
      <c r="AS51" s="30"/>
      <c r="AT51" s="30"/>
      <c r="AU51" s="30"/>
      <c r="AV51" s="30"/>
      <c r="AW51" s="30"/>
      <c r="AX51" s="30"/>
      <c r="AY51" s="30"/>
      <c r="AZ51" s="30"/>
      <c r="BA51" s="30"/>
      <c r="BB51" s="30"/>
      <c r="BC51" s="30"/>
    </row>
    <row r="52" spans="2:55" s="34" customFormat="1" x14ac:dyDescent="0.2"/>
    <row r="53" spans="2:55" x14ac:dyDescent="0.2">
      <c r="B53" s="30"/>
      <c r="C53" s="30"/>
      <c r="D53" s="30"/>
      <c r="E53" s="30"/>
      <c r="F53" s="30"/>
      <c r="G53" s="30"/>
      <c r="H53" s="30"/>
      <c r="I53" s="30"/>
      <c r="J53" s="30"/>
      <c r="K53" s="30"/>
      <c r="L53" s="30"/>
      <c r="M53" s="30"/>
      <c r="N53" s="30"/>
      <c r="O53" s="30"/>
      <c r="P53" s="30"/>
      <c r="Q53" s="30"/>
      <c r="R53" s="30"/>
      <c r="S53" s="30"/>
      <c r="T53" s="30"/>
      <c r="U53" s="30"/>
      <c r="V53" s="30"/>
      <c r="W53" s="30"/>
      <c r="X53" s="30"/>
      <c r="Y53" s="30"/>
      <c r="Z53" s="30"/>
      <c r="AA53" s="30"/>
      <c r="AB53" s="30"/>
      <c r="AC53" s="30"/>
      <c r="AD53" s="30"/>
      <c r="AE53" s="30"/>
      <c r="AF53" s="30"/>
      <c r="AG53" s="30"/>
      <c r="AH53" s="30"/>
      <c r="AI53" s="30"/>
      <c r="AJ53" s="30"/>
      <c r="AK53" s="30"/>
      <c r="AL53" s="30"/>
      <c r="AM53" s="30"/>
      <c r="AN53" s="30"/>
      <c r="AO53" s="30"/>
      <c r="AP53" s="30"/>
      <c r="AQ53" s="30"/>
      <c r="AR53" s="30"/>
      <c r="AS53" s="30"/>
      <c r="AT53" s="30"/>
      <c r="AU53" s="30"/>
      <c r="AV53" s="30"/>
      <c r="AW53" s="30"/>
      <c r="AX53" s="30"/>
      <c r="AY53" s="30"/>
      <c r="AZ53" s="30"/>
      <c r="BA53" s="30"/>
      <c r="BB53" s="30"/>
      <c r="BC53" s="30"/>
    </row>
    <row r="54" spans="2:55" x14ac:dyDescent="0.2">
      <c r="B54" s="30"/>
      <c r="C54" s="30"/>
      <c r="D54" s="30"/>
      <c r="E54" s="30"/>
      <c r="F54" s="30"/>
      <c r="G54" s="30"/>
      <c r="H54" s="30"/>
      <c r="I54" s="30"/>
      <c r="J54" s="30"/>
      <c r="K54" s="30"/>
      <c r="L54" s="30"/>
      <c r="M54" s="30"/>
      <c r="N54" s="30"/>
      <c r="O54" s="30"/>
      <c r="P54" s="30"/>
      <c r="Q54" s="30"/>
      <c r="R54" s="30"/>
      <c r="S54" s="30"/>
      <c r="T54" s="30"/>
      <c r="U54" s="30"/>
      <c r="V54" s="30"/>
      <c r="W54" s="30"/>
      <c r="X54" s="30"/>
      <c r="Y54" s="30"/>
      <c r="Z54" s="30"/>
      <c r="AA54" s="30"/>
      <c r="AB54" s="30"/>
      <c r="AC54" s="30"/>
      <c r="AD54" s="30"/>
      <c r="AE54" s="30"/>
      <c r="AF54" s="30"/>
      <c r="AG54" s="30"/>
      <c r="AH54" s="30"/>
      <c r="AI54" s="30"/>
      <c r="AJ54" s="30"/>
      <c r="AK54" s="30"/>
      <c r="AL54" s="30"/>
      <c r="AM54" s="30"/>
      <c r="AN54" s="30"/>
      <c r="AO54" s="30"/>
      <c r="AP54" s="30"/>
      <c r="AQ54" s="30"/>
      <c r="AR54" s="30"/>
      <c r="AS54" s="30"/>
      <c r="AT54" s="30"/>
      <c r="AU54" s="30"/>
      <c r="AV54" s="30"/>
      <c r="AW54" s="30"/>
      <c r="AX54" s="30"/>
      <c r="AY54" s="30"/>
      <c r="AZ54" s="30"/>
      <c r="BA54" s="30"/>
      <c r="BB54" s="30"/>
      <c r="BC54" s="30"/>
    </row>
    <row r="55" spans="2:55" s="34" customFormat="1" x14ac:dyDescent="0.2"/>
    <row r="56" spans="2:55" x14ac:dyDescent="0.2">
      <c r="B56" s="30"/>
      <c r="C56" s="30"/>
      <c r="D56" s="30"/>
      <c r="E56" s="30"/>
      <c r="F56" s="30"/>
      <c r="G56" s="30"/>
      <c r="H56" s="30"/>
      <c r="I56" s="30"/>
      <c r="J56" s="30"/>
      <c r="K56" s="30"/>
      <c r="L56" s="30"/>
      <c r="M56" s="30"/>
      <c r="N56" s="30"/>
      <c r="O56" s="30"/>
      <c r="P56" s="30"/>
      <c r="Q56" s="30"/>
      <c r="R56" s="30"/>
      <c r="S56" s="30"/>
      <c r="T56" s="30"/>
      <c r="U56" s="30"/>
      <c r="V56" s="30"/>
      <c r="W56" s="30"/>
      <c r="X56" s="30"/>
      <c r="Y56" s="30"/>
      <c r="Z56" s="30"/>
      <c r="AA56" s="30"/>
      <c r="AB56" s="30"/>
      <c r="AC56" s="30"/>
      <c r="AD56" s="30"/>
      <c r="AE56" s="30"/>
      <c r="AF56" s="30"/>
      <c r="AG56" s="30"/>
      <c r="AH56" s="30"/>
      <c r="AI56" s="30"/>
      <c r="AJ56" s="30"/>
      <c r="AK56" s="30"/>
      <c r="AL56" s="30"/>
      <c r="AM56" s="30"/>
      <c r="AN56" s="30"/>
      <c r="AO56" s="30"/>
      <c r="AP56" s="30"/>
      <c r="AQ56" s="30"/>
      <c r="AR56" s="30"/>
      <c r="AS56" s="30"/>
      <c r="AT56" s="30"/>
      <c r="AU56" s="30"/>
      <c r="AV56" s="30"/>
      <c r="AW56" s="30"/>
      <c r="AX56" s="30"/>
      <c r="AY56" s="30"/>
      <c r="AZ56" s="30"/>
      <c r="BA56" s="30"/>
      <c r="BB56" s="30"/>
      <c r="BC56" s="30"/>
    </row>
    <row r="57" spans="2:55" x14ac:dyDescent="0.2">
      <c r="B57" s="30"/>
      <c r="C57" s="30"/>
      <c r="D57" s="30"/>
      <c r="E57" s="30"/>
      <c r="F57" s="30"/>
      <c r="G57" s="30"/>
      <c r="H57" s="30"/>
      <c r="I57" s="30"/>
      <c r="J57" s="30"/>
      <c r="K57" s="30"/>
      <c r="L57" s="30"/>
      <c r="M57" s="30"/>
      <c r="N57" s="30"/>
      <c r="O57" s="30"/>
      <c r="P57" s="30"/>
      <c r="Q57" s="30"/>
      <c r="R57" s="30"/>
      <c r="S57" s="30"/>
      <c r="T57" s="30"/>
      <c r="U57" s="30"/>
      <c r="V57" s="30"/>
      <c r="W57" s="30"/>
      <c r="X57" s="30"/>
      <c r="Y57" s="30"/>
      <c r="Z57" s="30"/>
      <c r="AA57" s="30"/>
      <c r="AB57" s="30"/>
      <c r="AC57" s="30"/>
      <c r="AD57" s="30"/>
      <c r="AE57" s="30"/>
      <c r="AF57" s="30"/>
      <c r="AG57" s="30"/>
      <c r="AH57" s="30"/>
      <c r="AI57" s="30"/>
      <c r="AJ57" s="30"/>
      <c r="AK57" s="30"/>
      <c r="AL57" s="30"/>
      <c r="AM57" s="30"/>
      <c r="AN57" s="30"/>
      <c r="AO57" s="30"/>
      <c r="AP57" s="30"/>
      <c r="AQ57" s="30"/>
      <c r="AR57" s="30"/>
      <c r="AS57" s="30"/>
      <c r="AT57" s="30"/>
      <c r="AU57" s="30"/>
      <c r="AV57" s="30"/>
      <c r="AW57" s="30"/>
      <c r="AX57" s="30"/>
      <c r="AY57" s="30"/>
      <c r="AZ57" s="30"/>
      <c r="BA57" s="30"/>
      <c r="BB57" s="30"/>
      <c r="BC57" s="30"/>
    </row>
    <row r="58" spans="2:55" s="34" customFormat="1" x14ac:dyDescent="0.2"/>
    <row r="59" spans="2:55" x14ac:dyDescent="0.2">
      <c r="B59" s="30"/>
      <c r="C59" s="30"/>
      <c r="D59" s="30"/>
      <c r="E59" s="30"/>
      <c r="F59" s="30"/>
      <c r="G59" s="30"/>
      <c r="H59" s="30"/>
      <c r="I59" s="30"/>
      <c r="J59" s="30"/>
      <c r="K59" s="30"/>
      <c r="L59" s="30"/>
      <c r="M59" s="30"/>
      <c r="N59" s="30"/>
      <c r="O59" s="30"/>
      <c r="P59" s="30"/>
      <c r="Q59" s="30"/>
      <c r="R59" s="30"/>
      <c r="S59" s="30"/>
      <c r="T59" s="30"/>
      <c r="U59" s="30"/>
      <c r="V59" s="30"/>
      <c r="W59" s="30"/>
      <c r="X59" s="30"/>
      <c r="Y59" s="30"/>
      <c r="Z59" s="30"/>
      <c r="AA59" s="30"/>
      <c r="AB59" s="30"/>
      <c r="AC59" s="30"/>
      <c r="AD59" s="30"/>
      <c r="AE59" s="30"/>
      <c r="AF59" s="30"/>
      <c r="AG59" s="30"/>
      <c r="AH59" s="30"/>
      <c r="AI59" s="30"/>
      <c r="AJ59" s="30"/>
      <c r="AK59" s="30"/>
      <c r="AL59" s="30"/>
      <c r="AM59" s="30"/>
      <c r="AN59" s="30"/>
      <c r="AO59" s="30"/>
      <c r="AP59" s="30"/>
      <c r="AQ59" s="30"/>
      <c r="AR59" s="30"/>
      <c r="AS59" s="30"/>
      <c r="AT59" s="30"/>
      <c r="AU59" s="30"/>
      <c r="AV59" s="30"/>
      <c r="AW59" s="30"/>
      <c r="AX59" s="30"/>
      <c r="AY59" s="30"/>
      <c r="AZ59" s="30"/>
      <c r="BA59" s="30"/>
      <c r="BB59" s="30"/>
      <c r="BC59" s="30"/>
    </row>
    <row r="60" spans="2:55" x14ac:dyDescent="0.2">
      <c r="B60" s="30"/>
      <c r="C60" s="30"/>
      <c r="D60" s="30"/>
      <c r="E60" s="30"/>
      <c r="F60" s="30"/>
      <c r="G60" s="30"/>
      <c r="H60" s="30"/>
      <c r="I60" s="30"/>
      <c r="J60" s="30"/>
      <c r="K60" s="30"/>
      <c r="L60" s="30"/>
      <c r="M60" s="30"/>
      <c r="N60" s="30"/>
      <c r="O60" s="30"/>
      <c r="P60" s="30"/>
      <c r="Q60" s="30"/>
      <c r="R60" s="30"/>
      <c r="S60" s="30"/>
      <c r="T60" s="30"/>
      <c r="U60" s="30"/>
      <c r="V60" s="30"/>
      <c r="W60" s="30"/>
      <c r="X60" s="30"/>
      <c r="Y60" s="30"/>
      <c r="Z60" s="30"/>
      <c r="AA60" s="30"/>
      <c r="AB60" s="30"/>
      <c r="AC60" s="30"/>
      <c r="AD60" s="30"/>
      <c r="AE60" s="30"/>
      <c r="AF60" s="30"/>
      <c r="AG60" s="30"/>
      <c r="AH60" s="30"/>
      <c r="AI60" s="30"/>
      <c r="AJ60" s="30"/>
      <c r="AK60" s="30"/>
      <c r="AL60" s="30"/>
      <c r="AM60" s="30"/>
      <c r="AN60" s="30"/>
      <c r="AO60" s="30"/>
      <c r="AP60" s="30"/>
      <c r="AQ60" s="30"/>
      <c r="AR60" s="30"/>
      <c r="AS60" s="30"/>
      <c r="AT60" s="30"/>
      <c r="AU60" s="30"/>
      <c r="AV60" s="30"/>
      <c r="AW60" s="30"/>
      <c r="AX60" s="30"/>
      <c r="AY60" s="30"/>
      <c r="AZ60" s="30"/>
      <c r="BA60" s="30"/>
      <c r="BB60" s="30"/>
      <c r="BC60" s="30"/>
    </row>
    <row r="61" spans="2:55" s="34" customFormat="1" x14ac:dyDescent="0.2"/>
    <row r="62" spans="2:55" x14ac:dyDescent="0.2">
      <c r="B62" s="30"/>
      <c r="C62" s="30"/>
      <c r="D62" s="30"/>
      <c r="E62" s="30"/>
      <c r="F62" s="30"/>
      <c r="G62" s="30"/>
      <c r="H62" s="30"/>
      <c r="I62" s="30"/>
      <c r="J62" s="30"/>
      <c r="K62" s="30"/>
      <c r="L62" s="30"/>
      <c r="M62" s="30"/>
      <c r="N62" s="30"/>
      <c r="O62" s="30"/>
      <c r="P62" s="30"/>
      <c r="Q62" s="30"/>
      <c r="R62" s="30"/>
      <c r="S62" s="30"/>
      <c r="T62" s="30"/>
      <c r="U62" s="30"/>
      <c r="V62" s="30"/>
      <c r="W62" s="30"/>
      <c r="X62" s="30"/>
      <c r="Y62" s="30"/>
      <c r="Z62" s="30"/>
      <c r="AA62" s="30"/>
      <c r="AB62" s="30"/>
      <c r="AC62" s="30"/>
      <c r="AD62" s="30"/>
      <c r="AE62" s="30"/>
      <c r="AF62" s="30"/>
      <c r="AG62" s="30"/>
      <c r="AH62" s="30"/>
      <c r="AI62" s="30"/>
      <c r="AJ62" s="30"/>
      <c r="AK62" s="30"/>
      <c r="AL62" s="30"/>
      <c r="AM62" s="30"/>
      <c r="AN62" s="30"/>
      <c r="AO62" s="30"/>
      <c r="AP62" s="30"/>
      <c r="AQ62" s="30"/>
      <c r="AR62" s="30"/>
      <c r="AS62" s="30"/>
      <c r="AT62" s="30"/>
      <c r="AU62" s="30"/>
      <c r="AV62" s="30"/>
      <c r="AW62" s="30"/>
      <c r="AX62" s="30"/>
      <c r="AY62" s="30"/>
      <c r="AZ62" s="30"/>
      <c r="BA62" s="30"/>
      <c r="BB62" s="30"/>
      <c r="BC62" s="30"/>
    </row>
    <row r="63" spans="2:55" x14ac:dyDescent="0.2">
      <c r="B63" s="30"/>
      <c r="C63" s="30"/>
      <c r="D63" s="30"/>
      <c r="E63" s="30"/>
      <c r="F63" s="30"/>
      <c r="G63" s="30"/>
      <c r="H63" s="30"/>
      <c r="I63" s="30"/>
      <c r="J63" s="30"/>
      <c r="K63" s="30"/>
      <c r="L63" s="30"/>
      <c r="M63" s="30"/>
      <c r="N63" s="30"/>
      <c r="O63" s="30"/>
      <c r="P63" s="30"/>
      <c r="Q63" s="30"/>
      <c r="R63" s="30"/>
      <c r="S63" s="30"/>
      <c r="T63" s="30"/>
      <c r="U63" s="30"/>
      <c r="V63" s="30"/>
      <c r="W63" s="30"/>
      <c r="X63" s="30"/>
      <c r="Y63" s="30"/>
      <c r="Z63" s="30"/>
      <c r="AA63" s="30"/>
      <c r="AB63" s="30"/>
      <c r="AC63" s="30"/>
      <c r="AD63" s="30"/>
      <c r="AE63" s="30"/>
      <c r="AF63" s="30"/>
      <c r="AG63" s="30"/>
      <c r="AH63" s="30"/>
      <c r="AI63" s="30"/>
      <c r="AJ63" s="30"/>
      <c r="AK63" s="30"/>
      <c r="AL63" s="30"/>
      <c r="AM63" s="30"/>
      <c r="AN63" s="30"/>
      <c r="AO63" s="30"/>
      <c r="AP63" s="30"/>
      <c r="AQ63" s="30"/>
      <c r="AR63" s="30"/>
      <c r="AS63" s="30"/>
      <c r="AT63" s="30"/>
      <c r="AU63" s="30"/>
      <c r="AV63" s="30"/>
      <c r="AW63" s="30"/>
      <c r="AX63" s="30"/>
      <c r="AY63" s="30"/>
      <c r="AZ63" s="30"/>
      <c r="BA63" s="30"/>
      <c r="BB63" s="30"/>
      <c r="BC63" s="30"/>
    </row>
    <row r="64" spans="2:55" s="34" customFormat="1" x14ac:dyDescent="0.2"/>
    <row r="65" spans="2:55" x14ac:dyDescent="0.2">
      <c r="B65" s="30"/>
      <c r="C65" s="30"/>
      <c r="D65" s="30"/>
      <c r="E65" s="30"/>
      <c r="F65" s="30"/>
      <c r="G65" s="30"/>
      <c r="H65" s="30"/>
      <c r="I65" s="30"/>
      <c r="J65" s="30"/>
      <c r="K65" s="30"/>
      <c r="L65" s="30"/>
      <c r="M65" s="30"/>
      <c r="N65" s="30"/>
      <c r="O65" s="30"/>
      <c r="P65" s="30"/>
      <c r="Q65" s="30"/>
      <c r="R65" s="30"/>
      <c r="S65" s="30"/>
      <c r="T65" s="30"/>
      <c r="U65" s="30"/>
      <c r="V65" s="30"/>
      <c r="W65" s="30"/>
      <c r="X65" s="30"/>
      <c r="Y65" s="30"/>
      <c r="Z65" s="30"/>
      <c r="AA65" s="30"/>
      <c r="AB65" s="30"/>
      <c r="AC65" s="30"/>
      <c r="AD65" s="30"/>
      <c r="AE65" s="30"/>
      <c r="AF65" s="30"/>
      <c r="AG65" s="30"/>
      <c r="AH65" s="30"/>
      <c r="AI65" s="30"/>
      <c r="AJ65" s="30"/>
      <c r="AK65" s="30"/>
      <c r="AL65" s="30"/>
      <c r="AM65" s="30"/>
      <c r="AN65" s="30"/>
      <c r="AO65" s="30"/>
      <c r="AP65" s="30"/>
      <c r="AQ65" s="30"/>
      <c r="AR65" s="30"/>
      <c r="AS65" s="30"/>
      <c r="AT65" s="30"/>
      <c r="AU65" s="30"/>
      <c r="AV65" s="30"/>
      <c r="AW65" s="30"/>
      <c r="AX65" s="30"/>
      <c r="AY65" s="30"/>
      <c r="AZ65" s="30"/>
      <c r="BA65" s="30"/>
      <c r="BB65" s="30"/>
      <c r="BC65" s="30"/>
    </row>
    <row r="66" spans="2:55" x14ac:dyDescent="0.2">
      <c r="B66" s="30"/>
      <c r="C66" s="30"/>
      <c r="D66" s="30"/>
      <c r="E66" s="30"/>
      <c r="F66" s="30"/>
      <c r="G66" s="30"/>
      <c r="H66" s="30"/>
      <c r="I66" s="30"/>
      <c r="J66" s="30"/>
      <c r="K66" s="30"/>
      <c r="L66" s="30"/>
      <c r="M66" s="30"/>
      <c r="N66" s="30"/>
      <c r="O66" s="30"/>
      <c r="P66" s="30"/>
      <c r="Q66" s="30"/>
      <c r="R66" s="30"/>
      <c r="S66" s="30"/>
      <c r="T66" s="30"/>
      <c r="U66" s="30"/>
      <c r="V66" s="30"/>
      <c r="W66" s="30"/>
      <c r="X66" s="30"/>
      <c r="Y66" s="30"/>
      <c r="Z66" s="30"/>
      <c r="AA66" s="30"/>
      <c r="AB66" s="30"/>
      <c r="AC66" s="30"/>
      <c r="AD66" s="30"/>
      <c r="AE66" s="30"/>
      <c r="AF66" s="30"/>
      <c r="AG66" s="30"/>
      <c r="AH66" s="30"/>
      <c r="AI66" s="30"/>
      <c r="AJ66" s="30"/>
      <c r="AK66" s="30"/>
      <c r="AL66" s="30"/>
      <c r="AM66" s="30"/>
      <c r="AN66" s="30"/>
      <c r="AO66" s="30"/>
      <c r="AP66" s="30"/>
      <c r="AQ66" s="30"/>
      <c r="AR66" s="30"/>
      <c r="AS66" s="30"/>
      <c r="AT66" s="30"/>
      <c r="AU66" s="30"/>
      <c r="AV66" s="30"/>
      <c r="AW66" s="30"/>
      <c r="AX66" s="30"/>
      <c r="AY66" s="30"/>
      <c r="AZ66" s="30"/>
      <c r="BA66" s="30"/>
      <c r="BB66" s="30"/>
      <c r="BC66" s="30"/>
    </row>
    <row r="67" spans="2:55" s="34" customFormat="1" x14ac:dyDescent="0.2"/>
  </sheetData>
  <mergeCells count="23">
    <mergeCell ref="AY1:BC1"/>
    <mergeCell ref="A3:BC3"/>
    <mergeCell ref="A4:BC4"/>
    <mergeCell ref="A5:A7"/>
    <mergeCell ref="AE1:AI1"/>
    <mergeCell ref="AJ1:AQ1"/>
    <mergeCell ref="AR1:AX1"/>
    <mergeCell ref="K1:O1"/>
    <mergeCell ref="P1:Z1"/>
    <mergeCell ref="AA1:AD1"/>
    <mergeCell ref="A1:A2"/>
    <mergeCell ref="B1:D1"/>
    <mergeCell ref="E1:J1"/>
    <mergeCell ref="A8:A10"/>
    <mergeCell ref="A11:A13"/>
    <mergeCell ref="A14:A16"/>
    <mergeCell ref="A17:A19"/>
    <mergeCell ref="A20:A22"/>
    <mergeCell ref="A23:A25"/>
    <mergeCell ref="A26:A28"/>
    <mergeCell ref="A29:A31"/>
    <mergeCell ref="A32:A34"/>
    <mergeCell ref="A35:A37"/>
  </mergeCells>
  <hyperlinks>
    <hyperlink ref="A39" location="INDEX!A1" display="Back To Index"/>
  </hyperlinks>
  <pageMargins left="0.7" right="0.7" top="0.75" bottom="0.75" header="0.3" footer="0.3"/>
  <pageSetup paperSize="9" fitToWidth="99" orientation="landscape" verticalDpi="0" r:id="rId1"/>
  <headerFooter>
    <oddFooter>&amp;LOpinium Research Confidential&amp;C&amp;D&amp;RPage &amp;P</oddFooter>
  </headerFooter>
  <colBreaks count="7" manualBreakCount="7">
    <brk id="10" max="1048575" man="1"/>
    <brk id="15" max="1048575" man="1"/>
    <brk id="26" max="1048575" man="1"/>
    <brk id="30" max="1048575" man="1"/>
    <brk id="35" max="1048575" man="1"/>
    <brk id="43" max="1048575" man="1"/>
    <brk id="50"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67"/>
  <sheetViews>
    <sheetView showGridLines="0" workbookViewId="0">
      <pane xSplit="1" ySplit="7" topLeftCell="B8" activePane="bottomRight" state="frozen"/>
      <selection activeCell="B11" sqref="B11"/>
      <selection pane="topRight" activeCell="B11" sqref="B11"/>
      <selection pane="bottomLeft" activeCell="B11" sqref="B11"/>
      <selection pane="bottomRight" activeCell="A33" sqref="A33"/>
    </sheetView>
  </sheetViews>
  <sheetFormatPr defaultRowHeight="12" x14ac:dyDescent="0.2"/>
  <cols>
    <col min="1" max="1" width="40.625" style="26" customWidth="1"/>
    <col min="2" max="55" width="10.625" style="25" customWidth="1"/>
    <col min="56" max="1000" width="7.875" style="25" customWidth="1"/>
    <col min="1001" max="16384" width="9" style="25"/>
  </cols>
  <sheetData>
    <row r="1" spans="1:55" x14ac:dyDescent="0.2">
      <c r="A1" s="48"/>
      <c r="B1" s="49" t="s">
        <v>561</v>
      </c>
      <c r="C1" s="49"/>
      <c r="D1" s="49"/>
      <c r="E1" s="49" t="s">
        <v>1</v>
      </c>
      <c r="F1" s="49"/>
      <c r="G1" s="49"/>
      <c r="H1" s="49"/>
      <c r="I1" s="49"/>
      <c r="J1" s="49"/>
      <c r="K1" s="49" t="s">
        <v>2</v>
      </c>
      <c r="L1" s="49"/>
      <c r="M1" s="49"/>
      <c r="N1" s="49"/>
      <c r="O1" s="49"/>
      <c r="P1" s="49" t="s">
        <v>567</v>
      </c>
      <c r="Q1" s="49"/>
      <c r="R1" s="49"/>
      <c r="S1" s="49"/>
      <c r="T1" s="49"/>
      <c r="U1" s="49"/>
      <c r="V1" s="49"/>
      <c r="W1" s="49"/>
      <c r="X1" s="49"/>
      <c r="Y1" s="49"/>
      <c r="Z1" s="49"/>
      <c r="AA1" s="49" t="s">
        <v>5</v>
      </c>
      <c r="AB1" s="49"/>
      <c r="AC1" s="49"/>
      <c r="AD1" s="49"/>
      <c r="AE1" s="49" t="s">
        <v>568</v>
      </c>
      <c r="AF1" s="49"/>
      <c r="AG1" s="49"/>
      <c r="AH1" s="49"/>
      <c r="AI1" s="49"/>
      <c r="AJ1" s="49" t="s">
        <v>8</v>
      </c>
      <c r="AK1" s="49"/>
      <c r="AL1" s="49"/>
      <c r="AM1" s="49"/>
      <c r="AN1" s="49"/>
      <c r="AO1" s="49"/>
      <c r="AP1" s="49"/>
      <c r="AQ1" s="49"/>
      <c r="AR1" s="49" t="s">
        <v>562</v>
      </c>
      <c r="AS1" s="49"/>
      <c r="AT1" s="49"/>
      <c r="AU1" s="49"/>
      <c r="AV1" s="49"/>
      <c r="AW1" s="49"/>
      <c r="AX1" s="49"/>
      <c r="AY1" s="49" t="s">
        <v>12</v>
      </c>
      <c r="AZ1" s="49"/>
      <c r="BA1" s="49"/>
      <c r="BB1" s="49"/>
      <c r="BC1" s="49"/>
    </row>
    <row r="2" spans="1:55" ht="36" x14ac:dyDescent="0.2">
      <c r="A2" s="48"/>
      <c r="B2" s="28" t="s">
        <v>13</v>
      </c>
      <c r="C2" s="27" t="s">
        <v>14</v>
      </c>
      <c r="D2" s="27" t="s">
        <v>15</v>
      </c>
      <c r="E2" s="28" t="s">
        <v>13</v>
      </c>
      <c r="F2" s="27" t="s">
        <v>16</v>
      </c>
      <c r="G2" s="27" t="s">
        <v>17</v>
      </c>
      <c r="H2" s="27" t="s">
        <v>18</v>
      </c>
      <c r="I2" s="27" t="s">
        <v>19</v>
      </c>
      <c r="J2" s="27" t="s">
        <v>20</v>
      </c>
      <c r="K2" s="28" t="s">
        <v>13</v>
      </c>
      <c r="L2" s="27" t="s">
        <v>21</v>
      </c>
      <c r="M2" s="27" t="s">
        <v>22</v>
      </c>
      <c r="N2" s="27" t="s">
        <v>23</v>
      </c>
      <c r="O2" s="27" t="s">
        <v>24</v>
      </c>
      <c r="P2" s="28" t="s">
        <v>13</v>
      </c>
      <c r="Q2" s="27" t="s">
        <v>25</v>
      </c>
      <c r="R2" s="27" t="s">
        <v>26</v>
      </c>
      <c r="S2" s="27" t="s">
        <v>27</v>
      </c>
      <c r="T2" s="27" t="s">
        <v>28</v>
      </c>
      <c r="U2" s="27" t="s">
        <v>29</v>
      </c>
      <c r="V2" s="27" t="s">
        <v>30</v>
      </c>
      <c r="W2" s="27" t="s">
        <v>31</v>
      </c>
      <c r="X2" s="27" t="s">
        <v>32</v>
      </c>
      <c r="Y2" s="27" t="s">
        <v>33</v>
      </c>
      <c r="Z2" s="27" t="s">
        <v>34</v>
      </c>
      <c r="AA2" s="28" t="s">
        <v>13</v>
      </c>
      <c r="AB2" s="27" t="s">
        <v>35</v>
      </c>
      <c r="AC2" s="27" t="s">
        <v>36</v>
      </c>
      <c r="AD2" s="27" t="s">
        <v>37</v>
      </c>
      <c r="AE2" s="28" t="s">
        <v>13</v>
      </c>
      <c r="AF2" s="27" t="s">
        <v>38</v>
      </c>
      <c r="AG2" s="27" t="s">
        <v>39</v>
      </c>
      <c r="AH2" s="27" t="s">
        <v>40</v>
      </c>
      <c r="AI2" s="27" t="s">
        <v>34</v>
      </c>
      <c r="AJ2" s="28" t="s">
        <v>13</v>
      </c>
      <c r="AK2" s="27" t="s">
        <v>41</v>
      </c>
      <c r="AL2" s="27" t="s">
        <v>42</v>
      </c>
      <c r="AM2" s="27" t="s">
        <v>43</v>
      </c>
      <c r="AN2" s="27" t="s">
        <v>44</v>
      </c>
      <c r="AO2" s="27" t="s">
        <v>45</v>
      </c>
      <c r="AP2" s="27" t="s">
        <v>46</v>
      </c>
      <c r="AQ2" s="27" t="s">
        <v>47</v>
      </c>
      <c r="AR2" s="28" t="s">
        <v>13</v>
      </c>
      <c r="AS2" s="27" t="s">
        <v>48</v>
      </c>
      <c r="AT2" s="27" t="s">
        <v>49</v>
      </c>
      <c r="AU2" s="27" t="s">
        <v>50</v>
      </c>
      <c r="AV2" s="27" t="s">
        <v>51</v>
      </c>
      <c r="AW2" s="27" t="s">
        <v>52</v>
      </c>
      <c r="AX2" s="27" t="s">
        <v>40</v>
      </c>
      <c r="AY2" s="28" t="s">
        <v>13</v>
      </c>
      <c r="AZ2" s="27" t="s">
        <v>53</v>
      </c>
      <c r="BA2" s="27" t="s">
        <v>54</v>
      </c>
      <c r="BB2" s="27" t="s">
        <v>55</v>
      </c>
      <c r="BC2" s="27" t="s">
        <v>34</v>
      </c>
    </row>
    <row r="3" spans="1:55" x14ac:dyDescent="0.2">
      <c r="A3" s="50" t="s">
        <v>569</v>
      </c>
      <c r="B3" s="50"/>
      <c r="C3" s="50"/>
      <c r="D3" s="50"/>
      <c r="E3" s="50"/>
      <c r="F3" s="50"/>
      <c r="G3" s="50"/>
      <c r="H3" s="50"/>
      <c r="I3" s="50"/>
      <c r="J3" s="50"/>
      <c r="K3" s="50"/>
      <c r="L3" s="50"/>
      <c r="M3" s="50"/>
      <c r="N3" s="50"/>
      <c r="O3" s="50"/>
      <c r="P3" s="50"/>
      <c r="Q3" s="50"/>
      <c r="R3" s="50"/>
      <c r="S3" s="50"/>
      <c r="T3" s="50"/>
      <c r="U3" s="50"/>
      <c r="V3" s="50"/>
      <c r="W3" s="50"/>
      <c r="X3" s="50"/>
      <c r="Y3" s="50"/>
      <c r="Z3" s="50"/>
      <c r="AA3" s="50"/>
      <c r="AB3" s="50"/>
      <c r="AC3" s="50"/>
      <c r="AD3" s="50"/>
      <c r="AE3" s="50"/>
      <c r="AF3" s="50"/>
      <c r="AG3" s="50"/>
      <c r="AH3" s="50"/>
      <c r="AI3" s="50"/>
      <c r="AJ3" s="50"/>
      <c r="AK3" s="50"/>
      <c r="AL3" s="50"/>
      <c r="AM3" s="50"/>
      <c r="AN3" s="50"/>
      <c r="AO3" s="50"/>
      <c r="AP3" s="50"/>
      <c r="AQ3" s="50"/>
      <c r="AR3" s="50"/>
      <c r="AS3" s="50"/>
      <c r="AT3" s="50"/>
      <c r="AU3" s="50"/>
      <c r="AV3" s="50"/>
      <c r="AW3" s="50"/>
      <c r="AX3" s="50"/>
      <c r="AY3" s="50"/>
      <c r="AZ3" s="50"/>
      <c r="BA3" s="50"/>
      <c r="BB3" s="50"/>
      <c r="BC3" s="50"/>
    </row>
    <row r="4" spans="1:55" x14ac:dyDescent="0.2">
      <c r="A4" s="51" t="s">
        <v>4</v>
      </c>
      <c r="B4" s="49"/>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c r="BA4" s="49"/>
      <c r="BB4" s="49"/>
      <c r="BC4" s="49"/>
    </row>
    <row r="5" spans="1:55" x14ac:dyDescent="0.2">
      <c r="A5" s="52" t="s">
        <v>570</v>
      </c>
      <c r="B5" s="31">
        <v>1205</v>
      </c>
      <c r="C5" s="31">
        <v>634</v>
      </c>
      <c r="D5" s="31">
        <v>571</v>
      </c>
      <c r="E5" s="31">
        <v>1205</v>
      </c>
      <c r="F5" s="31">
        <v>293</v>
      </c>
      <c r="G5" s="31">
        <v>168</v>
      </c>
      <c r="H5" s="31">
        <v>223</v>
      </c>
      <c r="I5" s="31">
        <v>187</v>
      </c>
      <c r="J5" s="31">
        <v>335</v>
      </c>
      <c r="K5" s="31">
        <v>1205</v>
      </c>
      <c r="L5" s="31">
        <v>1023</v>
      </c>
      <c r="M5" s="31">
        <v>121</v>
      </c>
      <c r="N5" s="31">
        <v>62</v>
      </c>
      <c r="O5" s="31">
        <v>0</v>
      </c>
      <c r="P5" s="31">
        <v>1205</v>
      </c>
      <c r="Q5" s="31">
        <v>475</v>
      </c>
      <c r="R5" s="31">
        <v>494</v>
      </c>
      <c r="S5" s="31">
        <v>80</v>
      </c>
      <c r="T5" s="31">
        <v>68</v>
      </c>
      <c r="U5" s="31">
        <v>45</v>
      </c>
      <c r="V5" s="31">
        <v>7</v>
      </c>
      <c r="W5" s="31">
        <v>30</v>
      </c>
      <c r="X5" s="31">
        <v>7</v>
      </c>
      <c r="Y5" s="31">
        <v>0</v>
      </c>
      <c r="Z5" s="31">
        <v>0</v>
      </c>
      <c r="AA5" s="31">
        <v>1205</v>
      </c>
      <c r="AB5" s="31">
        <v>579</v>
      </c>
      <c r="AC5" s="31">
        <v>598</v>
      </c>
      <c r="AD5" s="31">
        <v>29</v>
      </c>
      <c r="AE5" s="31">
        <v>1205</v>
      </c>
      <c r="AF5" s="31">
        <v>466</v>
      </c>
      <c r="AG5" s="31">
        <v>394</v>
      </c>
      <c r="AH5" s="31">
        <v>274</v>
      </c>
      <c r="AI5" s="31">
        <v>72</v>
      </c>
      <c r="AJ5" s="31">
        <v>1205</v>
      </c>
      <c r="AK5" s="31">
        <v>278</v>
      </c>
      <c r="AL5" s="31">
        <v>106</v>
      </c>
      <c r="AM5" s="31">
        <v>194</v>
      </c>
      <c r="AN5" s="31">
        <v>133</v>
      </c>
      <c r="AO5" s="31">
        <v>173</v>
      </c>
      <c r="AP5" s="31">
        <v>179</v>
      </c>
      <c r="AQ5" s="31">
        <v>143</v>
      </c>
      <c r="AR5" s="31">
        <v>1205</v>
      </c>
      <c r="AS5" s="31">
        <v>68</v>
      </c>
      <c r="AT5" s="31">
        <v>439</v>
      </c>
      <c r="AU5" s="31">
        <v>478</v>
      </c>
      <c r="AV5" s="31">
        <v>136</v>
      </c>
      <c r="AW5" s="31">
        <v>68</v>
      </c>
      <c r="AX5" s="31">
        <v>17</v>
      </c>
      <c r="AY5" s="31">
        <v>1205</v>
      </c>
      <c r="AZ5" s="31">
        <v>211</v>
      </c>
      <c r="BA5" s="31">
        <v>649</v>
      </c>
      <c r="BB5" s="31">
        <v>306</v>
      </c>
      <c r="BC5" s="31">
        <v>39</v>
      </c>
    </row>
    <row r="6" spans="1:55" x14ac:dyDescent="0.2">
      <c r="A6" s="51"/>
      <c r="B6" s="31">
        <v>1254</v>
      </c>
      <c r="C6" s="31">
        <v>620</v>
      </c>
      <c r="D6" s="31">
        <v>634</v>
      </c>
      <c r="E6" s="31">
        <v>1254</v>
      </c>
      <c r="F6" s="31">
        <v>196</v>
      </c>
      <c r="G6" s="31">
        <v>172</v>
      </c>
      <c r="H6" s="31">
        <v>229</v>
      </c>
      <c r="I6" s="31">
        <v>248</v>
      </c>
      <c r="J6" s="31">
        <v>409</v>
      </c>
      <c r="K6" s="31">
        <v>1254</v>
      </c>
      <c r="L6" s="31">
        <v>1056</v>
      </c>
      <c r="M6" s="31">
        <v>124</v>
      </c>
      <c r="N6" s="31">
        <v>74</v>
      </c>
      <c r="O6" s="31">
        <v>0</v>
      </c>
      <c r="P6" s="31">
        <v>1254</v>
      </c>
      <c r="Q6" s="31">
        <v>483</v>
      </c>
      <c r="R6" s="31">
        <v>480</v>
      </c>
      <c r="S6" s="31">
        <v>88</v>
      </c>
      <c r="T6" s="31">
        <v>92</v>
      </c>
      <c r="U6" s="31">
        <v>60</v>
      </c>
      <c r="V6" s="31">
        <v>7</v>
      </c>
      <c r="W6" s="31">
        <v>37</v>
      </c>
      <c r="X6" s="31">
        <v>7</v>
      </c>
      <c r="Y6" s="31">
        <v>0</v>
      </c>
      <c r="Z6" s="31">
        <v>0</v>
      </c>
      <c r="AA6" s="31">
        <v>1254</v>
      </c>
      <c r="AB6" s="31">
        <v>618</v>
      </c>
      <c r="AC6" s="31">
        <v>612</v>
      </c>
      <c r="AD6" s="31">
        <v>24</v>
      </c>
      <c r="AE6" s="31">
        <v>1254</v>
      </c>
      <c r="AF6" s="31">
        <v>475</v>
      </c>
      <c r="AG6" s="31">
        <v>401</v>
      </c>
      <c r="AH6" s="31">
        <v>307</v>
      </c>
      <c r="AI6" s="31">
        <v>71</v>
      </c>
      <c r="AJ6" s="31">
        <v>1254</v>
      </c>
      <c r="AK6" s="31">
        <v>234</v>
      </c>
      <c r="AL6" s="31">
        <v>58</v>
      </c>
      <c r="AM6" s="31">
        <v>265</v>
      </c>
      <c r="AN6" s="31">
        <v>94</v>
      </c>
      <c r="AO6" s="31">
        <v>276</v>
      </c>
      <c r="AP6" s="31">
        <v>148</v>
      </c>
      <c r="AQ6" s="31">
        <v>179</v>
      </c>
      <c r="AR6" s="31">
        <v>1254</v>
      </c>
      <c r="AS6" s="31">
        <v>78</v>
      </c>
      <c r="AT6" s="31">
        <v>469</v>
      </c>
      <c r="AU6" s="31">
        <v>490</v>
      </c>
      <c r="AV6" s="31">
        <v>139</v>
      </c>
      <c r="AW6" s="31">
        <v>63</v>
      </c>
      <c r="AX6" s="31">
        <v>15</v>
      </c>
      <c r="AY6" s="31">
        <v>1254</v>
      </c>
      <c r="AZ6" s="31">
        <v>206</v>
      </c>
      <c r="BA6" s="31">
        <v>687</v>
      </c>
      <c r="BB6" s="31">
        <v>326</v>
      </c>
      <c r="BC6" s="31">
        <v>35</v>
      </c>
    </row>
    <row r="7" spans="1:55" s="34" customFormat="1" x14ac:dyDescent="0.2">
      <c r="A7" s="51"/>
      <c r="B7" s="33">
        <v>1</v>
      </c>
      <c r="C7" s="33">
        <v>1</v>
      </c>
      <c r="D7" s="33">
        <v>1</v>
      </c>
      <c r="E7" s="33">
        <v>1</v>
      </c>
      <c r="F7" s="33">
        <v>1</v>
      </c>
      <c r="G7" s="33">
        <v>1</v>
      </c>
      <c r="H7" s="33">
        <v>1</v>
      </c>
      <c r="I7" s="33">
        <v>1</v>
      </c>
      <c r="J7" s="33">
        <v>1</v>
      </c>
      <c r="K7" s="33">
        <v>1</v>
      </c>
      <c r="L7" s="33">
        <v>1</v>
      </c>
      <c r="M7" s="33">
        <v>1</v>
      </c>
      <c r="N7" s="33">
        <v>1</v>
      </c>
      <c r="O7" s="33">
        <v>0</v>
      </c>
      <c r="P7" s="33">
        <v>1</v>
      </c>
      <c r="Q7" s="33">
        <v>1</v>
      </c>
      <c r="R7" s="33">
        <v>1</v>
      </c>
      <c r="S7" s="33">
        <v>1</v>
      </c>
      <c r="T7" s="33">
        <v>1</v>
      </c>
      <c r="U7" s="33">
        <v>1</v>
      </c>
      <c r="V7" s="33">
        <v>1</v>
      </c>
      <c r="W7" s="33">
        <v>1</v>
      </c>
      <c r="X7" s="33">
        <v>1</v>
      </c>
      <c r="Y7" s="33">
        <v>0</v>
      </c>
      <c r="Z7" s="33">
        <v>0</v>
      </c>
      <c r="AA7" s="33">
        <v>1</v>
      </c>
      <c r="AB7" s="33">
        <v>1</v>
      </c>
      <c r="AC7" s="33">
        <v>1</v>
      </c>
      <c r="AD7" s="33">
        <v>1</v>
      </c>
      <c r="AE7" s="33">
        <v>1</v>
      </c>
      <c r="AF7" s="33">
        <v>1</v>
      </c>
      <c r="AG7" s="33">
        <v>1</v>
      </c>
      <c r="AH7" s="33">
        <v>1</v>
      </c>
      <c r="AI7" s="33">
        <v>1</v>
      </c>
      <c r="AJ7" s="33">
        <v>1</v>
      </c>
      <c r="AK7" s="33">
        <v>1</v>
      </c>
      <c r="AL7" s="33">
        <v>1</v>
      </c>
      <c r="AM7" s="33">
        <v>1</v>
      </c>
      <c r="AN7" s="33">
        <v>1</v>
      </c>
      <c r="AO7" s="33">
        <v>1</v>
      </c>
      <c r="AP7" s="33">
        <v>1</v>
      </c>
      <c r="AQ7" s="33">
        <v>1</v>
      </c>
      <c r="AR7" s="33">
        <v>1</v>
      </c>
      <c r="AS7" s="33">
        <v>1</v>
      </c>
      <c r="AT7" s="33">
        <v>1</v>
      </c>
      <c r="AU7" s="33">
        <v>1</v>
      </c>
      <c r="AV7" s="33">
        <v>1</v>
      </c>
      <c r="AW7" s="33">
        <v>1</v>
      </c>
      <c r="AX7" s="33">
        <v>1</v>
      </c>
      <c r="AY7" s="33">
        <v>1</v>
      </c>
      <c r="AZ7" s="33">
        <v>1</v>
      </c>
      <c r="BA7" s="33">
        <v>1</v>
      </c>
      <c r="BB7" s="33">
        <v>1</v>
      </c>
      <c r="BC7" s="33">
        <v>1</v>
      </c>
    </row>
    <row r="8" spans="1:55" x14ac:dyDescent="0.2">
      <c r="A8" s="51" t="s">
        <v>25</v>
      </c>
      <c r="B8" s="31">
        <v>475</v>
      </c>
      <c r="C8" s="31">
        <v>256</v>
      </c>
      <c r="D8" s="31">
        <v>219</v>
      </c>
      <c r="E8" s="31">
        <v>475</v>
      </c>
      <c r="F8" s="31">
        <v>83</v>
      </c>
      <c r="G8" s="31">
        <v>38</v>
      </c>
      <c r="H8" s="31">
        <v>71</v>
      </c>
      <c r="I8" s="31">
        <v>83</v>
      </c>
      <c r="J8" s="31">
        <v>199</v>
      </c>
      <c r="K8" s="31">
        <v>475</v>
      </c>
      <c r="L8" s="31">
        <v>430</v>
      </c>
      <c r="M8" s="31">
        <v>31</v>
      </c>
      <c r="N8" s="31">
        <v>14</v>
      </c>
      <c r="O8" s="31">
        <v>0</v>
      </c>
      <c r="P8" s="31">
        <v>475</v>
      </c>
      <c r="Q8" s="31">
        <v>475</v>
      </c>
      <c r="R8" s="31">
        <v>0</v>
      </c>
      <c r="S8" s="31">
        <v>0</v>
      </c>
      <c r="T8" s="31">
        <v>0</v>
      </c>
      <c r="U8" s="31">
        <v>0</v>
      </c>
      <c r="V8" s="31">
        <v>0</v>
      </c>
      <c r="W8" s="31">
        <v>0</v>
      </c>
      <c r="X8" s="31">
        <v>0</v>
      </c>
      <c r="Y8" s="31">
        <v>0</v>
      </c>
      <c r="Z8" s="31">
        <v>0</v>
      </c>
      <c r="AA8" s="31">
        <v>475</v>
      </c>
      <c r="AB8" s="31">
        <v>135</v>
      </c>
      <c r="AC8" s="31">
        <v>336</v>
      </c>
      <c r="AD8" s="31">
        <v>5</v>
      </c>
      <c r="AE8" s="31">
        <v>475</v>
      </c>
      <c r="AF8" s="31">
        <v>407</v>
      </c>
      <c r="AG8" s="31">
        <v>4</v>
      </c>
      <c r="AH8" s="31">
        <v>48</v>
      </c>
      <c r="AI8" s="31">
        <v>16</v>
      </c>
      <c r="AJ8" s="31">
        <v>475</v>
      </c>
      <c r="AK8" s="31">
        <v>85</v>
      </c>
      <c r="AL8" s="31">
        <v>19</v>
      </c>
      <c r="AM8" s="31">
        <v>91</v>
      </c>
      <c r="AN8" s="31">
        <v>41</v>
      </c>
      <c r="AO8" s="31">
        <v>114</v>
      </c>
      <c r="AP8" s="31">
        <v>90</v>
      </c>
      <c r="AQ8" s="31">
        <v>34</v>
      </c>
      <c r="AR8" s="31">
        <v>475</v>
      </c>
      <c r="AS8" s="31">
        <v>39</v>
      </c>
      <c r="AT8" s="31">
        <v>222</v>
      </c>
      <c r="AU8" s="31">
        <v>176</v>
      </c>
      <c r="AV8" s="31">
        <v>27</v>
      </c>
      <c r="AW8" s="31">
        <v>4</v>
      </c>
      <c r="AX8" s="31">
        <v>6</v>
      </c>
      <c r="AY8" s="31">
        <v>475</v>
      </c>
      <c r="AZ8" s="31">
        <v>84</v>
      </c>
      <c r="BA8" s="31">
        <v>296</v>
      </c>
      <c r="BB8" s="31">
        <v>76</v>
      </c>
      <c r="BC8" s="31">
        <v>19</v>
      </c>
    </row>
    <row r="9" spans="1:55" x14ac:dyDescent="0.2">
      <c r="A9" s="51"/>
      <c r="B9" s="31">
        <v>483</v>
      </c>
      <c r="C9" s="31" t="s">
        <v>0</v>
      </c>
      <c r="D9" s="31" t="s">
        <v>0</v>
      </c>
      <c r="E9" s="31">
        <v>483</v>
      </c>
      <c r="F9" s="31" t="s">
        <v>0</v>
      </c>
      <c r="G9" s="31" t="s">
        <v>0</v>
      </c>
      <c r="H9" s="31" t="s">
        <v>0</v>
      </c>
      <c r="I9" s="31" t="s">
        <v>0</v>
      </c>
      <c r="J9" s="31" t="s">
        <v>0</v>
      </c>
      <c r="K9" s="31">
        <v>483</v>
      </c>
      <c r="L9" s="31" t="s">
        <v>0</v>
      </c>
      <c r="M9" s="31" t="s">
        <v>0</v>
      </c>
      <c r="N9" s="31" t="s">
        <v>0</v>
      </c>
      <c r="O9" s="31" t="s">
        <v>0</v>
      </c>
      <c r="P9" s="31">
        <v>483</v>
      </c>
      <c r="Q9" s="31" t="s">
        <v>0</v>
      </c>
      <c r="R9" s="31" t="s">
        <v>0</v>
      </c>
      <c r="S9" s="31" t="s">
        <v>0</v>
      </c>
      <c r="T9" s="31" t="s">
        <v>0</v>
      </c>
      <c r="U9" s="31" t="s">
        <v>0</v>
      </c>
      <c r="V9" s="31" t="s">
        <v>0</v>
      </c>
      <c r="W9" s="31" t="s">
        <v>0</v>
      </c>
      <c r="X9" s="31" t="s">
        <v>0</v>
      </c>
      <c r="Y9" s="31" t="s">
        <v>0</v>
      </c>
      <c r="Z9" s="31" t="s">
        <v>0</v>
      </c>
      <c r="AA9" s="31">
        <v>483</v>
      </c>
      <c r="AB9" s="31" t="s">
        <v>0</v>
      </c>
      <c r="AC9" s="31" t="s">
        <v>0</v>
      </c>
      <c r="AD9" s="31" t="s">
        <v>0</v>
      </c>
      <c r="AE9" s="31">
        <v>483</v>
      </c>
      <c r="AF9" s="31" t="s">
        <v>0</v>
      </c>
      <c r="AG9" s="31" t="s">
        <v>0</v>
      </c>
      <c r="AH9" s="31" t="s">
        <v>0</v>
      </c>
      <c r="AI9" s="31" t="s">
        <v>0</v>
      </c>
      <c r="AJ9" s="31">
        <v>483</v>
      </c>
      <c r="AK9" s="31" t="s">
        <v>0</v>
      </c>
      <c r="AL9" s="31" t="s">
        <v>0</v>
      </c>
      <c r="AM9" s="31" t="s">
        <v>0</v>
      </c>
      <c r="AN9" s="31" t="s">
        <v>0</v>
      </c>
      <c r="AO9" s="31" t="s">
        <v>0</v>
      </c>
      <c r="AP9" s="31" t="s">
        <v>0</v>
      </c>
      <c r="AQ9" s="31" t="s">
        <v>0</v>
      </c>
      <c r="AR9" s="31">
        <v>483</v>
      </c>
      <c r="AS9" s="31" t="s">
        <v>0</v>
      </c>
      <c r="AT9" s="31" t="s">
        <v>0</v>
      </c>
      <c r="AU9" s="31" t="s">
        <v>0</v>
      </c>
      <c r="AV9" s="31" t="s">
        <v>0</v>
      </c>
      <c r="AW9" s="31" t="s">
        <v>0</v>
      </c>
      <c r="AX9" s="31" t="s">
        <v>0</v>
      </c>
      <c r="AY9" s="31">
        <v>483</v>
      </c>
      <c r="AZ9" s="31" t="s">
        <v>0</v>
      </c>
      <c r="BA9" s="31" t="s">
        <v>0</v>
      </c>
      <c r="BB9" s="31" t="s">
        <v>0</v>
      </c>
      <c r="BC9" s="31" t="s">
        <v>0</v>
      </c>
    </row>
    <row r="10" spans="1:55" s="34" customFormat="1" x14ac:dyDescent="0.2">
      <c r="A10" s="51"/>
      <c r="B10" s="33">
        <v>0.39</v>
      </c>
      <c r="C10" s="35">
        <v>0.4</v>
      </c>
      <c r="D10" s="35">
        <v>0.38</v>
      </c>
      <c r="E10" s="33">
        <v>0.39</v>
      </c>
      <c r="F10" s="35">
        <v>0.28000000000000003</v>
      </c>
      <c r="G10" s="35">
        <v>0.23</v>
      </c>
      <c r="H10" s="35">
        <v>0.32</v>
      </c>
      <c r="I10" s="35">
        <v>0.45</v>
      </c>
      <c r="J10" s="35">
        <v>0.59</v>
      </c>
      <c r="K10" s="33">
        <v>0.39</v>
      </c>
      <c r="L10" s="35">
        <v>0.42</v>
      </c>
      <c r="M10" s="35">
        <v>0.25</v>
      </c>
      <c r="N10" s="35">
        <v>0.23</v>
      </c>
      <c r="O10" s="35">
        <v>0</v>
      </c>
      <c r="P10" s="33">
        <v>0.39</v>
      </c>
      <c r="Q10" s="35">
        <v>1</v>
      </c>
      <c r="R10" s="35">
        <v>0</v>
      </c>
      <c r="S10" s="35">
        <v>0</v>
      </c>
      <c r="T10" s="35">
        <v>0</v>
      </c>
      <c r="U10" s="35">
        <v>0</v>
      </c>
      <c r="V10" s="35">
        <v>0</v>
      </c>
      <c r="W10" s="35">
        <v>0</v>
      </c>
      <c r="X10" s="35">
        <v>0</v>
      </c>
      <c r="Y10" s="35">
        <v>0</v>
      </c>
      <c r="Z10" s="35">
        <v>0</v>
      </c>
      <c r="AA10" s="33">
        <v>0.39</v>
      </c>
      <c r="AB10" s="35">
        <v>0.23</v>
      </c>
      <c r="AC10" s="35">
        <v>0.56000000000000005</v>
      </c>
      <c r="AD10" s="35">
        <v>0.16</v>
      </c>
      <c r="AE10" s="33">
        <v>0.39</v>
      </c>
      <c r="AF10" s="35">
        <v>0.87</v>
      </c>
      <c r="AG10" s="35">
        <v>0.01</v>
      </c>
      <c r="AH10" s="35">
        <v>0.17</v>
      </c>
      <c r="AI10" s="35">
        <v>0.23</v>
      </c>
      <c r="AJ10" s="33">
        <v>0.39</v>
      </c>
      <c r="AK10" s="35">
        <v>0.31</v>
      </c>
      <c r="AL10" s="35">
        <v>0.18</v>
      </c>
      <c r="AM10" s="35">
        <v>0.47</v>
      </c>
      <c r="AN10" s="35">
        <v>0.31</v>
      </c>
      <c r="AO10" s="35">
        <v>0.66</v>
      </c>
      <c r="AP10" s="35">
        <v>0.5</v>
      </c>
      <c r="AQ10" s="35">
        <v>0.24</v>
      </c>
      <c r="AR10" s="33">
        <v>0.39</v>
      </c>
      <c r="AS10" s="35">
        <v>0.56999999999999995</v>
      </c>
      <c r="AT10" s="35">
        <v>0.51</v>
      </c>
      <c r="AU10" s="35">
        <v>0.37</v>
      </c>
      <c r="AV10" s="35">
        <v>0.2</v>
      </c>
      <c r="AW10" s="35">
        <v>7.0000000000000007E-2</v>
      </c>
      <c r="AX10" s="35">
        <v>0.39</v>
      </c>
      <c r="AY10" s="33">
        <v>0.39</v>
      </c>
      <c r="AZ10" s="35">
        <v>0.4</v>
      </c>
      <c r="BA10" s="35">
        <v>0.46</v>
      </c>
      <c r="BB10" s="35">
        <v>0.25</v>
      </c>
      <c r="BC10" s="35">
        <v>0.48</v>
      </c>
    </row>
    <row r="11" spans="1:55" x14ac:dyDescent="0.2">
      <c r="A11" s="51" t="s">
        <v>26</v>
      </c>
      <c r="B11" s="31">
        <v>494</v>
      </c>
      <c r="C11" s="31">
        <v>248</v>
      </c>
      <c r="D11" s="31">
        <v>245</v>
      </c>
      <c r="E11" s="31">
        <v>494</v>
      </c>
      <c r="F11" s="31">
        <v>158</v>
      </c>
      <c r="G11" s="31">
        <v>80</v>
      </c>
      <c r="H11" s="31">
        <v>105</v>
      </c>
      <c r="I11" s="31">
        <v>69</v>
      </c>
      <c r="J11" s="31">
        <v>82</v>
      </c>
      <c r="K11" s="31">
        <v>494</v>
      </c>
      <c r="L11" s="31">
        <v>429</v>
      </c>
      <c r="M11" s="31">
        <v>33</v>
      </c>
      <c r="N11" s="31">
        <v>31</v>
      </c>
      <c r="O11" s="31">
        <v>0</v>
      </c>
      <c r="P11" s="31">
        <v>494</v>
      </c>
      <c r="Q11" s="31">
        <v>0</v>
      </c>
      <c r="R11" s="31">
        <v>494</v>
      </c>
      <c r="S11" s="31">
        <v>0</v>
      </c>
      <c r="T11" s="31">
        <v>0</v>
      </c>
      <c r="U11" s="31">
        <v>0</v>
      </c>
      <c r="V11" s="31">
        <v>0</v>
      </c>
      <c r="W11" s="31">
        <v>0</v>
      </c>
      <c r="X11" s="31">
        <v>0</v>
      </c>
      <c r="Y11" s="31">
        <v>0</v>
      </c>
      <c r="Z11" s="31">
        <v>0</v>
      </c>
      <c r="AA11" s="31">
        <v>494</v>
      </c>
      <c r="AB11" s="31">
        <v>321</v>
      </c>
      <c r="AC11" s="31">
        <v>151</v>
      </c>
      <c r="AD11" s="31">
        <v>22</v>
      </c>
      <c r="AE11" s="31">
        <v>494</v>
      </c>
      <c r="AF11" s="31">
        <v>17</v>
      </c>
      <c r="AG11" s="31">
        <v>358</v>
      </c>
      <c r="AH11" s="31">
        <v>80</v>
      </c>
      <c r="AI11" s="31">
        <v>38</v>
      </c>
      <c r="AJ11" s="31">
        <v>494</v>
      </c>
      <c r="AK11" s="31">
        <v>139</v>
      </c>
      <c r="AL11" s="31">
        <v>53</v>
      </c>
      <c r="AM11" s="31">
        <v>62</v>
      </c>
      <c r="AN11" s="31">
        <v>69</v>
      </c>
      <c r="AO11" s="31">
        <v>37</v>
      </c>
      <c r="AP11" s="31">
        <v>54</v>
      </c>
      <c r="AQ11" s="31">
        <v>79</v>
      </c>
      <c r="AR11" s="31">
        <v>494</v>
      </c>
      <c r="AS11" s="31">
        <v>18</v>
      </c>
      <c r="AT11" s="31">
        <v>148</v>
      </c>
      <c r="AU11" s="31">
        <v>208</v>
      </c>
      <c r="AV11" s="31">
        <v>73</v>
      </c>
      <c r="AW11" s="31">
        <v>41</v>
      </c>
      <c r="AX11" s="31">
        <v>6</v>
      </c>
      <c r="AY11" s="31">
        <v>494</v>
      </c>
      <c r="AZ11" s="31">
        <v>81</v>
      </c>
      <c r="BA11" s="31">
        <v>241</v>
      </c>
      <c r="BB11" s="31">
        <v>155</v>
      </c>
      <c r="BC11" s="31">
        <v>16</v>
      </c>
    </row>
    <row r="12" spans="1:55" x14ac:dyDescent="0.2">
      <c r="A12" s="51"/>
      <c r="B12" s="31">
        <v>480</v>
      </c>
      <c r="C12" s="31" t="s">
        <v>0</v>
      </c>
      <c r="D12" s="31" t="s">
        <v>0</v>
      </c>
      <c r="E12" s="31">
        <v>480</v>
      </c>
      <c r="F12" s="31" t="s">
        <v>0</v>
      </c>
      <c r="G12" s="31" t="s">
        <v>0</v>
      </c>
      <c r="H12" s="31" t="s">
        <v>0</v>
      </c>
      <c r="I12" s="31" t="s">
        <v>0</v>
      </c>
      <c r="J12" s="31" t="s">
        <v>0</v>
      </c>
      <c r="K12" s="31">
        <v>480</v>
      </c>
      <c r="L12" s="31" t="s">
        <v>0</v>
      </c>
      <c r="M12" s="31" t="s">
        <v>0</v>
      </c>
      <c r="N12" s="31" t="s">
        <v>0</v>
      </c>
      <c r="O12" s="31" t="s">
        <v>0</v>
      </c>
      <c r="P12" s="31">
        <v>480</v>
      </c>
      <c r="Q12" s="31" t="s">
        <v>0</v>
      </c>
      <c r="R12" s="31" t="s">
        <v>0</v>
      </c>
      <c r="S12" s="31" t="s">
        <v>0</v>
      </c>
      <c r="T12" s="31" t="s">
        <v>0</v>
      </c>
      <c r="U12" s="31" t="s">
        <v>0</v>
      </c>
      <c r="V12" s="31" t="s">
        <v>0</v>
      </c>
      <c r="W12" s="31" t="s">
        <v>0</v>
      </c>
      <c r="X12" s="31" t="s">
        <v>0</v>
      </c>
      <c r="Y12" s="31" t="s">
        <v>0</v>
      </c>
      <c r="Z12" s="31" t="s">
        <v>0</v>
      </c>
      <c r="AA12" s="31">
        <v>480</v>
      </c>
      <c r="AB12" s="31" t="s">
        <v>0</v>
      </c>
      <c r="AC12" s="31" t="s">
        <v>0</v>
      </c>
      <c r="AD12" s="31" t="s">
        <v>0</v>
      </c>
      <c r="AE12" s="31">
        <v>480</v>
      </c>
      <c r="AF12" s="31" t="s">
        <v>0</v>
      </c>
      <c r="AG12" s="31" t="s">
        <v>0</v>
      </c>
      <c r="AH12" s="31" t="s">
        <v>0</v>
      </c>
      <c r="AI12" s="31" t="s">
        <v>0</v>
      </c>
      <c r="AJ12" s="31">
        <v>480</v>
      </c>
      <c r="AK12" s="31" t="s">
        <v>0</v>
      </c>
      <c r="AL12" s="31" t="s">
        <v>0</v>
      </c>
      <c r="AM12" s="31" t="s">
        <v>0</v>
      </c>
      <c r="AN12" s="31" t="s">
        <v>0</v>
      </c>
      <c r="AO12" s="31" t="s">
        <v>0</v>
      </c>
      <c r="AP12" s="31" t="s">
        <v>0</v>
      </c>
      <c r="AQ12" s="31" t="s">
        <v>0</v>
      </c>
      <c r="AR12" s="31">
        <v>480</v>
      </c>
      <c r="AS12" s="31" t="s">
        <v>0</v>
      </c>
      <c r="AT12" s="31" t="s">
        <v>0</v>
      </c>
      <c r="AU12" s="31" t="s">
        <v>0</v>
      </c>
      <c r="AV12" s="31" t="s">
        <v>0</v>
      </c>
      <c r="AW12" s="31" t="s">
        <v>0</v>
      </c>
      <c r="AX12" s="31" t="s">
        <v>0</v>
      </c>
      <c r="AY12" s="31">
        <v>480</v>
      </c>
      <c r="AZ12" s="31" t="s">
        <v>0</v>
      </c>
      <c r="BA12" s="31" t="s">
        <v>0</v>
      </c>
      <c r="BB12" s="31" t="s">
        <v>0</v>
      </c>
      <c r="BC12" s="31" t="s">
        <v>0</v>
      </c>
    </row>
    <row r="13" spans="1:55" s="34" customFormat="1" x14ac:dyDescent="0.2">
      <c r="A13" s="51"/>
      <c r="B13" s="33">
        <v>0.41</v>
      </c>
      <c r="C13" s="35">
        <v>0.39</v>
      </c>
      <c r="D13" s="35">
        <v>0.43</v>
      </c>
      <c r="E13" s="33">
        <v>0.41</v>
      </c>
      <c r="F13" s="35">
        <v>0.54</v>
      </c>
      <c r="G13" s="35">
        <v>0.47</v>
      </c>
      <c r="H13" s="35">
        <v>0.47</v>
      </c>
      <c r="I13" s="35">
        <v>0.37</v>
      </c>
      <c r="J13" s="35">
        <v>0.24</v>
      </c>
      <c r="K13" s="33">
        <v>0.41</v>
      </c>
      <c r="L13" s="35">
        <v>0.42</v>
      </c>
      <c r="M13" s="35">
        <v>0.27</v>
      </c>
      <c r="N13" s="35">
        <v>0.5</v>
      </c>
      <c r="O13" s="35">
        <v>0</v>
      </c>
      <c r="P13" s="33">
        <v>0.41</v>
      </c>
      <c r="Q13" s="35">
        <v>0</v>
      </c>
      <c r="R13" s="35">
        <v>1</v>
      </c>
      <c r="S13" s="35">
        <v>0</v>
      </c>
      <c r="T13" s="35">
        <v>0</v>
      </c>
      <c r="U13" s="35">
        <v>0</v>
      </c>
      <c r="V13" s="35">
        <v>0</v>
      </c>
      <c r="W13" s="35">
        <v>0</v>
      </c>
      <c r="X13" s="35">
        <v>0</v>
      </c>
      <c r="Y13" s="35">
        <v>0</v>
      </c>
      <c r="Z13" s="35">
        <v>0</v>
      </c>
      <c r="AA13" s="33">
        <v>0.41</v>
      </c>
      <c r="AB13" s="35">
        <v>0.55000000000000004</v>
      </c>
      <c r="AC13" s="35">
        <v>0.25</v>
      </c>
      <c r="AD13" s="35">
        <v>0.76</v>
      </c>
      <c r="AE13" s="33">
        <v>0.41</v>
      </c>
      <c r="AF13" s="35">
        <v>0.04</v>
      </c>
      <c r="AG13" s="35">
        <v>0.91</v>
      </c>
      <c r="AH13" s="35">
        <v>0.28999999999999998</v>
      </c>
      <c r="AI13" s="35">
        <v>0.53</v>
      </c>
      <c r="AJ13" s="33">
        <v>0.41</v>
      </c>
      <c r="AK13" s="35">
        <v>0.5</v>
      </c>
      <c r="AL13" s="35">
        <v>0.5</v>
      </c>
      <c r="AM13" s="35">
        <v>0.32</v>
      </c>
      <c r="AN13" s="35">
        <v>0.52</v>
      </c>
      <c r="AO13" s="35">
        <v>0.21</v>
      </c>
      <c r="AP13" s="35">
        <v>0.3</v>
      </c>
      <c r="AQ13" s="35">
        <v>0.56000000000000005</v>
      </c>
      <c r="AR13" s="33">
        <v>0.41</v>
      </c>
      <c r="AS13" s="35">
        <v>0.26</v>
      </c>
      <c r="AT13" s="35">
        <v>0.34</v>
      </c>
      <c r="AU13" s="35">
        <v>0.44</v>
      </c>
      <c r="AV13" s="35">
        <v>0.54</v>
      </c>
      <c r="AW13" s="35">
        <v>0.6</v>
      </c>
      <c r="AX13" s="35">
        <v>0.35</v>
      </c>
      <c r="AY13" s="33">
        <v>0.41</v>
      </c>
      <c r="AZ13" s="35">
        <v>0.38</v>
      </c>
      <c r="BA13" s="35">
        <v>0.37</v>
      </c>
      <c r="BB13" s="35">
        <v>0.51</v>
      </c>
      <c r="BC13" s="35">
        <v>0.41</v>
      </c>
    </row>
    <row r="14" spans="1:55" x14ac:dyDescent="0.2">
      <c r="A14" s="51" t="s">
        <v>27</v>
      </c>
      <c r="B14" s="31">
        <v>80</v>
      </c>
      <c r="C14" s="31">
        <v>50</v>
      </c>
      <c r="D14" s="31">
        <v>29</v>
      </c>
      <c r="E14" s="31">
        <v>80</v>
      </c>
      <c r="F14" s="31">
        <v>20</v>
      </c>
      <c r="G14" s="31">
        <v>17</v>
      </c>
      <c r="H14" s="31">
        <v>14</v>
      </c>
      <c r="I14" s="31">
        <v>10</v>
      </c>
      <c r="J14" s="31">
        <v>18</v>
      </c>
      <c r="K14" s="31">
        <v>80</v>
      </c>
      <c r="L14" s="31">
        <v>72</v>
      </c>
      <c r="M14" s="31">
        <v>3</v>
      </c>
      <c r="N14" s="31">
        <v>5</v>
      </c>
      <c r="O14" s="31">
        <v>0</v>
      </c>
      <c r="P14" s="31">
        <v>80</v>
      </c>
      <c r="Q14" s="31">
        <v>0</v>
      </c>
      <c r="R14" s="31">
        <v>0</v>
      </c>
      <c r="S14" s="31">
        <v>80</v>
      </c>
      <c r="T14" s="31">
        <v>0</v>
      </c>
      <c r="U14" s="31">
        <v>0</v>
      </c>
      <c r="V14" s="31">
        <v>0</v>
      </c>
      <c r="W14" s="31">
        <v>0</v>
      </c>
      <c r="X14" s="31">
        <v>0</v>
      </c>
      <c r="Y14" s="31">
        <v>0</v>
      </c>
      <c r="Z14" s="31">
        <v>0</v>
      </c>
      <c r="AA14" s="31">
        <v>80</v>
      </c>
      <c r="AB14" s="31">
        <v>65</v>
      </c>
      <c r="AC14" s="31">
        <v>15</v>
      </c>
      <c r="AD14" s="31">
        <v>0</v>
      </c>
      <c r="AE14" s="31">
        <v>80</v>
      </c>
      <c r="AF14" s="31">
        <v>7</v>
      </c>
      <c r="AG14" s="31">
        <v>4</v>
      </c>
      <c r="AH14" s="31">
        <v>60</v>
      </c>
      <c r="AI14" s="31">
        <v>8</v>
      </c>
      <c r="AJ14" s="31">
        <v>80</v>
      </c>
      <c r="AK14" s="31">
        <v>28</v>
      </c>
      <c r="AL14" s="31">
        <v>6</v>
      </c>
      <c r="AM14" s="31">
        <v>16</v>
      </c>
      <c r="AN14" s="31">
        <v>6</v>
      </c>
      <c r="AO14" s="31">
        <v>12</v>
      </c>
      <c r="AP14" s="31">
        <v>6</v>
      </c>
      <c r="AQ14" s="31">
        <v>7</v>
      </c>
      <c r="AR14" s="31">
        <v>80</v>
      </c>
      <c r="AS14" s="31">
        <v>6</v>
      </c>
      <c r="AT14" s="31">
        <v>27</v>
      </c>
      <c r="AU14" s="31">
        <v>26</v>
      </c>
      <c r="AV14" s="31">
        <v>7</v>
      </c>
      <c r="AW14" s="31">
        <v>12</v>
      </c>
      <c r="AX14" s="31">
        <v>2</v>
      </c>
      <c r="AY14" s="31">
        <v>80</v>
      </c>
      <c r="AZ14" s="31">
        <v>17</v>
      </c>
      <c r="BA14" s="31">
        <v>37</v>
      </c>
      <c r="BB14" s="31">
        <v>25</v>
      </c>
      <c r="BC14" s="31">
        <v>2</v>
      </c>
    </row>
    <row r="15" spans="1:55" x14ac:dyDescent="0.2">
      <c r="A15" s="51"/>
      <c r="B15" s="31">
        <v>88</v>
      </c>
      <c r="C15" s="31" t="s">
        <v>0</v>
      </c>
      <c r="D15" s="31" t="s">
        <v>0</v>
      </c>
      <c r="E15" s="31">
        <v>88</v>
      </c>
      <c r="F15" s="31" t="s">
        <v>0</v>
      </c>
      <c r="G15" s="31" t="s">
        <v>0</v>
      </c>
      <c r="H15" s="31" t="s">
        <v>0</v>
      </c>
      <c r="I15" s="31" t="s">
        <v>0</v>
      </c>
      <c r="J15" s="31" t="s">
        <v>0</v>
      </c>
      <c r="K15" s="31">
        <v>88</v>
      </c>
      <c r="L15" s="31" t="s">
        <v>0</v>
      </c>
      <c r="M15" s="31" t="s">
        <v>0</v>
      </c>
      <c r="N15" s="31" t="s">
        <v>0</v>
      </c>
      <c r="O15" s="31" t="s">
        <v>0</v>
      </c>
      <c r="P15" s="31">
        <v>88</v>
      </c>
      <c r="Q15" s="31" t="s">
        <v>0</v>
      </c>
      <c r="R15" s="31" t="s">
        <v>0</v>
      </c>
      <c r="S15" s="31" t="s">
        <v>0</v>
      </c>
      <c r="T15" s="31" t="s">
        <v>0</v>
      </c>
      <c r="U15" s="31" t="s">
        <v>0</v>
      </c>
      <c r="V15" s="31" t="s">
        <v>0</v>
      </c>
      <c r="W15" s="31" t="s">
        <v>0</v>
      </c>
      <c r="X15" s="31" t="s">
        <v>0</v>
      </c>
      <c r="Y15" s="31" t="s">
        <v>0</v>
      </c>
      <c r="Z15" s="31" t="s">
        <v>0</v>
      </c>
      <c r="AA15" s="31">
        <v>88</v>
      </c>
      <c r="AB15" s="31" t="s">
        <v>0</v>
      </c>
      <c r="AC15" s="31" t="s">
        <v>0</v>
      </c>
      <c r="AD15" s="31" t="s">
        <v>0</v>
      </c>
      <c r="AE15" s="31">
        <v>88</v>
      </c>
      <c r="AF15" s="31" t="s">
        <v>0</v>
      </c>
      <c r="AG15" s="31" t="s">
        <v>0</v>
      </c>
      <c r="AH15" s="31" t="s">
        <v>0</v>
      </c>
      <c r="AI15" s="31" t="s">
        <v>0</v>
      </c>
      <c r="AJ15" s="31">
        <v>88</v>
      </c>
      <c r="AK15" s="31" t="s">
        <v>0</v>
      </c>
      <c r="AL15" s="31" t="s">
        <v>0</v>
      </c>
      <c r="AM15" s="31" t="s">
        <v>0</v>
      </c>
      <c r="AN15" s="31" t="s">
        <v>0</v>
      </c>
      <c r="AO15" s="31" t="s">
        <v>0</v>
      </c>
      <c r="AP15" s="31" t="s">
        <v>0</v>
      </c>
      <c r="AQ15" s="31" t="s">
        <v>0</v>
      </c>
      <c r="AR15" s="31">
        <v>88</v>
      </c>
      <c r="AS15" s="31" t="s">
        <v>0</v>
      </c>
      <c r="AT15" s="31" t="s">
        <v>0</v>
      </c>
      <c r="AU15" s="31" t="s">
        <v>0</v>
      </c>
      <c r="AV15" s="31" t="s">
        <v>0</v>
      </c>
      <c r="AW15" s="31" t="s">
        <v>0</v>
      </c>
      <c r="AX15" s="31" t="s">
        <v>0</v>
      </c>
      <c r="AY15" s="31">
        <v>88</v>
      </c>
      <c r="AZ15" s="31" t="s">
        <v>0</v>
      </c>
      <c r="BA15" s="31" t="s">
        <v>0</v>
      </c>
      <c r="BB15" s="31" t="s">
        <v>0</v>
      </c>
      <c r="BC15" s="31" t="s">
        <v>0</v>
      </c>
    </row>
    <row r="16" spans="1:55" s="34" customFormat="1" x14ac:dyDescent="0.2">
      <c r="A16" s="51"/>
      <c r="B16" s="33">
        <v>7.0000000000000007E-2</v>
      </c>
      <c r="C16" s="35">
        <v>0.08</v>
      </c>
      <c r="D16" s="35">
        <v>0.05</v>
      </c>
      <c r="E16" s="33">
        <v>7.0000000000000007E-2</v>
      </c>
      <c r="F16" s="35">
        <v>7.0000000000000007E-2</v>
      </c>
      <c r="G16" s="35">
        <v>0.1</v>
      </c>
      <c r="H16" s="35">
        <v>0.06</v>
      </c>
      <c r="I16" s="35">
        <v>0.06</v>
      </c>
      <c r="J16" s="35">
        <v>0.05</v>
      </c>
      <c r="K16" s="33">
        <v>7.0000000000000007E-2</v>
      </c>
      <c r="L16" s="35">
        <v>7.0000000000000007E-2</v>
      </c>
      <c r="M16" s="35">
        <v>0.02</v>
      </c>
      <c r="N16" s="35">
        <v>0.08</v>
      </c>
      <c r="O16" s="35">
        <v>0</v>
      </c>
      <c r="P16" s="33">
        <v>7.0000000000000007E-2</v>
      </c>
      <c r="Q16" s="35">
        <v>0</v>
      </c>
      <c r="R16" s="35">
        <v>0</v>
      </c>
      <c r="S16" s="35">
        <v>1</v>
      </c>
      <c r="T16" s="35">
        <v>0</v>
      </c>
      <c r="U16" s="35">
        <v>0</v>
      </c>
      <c r="V16" s="35">
        <v>0</v>
      </c>
      <c r="W16" s="35">
        <v>0</v>
      </c>
      <c r="X16" s="35">
        <v>0</v>
      </c>
      <c r="Y16" s="35">
        <v>0</v>
      </c>
      <c r="Z16" s="35">
        <v>0</v>
      </c>
      <c r="AA16" s="33">
        <v>7.0000000000000007E-2</v>
      </c>
      <c r="AB16" s="35">
        <v>0.11</v>
      </c>
      <c r="AC16" s="35">
        <v>0.02</v>
      </c>
      <c r="AD16" s="35">
        <v>0</v>
      </c>
      <c r="AE16" s="33">
        <v>7.0000000000000007E-2</v>
      </c>
      <c r="AF16" s="35">
        <v>0.01</v>
      </c>
      <c r="AG16" s="35">
        <v>0.01</v>
      </c>
      <c r="AH16" s="35">
        <v>0.22</v>
      </c>
      <c r="AI16" s="35">
        <v>0.12</v>
      </c>
      <c r="AJ16" s="33">
        <v>7.0000000000000007E-2</v>
      </c>
      <c r="AK16" s="35">
        <v>0.1</v>
      </c>
      <c r="AL16" s="35">
        <v>0.06</v>
      </c>
      <c r="AM16" s="35">
        <v>0.08</v>
      </c>
      <c r="AN16" s="35">
        <v>0.04</v>
      </c>
      <c r="AO16" s="35">
        <v>7.0000000000000007E-2</v>
      </c>
      <c r="AP16" s="35">
        <v>0.03</v>
      </c>
      <c r="AQ16" s="35">
        <v>0.05</v>
      </c>
      <c r="AR16" s="33">
        <v>7.0000000000000007E-2</v>
      </c>
      <c r="AS16" s="35">
        <v>0.08</v>
      </c>
      <c r="AT16" s="35">
        <v>0.06</v>
      </c>
      <c r="AU16" s="35">
        <v>0.05</v>
      </c>
      <c r="AV16" s="35">
        <v>0.05</v>
      </c>
      <c r="AW16" s="35">
        <v>0.17</v>
      </c>
      <c r="AX16" s="35">
        <v>0.15</v>
      </c>
      <c r="AY16" s="33">
        <v>7.0000000000000007E-2</v>
      </c>
      <c r="AZ16" s="35">
        <v>0.08</v>
      </c>
      <c r="BA16" s="35">
        <v>0.06</v>
      </c>
      <c r="BB16" s="35">
        <v>0.08</v>
      </c>
      <c r="BC16" s="35">
        <v>0.04</v>
      </c>
    </row>
    <row r="17" spans="1:55" x14ac:dyDescent="0.2">
      <c r="A17" s="51" t="s">
        <v>85</v>
      </c>
      <c r="B17" s="31">
        <v>68</v>
      </c>
      <c r="C17" s="31">
        <v>33</v>
      </c>
      <c r="D17" s="31">
        <v>35</v>
      </c>
      <c r="E17" s="31">
        <v>68</v>
      </c>
      <c r="F17" s="31">
        <v>8</v>
      </c>
      <c r="G17" s="31">
        <v>14</v>
      </c>
      <c r="H17" s="31">
        <v>10</v>
      </c>
      <c r="I17" s="31">
        <v>12</v>
      </c>
      <c r="J17" s="31">
        <v>24</v>
      </c>
      <c r="K17" s="31">
        <v>68</v>
      </c>
      <c r="L17" s="31">
        <v>61</v>
      </c>
      <c r="M17" s="31">
        <v>2</v>
      </c>
      <c r="N17" s="31">
        <v>5</v>
      </c>
      <c r="O17" s="31">
        <v>0</v>
      </c>
      <c r="P17" s="31">
        <v>68</v>
      </c>
      <c r="Q17" s="31">
        <v>0</v>
      </c>
      <c r="R17" s="31">
        <v>0</v>
      </c>
      <c r="S17" s="31">
        <v>0</v>
      </c>
      <c r="T17" s="31">
        <v>68</v>
      </c>
      <c r="U17" s="31">
        <v>0</v>
      </c>
      <c r="V17" s="31">
        <v>0</v>
      </c>
      <c r="W17" s="31">
        <v>0</v>
      </c>
      <c r="X17" s="31">
        <v>0</v>
      </c>
      <c r="Y17" s="31">
        <v>0</v>
      </c>
      <c r="Z17" s="31">
        <v>0</v>
      </c>
      <c r="AA17" s="31">
        <v>68</v>
      </c>
      <c r="AB17" s="31">
        <v>1</v>
      </c>
      <c r="AC17" s="31">
        <v>67</v>
      </c>
      <c r="AD17" s="31">
        <v>0</v>
      </c>
      <c r="AE17" s="31">
        <v>68</v>
      </c>
      <c r="AF17" s="31">
        <v>24</v>
      </c>
      <c r="AG17" s="31">
        <v>3</v>
      </c>
      <c r="AH17" s="31">
        <v>37</v>
      </c>
      <c r="AI17" s="31">
        <v>4</v>
      </c>
      <c r="AJ17" s="31">
        <v>68</v>
      </c>
      <c r="AK17" s="31">
        <v>6</v>
      </c>
      <c r="AL17" s="31">
        <v>15</v>
      </c>
      <c r="AM17" s="31">
        <v>9</v>
      </c>
      <c r="AN17" s="31">
        <v>6</v>
      </c>
      <c r="AO17" s="31">
        <v>4</v>
      </c>
      <c r="AP17" s="31">
        <v>19</v>
      </c>
      <c r="AQ17" s="31">
        <v>9</v>
      </c>
      <c r="AR17" s="31">
        <v>68</v>
      </c>
      <c r="AS17" s="31">
        <v>3</v>
      </c>
      <c r="AT17" s="31">
        <v>22</v>
      </c>
      <c r="AU17" s="31">
        <v>28</v>
      </c>
      <c r="AV17" s="31">
        <v>10</v>
      </c>
      <c r="AW17" s="31">
        <v>4</v>
      </c>
      <c r="AX17" s="31">
        <v>2</v>
      </c>
      <c r="AY17" s="31">
        <v>68</v>
      </c>
      <c r="AZ17" s="31">
        <v>16</v>
      </c>
      <c r="BA17" s="31">
        <v>34</v>
      </c>
      <c r="BB17" s="31">
        <v>18</v>
      </c>
      <c r="BC17" s="31">
        <v>0</v>
      </c>
    </row>
    <row r="18" spans="1:55" x14ac:dyDescent="0.2">
      <c r="A18" s="51"/>
      <c r="B18" s="31">
        <v>92</v>
      </c>
      <c r="C18" s="31" t="s">
        <v>0</v>
      </c>
      <c r="D18" s="31" t="s">
        <v>0</v>
      </c>
      <c r="E18" s="31">
        <v>92</v>
      </c>
      <c r="F18" s="31" t="s">
        <v>0</v>
      </c>
      <c r="G18" s="31" t="s">
        <v>0</v>
      </c>
      <c r="H18" s="31" t="s">
        <v>0</v>
      </c>
      <c r="I18" s="31" t="s">
        <v>0</v>
      </c>
      <c r="J18" s="31" t="s">
        <v>0</v>
      </c>
      <c r="K18" s="31">
        <v>92</v>
      </c>
      <c r="L18" s="31" t="s">
        <v>0</v>
      </c>
      <c r="M18" s="31" t="s">
        <v>0</v>
      </c>
      <c r="N18" s="31" t="s">
        <v>0</v>
      </c>
      <c r="O18" s="31" t="s">
        <v>0</v>
      </c>
      <c r="P18" s="31">
        <v>92</v>
      </c>
      <c r="Q18" s="31" t="s">
        <v>0</v>
      </c>
      <c r="R18" s="31" t="s">
        <v>0</v>
      </c>
      <c r="S18" s="31" t="s">
        <v>0</v>
      </c>
      <c r="T18" s="31" t="s">
        <v>0</v>
      </c>
      <c r="U18" s="31" t="s">
        <v>0</v>
      </c>
      <c r="V18" s="31" t="s">
        <v>0</v>
      </c>
      <c r="W18" s="31" t="s">
        <v>0</v>
      </c>
      <c r="X18" s="31" t="s">
        <v>0</v>
      </c>
      <c r="Y18" s="31" t="s">
        <v>0</v>
      </c>
      <c r="Z18" s="31" t="s">
        <v>0</v>
      </c>
      <c r="AA18" s="31">
        <v>92</v>
      </c>
      <c r="AB18" s="31" t="s">
        <v>0</v>
      </c>
      <c r="AC18" s="31" t="s">
        <v>0</v>
      </c>
      <c r="AD18" s="31" t="s">
        <v>0</v>
      </c>
      <c r="AE18" s="31">
        <v>92</v>
      </c>
      <c r="AF18" s="31" t="s">
        <v>0</v>
      </c>
      <c r="AG18" s="31" t="s">
        <v>0</v>
      </c>
      <c r="AH18" s="31" t="s">
        <v>0</v>
      </c>
      <c r="AI18" s="31" t="s">
        <v>0</v>
      </c>
      <c r="AJ18" s="31">
        <v>92</v>
      </c>
      <c r="AK18" s="31" t="s">
        <v>0</v>
      </c>
      <c r="AL18" s="31" t="s">
        <v>0</v>
      </c>
      <c r="AM18" s="31" t="s">
        <v>0</v>
      </c>
      <c r="AN18" s="31" t="s">
        <v>0</v>
      </c>
      <c r="AO18" s="31" t="s">
        <v>0</v>
      </c>
      <c r="AP18" s="31" t="s">
        <v>0</v>
      </c>
      <c r="AQ18" s="31" t="s">
        <v>0</v>
      </c>
      <c r="AR18" s="31">
        <v>92</v>
      </c>
      <c r="AS18" s="31" t="s">
        <v>0</v>
      </c>
      <c r="AT18" s="31" t="s">
        <v>0</v>
      </c>
      <c r="AU18" s="31" t="s">
        <v>0</v>
      </c>
      <c r="AV18" s="31" t="s">
        <v>0</v>
      </c>
      <c r="AW18" s="31" t="s">
        <v>0</v>
      </c>
      <c r="AX18" s="31" t="s">
        <v>0</v>
      </c>
      <c r="AY18" s="31">
        <v>92</v>
      </c>
      <c r="AZ18" s="31" t="s">
        <v>0</v>
      </c>
      <c r="BA18" s="31" t="s">
        <v>0</v>
      </c>
      <c r="BB18" s="31" t="s">
        <v>0</v>
      </c>
      <c r="BC18" s="31" t="s">
        <v>0</v>
      </c>
    </row>
    <row r="19" spans="1:55" s="34" customFormat="1" x14ac:dyDescent="0.2">
      <c r="A19" s="51"/>
      <c r="B19" s="33">
        <v>0.06</v>
      </c>
      <c r="C19" s="35">
        <v>0.05</v>
      </c>
      <c r="D19" s="35">
        <v>0.06</v>
      </c>
      <c r="E19" s="33">
        <v>0.06</v>
      </c>
      <c r="F19" s="35">
        <v>0.03</v>
      </c>
      <c r="G19" s="35">
        <v>0.08</v>
      </c>
      <c r="H19" s="35">
        <v>0.05</v>
      </c>
      <c r="I19" s="35">
        <v>0.06</v>
      </c>
      <c r="J19" s="35">
        <v>7.0000000000000007E-2</v>
      </c>
      <c r="K19" s="33">
        <v>0.06</v>
      </c>
      <c r="L19" s="35">
        <v>0.06</v>
      </c>
      <c r="M19" s="35">
        <v>0.02</v>
      </c>
      <c r="N19" s="35">
        <v>7.0000000000000007E-2</v>
      </c>
      <c r="O19" s="35">
        <v>0</v>
      </c>
      <c r="P19" s="33">
        <v>0.06</v>
      </c>
      <c r="Q19" s="35">
        <v>0</v>
      </c>
      <c r="R19" s="35">
        <v>0</v>
      </c>
      <c r="S19" s="35">
        <v>0</v>
      </c>
      <c r="T19" s="35">
        <v>1</v>
      </c>
      <c r="U19" s="35">
        <v>0</v>
      </c>
      <c r="V19" s="35">
        <v>0</v>
      </c>
      <c r="W19" s="35">
        <v>0</v>
      </c>
      <c r="X19" s="35">
        <v>0</v>
      </c>
      <c r="Y19" s="35">
        <v>0</v>
      </c>
      <c r="Z19" s="35">
        <v>0</v>
      </c>
      <c r="AA19" s="33">
        <v>0.06</v>
      </c>
      <c r="AB19" s="35">
        <v>0</v>
      </c>
      <c r="AC19" s="35">
        <v>0.11</v>
      </c>
      <c r="AD19" s="35">
        <v>0</v>
      </c>
      <c r="AE19" s="33">
        <v>0.06</v>
      </c>
      <c r="AF19" s="35">
        <v>0.05</v>
      </c>
      <c r="AG19" s="35">
        <v>0.01</v>
      </c>
      <c r="AH19" s="35">
        <v>0.14000000000000001</v>
      </c>
      <c r="AI19" s="35">
        <v>0.06</v>
      </c>
      <c r="AJ19" s="33">
        <v>0.06</v>
      </c>
      <c r="AK19" s="35">
        <v>0.02</v>
      </c>
      <c r="AL19" s="35">
        <v>0.14000000000000001</v>
      </c>
      <c r="AM19" s="35">
        <v>0.05</v>
      </c>
      <c r="AN19" s="35">
        <v>0.05</v>
      </c>
      <c r="AO19" s="35">
        <v>0.03</v>
      </c>
      <c r="AP19" s="35">
        <v>0.11</v>
      </c>
      <c r="AQ19" s="35">
        <v>0.06</v>
      </c>
      <c r="AR19" s="33">
        <v>0.06</v>
      </c>
      <c r="AS19" s="35">
        <v>0.05</v>
      </c>
      <c r="AT19" s="35">
        <v>0.05</v>
      </c>
      <c r="AU19" s="35">
        <v>0.06</v>
      </c>
      <c r="AV19" s="35">
        <v>0.08</v>
      </c>
      <c r="AW19" s="35">
        <v>0.05</v>
      </c>
      <c r="AX19" s="35">
        <v>0.11</v>
      </c>
      <c r="AY19" s="33">
        <v>0.06</v>
      </c>
      <c r="AZ19" s="35">
        <v>7.0000000000000007E-2</v>
      </c>
      <c r="BA19" s="35">
        <v>0.05</v>
      </c>
      <c r="BB19" s="35">
        <v>0.06</v>
      </c>
      <c r="BC19" s="35">
        <v>0.01</v>
      </c>
    </row>
    <row r="20" spans="1:55" x14ac:dyDescent="0.2">
      <c r="A20" s="51" t="s">
        <v>172</v>
      </c>
      <c r="B20" s="31">
        <v>45</v>
      </c>
      <c r="C20" s="31">
        <v>25</v>
      </c>
      <c r="D20" s="31">
        <v>20</v>
      </c>
      <c r="E20" s="31">
        <v>45</v>
      </c>
      <c r="F20" s="31">
        <v>6</v>
      </c>
      <c r="G20" s="31">
        <v>11</v>
      </c>
      <c r="H20" s="31">
        <v>11</v>
      </c>
      <c r="I20" s="31">
        <v>7</v>
      </c>
      <c r="J20" s="31">
        <v>10</v>
      </c>
      <c r="K20" s="31">
        <v>45</v>
      </c>
      <c r="L20" s="31">
        <v>0</v>
      </c>
      <c r="M20" s="31">
        <v>45</v>
      </c>
      <c r="N20" s="31">
        <v>0</v>
      </c>
      <c r="O20" s="31">
        <v>0</v>
      </c>
      <c r="P20" s="31">
        <v>45</v>
      </c>
      <c r="Q20" s="31">
        <v>0</v>
      </c>
      <c r="R20" s="31">
        <v>0</v>
      </c>
      <c r="S20" s="31">
        <v>0</v>
      </c>
      <c r="T20" s="31">
        <v>0</v>
      </c>
      <c r="U20" s="31">
        <v>45</v>
      </c>
      <c r="V20" s="31">
        <v>0</v>
      </c>
      <c r="W20" s="31">
        <v>0</v>
      </c>
      <c r="X20" s="31">
        <v>0</v>
      </c>
      <c r="Y20" s="31">
        <v>0</v>
      </c>
      <c r="Z20" s="31">
        <v>0</v>
      </c>
      <c r="AA20" s="31">
        <v>45</v>
      </c>
      <c r="AB20" s="31">
        <v>28</v>
      </c>
      <c r="AC20" s="31">
        <v>16</v>
      </c>
      <c r="AD20" s="31">
        <v>0</v>
      </c>
      <c r="AE20" s="31">
        <v>45</v>
      </c>
      <c r="AF20" s="31">
        <v>3</v>
      </c>
      <c r="AG20" s="31">
        <v>11</v>
      </c>
      <c r="AH20" s="31">
        <v>28</v>
      </c>
      <c r="AI20" s="31">
        <v>3</v>
      </c>
      <c r="AJ20" s="31">
        <v>45</v>
      </c>
      <c r="AK20" s="31">
        <v>8</v>
      </c>
      <c r="AL20" s="31">
        <v>6</v>
      </c>
      <c r="AM20" s="31">
        <v>9</v>
      </c>
      <c r="AN20" s="31">
        <v>6</v>
      </c>
      <c r="AO20" s="31">
        <v>3</v>
      </c>
      <c r="AP20" s="31">
        <v>6</v>
      </c>
      <c r="AQ20" s="31">
        <v>6</v>
      </c>
      <c r="AR20" s="31">
        <v>45</v>
      </c>
      <c r="AS20" s="31">
        <v>3</v>
      </c>
      <c r="AT20" s="31">
        <v>14</v>
      </c>
      <c r="AU20" s="31">
        <v>17</v>
      </c>
      <c r="AV20" s="31">
        <v>7</v>
      </c>
      <c r="AW20" s="31">
        <v>4</v>
      </c>
      <c r="AX20" s="31">
        <v>0</v>
      </c>
      <c r="AY20" s="31">
        <v>45</v>
      </c>
      <c r="AZ20" s="31">
        <v>11</v>
      </c>
      <c r="BA20" s="31">
        <v>17</v>
      </c>
      <c r="BB20" s="31">
        <v>15</v>
      </c>
      <c r="BC20" s="31">
        <v>1</v>
      </c>
    </row>
    <row r="21" spans="1:55" x14ac:dyDescent="0.2">
      <c r="A21" s="51"/>
      <c r="B21" s="31">
        <v>60</v>
      </c>
      <c r="C21" s="31" t="s">
        <v>0</v>
      </c>
      <c r="D21" s="31" t="s">
        <v>0</v>
      </c>
      <c r="E21" s="31">
        <v>60</v>
      </c>
      <c r="F21" s="31" t="s">
        <v>0</v>
      </c>
      <c r="G21" s="31" t="s">
        <v>0</v>
      </c>
      <c r="H21" s="31" t="s">
        <v>0</v>
      </c>
      <c r="I21" s="31" t="s">
        <v>0</v>
      </c>
      <c r="J21" s="31" t="s">
        <v>0</v>
      </c>
      <c r="K21" s="31">
        <v>60</v>
      </c>
      <c r="L21" s="31" t="s">
        <v>0</v>
      </c>
      <c r="M21" s="31" t="s">
        <v>0</v>
      </c>
      <c r="N21" s="31" t="s">
        <v>0</v>
      </c>
      <c r="O21" s="31" t="s">
        <v>0</v>
      </c>
      <c r="P21" s="31">
        <v>60</v>
      </c>
      <c r="Q21" s="31" t="s">
        <v>0</v>
      </c>
      <c r="R21" s="31" t="s">
        <v>0</v>
      </c>
      <c r="S21" s="31" t="s">
        <v>0</v>
      </c>
      <c r="T21" s="31" t="s">
        <v>0</v>
      </c>
      <c r="U21" s="31" t="s">
        <v>0</v>
      </c>
      <c r="V21" s="31" t="s">
        <v>0</v>
      </c>
      <c r="W21" s="31" t="s">
        <v>0</v>
      </c>
      <c r="X21" s="31" t="s">
        <v>0</v>
      </c>
      <c r="Y21" s="31" t="s">
        <v>0</v>
      </c>
      <c r="Z21" s="31" t="s">
        <v>0</v>
      </c>
      <c r="AA21" s="31">
        <v>60</v>
      </c>
      <c r="AB21" s="31" t="s">
        <v>0</v>
      </c>
      <c r="AC21" s="31" t="s">
        <v>0</v>
      </c>
      <c r="AD21" s="31" t="s">
        <v>0</v>
      </c>
      <c r="AE21" s="31">
        <v>60</v>
      </c>
      <c r="AF21" s="31" t="s">
        <v>0</v>
      </c>
      <c r="AG21" s="31" t="s">
        <v>0</v>
      </c>
      <c r="AH21" s="31" t="s">
        <v>0</v>
      </c>
      <c r="AI21" s="31" t="s">
        <v>0</v>
      </c>
      <c r="AJ21" s="31">
        <v>60</v>
      </c>
      <c r="AK21" s="31" t="s">
        <v>0</v>
      </c>
      <c r="AL21" s="31" t="s">
        <v>0</v>
      </c>
      <c r="AM21" s="31" t="s">
        <v>0</v>
      </c>
      <c r="AN21" s="31" t="s">
        <v>0</v>
      </c>
      <c r="AO21" s="31" t="s">
        <v>0</v>
      </c>
      <c r="AP21" s="31" t="s">
        <v>0</v>
      </c>
      <c r="AQ21" s="31" t="s">
        <v>0</v>
      </c>
      <c r="AR21" s="31">
        <v>60</v>
      </c>
      <c r="AS21" s="31" t="s">
        <v>0</v>
      </c>
      <c r="AT21" s="31" t="s">
        <v>0</v>
      </c>
      <c r="AU21" s="31" t="s">
        <v>0</v>
      </c>
      <c r="AV21" s="31" t="s">
        <v>0</v>
      </c>
      <c r="AW21" s="31" t="s">
        <v>0</v>
      </c>
      <c r="AX21" s="31" t="s">
        <v>0</v>
      </c>
      <c r="AY21" s="31">
        <v>60</v>
      </c>
      <c r="AZ21" s="31" t="s">
        <v>0</v>
      </c>
      <c r="BA21" s="31" t="s">
        <v>0</v>
      </c>
      <c r="BB21" s="31" t="s">
        <v>0</v>
      </c>
      <c r="BC21" s="31" t="s">
        <v>0</v>
      </c>
    </row>
    <row r="22" spans="1:55" s="34" customFormat="1" x14ac:dyDescent="0.2">
      <c r="A22" s="51"/>
      <c r="B22" s="33">
        <v>0.04</v>
      </c>
      <c r="C22" s="35">
        <v>0.04</v>
      </c>
      <c r="D22" s="35">
        <v>0.04</v>
      </c>
      <c r="E22" s="33">
        <v>0.04</v>
      </c>
      <c r="F22" s="35">
        <v>0.02</v>
      </c>
      <c r="G22" s="35">
        <v>7.0000000000000007E-2</v>
      </c>
      <c r="H22" s="35">
        <v>0.05</v>
      </c>
      <c r="I22" s="35">
        <v>0.04</v>
      </c>
      <c r="J22" s="35">
        <v>0.03</v>
      </c>
      <c r="K22" s="33">
        <v>0.04</v>
      </c>
      <c r="L22" s="35">
        <v>0</v>
      </c>
      <c r="M22" s="35">
        <v>0.37</v>
      </c>
      <c r="N22" s="35">
        <v>0</v>
      </c>
      <c r="O22" s="35">
        <v>0</v>
      </c>
      <c r="P22" s="33">
        <v>0.04</v>
      </c>
      <c r="Q22" s="35">
        <v>0</v>
      </c>
      <c r="R22" s="35">
        <v>0</v>
      </c>
      <c r="S22" s="35">
        <v>0</v>
      </c>
      <c r="T22" s="35">
        <v>0</v>
      </c>
      <c r="U22" s="35">
        <v>1</v>
      </c>
      <c r="V22" s="35">
        <v>0</v>
      </c>
      <c r="W22" s="35">
        <v>0</v>
      </c>
      <c r="X22" s="35">
        <v>0</v>
      </c>
      <c r="Y22" s="35">
        <v>0</v>
      </c>
      <c r="Z22" s="35">
        <v>0</v>
      </c>
      <c r="AA22" s="33">
        <v>0.04</v>
      </c>
      <c r="AB22" s="35">
        <v>0.05</v>
      </c>
      <c r="AC22" s="35">
        <v>0.03</v>
      </c>
      <c r="AD22" s="35">
        <v>0.01</v>
      </c>
      <c r="AE22" s="33">
        <v>0.04</v>
      </c>
      <c r="AF22" s="35">
        <v>0.01</v>
      </c>
      <c r="AG22" s="35">
        <v>0.03</v>
      </c>
      <c r="AH22" s="35">
        <v>0.1</v>
      </c>
      <c r="AI22" s="35">
        <v>0.04</v>
      </c>
      <c r="AJ22" s="33">
        <v>0.04</v>
      </c>
      <c r="AK22" s="35">
        <v>0.03</v>
      </c>
      <c r="AL22" s="35">
        <v>0.06</v>
      </c>
      <c r="AM22" s="35">
        <v>0.05</v>
      </c>
      <c r="AN22" s="35">
        <v>0.05</v>
      </c>
      <c r="AO22" s="35">
        <v>0.02</v>
      </c>
      <c r="AP22" s="35">
        <v>0.03</v>
      </c>
      <c r="AQ22" s="35">
        <v>0.04</v>
      </c>
      <c r="AR22" s="33">
        <v>0.04</v>
      </c>
      <c r="AS22" s="35">
        <v>0.04</v>
      </c>
      <c r="AT22" s="35">
        <v>0.03</v>
      </c>
      <c r="AU22" s="35">
        <v>0.04</v>
      </c>
      <c r="AV22" s="35">
        <v>0.05</v>
      </c>
      <c r="AW22" s="35">
        <v>0.06</v>
      </c>
      <c r="AX22" s="35">
        <v>0</v>
      </c>
      <c r="AY22" s="33">
        <v>0.04</v>
      </c>
      <c r="AZ22" s="35">
        <v>0.05</v>
      </c>
      <c r="BA22" s="35">
        <v>0.03</v>
      </c>
      <c r="BB22" s="35">
        <v>0.05</v>
      </c>
      <c r="BC22" s="35">
        <v>0.02</v>
      </c>
    </row>
    <row r="23" spans="1:55" x14ac:dyDescent="0.2">
      <c r="A23" s="51" t="s">
        <v>30</v>
      </c>
      <c r="B23" s="31">
        <v>7</v>
      </c>
      <c r="C23" s="31">
        <v>5</v>
      </c>
      <c r="D23" s="31">
        <v>2</v>
      </c>
      <c r="E23" s="31">
        <v>7</v>
      </c>
      <c r="F23" s="31">
        <v>3</v>
      </c>
      <c r="G23" s="31">
        <v>0</v>
      </c>
      <c r="H23" s="31">
        <v>2</v>
      </c>
      <c r="I23" s="31">
        <v>2</v>
      </c>
      <c r="J23" s="31">
        <v>1</v>
      </c>
      <c r="K23" s="31">
        <v>7</v>
      </c>
      <c r="L23" s="31">
        <v>0</v>
      </c>
      <c r="M23" s="31">
        <v>0</v>
      </c>
      <c r="N23" s="31">
        <v>7</v>
      </c>
      <c r="O23" s="31">
        <v>0</v>
      </c>
      <c r="P23" s="31">
        <v>7</v>
      </c>
      <c r="Q23" s="31">
        <v>0</v>
      </c>
      <c r="R23" s="31">
        <v>0</v>
      </c>
      <c r="S23" s="31">
        <v>0</v>
      </c>
      <c r="T23" s="31">
        <v>0</v>
      </c>
      <c r="U23" s="31">
        <v>0</v>
      </c>
      <c r="V23" s="31">
        <v>7</v>
      </c>
      <c r="W23" s="31">
        <v>0</v>
      </c>
      <c r="X23" s="31">
        <v>0</v>
      </c>
      <c r="Y23" s="31">
        <v>0</v>
      </c>
      <c r="Z23" s="31">
        <v>0</v>
      </c>
      <c r="AA23" s="31">
        <v>7</v>
      </c>
      <c r="AB23" s="31">
        <v>4</v>
      </c>
      <c r="AC23" s="31">
        <v>2</v>
      </c>
      <c r="AD23" s="31">
        <v>2</v>
      </c>
      <c r="AE23" s="31">
        <v>7</v>
      </c>
      <c r="AF23" s="31">
        <v>1</v>
      </c>
      <c r="AG23" s="31">
        <v>1</v>
      </c>
      <c r="AH23" s="31">
        <v>6</v>
      </c>
      <c r="AI23" s="31">
        <v>0</v>
      </c>
      <c r="AJ23" s="31">
        <v>7</v>
      </c>
      <c r="AK23" s="31">
        <v>1</v>
      </c>
      <c r="AL23" s="31">
        <v>0</v>
      </c>
      <c r="AM23" s="31">
        <v>1</v>
      </c>
      <c r="AN23" s="31">
        <v>2</v>
      </c>
      <c r="AO23" s="31">
        <v>1</v>
      </c>
      <c r="AP23" s="31">
        <v>1</v>
      </c>
      <c r="AQ23" s="31">
        <v>2</v>
      </c>
      <c r="AR23" s="31">
        <v>7</v>
      </c>
      <c r="AS23" s="31">
        <v>0</v>
      </c>
      <c r="AT23" s="31">
        <v>0</v>
      </c>
      <c r="AU23" s="31">
        <v>4</v>
      </c>
      <c r="AV23" s="31">
        <v>1</v>
      </c>
      <c r="AW23" s="31">
        <v>2</v>
      </c>
      <c r="AX23" s="31">
        <v>0</v>
      </c>
      <c r="AY23" s="31">
        <v>7</v>
      </c>
      <c r="AZ23" s="31">
        <v>0</v>
      </c>
      <c r="BA23" s="31">
        <v>5</v>
      </c>
      <c r="BB23" s="31">
        <v>2</v>
      </c>
      <c r="BC23" s="31">
        <v>0</v>
      </c>
    </row>
    <row r="24" spans="1:55" x14ac:dyDescent="0.2">
      <c r="A24" s="51"/>
      <c r="B24" s="31">
        <v>7</v>
      </c>
      <c r="C24" s="31" t="s">
        <v>0</v>
      </c>
      <c r="D24" s="31" t="s">
        <v>0</v>
      </c>
      <c r="E24" s="31">
        <v>7</v>
      </c>
      <c r="F24" s="31" t="s">
        <v>0</v>
      </c>
      <c r="G24" s="31" t="s">
        <v>0</v>
      </c>
      <c r="H24" s="31" t="s">
        <v>0</v>
      </c>
      <c r="I24" s="31" t="s">
        <v>0</v>
      </c>
      <c r="J24" s="31" t="s">
        <v>0</v>
      </c>
      <c r="K24" s="31">
        <v>7</v>
      </c>
      <c r="L24" s="31" t="s">
        <v>0</v>
      </c>
      <c r="M24" s="31" t="s">
        <v>0</v>
      </c>
      <c r="N24" s="31" t="s">
        <v>0</v>
      </c>
      <c r="O24" s="31" t="s">
        <v>0</v>
      </c>
      <c r="P24" s="31">
        <v>7</v>
      </c>
      <c r="Q24" s="31" t="s">
        <v>0</v>
      </c>
      <c r="R24" s="31" t="s">
        <v>0</v>
      </c>
      <c r="S24" s="31" t="s">
        <v>0</v>
      </c>
      <c r="T24" s="31" t="s">
        <v>0</v>
      </c>
      <c r="U24" s="31" t="s">
        <v>0</v>
      </c>
      <c r="V24" s="31" t="s">
        <v>0</v>
      </c>
      <c r="W24" s="31" t="s">
        <v>0</v>
      </c>
      <c r="X24" s="31" t="s">
        <v>0</v>
      </c>
      <c r="Y24" s="31" t="s">
        <v>0</v>
      </c>
      <c r="Z24" s="31" t="s">
        <v>0</v>
      </c>
      <c r="AA24" s="31">
        <v>7</v>
      </c>
      <c r="AB24" s="31" t="s">
        <v>0</v>
      </c>
      <c r="AC24" s="31" t="s">
        <v>0</v>
      </c>
      <c r="AD24" s="31" t="s">
        <v>0</v>
      </c>
      <c r="AE24" s="31">
        <v>7</v>
      </c>
      <c r="AF24" s="31" t="s">
        <v>0</v>
      </c>
      <c r="AG24" s="31" t="s">
        <v>0</v>
      </c>
      <c r="AH24" s="31" t="s">
        <v>0</v>
      </c>
      <c r="AI24" s="31" t="s">
        <v>0</v>
      </c>
      <c r="AJ24" s="31">
        <v>7</v>
      </c>
      <c r="AK24" s="31" t="s">
        <v>0</v>
      </c>
      <c r="AL24" s="31" t="s">
        <v>0</v>
      </c>
      <c r="AM24" s="31" t="s">
        <v>0</v>
      </c>
      <c r="AN24" s="31" t="s">
        <v>0</v>
      </c>
      <c r="AO24" s="31" t="s">
        <v>0</v>
      </c>
      <c r="AP24" s="31" t="s">
        <v>0</v>
      </c>
      <c r="AQ24" s="31" t="s">
        <v>0</v>
      </c>
      <c r="AR24" s="31">
        <v>7</v>
      </c>
      <c r="AS24" s="31" t="s">
        <v>0</v>
      </c>
      <c r="AT24" s="31" t="s">
        <v>0</v>
      </c>
      <c r="AU24" s="31" t="s">
        <v>0</v>
      </c>
      <c r="AV24" s="31" t="s">
        <v>0</v>
      </c>
      <c r="AW24" s="31" t="s">
        <v>0</v>
      </c>
      <c r="AX24" s="31" t="s">
        <v>0</v>
      </c>
      <c r="AY24" s="31">
        <v>7</v>
      </c>
      <c r="AZ24" s="31" t="s">
        <v>0</v>
      </c>
      <c r="BA24" s="31" t="s">
        <v>0</v>
      </c>
      <c r="BB24" s="31" t="s">
        <v>0</v>
      </c>
      <c r="BC24" s="31" t="s">
        <v>0</v>
      </c>
    </row>
    <row r="25" spans="1:55" s="34" customFormat="1" x14ac:dyDescent="0.2">
      <c r="A25" s="51"/>
      <c r="B25" s="33">
        <v>0.01</v>
      </c>
      <c r="C25" s="35">
        <v>0.01</v>
      </c>
      <c r="D25" s="35">
        <v>0</v>
      </c>
      <c r="E25" s="33">
        <v>0.01</v>
      </c>
      <c r="F25" s="35">
        <v>0.01</v>
      </c>
      <c r="G25" s="35">
        <v>0</v>
      </c>
      <c r="H25" s="35">
        <v>0.01</v>
      </c>
      <c r="I25" s="35">
        <v>0.01</v>
      </c>
      <c r="J25" s="35">
        <v>0</v>
      </c>
      <c r="K25" s="33">
        <v>0.01</v>
      </c>
      <c r="L25" s="35">
        <v>0</v>
      </c>
      <c r="M25" s="35">
        <v>0</v>
      </c>
      <c r="N25" s="35">
        <v>0.11</v>
      </c>
      <c r="O25" s="35">
        <v>0</v>
      </c>
      <c r="P25" s="33">
        <v>0.01</v>
      </c>
      <c r="Q25" s="35">
        <v>0</v>
      </c>
      <c r="R25" s="35">
        <v>0</v>
      </c>
      <c r="S25" s="35">
        <v>0</v>
      </c>
      <c r="T25" s="35">
        <v>0</v>
      </c>
      <c r="U25" s="35">
        <v>0</v>
      </c>
      <c r="V25" s="35">
        <v>1</v>
      </c>
      <c r="W25" s="35">
        <v>0</v>
      </c>
      <c r="X25" s="35">
        <v>0</v>
      </c>
      <c r="Y25" s="35">
        <v>0</v>
      </c>
      <c r="Z25" s="35">
        <v>0</v>
      </c>
      <c r="AA25" s="33">
        <v>0.01</v>
      </c>
      <c r="AB25" s="35">
        <v>0.01</v>
      </c>
      <c r="AC25" s="35">
        <v>0</v>
      </c>
      <c r="AD25" s="35">
        <v>0.05</v>
      </c>
      <c r="AE25" s="33">
        <v>0.01</v>
      </c>
      <c r="AF25" s="35">
        <v>0</v>
      </c>
      <c r="AG25" s="35">
        <v>0</v>
      </c>
      <c r="AH25" s="35">
        <v>0.02</v>
      </c>
      <c r="AI25" s="35">
        <v>0</v>
      </c>
      <c r="AJ25" s="33">
        <v>0.01</v>
      </c>
      <c r="AK25" s="35">
        <v>0</v>
      </c>
      <c r="AL25" s="35">
        <v>0</v>
      </c>
      <c r="AM25" s="35">
        <v>0</v>
      </c>
      <c r="AN25" s="35">
        <v>0.01</v>
      </c>
      <c r="AO25" s="35">
        <v>0.01</v>
      </c>
      <c r="AP25" s="35">
        <v>0.01</v>
      </c>
      <c r="AQ25" s="35">
        <v>0.01</v>
      </c>
      <c r="AR25" s="33">
        <v>0.01</v>
      </c>
      <c r="AS25" s="35">
        <v>0.01</v>
      </c>
      <c r="AT25" s="35">
        <v>0</v>
      </c>
      <c r="AU25" s="35">
        <v>0.01</v>
      </c>
      <c r="AV25" s="35">
        <v>0.01</v>
      </c>
      <c r="AW25" s="35">
        <v>0.02</v>
      </c>
      <c r="AX25" s="35">
        <v>0</v>
      </c>
      <c r="AY25" s="33">
        <v>0.01</v>
      </c>
      <c r="AZ25" s="35">
        <v>0</v>
      </c>
      <c r="BA25" s="35">
        <v>0.01</v>
      </c>
      <c r="BB25" s="35">
        <v>0.01</v>
      </c>
      <c r="BC25" s="35">
        <v>0</v>
      </c>
    </row>
    <row r="26" spans="1:55" x14ac:dyDescent="0.2">
      <c r="A26" s="51" t="s">
        <v>31</v>
      </c>
      <c r="B26" s="31">
        <v>30</v>
      </c>
      <c r="C26" s="31">
        <v>13</v>
      </c>
      <c r="D26" s="31">
        <v>17</v>
      </c>
      <c r="E26" s="31">
        <v>30</v>
      </c>
      <c r="F26" s="31">
        <v>14</v>
      </c>
      <c r="G26" s="31">
        <v>6</v>
      </c>
      <c r="H26" s="31">
        <v>6</v>
      </c>
      <c r="I26" s="31">
        <v>2</v>
      </c>
      <c r="J26" s="31">
        <v>2</v>
      </c>
      <c r="K26" s="31">
        <v>30</v>
      </c>
      <c r="L26" s="31">
        <v>24</v>
      </c>
      <c r="M26" s="31">
        <v>6</v>
      </c>
      <c r="N26" s="31">
        <v>0</v>
      </c>
      <c r="O26" s="31">
        <v>0</v>
      </c>
      <c r="P26" s="31">
        <v>30</v>
      </c>
      <c r="Q26" s="31">
        <v>0</v>
      </c>
      <c r="R26" s="31">
        <v>0</v>
      </c>
      <c r="S26" s="31">
        <v>0</v>
      </c>
      <c r="T26" s="31">
        <v>0</v>
      </c>
      <c r="U26" s="31">
        <v>0</v>
      </c>
      <c r="V26" s="31">
        <v>0</v>
      </c>
      <c r="W26" s="31">
        <v>30</v>
      </c>
      <c r="X26" s="31">
        <v>0</v>
      </c>
      <c r="Y26" s="31">
        <v>0</v>
      </c>
      <c r="Z26" s="31">
        <v>0</v>
      </c>
      <c r="AA26" s="31">
        <v>30</v>
      </c>
      <c r="AB26" s="31">
        <v>24</v>
      </c>
      <c r="AC26" s="31">
        <v>6</v>
      </c>
      <c r="AD26" s="31">
        <v>0</v>
      </c>
      <c r="AE26" s="31">
        <v>30</v>
      </c>
      <c r="AF26" s="31">
        <v>6</v>
      </c>
      <c r="AG26" s="31">
        <v>10</v>
      </c>
      <c r="AH26" s="31">
        <v>12</v>
      </c>
      <c r="AI26" s="31">
        <v>2</v>
      </c>
      <c r="AJ26" s="31">
        <v>30</v>
      </c>
      <c r="AK26" s="31">
        <v>10</v>
      </c>
      <c r="AL26" s="31">
        <v>7</v>
      </c>
      <c r="AM26" s="31">
        <v>4</v>
      </c>
      <c r="AN26" s="31">
        <v>3</v>
      </c>
      <c r="AO26" s="31">
        <v>1</v>
      </c>
      <c r="AP26" s="31">
        <v>1</v>
      </c>
      <c r="AQ26" s="31">
        <v>6</v>
      </c>
      <c r="AR26" s="31">
        <v>30</v>
      </c>
      <c r="AS26" s="31">
        <v>0</v>
      </c>
      <c r="AT26" s="31">
        <v>4</v>
      </c>
      <c r="AU26" s="31">
        <v>16</v>
      </c>
      <c r="AV26" s="31">
        <v>10</v>
      </c>
      <c r="AW26" s="31">
        <v>0</v>
      </c>
      <c r="AX26" s="31">
        <v>0</v>
      </c>
      <c r="AY26" s="31">
        <v>30</v>
      </c>
      <c r="AZ26" s="31">
        <v>2</v>
      </c>
      <c r="BA26" s="31">
        <v>16</v>
      </c>
      <c r="BB26" s="31">
        <v>11</v>
      </c>
      <c r="BC26" s="31">
        <v>1</v>
      </c>
    </row>
    <row r="27" spans="1:55" x14ac:dyDescent="0.2">
      <c r="A27" s="51"/>
      <c r="B27" s="31">
        <v>37</v>
      </c>
      <c r="C27" s="31" t="s">
        <v>0</v>
      </c>
      <c r="D27" s="31" t="s">
        <v>0</v>
      </c>
      <c r="E27" s="31">
        <v>37</v>
      </c>
      <c r="F27" s="31" t="s">
        <v>0</v>
      </c>
      <c r="G27" s="31" t="s">
        <v>0</v>
      </c>
      <c r="H27" s="31" t="s">
        <v>0</v>
      </c>
      <c r="I27" s="31" t="s">
        <v>0</v>
      </c>
      <c r="J27" s="31" t="s">
        <v>0</v>
      </c>
      <c r="K27" s="31">
        <v>37</v>
      </c>
      <c r="L27" s="31" t="s">
        <v>0</v>
      </c>
      <c r="M27" s="31" t="s">
        <v>0</v>
      </c>
      <c r="N27" s="31" t="s">
        <v>0</v>
      </c>
      <c r="O27" s="31" t="s">
        <v>0</v>
      </c>
      <c r="P27" s="31">
        <v>37</v>
      </c>
      <c r="Q27" s="31" t="s">
        <v>0</v>
      </c>
      <c r="R27" s="31" t="s">
        <v>0</v>
      </c>
      <c r="S27" s="31" t="s">
        <v>0</v>
      </c>
      <c r="T27" s="31" t="s">
        <v>0</v>
      </c>
      <c r="U27" s="31" t="s">
        <v>0</v>
      </c>
      <c r="V27" s="31" t="s">
        <v>0</v>
      </c>
      <c r="W27" s="31" t="s">
        <v>0</v>
      </c>
      <c r="X27" s="31" t="s">
        <v>0</v>
      </c>
      <c r="Y27" s="31" t="s">
        <v>0</v>
      </c>
      <c r="Z27" s="31" t="s">
        <v>0</v>
      </c>
      <c r="AA27" s="31">
        <v>37</v>
      </c>
      <c r="AB27" s="31" t="s">
        <v>0</v>
      </c>
      <c r="AC27" s="31" t="s">
        <v>0</v>
      </c>
      <c r="AD27" s="31" t="s">
        <v>0</v>
      </c>
      <c r="AE27" s="31">
        <v>37</v>
      </c>
      <c r="AF27" s="31" t="s">
        <v>0</v>
      </c>
      <c r="AG27" s="31" t="s">
        <v>0</v>
      </c>
      <c r="AH27" s="31" t="s">
        <v>0</v>
      </c>
      <c r="AI27" s="31" t="s">
        <v>0</v>
      </c>
      <c r="AJ27" s="31">
        <v>37</v>
      </c>
      <c r="AK27" s="31" t="s">
        <v>0</v>
      </c>
      <c r="AL27" s="31" t="s">
        <v>0</v>
      </c>
      <c r="AM27" s="31" t="s">
        <v>0</v>
      </c>
      <c r="AN27" s="31" t="s">
        <v>0</v>
      </c>
      <c r="AO27" s="31" t="s">
        <v>0</v>
      </c>
      <c r="AP27" s="31" t="s">
        <v>0</v>
      </c>
      <c r="AQ27" s="31" t="s">
        <v>0</v>
      </c>
      <c r="AR27" s="31">
        <v>37</v>
      </c>
      <c r="AS27" s="31" t="s">
        <v>0</v>
      </c>
      <c r="AT27" s="31" t="s">
        <v>0</v>
      </c>
      <c r="AU27" s="31" t="s">
        <v>0</v>
      </c>
      <c r="AV27" s="31" t="s">
        <v>0</v>
      </c>
      <c r="AW27" s="31" t="s">
        <v>0</v>
      </c>
      <c r="AX27" s="31" t="s">
        <v>0</v>
      </c>
      <c r="AY27" s="31">
        <v>37</v>
      </c>
      <c r="AZ27" s="31" t="s">
        <v>0</v>
      </c>
      <c r="BA27" s="31" t="s">
        <v>0</v>
      </c>
      <c r="BB27" s="31" t="s">
        <v>0</v>
      </c>
      <c r="BC27" s="31" t="s">
        <v>0</v>
      </c>
    </row>
    <row r="28" spans="1:55" s="34" customFormat="1" x14ac:dyDescent="0.2">
      <c r="A28" s="51"/>
      <c r="B28" s="33">
        <v>0.02</v>
      </c>
      <c r="C28" s="35">
        <v>0.02</v>
      </c>
      <c r="D28" s="35">
        <v>0.03</v>
      </c>
      <c r="E28" s="33">
        <v>0.02</v>
      </c>
      <c r="F28" s="35">
        <v>0.05</v>
      </c>
      <c r="G28" s="35">
        <v>0.04</v>
      </c>
      <c r="H28" s="35">
        <v>0.03</v>
      </c>
      <c r="I28" s="35">
        <v>0.01</v>
      </c>
      <c r="J28" s="35">
        <v>0.01</v>
      </c>
      <c r="K28" s="33">
        <v>0.02</v>
      </c>
      <c r="L28" s="35">
        <v>0.02</v>
      </c>
      <c r="M28" s="35">
        <v>0.05</v>
      </c>
      <c r="N28" s="35">
        <v>0</v>
      </c>
      <c r="O28" s="35">
        <v>0</v>
      </c>
      <c r="P28" s="33">
        <v>0.02</v>
      </c>
      <c r="Q28" s="35">
        <v>0</v>
      </c>
      <c r="R28" s="35">
        <v>0</v>
      </c>
      <c r="S28" s="35">
        <v>0</v>
      </c>
      <c r="T28" s="35">
        <v>0</v>
      </c>
      <c r="U28" s="35">
        <v>0</v>
      </c>
      <c r="V28" s="35">
        <v>0</v>
      </c>
      <c r="W28" s="35">
        <v>1</v>
      </c>
      <c r="X28" s="35">
        <v>0</v>
      </c>
      <c r="Y28" s="35">
        <v>0</v>
      </c>
      <c r="Z28" s="35">
        <v>0</v>
      </c>
      <c r="AA28" s="33">
        <v>0.02</v>
      </c>
      <c r="AB28" s="35">
        <v>0.04</v>
      </c>
      <c r="AC28" s="35">
        <v>0.01</v>
      </c>
      <c r="AD28" s="35">
        <v>0.01</v>
      </c>
      <c r="AE28" s="33">
        <v>0.02</v>
      </c>
      <c r="AF28" s="35">
        <v>0.01</v>
      </c>
      <c r="AG28" s="35">
        <v>0.03</v>
      </c>
      <c r="AH28" s="35">
        <v>0.04</v>
      </c>
      <c r="AI28" s="35">
        <v>0.03</v>
      </c>
      <c r="AJ28" s="33">
        <v>0.02</v>
      </c>
      <c r="AK28" s="35">
        <v>0.03</v>
      </c>
      <c r="AL28" s="35">
        <v>0.06</v>
      </c>
      <c r="AM28" s="35">
        <v>0.02</v>
      </c>
      <c r="AN28" s="35">
        <v>0.02</v>
      </c>
      <c r="AO28" s="35">
        <v>0.01</v>
      </c>
      <c r="AP28" s="35">
        <v>0</v>
      </c>
      <c r="AQ28" s="35">
        <v>0.04</v>
      </c>
      <c r="AR28" s="33">
        <v>0.02</v>
      </c>
      <c r="AS28" s="35">
        <v>0</v>
      </c>
      <c r="AT28" s="35">
        <v>0.01</v>
      </c>
      <c r="AU28" s="35">
        <v>0.03</v>
      </c>
      <c r="AV28" s="35">
        <v>7.0000000000000007E-2</v>
      </c>
      <c r="AW28" s="35">
        <v>0</v>
      </c>
      <c r="AX28" s="35">
        <v>0</v>
      </c>
      <c r="AY28" s="33">
        <v>0.02</v>
      </c>
      <c r="AZ28" s="35">
        <v>0.01</v>
      </c>
      <c r="BA28" s="35">
        <v>0.02</v>
      </c>
      <c r="BB28" s="35">
        <v>0.04</v>
      </c>
      <c r="BC28" s="35">
        <v>0.03</v>
      </c>
    </row>
    <row r="29" spans="1:55" x14ac:dyDescent="0.2">
      <c r="A29" s="51" t="s">
        <v>32</v>
      </c>
      <c r="B29" s="31">
        <v>7</v>
      </c>
      <c r="C29" s="31">
        <v>4</v>
      </c>
      <c r="D29" s="31">
        <v>3</v>
      </c>
      <c r="E29" s="31">
        <v>7</v>
      </c>
      <c r="F29" s="31">
        <v>0</v>
      </c>
      <c r="G29" s="31">
        <v>2</v>
      </c>
      <c r="H29" s="31">
        <v>3</v>
      </c>
      <c r="I29" s="31">
        <v>1</v>
      </c>
      <c r="J29" s="31">
        <v>1</v>
      </c>
      <c r="K29" s="31">
        <v>7</v>
      </c>
      <c r="L29" s="31">
        <v>6</v>
      </c>
      <c r="M29" s="31">
        <v>1</v>
      </c>
      <c r="N29" s="31">
        <v>0</v>
      </c>
      <c r="O29" s="31">
        <v>0</v>
      </c>
      <c r="P29" s="31">
        <v>7</v>
      </c>
      <c r="Q29" s="31">
        <v>0</v>
      </c>
      <c r="R29" s="31">
        <v>0</v>
      </c>
      <c r="S29" s="31">
        <v>0</v>
      </c>
      <c r="T29" s="31">
        <v>0</v>
      </c>
      <c r="U29" s="31">
        <v>0</v>
      </c>
      <c r="V29" s="31">
        <v>0</v>
      </c>
      <c r="W29" s="31">
        <v>0</v>
      </c>
      <c r="X29" s="31">
        <v>7</v>
      </c>
      <c r="Y29" s="31">
        <v>0</v>
      </c>
      <c r="Z29" s="31">
        <v>0</v>
      </c>
      <c r="AA29" s="31">
        <v>7</v>
      </c>
      <c r="AB29" s="31">
        <v>2</v>
      </c>
      <c r="AC29" s="31">
        <v>5</v>
      </c>
      <c r="AD29" s="31">
        <v>0</v>
      </c>
      <c r="AE29" s="31">
        <v>7</v>
      </c>
      <c r="AF29" s="31">
        <v>1</v>
      </c>
      <c r="AG29" s="31">
        <v>3</v>
      </c>
      <c r="AH29" s="31">
        <v>3</v>
      </c>
      <c r="AI29" s="31">
        <v>0</v>
      </c>
      <c r="AJ29" s="31">
        <v>7</v>
      </c>
      <c r="AK29" s="31">
        <v>1</v>
      </c>
      <c r="AL29" s="31">
        <v>2</v>
      </c>
      <c r="AM29" s="31">
        <v>2</v>
      </c>
      <c r="AN29" s="31">
        <v>0</v>
      </c>
      <c r="AO29" s="31">
        <v>1</v>
      </c>
      <c r="AP29" s="31">
        <v>2</v>
      </c>
      <c r="AQ29" s="31">
        <v>0</v>
      </c>
      <c r="AR29" s="31">
        <v>7</v>
      </c>
      <c r="AS29" s="31">
        <v>0</v>
      </c>
      <c r="AT29" s="31">
        <v>2</v>
      </c>
      <c r="AU29" s="31">
        <v>3</v>
      </c>
      <c r="AV29" s="31">
        <v>1</v>
      </c>
      <c r="AW29" s="31">
        <v>2</v>
      </c>
      <c r="AX29" s="31">
        <v>0</v>
      </c>
      <c r="AY29" s="31">
        <v>7</v>
      </c>
      <c r="AZ29" s="31">
        <v>1</v>
      </c>
      <c r="BA29" s="31">
        <v>3</v>
      </c>
      <c r="BB29" s="31">
        <v>3</v>
      </c>
      <c r="BC29" s="31">
        <v>0</v>
      </c>
    </row>
    <row r="30" spans="1:55" x14ac:dyDescent="0.2">
      <c r="A30" s="51"/>
      <c r="B30" s="31">
        <v>7</v>
      </c>
      <c r="C30" s="31" t="s">
        <v>0</v>
      </c>
      <c r="D30" s="31" t="s">
        <v>0</v>
      </c>
      <c r="E30" s="31">
        <v>7</v>
      </c>
      <c r="F30" s="31" t="s">
        <v>0</v>
      </c>
      <c r="G30" s="31" t="s">
        <v>0</v>
      </c>
      <c r="H30" s="31" t="s">
        <v>0</v>
      </c>
      <c r="I30" s="31" t="s">
        <v>0</v>
      </c>
      <c r="J30" s="31" t="s">
        <v>0</v>
      </c>
      <c r="K30" s="31">
        <v>7</v>
      </c>
      <c r="L30" s="31" t="s">
        <v>0</v>
      </c>
      <c r="M30" s="31" t="s">
        <v>0</v>
      </c>
      <c r="N30" s="31" t="s">
        <v>0</v>
      </c>
      <c r="O30" s="31" t="s">
        <v>0</v>
      </c>
      <c r="P30" s="31">
        <v>7</v>
      </c>
      <c r="Q30" s="31" t="s">
        <v>0</v>
      </c>
      <c r="R30" s="31" t="s">
        <v>0</v>
      </c>
      <c r="S30" s="31" t="s">
        <v>0</v>
      </c>
      <c r="T30" s="31" t="s">
        <v>0</v>
      </c>
      <c r="U30" s="31" t="s">
        <v>0</v>
      </c>
      <c r="V30" s="31" t="s">
        <v>0</v>
      </c>
      <c r="W30" s="31" t="s">
        <v>0</v>
      </c>
      <c r="X30" s="31" t="s">
        <v>0</v>
      </c>
      <c r="Y30" s="31" t="s">
        <v>0</v>
      </c>
      <c r="Z30" s="31" t="s">
        <v>0</v>
      </c>
      <c r="AA30" s="31">
        <v>7</v>
      </c>
      <c r="AB30" s="31" t="s">
        <v>0</v>
      </c>
      <c r="AC30" s="31" t="s">
        <v>0</v>
      </c>
      <c r="AD30" s="31" t="s">
        <v>0</v>
      </c>
      <c r="AE30" s="31">
        <v>7</v>
      </c>
      <c r="AF30" s="31" t="s">
        <v>0</v>
      </c>
      <c r="AG30" s="31" t="s">
        <v>0</v>
      </c>
      <c r="AH30" s="31" t="s">
        <v>0</v>
      </c>
      <c r="AI30" s="31" t="s">
        <v>0</v>
      </c>
      <c r="AJ30" s="31">
        <v>7</v>
      </c>
      <c r="AK30" s="31" t="s">
        <v>0</v>
      </c>
      <c r="AL30" s="31" t="s">
        <v>0</v>
      </c>
      <c r="AM30" s="31" t="s">
        <v>0</v>
      </c>
      <c r="AN30" s="31" t="s">
        <v>0</v>
      </c>
      <c r="AO30" s="31" t="s">
        <v>0</v>
      </c>
      <c r="AP30" s="31" t="s">
        <v>0</v>
      </c>
      <c r="AQ30" s="31" t="s">
        <v>0</v>
      </c>
      <c r="AR30" s="31">
        <v>7</v>
      </c>
      <c r="AS30" s="31" t="s">
        <v>0</v>
      </c>
      <c r="AT30" s="31" t="s">
        <v>0</v>
      </c>
      <c r="AU30" s="31" t="s">
        <v>0</v>
      </c>
      <c r="AV30" s="31" t="s">
        <v>0</v>
      </c>
      <c r="AW30" s="31" t="s">
        <v>0</v>
      </c>
      <c r="AX30" s="31" t="s">
        <v>0</v>
      </c>
      <c r="AY30" s="31">
        <v>7</v>
      </c>
      <c r="AZ30" s="31" t="s">
        <v>0</v>
      </c>
      <c r="BA30" s="31" t="s">
        <v>0</v>
      </c>
      <c r="BB30" s="31" t="s">
        <v>0</v>
      </c>
      <c r="BC30" s="31" t="s">
        <v>0</v>
      </c>
    </row>
    <row r="31" spans="1:55" s="34" customFormat="1" x14ac:dyDescent="0.2">
      <c r="A31" s="51"/>
      <c r="B31" s="33">
        <v>0.01</v>
      </c>
      <c r="C31" s="35">
        <v>0.01</v>
      </c>
      <c r="D31" s="35">
        <v>0.01</v>
      </c>
      <c r="E31" s="33">
        <v>0.01</v>
      </c>
      <c r="F31" s="35">
        <v>0</v>
      </c>
      <c r="G31" s="35">
        <v>0.01</v>
      </c>
      <c r="H31" s="35">
        <v>0.01</v>
      </c>
      <c r="I31" s="35">
        <v>0</v>
      </c>
      <c r="J31" s="35">
        <v>0</v>
      </c>
      <c r="K31" s="33">
        <v>0.01</v>
      </c>
      <c r="L31" s="35">
        <v>0.01</v>
      </c>
      <c r="M31" s="35">
        <v>0.01</v>
      </c>
      <c r="N31" s="35">
        <v>0</v>
      </c>
      <c r="O31" s="35">
        <v>0</v>
      </c>
      <c r="P31" s="33">
        <v>0.01</v>
      </c>
      <c r="Q31" s="35">
        <v>0</v>
      </c>
      <c r="R31" s="35">
        <v>0</v>
      </c>
      <c r="S31" s="35">
        <v>0</v>
      </c>
      <c r="T31" s="35">
        <v>0</v>
      </c>
      <c r="U31" s="35">
        <v>0</v>
      </c>
      <c r="V31" s="35">
        <v>0</v>
      </c>
      <c r="W31" s="35">
        <v>0</v>
      </c>
      <c r="X31" s="35">
        <v>1</v>
      </c>
      <c r="Y31" s="35">
        <v>0</v>
      </c>
      <c r="Z31" s="35">
        <v>0</v>
      </c>
      <c r="AA31" s="33">
        <v>0.01</v>
      </c>
      <c r="AB31" s="35">
        <v>0</v>
      </c>
      <c r="AC31" s="35">
        <v>0.01</v>
      </c>
      <c r="AD31" s="35">
        <v>0</v>
      </c>
      <c r="AE31" s="33">
        <v>0.01</v>
      </c>
      <c r="AF31" s="35">
        <v>0</v>
      </c>
      <c r="AG31" s="35">
        <v>0.01</v>
      </c>
      <c r="AH31" s="35">
        <v>0.01</v>
      </c>
      <c r="AI31" s="35">
        <v>0</v>
      </c>
      <c r="AJ31" s="33">
        <v>0.01</v>
      </c>
      <c r="AK31" s="35">
        <v>0</v>
      </c>
      <c r="AL31" s="35">
        <v>0.02</v>
      </c>
      <c r="AM31" s="35">
        <v>0.01</v>
      </c>
      <c r="AN31" s="35">
        <v>0</v>
      </c>
      <c r="AO31" s="35">
        <v>0</v>
      </c>
      <c r="AP31" s="35">
        <v>0.01</v>
      </c>
      <c r="AQ31" s="35">
        <v>0</v>
      </c>
      <c r="AR31" s="33">
        <v>0.01</v>
      </c>
      <c r="AS31" s="35">
        <v>0</v>
      </c>
      <c r="AT31" s="35">
        <v>0</v>
      </c>
      <c r="AU31" s="35">
        <v>0.01</v>
      </c>
      <c r="AV31" s="35">
        <v>0.01</v>
      </c>
      <c r="AW31" s="35">
        <v>0.02</v>
      </c>
      <c r="AX31" s="35">
        <v>0</v>
      </c>
      <c r="AY31" s="33">
        <v>0.01</v>
      </c>
      <c r="AZ31" s="35">
        <v>0</v>
      </c>
      <c r="BA31" s="35">
        <v>0.01</v>
      </c>
      <c r="BB31" s="35">
        <v>0.01</v>
      </c>
      <c r="BC31" s="35">
        <v>0</v>
      </c>
    </row>
    <row r="32" spans="1:55" x14ac:dyDescent="0.2">
      <c r="B32" s="32"/>
      <c r="C32" s="32"/>
      <c r="D32" s="32"/>
      <c r="E32" s="32"/>
      <c r="F32" s="32"/>
      <c r="G32" s="32"/>
      <c r="H32" s="32"/>
      <c r="I32" s="32"/>
      <c r="J32" s="32"/>
      <c r="K32" s="32"/>
      <c r="L32" s="32"/>
      <c r="M32" s="32"/>
      <c r="N32" s="32"/>
      <c r="O32" s="32"/>
      <c r="P32" s="32"/>
      <c r="Q32" s="32"/>
      <c r="R32" s="32"/>
      <c r="S32" s="32"/>
      <c r="T32" s="32"/>
      <c r="U32" s="32"/>
      <c r="V32" s="32"/>
      <c r="W32" s="32"/>
      <c r="X32" s="32"/>
      <c r="Y32" s="32"/>
      <c r="Z32" s="32"/>
      <c r="AA32" s="32"/>
      <c r="AB32" s="32"/>
      <c r="AC32" s="32"/>
      <c r="AD32" s="32"/>
      <c r="AE32" s="32"/>
      <c r="AF32" s="32"/>
      <c r="AG32" s="32"/>
      <c r="AH32" s="32"/>
      <c r="AI32" s="32"/>
      <c r="AJ32" s="32"/>
      <c r="AK32" s="32"/>
      <c r="AL32" s="32"/>
      <c r="AM32" s="32"/>
      <c r="AN32" s="32"/>
      <c r="AO32" s="32"/>
      <c r="AP32" s="32"/>
      <c r="AQ32" s="32"/>
      <c r="AR32" s="32"/>
      <c r="AS32" s="32"/>
      <c r="AT32" s="32"/>
      <c r="AU32" s="32"/>
      <c r="AV32" s="32"/>
      <c r="AW32" s="32"/>
      <c r="AX32" s="32"/>
      <c r="AY32" s="32"/>
      <c r="AZ32" s="32"/>
      <c r="BA32" s="32"/>
      <c r="BB32" s="32"/>
      <c r="BC32" s="32"/>
    </row>
    <row r="33" spans="1:55" ht="12.75" x14ac:dyDescent="0.2">
      <c r="A33" s="22" t="s">
        <v>560</v>
      </c>
      <c r="B33" s="32"/>
      <c r="C33" s="32"/>
      <c r="D33" s="32"/>
      <c r="E33" s="32"/>
      <c r="F33" s="32"/>
      <c r="G33" s="32"/>
      <c r="H33" s="32"/>
      <c r="I33" s="32"/>
      <c r="J33" s="32"/>
      <c r="K33" s="32"/>
      <c r="L33" s="32"/>
      <c r="M33" s="32"/>
      <c r="N33" s="32"/>
      <c r="O33" s="32"/>
      <c r="P33" s="32"/>
      <c r="Q33" s="32"/>
      <c r="R33" s="32"/>
      <c r="S33" s="32"/>
      <c r="T33" s="32"/>
      <c r="U33" s="32"/>
      <c r="V33" s="32"/>
      <c r="W33" s="32"/>
      <c r="X33" s="32"/>
      <c r="Y33" s="32"/>
      <c r="Z33" s="32"/>
      <c r="AA33" s="32"/>
      <c r="AB33" s="32"/>
      <c r="AC33" s="32"/>
      <c r="AD33" s="32"/>
      <c r="AE33" s="32"/>
      <c r="AF33" s="32"/>
      <c r="AG33" s="32"/>
      <c r="AH33" s="32"/>
      <c r="AI33" s="32"/>
      <c r="AJ33" s="32"/>
      <c r="AK33" s="32"/>
      <c r="AL33" s="32"/>
      <c r="AM33" s="32"/>
      <c r="AN33" s="32"/>
      <c r="AO33" s="32"/>
      <c r="AP33" s="32"/>
      <c r="AQ33" s="32"/>
      <c r="AR33" s="32"/>
      <c r="AS33" s="32"/>
      <c r="AT33" s="32"/>
      <c r="AU33" s="32"/>
      <c r="AV33" s="32"/>
      <c r="AW33" s="32"/>
      <c r="AX33" s="32"/>
      <c r="AY33" s="32"/>
      <c r="AZ33" s="32"/>
      <c r="BA33" s="32"/>
      <c r="BB33" s="32"/>
      <c r="BC33" s="32"/>
    </row>
    <row r="34" spans="1:55" s="34" customFormat="1" x14ac:dyDescent="0.2"/>
    <row r="35" spans="1:55" x14ac:dyDescent="0.2">
      <c r="B35" s="32"/>
      <c r="C35" s="32"/>
      <c r="D35" s="32"/>
      <c r="E35" s="32"/>
      <c r="F35" s="32"/>
      <c r="G35" s="32"/>
      <c r="H35" s="32"/>
      <c r="I35" s="32"/>
      <c r="J35" s="32"/>
      <c r="K35" s="32"/>
      <c r="L35" s="32"/>
      <c r="M35" s="32"/>
      <c r="N35" s="32"/>
      <c r="O35" s="32"/>
      <c r="P35" s="32"/>
      <c r="Q35" s="32"/>
      <c r="R35" s="32"/>
      <c r="S35" s="32"/>
      <c r="T35" s="32"/>
      <c r="U35" s="32"/>
      <c r="V35" s="32"/>
      <c r="W35" s="32"/>
      <c r="X35" s="32"/>
      <c r="Y35" s="32"/>
      <c r="Z35" s="32"/>
      <c r="AA35" s="32"/>
      <c r="AB35" s="32"/>
      <c r="AC35" s="32"/>
      <c r="AD35" s="32"/>
      <c r="AE35" s="32"/>
      <c r="AF35" s="32"/>
      <c r="AG35" s="32"/>
      <c r="AH35" s="32"/>
      <c r="AI35" s="32"/>
      <c r="AJ35" s="32"/>
      <c r="AK35" s="32"/>
      <c r="AL35" s="32"/>
      <c r="AM35" s="32"/>
      <c r="AN35" s="32"/>
      <c r="AO35" s="32"/>
      <c r="AP35" s="32"/>
      <c r="AQ35" s="32"/>
      <c r="AR35" s="32"/>
      <c r="AS35" s="32"/>
      <c r="AT35" s="32"/>
      <c r="AU35" s="32"/>
      <c r="AV35" s="32"/>
      <c r="AW35" s="32"/>
      <c r="AX35" s="32"/>
      <c r="AY35" s="32"/>
      <c r="AZ35" s="32"/>
      <c r="BA35" s="32"/>
      <c r="BB35" s="32"/>
      <c r="BC35" s="32"/>
    </row>
    <row r="36" spans="1:55" x14ac:dyDescent="0.2">
      <c r="B36" s="32"/>
      <c r="C36" s="32"/>
      <c r="D36" s="32"/>
      <c r="E36" s="32"/>
      <c r="F36" s="32"/>
      <c r="G36" s="32"/>
      <c r="H36" s="32"/>
      <c r="I36" s="32"/>
      <c r="J36" s="32"/>
      <c r="K36" s="32"/>
      <c r="L36" s="32"/>
      <c r="M36" s="32"/>
      <c r="N36" s="32"/>
      <c r="O36" s="32"/>
      <c r="P36" s="32"/>
      <c r="Q36" s="32"/>
      <c r="R36" s="32"/>
      <c r="S36" s="32"/>
      <c r="T36" s="32"/>
      <c r="U36" s="32"/>
      <c r="V36" s="32"/>
      <c r="W36" s="32"/>
      <c r="X36" s="32"/>
      <c r="Y36" s="32"/>
      <c r="Z36" s="32"/>
      <c r="AA36" s="32"/>
      <c r="AB36" s="32"/>
      <c r="AC36" s="32"/>
      <c r="AD36" s="32"/>
      <c r="AE36" s="32"/>
      <c r="AF36" s="32"/>
      <c r="AG36" s="32"/>
      <c r="AH36" s="32"/>
      <c r="AI36" s="32"/>
      <c r="AJ36" s="32"/>
      <c r="AK36" s="32"/>
      <c r="AL36" s="32"/>
      <c r="AM36" s="32"/>
      <c r="AN36" s="32"/>
      <c r="AO36" s="32"/>
      <c r="AP36" s="32"/>
      <c r="AQ36" s="32"/>
      <c r="AR36" s="32"/>
      <c r="AS36" s="32"/>
      <c r="AT36" s="32"/>
      <c r="AU36" s="32"/>
      <c r="AV36" s="32"/>
      <c r="AW36" s="32"/>
      <c r="AX36" s="32"/>
      <c r="AY36" s="32"/>
      <c r="AZ36" s="32"/>
      <c r="BA36" s="32"/>
      <c r="BB36" s="32"/>
      <c r="BC36" s="32"/>
    </row>
    <row r="37" spans="1:55" s="34" customFormat="1" x14ac:dyDescent="0.2"/>
    <row r="38" spans="1:55" x14ac:dyDescent="0.2">
      <c r="B38" s="32"/>
      <c r="C38" s="32"/>
      <c r="D38" s="32"/>
      <c r="E38" s="32"/>
      <c r="F38" s="32"/>
      <c r="G38" s="32"/>
      <c r="H38" s="32"/>
      <c r="I38" s="32"/>
      <c r="J38" s="32"/>
      <c r="K38" s="32"/>
      <c r="L38" s="32"/>
      <c r="M38" s="32"/>
      <c r="N38" s="32"/>
      <c r="O38" s="32"/>
      <c r="P38" s="32"/>
      <c r="Q38" s="32"/>
      <c r="R38" s="32"/>
      <c r="S38" s="32"/>
      <c r="T38" s="32"/>
      <c r="U38" s="32"/>
      <c r="V38" s="32"/>
      <c r="W38" s="32"/>
      <c r="X38" s="32"/>
      <c r="Y38" s="32"/>
      <c r="Z38" s="32"/>
      <c r="AA38" s="32"/>
      <c r="AB38" s="32"/>
      <c r="AC38" s="32"/>
      <c r="AD38" s="32"/>
      <c r="AE38" s="32"/>
      <c r="AF38" s="32"/>
      <c r="AG38" s="32"/>
      <c r="AH38" s="32"/>
      <c r="AI38" s="32"/>
      <c r="AJ38" s="32"/>
      <c r="AK38" s="32"/>
      <c r="AL38" s="32"/>
      <c r="AM38" s="32"/>
      <c r="AN38" s="32"/>
      <c r="AO38" s="32"/>
      <c r="AP38" s="32"/>
      <c r="AQ38" s="32"/>
      <c r="AR38" s="32"/>
      <c r="AS38" s="32"/>
      <c r="AT38" s="32"/>
      <c r="AU38" s="32"/>
      <c r="AV38" s="32"/>
      <c r="AW38" s="32"/>
      <c r="AX38" s="32"/>
      <c r="AY38" s="32"/>
      <c r="AZ38" s="32"/>
      <c r="BA38" s="32"/>
      <c r="BB38" s="32"/>
      <c r="BC38" s="32"/>
    </row>
    <row r="39" spans="1:55" x14ac:dyDescent="0.2">
      <c r="B39" s="32"/>
      <c r="C39" s="32"/>
      <c r="D39" s="32"/>
      <c r="E39" s="32"/>
      <c r="F39" s="32"/>
      <c r="G39" s="32"/>
      <c r="H39" s="32"/>
      <c r="I39" s="32"/>
      <c r="J39" s="32"/>
      <c r="K39" s="32"/>
      <c r="L39" s="32"/>
      <c r="M39" s="32"/>
      <c r="N39" s="32"/>
      <c r="O39" s="32"/>
      <c r="P39" s="32"/>
      <c r="Q39" s="32"/>
      <c r="R39" s="32"/>
      <c r="S39" s="32"/>
      <c r="T39" s="32"/>
      <c r="U39" s="32"/>
      <c r="V39" s="32"/>
      <c r="W39" s="32"/>
      <c r="X39" s="32"/>
      <c r="Y39" s="32"/>
      <c r="Z39" s="32"/>
      <c r="AA39" s="32"/>
      <c r="AB39" s="32"/>
      <c r="AC39" s="32"/>
      <c r="AD39" s="32"/>
      <c r="AE39" s="32"/>
      <c r="AF39" s="32"/>
      <c r="AG39" s="32"/>
      <c r="AH39" s="32"/>
      <c r="AI39" s="32"/>
      <c r="AJ39" s="32"/>
      <c r="AK39" s="32"/>
      <c r="AL39" s="32"/>
      <c r="AM39" s="32"/>
      <c r="AN39" s="32"/>
      <c r="AO39" s="32"/>
      <c r="AP39" s="32"/>
      <c r="AQ39" s="32"/>
      <c r="AR39" s="32"/>
      <c r="AS39" s="32"/>
      <c r="AT39" s="32"/>
      <c r="AU39" s="32"/>
      <c r="AV39" s="32"/>
      <c r="AW39" s="32"/>
      <c r="AX39" s="32"/>
      <c r="AY39" s="32"/>
      <c r="AZ39" s="32"/>
      <c r="BA39" s="32"/>
      <c r="BB39" s="32"/>
      <c r="BC39" s="32"/>
    </row>
    <row r="40" spans="1:55" s="34" customFormat="1" x14ac:dyDescent="0.2"/>
    <row r="41" spans="1:55" x14ac:dyDescent="0.2">
      <c r="B41" s="32"/>
      <c r="C41" s="32"/>
      <c r="D41" s="32"/>
      <c r="E41" s="32"/>
      <c r="F41" s="32"/>
      <c r="G41" s="32"/>
      <c r="H41" s="32"/>
      <c r="I41" s="32"/>
      <c r="J41" s="32"/>
      <c r="K41" s="32"/>
      <c r="L41" s="32"/>
      <c r="M41" s="32"/>
      <c r="N41" s="32"/>
      <c r="O41" s="32"/>
      <c r="P41" s="32"/>
      <c r="Q41" s="32"/>
      <c r="R41" s="32"/>
      <c r="S41" s="32"/>
      <c r="T41" s="32"/>
      <c r="U41" s="32"/>
      <c r="V41" s="32"/>
      <c r="W41" s="32"/>
      <c r="X41" s="32"/>
      <c r="Y41" s="32"/>
      <c r="Z41" s="32"/>
      <c r="AA41" s="32"/>
      <c r="AB41" s="32"/>
      <c r="AC41" s="32"/>
      <c r="AD41" s="32"/>
      <c r="AE41" s="32"/>
      <c r="AF41" s="32"/>
      <c r="AG41" s="32"/>
      <c r="AH41" s="32"/>
      <c r="AI41" s="32"/>
      <c r="AJ41" s="32"/>
      <c r="AK41" s="32"/>
      <c r="AL41" s="32"/>
      <c r="AM41" s="32"/>
      <c r="AN41" s="32"/>
      <c r="AO41" s="32"/>
      <c r="AP41" s="32"/>
      <c r="AQ41" s="32"/>
      <c r="AR41" s="32"/>
      <c r="AS41" s="32"/>
      <c r="AT41" s="32"/>
      <c r="AU41" s="32"/>
      <c r="AV41" s="32"/>
      <c r="AW41" s="32"/>
      <c r="AX41" s="32"/>
      <c r="AY41" s="32"/>
      <c r="AZ41" s="32"/>
      <c r="BA41" s="32"/>
      <c r="BB41" s="32"/>
      <c r="BC41" s="32"/>
    </row>
    <row r="42" spans="1:55" x14ac:dyDescent="0.2">
      <c r="B42" s="32"/>
      <c r="C42" s="32"/>
      <c r="D42" s="32"/>
      <c r="E42" s="32"/>
      <c r="F42" s="32"/>
      <c r="G42" s="32"/>
      <c r="H42" s="32"/>
      <c r="I42" s="32"/>
      <c r="J42" s="32"/>
      <c r="K42" s="32"/>
      <c r="L42" s="32"/>
      <c r="M42" s="32"/>
      <c r="N42" s="32"/>
      <c r="O42" s="32"/>
      <c r="P42" s="32"/>
      <c r="Q42" s="32"/>
      <c r="R42" s="32"/>
      <c r="S42" s="32"/>
      <c r="T42" s="32"/>
      <c r="U42" s="32"/>
      <c r="V42" s="32"/>
      <c r="W42" s="32"/>
      <c r="X42" s="32"/>
      <c r="Y42" s="32"/>
      <c r="Z42" s="32"/>
      <c r="AA42" s="32"/>
      <c r="AB42" s="32"/>
      <c r="AC42" s="32"/>
      <c r="AD42" s="32"/>
      <c r="AE42" s="32"/>
      <c r="AF42" s="32"/>
      <c r="AG42" s="32"/>
      <c r="AH42" s="32"/>
      <c r="AI42" s="32"/>
      <c r="AJ42" s="32"/>
      <c r="AK42" s="32"/>
      <c r="AL42" s="32"/>
      <c r="AM42" s="32"/>
      <c r="AN42" s="32"/>
      <c r="AO42" s="32"/>
      <c r="AP42" s="32"/>
      <c r="AQ42" s="32"/>
      <c r="AR42" s="32"/>
      <c r="AS42" s="32"/>
      <c r="AT42" s="32"/>
      <c r="AU42" s="32"/>
      <c r="AV42" s="32"/>
      <c r="AW42" s="32"/>
      <c r="AX42" s="32"/>
      <c r="AY42" s="32"/>
      <c r="AZ42" s="32"/>
      <c r="BA42" s="32"/>
      <c r="BB42" s="32"/>
      <c r="BC42" s="32"/>
    </row>
    <row r="43" spans="1:55" s="34" customFormat="1" x14ac:dyDescent="0.2"/>
    <row r="44" spans="1:55" x14ac:dyDescent="0.2">
      <c r="B44" s="32"/>
      <c r="C44" s="32"/>
      <c r="D44" s="32"/>
      <c r="E44" s="32"/>
      <c r="F44" s="32"/>
      <c r="G44" s="32"/>
      <c r="H44" s="32"/>
      <c r="I44" s="32"/>
      <c r="J44" s="32"/>
      <c r="K44" s="32"/>
      <c r="L44" s="32"/>
      <c r="M44" s="32"/>
      <c r="N44" s="32"/>
      <c r="O44" s="32"/>
      <c r="P44" s="32"/>
      <c r="Q44" s="32"/>
      <c r="R44" s="32"/>
      <c r="S44" s="32"/>
      <c r="T44" s="32"/>
      <c r="U44" s="32"/>
      <c r="V44" s="32"/>
      <c r="W44" s="32"/>
      <c r="X44" s="32"/>
      <c r="Y44" s="32"/>
      <c r="Z44" s="32"/>
      <c r="AA44" s="32"/>
      <c r="AB44" s="32"/>
      <c r="AC44" s="32"/>
      <c r="AD44" s="32"/>
      <c r="AE44" s="32"/>
      <c r="AF44" s="32"/>
      <c r="AG44" s="32"/>
      <c r="AH44" s="32"/>
      <c r="AI44" s="32"/>
      <c r="AJ44" s="32"/>
      <c r="AK44" s="32"/>
      <c r="AL44" s="32"/>
      <c r="AM44" s="32"/>
      <c r="AN44" s="32"/>
      <c r="AO44" s="32"/>
      <c r="AP44" s="32"/>
      <c r="AQ44" s="32"/>
      <c r="AR44" s="32"/>
      <c r="AS44" s="32"/>
      <c r="AT44" s="32"/>
      <c r="AU44" s="32"/>
      <c r="AV44" s="32"/>
      <c r="AW44" s="32"/>
      <c r="AX44" s="32"/>
      <c r="AY44" s="32"/>
      <c r="AZ44" s="32"/>
      <c r="BA44" s="32"/>
      <c r="BB44" s="32"/>
      <c r="BC44" s="32"/>
    </row>
    <row r="45" spans="1:55" x14ac:dyDescent="0.2">
      <c r="B45" s="32"/>
      <c r="C45" s="32"/>
      <c r="D45" s="32"/>
      <c r="E45" s="32"/>
      <c r="F45" s="32"/>
      <c r="G45" s="32"/>
      <c r="H45" s="32"/>
      <c r="I45" s="32"/>
      <c r="J45" s="32"/>
      <c r="K45" s="32"/>
      <c r="L45" s="32"/>
      <c r="M45" s="32"/>
      <c r="N45" s="32"/>
      <c r="O45" s="32"/>
      <c r="P45" s="32"/>
      <c r="Q45" s="32"/>
      <c r="R45" s="32"/>
      <c r="S45" s="32"/>
      <c r="T45" s="32"/>
      <c r="U45" s="32"/>
      <c r="V45" s="32"/>
      <c r="W45" s="32"/>
      <c r="X45" s="32"/>
      <c r="Y45" s="32"/>
      <c r="Z45" s="32"/>
      <c r="AA45" s="32"/>
      <c r="AB45" s="32"/>
      <c r="AC45" s="32"/>
      <c r="AD45" s="32"/>
      <c r="AE45" s="32"/>
      <c r="AF45" s="32"/>
      <c r="AG45" s="32"/>
      <c r="AH45" s="32"/>
      <c r="AI45" s="32"/>
      <c r="AJ45" s="32"/>
      <c r="AK45" s="32"/>
      <c r="AL45" s="32"/>
      <c r="AM45" s="32"/>
      <c r="AN45" s="32"/>
      <c r="AO45" s="32"/>
      <c r="AP45" s="32"/>
      <c r="AQ45" s="32"/>
      <c r="AR45" s="32"/>
      <c r="AS45" s="32"/>
      <c r="AT45" s="32"/>
      <c r="AU45" s="32"/>
      <c r="AV45" s="32"/>
      <c r="AW45" s="32"/>
      <c r="AX45" s="32"/>
      <c r="AY45" s="32"/>
      <c r="AZ45" s="32"/>
      <c r="BA45" s="32"/>
      <c r="BB45" s="32"/>
      <c r="BC45" s="32"/>
    </row>
    <row r="46" spans="1:55" s="34" customFormat="1" x14ac:dyDescent="0.2"/>
    <row r="47" spans="1:55" x14ac:dyDescent="0.2">
      <c r="B47" s="32"/>
      <c r="C47" s="32"/>
      <c r="D47" s="32"/>
      <c r="E47" s="32"/>
      <c r="F47" s="32"/>
      <c r="G47" s="32"/>
      <c r="H47" s="32"/>
      <c r="I47" s="32"/>
      <c r="J47" s="32"/>
      <c r="K47" s="32"/>
      <c r="L47" s="32"/>
      <c r="M47" s="32"/>
      <c r="N47" s="32"/>
      <c r="O47" s="32"/>
      <c r="P47" s="32"/>
      <c r="Q47" s="32"/>
      <c r="R47" s="32"/>
      <c r="S47" s="32"/>
      <c r="T47" s="32"/>
      <c r="U47" s="32"/>
      <c r="V47" s="32"/>
      <c r="W47" s="32"/>
      <c r="X47" s="32"/>
      <c r="Y47" s="32"/>
      <c r="Z47" s="32"/>
      <c r="AA47" s="32"/>
      <c r="AB47" s="32"/>
      <c r="AC47" s="32"/>
      <c r="AD47" s="32"/>
      <c r="AE47" s="32"/>
      <c r="AF47" s="32"/>
      <c r="AG47" s="32"/>
      <c r="AH47" s="32"/>
      <c r="AI47" s="32"/>
      <c r="AJ47" s="32"/>
      <c r="AK47" s="32"/>
      <c r="AL47" s="32"/>
      <c r="AM47" s="32"/>
      <c r="AN47" s="32"/>
      <c r="AO47" s="32"/>
      <c r="AP47" s="32"/>
      <c r="AQ47" s="32"/>
      <c r="AR47" s="32"/>
      <c r="AS47" s="32"/>
      <c r="AT47" s="32"/>
      <c r="AU47" s="32"/>
      <c r="AV47" s="32"/>
      <c r="AW47" s="32"/>
      <c r="AX47" s="32"/>
      <c r="AY47" s="32"/>
      <c r="AZ47" s="32"/>
      <c r="BA47" s="32"/>
      <c r="BB47" s="32"/>
      <c r="BC47" s="32"/>
    </row>
    <row r="48" spans="1:55" x14ac:dyDescent="0.2">
      <c r="B48" s="32"/>
      <c r="C48" s="32"/>
      <c r="D48" s="32"/>
      <c r="E48" s="32"/>
      <c r="F48" s="32"/>
      <c r="G48" s="32"/>
      <c r="H48" s="32"/>
      <c r="I48" s="32"/>
      <c r="J48" s="32"/>
      <c r="K48" s="32"/>
      <c r="L48" s="32"/>
      <c r="M48" s="32"/>
      <c r="N48" s="32"/>
      <c r="O48" s="32"/>
      <c r="P48" s="32"/>
      <c r="Q48" s="32"/>
      <c r="R48" s="32"/>
      <c r="S48" s="32"/>
      <c r="T48" s="32"/>
      <c r="U48" s="32"/>
      <c r="V48" s="32"/>
      <c r="W48" s="32"/>
      <c r="X48" s="32"/>
      <c r="Y48" s="32"/>
      <c r="Z48" s="32"/>
      <c r="AA48" s="32"/>
      <c r="AB48" s="32"/>
      <c r="AC48" s="32"/>
      <c r="AD48" s="32"/>
      <c r="AE48" s="32"/>
      <c r="AF48" s="32"/>
      <c r="AG48" s="32"/>
      <c r="AH48" s="32"/>
      <c r="AI48" s="32"/>
      <c r="AJ48" s="32"/>
      <c r="AK48" s="32"/>
      <c r="AL48" s="32"/>
      <c r="AM48" s="32"/>
      <c r="AN48" s="32"/>
      <c r="AO48" s="32"/>
      <c r="AP48" s="32"/>
      <c r="AQ48" s="32"/>
      <c r="AR48" s="32"/>
      <c r="AS48" s="32"/>
      <c r="AT48" s="32"/>
      <c r="AU48" s="32"/>
      <c r="AV48" s="32"/>
      <c r="AW48" s="32"/>
      <c r="AX48" s="32"/>
      <c r="AY48" s="32"/>
      <c r="AZ48" s="32"/>
      <c r="BA48" s="32"/>
      <c r="BB48" s="32"/>
      <c r="BC48" s="32"/>
    </row>
    <row r="49" spans="2:55" s="34" customFormat="1" x14ac:dyDescent="0.2"/>
    <row r="50" spans="2:55" x14ac:dyDescent="0.2">
      <c r="B50" s="32"/>
      <c r="C50" s="32"/>
      <c r="D50" s="32"/>
      <c r="E50" s="32"/>
      <c r="F50" s="32"/>
      <c r="G50" s="32"/>
      <c r="H50" s="32"/>
      <c r="I50" s="32"/>
      <c r="J50" s="32"/>
      <c r="K50" s="32"/>
      <c r="L50" s="32"/>
      <c r="M50" s="32"/>
      <c r="N50" s="32"/>
      <c r="O50" s="32"/>
      <c r="P50" s="32"/>
      <c r="Q50" s="32"/>
      <c r="R50" s="32"/>
      <c r="S50" s="32"/>
      <c r="T50" s="32"/>
      <c r="U50" s="32"/>
      <c r="V50" s="32"/>
      <c r="W50" s="32"/>
      <c r="X50" s="32"/>
      <c r="Y50" s="32"/>
      <c r="Z50" s="32"/>
      <c r="AA50" s="32"/>
      <c r="AB50" s="32"/>
      <c r="AC50" s="32"/>
      <c r="AD50" s="32"/>
      <c r="AE50" s="32"/>
      <c r="AF50" s="32"/>
      <c r="AG50" s="32"/>
      <c r="AH50" s="32"/>
      <c r="AI50" s="32"/>
      <c r="AJ50" s="32"/>
      <c r="AK50" s="32"/>
      <c r="AL50" s="32"/>
      <c r="AM50" s="32"/>
      <c r="AN50" s="32"/>
      <c r="AO50" s="32"/>
      <c r="AP50" s="32"/>
      <c r="AQ50" s="32"/>
      <c r="AR50" s="32"/>
      <c r="AS50" s="32"/>
      <c r="AT50" s="32"/>
      <c r="AU50" s="32"/>
      <c r="AV50" s="32"/>
      <c r="AW50" s="32"/>
      <c r="AX50" s="32"/>
      <c r="AY50" s="32"/>
      <c r="AZ50" s="32"/>
      <c r="BA50" s="32"/>
      <c r="BB50" s="32"/>
      <c r="BC50" s="32"/>
    </row>
    <row r="51" spans="2:55" x14ac:dyDescent="0.2">
      <c r="B51" s="32"/>
      <c r="C51" s="32"/>
      <c r="D51" s="32"/>
      <c r="E51" s="32"/>
      <c r="F51" s="32"/>
      <c r="G51" s="32"/>
      <c r="H51" s="32"/>
      <c r="I51" s="32"/>
      <c r="J51" s="32"/>
      <c r="K51" s="32"/>
      <c r="L51" s="32"/>
      <c r="M51" s="32"/>
      <c r="N51" s="32"/>
      <c r="O51" s="32"/>
      <c r="P51" s="32"/>
      <c r="Q51" s="32"/>
      <c r="R51" s="32"/>
      <c r="S51" s="32"/>
      <c r="T51" s="32"/>
      <c r="U51" s="32"/>
      <c r="V51" s="32"/>
      <c r="W51" s="32"/>
      <c r="X51" s="32"/>
      <c r="Y51" s="32"/>
      <c r="Z51" s="32"/>
      <c r="AA51" s="32"/>
      <c r="AB51" s="32"/>
      <c r="AC51" s="32"/>
      <c r="AD51" s="32"/>
      <c r="AE51" s="32"/>
      <c r="AF51" s="32"/>
      <c r="AG51" s="32"/>
      <c r="AH51" s="32"/>
      <c r="AI51" s="32"/>
      <c r="AJ51" s="32"/>
      <c r="AK51" s="32"/>
      <c r="AL51" s="32"/>
      <c r="AM51" s="32"/>
      <c r="AN51" s="32"/>
      <c r="AO51" s="32"/>
      <c r="AP51" s="32"/>
      <c r="AQ51" s="32"/>
      <c r="AR51" s="32"/>
      <c r="AS51" s="32"/>
      <c r="AT51" s="32"/>
      <c r="AU51" s="32"/>
      <c r="AV51" s="32"/>
      <c r="AW51" s="32"/>
      <c r="AX51" s="32"/>
      <c r="AY51" s="32"/>
      <c r="AZ51" s="32"/>
      <c r="BA51" s="32"/>
      <c r="BB51" s="32"/>
      <c r="BC51" s="32"/>
    </row>
    <row r="52" spans="2:55" s="34" customFormat="1" x14ac:dyDescent="0.2"/>
    <row r="53" spans="2:55" x14ac:dyDescent="0.2">
      <c r="B53" s="32"/>
      <c r="C53" s="32"/>
      <c r="D53" s="32"/>
      <c r="E53" s="32"/>
      <c r="F53" s="32"/>
      <c r="G53" s="32"/>
      <c r="H53" s="32"/>
      <c r="I53" s="32"/>
      <c r="J53" s="32"/>
      <c r="K53" s="32"/>
      <c r="L53" s="32"/>
      <c r="M53" s="32"/>
      <c r="N53" s="32"/>
      <c r="O53" s="32"/>
      <c r="P53" s="32"/>
      <c r="Q53" s="32"/>
      <c r="R53" s="32"/>
      <c r="S53" s="32"/>
      <c r="T53" s="32"/>
      <c r="U53" s="32"/>
      <c r="V53" s="32"/>
      <c r="W53" s="32"/>
      <c r="X53" s="32"/>
      <c r="Y53" s="32"/>
      <c r="Z53" s="32"/>
      <c r="AA53" s="32"/>
      <c r="AB53" s="32"/>
      <c r="AC53" s="32"/>
      <c r="AD53" s="32"/>
      <c r="AE53" s="32"/>
      <c r="AF53" s="32"/>
      <c r="AG53" s="32"/>
      <c r="AH53" s="32"/>
      <c r="AI53" s="32"/>
      <c r="AJ53" s="32"/>
      <c r="AK53" s="32"/>
      <c r="AL53" s="32"/>
      <c r="AM53" s="32"/>
      <c r="AN53" s="32"/>
      <c r="AO53" s="32"/>
      <c r="AP53" s="32"/>
      <c r="AQ53" s="32"/>
      <c r="AR53" s="32"/>
      <c r="AS53" s="32"/>
      <c r="AT53" s="32"/>
      <c r="AU53" s="32"/>
      <c r="AV53" s="32"/>
      <c r="AW53" s="32"/>
      <c r="AX53" s="32"/>
      <c r="AY53" s="32"/>
      <c r="AZ53" s="32"/>
      <c r="BA53" s="32"/>
      <c r="BB53" s="32"/>
      <c r="BC53" s="32"/>
    </row>
    <row r="54" spans="2:55" x14ac:dyDescent="0.2">
      <c r="B54" s="32"/>
      <c r="C54" s="32"/>
      <c r="D54" s="32"/>
      <c r="E54" s="32"/>
      <c r="F54" s="32"/>
      <c r="G54" s="32"/>
      <c r="H54" s="32"/>
      <c r="I54" s="32"/>
      <c r="J54" s="32"/>
      <c r="K54" s="32"/>
      <c r="L54" s="32"/>
      <c r="M54" s="32"/>
      <c r="N54" s="32"/>
      <c r="O54" s="32"/>
      <c r="P54" s="32"/>
      <c r="Q54" s="32"/>
      <c r="R54" s="32"/>
      <c r="S54" s="32"/>
      <c r="T54" s="32"/>
      <c r="U54" s="32"/>
      <c r="V54" s="32"/>
      <c r="W54" s="32"/>
      <c r="X54" s="32"/>
      <c r="Y54" s="32"/>
      <c r="Z54" s="32"/>
      <c r="AA54" s="32"/>
      <c r="AB54" s="32"/>
      <c r="AC54" s="32"/>
      <c r="AD54" s="32"/>
      <c r="AE54" s="32"/>
      <c r="AF54" s="32"/>
      <c r="AG54" s="32"/>
      <c r="AH54" s="32"/>
      <c r="AI54" s="32"/>
      <c r="AJ54" s="32"/>
      <c r="AK54" s="32"/>
      <c r="AL54" s="32"/>
      <c r="AM54" s="32"/>
      <c r="AN54" s="32"/>
      <c r="AO54" s="32"/>
      <c r="AP54" s="32"/>
      <c r="AQ54" s="32"/>
      <c r="AR54" s="32"/>
      <c r="AS54" s="32"/>
      <c r="AT54" s="32"/>
      <c r="AU54" s="32"/>
      <c r="AV54" s="32"/>
      <c r="AW54" s="32"/>
      <c r="AX54" s="32"/>
      <c r="AY54" s="32"/>
      <c r="AZ54" s="32"/>
      <c r="BA54" s="32"/>
      <c r="BB54" s="32"/>
      <c r="BC54" s="32"/>
    </row>
    <row r="55" spans="2:55" s="34" customFormat="1" x14ac:dyDescent="0.2"/>
    <row r="56" spans="2:55" x14ac:dyDescent="0.2">
      <c r="B56" s="32"/>
      <c r="C56" s="32"/>
      <c r="D56" s="32"/>
      <c r="E56" s="32"/>
      <c r="F56" s="32"/>
      <c r="G56" s="32"/>
      <c r="H56" s="32"/>
      <c r="I56" s="32"/>
      <c r="J56" s="32"/>
      <c r="K56" s="32"/>
      <c r="L56" s="32"/>
      <c r="M56" s="32"/>
      <c r="N56" s="32"/>
      <c r="O56" s="32"/>
      <c r="P56" s="32"/>
      <c r="Q56" s="32"/>
      <c r="R56" s="32"/>
      <c r="S56" s="32"/>
      <c r="T56" s="32"/>
      <c r="U56" s="32"/>
      <c r="V56" s="32"/>
      <c r="W56" s="32"/>
      <c r="X56" s="32"/>
      <c r="Y56" s="32"/>
      <c r="Z56" s="32"/>
      <c r="AA56" s="32"/>
      <c r="AB56" s="32"/>
      <c r="AC56" s="32"/>
      <c r="AD56" s="32"/>
      <c r="AE56" s="32"/>
      <c r="AF56" s="32"/>
      <c r="AG56" s="32"/>
      <c r="AH56" s="32"/>
      <c r="AI56" s="32"/>
      <c r="AJ56" s="32"/>
      <c r="AK56" s="32"/>
      <c r="AL56" s="32"/>
      <c r="AM56" s="32"/>
      <c r="AN56" s="32"/>
      <c r="AO56" s="32"/>
      <c r="AP56" s="32"/>
      <c r="AQ56" s="32"/>
      <c r="AR56" s="32"/>
      <c r="AS56" s="32"/>
      <c r="AT56" s="32"/>
      <c r="AU56" s="32"/>
      <c r="AV56" s="32"/>
      <c r="AW56" s="32"/>
      <c r="AX56" s="32"/>
      <c r="AY56" s="32"/>
      <c r="AZ56" s="32"/>
      <c r="BA56" s="32"/>
      <c r="BB56" s="32"/>
      <c r="BC56" s="32"/>
    </row>
    <row r="57" spans="2:55" x14ac:dyDescent="0.2">
      <c r="B57" s="32"/>
      <c r="C57" s="32"/>
      <c r="D57" s="32"/>
      <c r="E57" s="32"/>
      <c r="F57" s="32"/>
      <c r="G57" s="32"/>
      <c r="H57" s="32"/>
      <c r="I57" s="32"/>
      <c r="J57" s="32"/>
      <c r="K57" s="32"/>
      <c r="L57" s="32"/>
      <c r="M57" s="32"/>
      <c r="N57" s="32"/>
      <c r="O57" s="32"/>
      <c r="P57" s="32"/>
      <c r="Q57" s="32"/>
      <c r="R57" s="32"/>
      <c r="S57" s="32"/>
      <c r="T57" s="32"/>
      <c r="U57" s="32"/>
      <c r="V57" s="32"/>
      <c r="W57" s="32"/>
      <c r="X57" s="32"/>
      <c r="Y57" s="32"/>
      <c r="Z57" s="32"/>
      <c r="AA57" s="32"/>
      <c r="AB57" s="32"/>
      <c r="AC57" s="32"/>
      <c r="AD57" s="32"/>
      <c r="AE57" s="32"/>
      <c r="AF57" s="32"/>
      <c r="AG57" s="32"/>
      <c r="AH57" s="32"/>
      <c r="AI57" s="32"/>
      <c r="AJ57" s="32"/>
      <c r="AK57" s="32"/>
      <c r="AL57" s="32"/>
      <c r="AM57" s="32"/>
      <c r="AN57" s="32"/>
      <c r="AO57" s="32"/>
      <c r="AP57" s="32"/>
      <c r="AQ57" s="32"/>
      <c r="AR57" s="32"/>
      <c r="AS57" s="32"/>
      <c r="AT57" s="32"/>
      <c r="AU57" s="32"/>
      <c r="AV57" s="32"/>
      <c r="AW57" s="32"/>
      <c r="AX57" s="32"/>
      <c r="AY57" s="32"/>
      <c r="AZ57" s="32"/>
      <c r="BA57" s="32"/>
      <c r="BB57" s="32"/>
      <c r="BC57" s="32"/>
    </row>
    <row r="58" spans="2:55" s="34" customFormat="1" x14ac:dyDescent="0.2"/>
    <row r="59" spans="2:55" x14ac:dyDescent="0.2">
      <c r="B59" s="32"/>
      <c r="C59" s="32"/>
      <c r="D59" s="32"/>
      <c r="E59" s="32"/>
      <c r="F59" s="32"/>
      <c r="G59" s="32"/>
      <c r="H59" s="32"/>
      <c r="I59" s="32"/>
      <c r="J59" s="32"/>
      <c r="K59" s="32"/>
      <c r="L59" s="32"/>
      <c r="M59" s="32"/>
      <c r="N59" s="32"/>
      <c r="O59" s="32"/>
      <c r="P59" s="32"/>
      <c r="Q59" s="32"/>
      <c r="R59" s="32"/>
      <c r="S59" s="32"/>
      <c r="T59" s="32"/>
      <c r="U59" s="32"/>
      <c r="V59" s="32"/>
      <c r="W59" s="32"/>
      <c r="X59" s="32"/>
      <c r="Y59" s="32"/>
      <c r="Z59" s="32"/>
      <c r="AA59" s="32"/>
      <c r="AB59" s="32"/>
      <c r="AC59" s="32"/>
      <c r="AD59" s="32"/>
      <c r="AE59" s="32"/>
      <c r="AF59" s="32"/>
      <c r="AG59" s="32"/>
      <c r="AH59" s="32"/>
      <c r="AI59" s="32"/>
      <c r="AJ59" s="32"/>
      <c r="AK59" s="32"/>
      <c r="AL59" s="32"/>
      <c r="AM59" s="32"/>
      <c r="AN59" s="32"/>
      <c r="AO59" s="32"/>
      <c r="AP59" s="32"/>
      <c r="AQ59" s="32"/>
      <c r="AR59" s="32"/>
      <c r="AS59" s="32"/>
      <c r="AT59" s="32"/>
      <c r="AU59" s="32"/>
      <c r="AV59" s="32"/>
      <c r="AW59" s="32"/>
      <c r="AX59" s="32"/>
      <c r="AY59" s="32"/>
      <c r="AZ59" s="32"/>
      <c r="BA59" s="32"/>
      <c r="BB59" s="32"/>
      <c r="BC59" s="32"/>
    </row>
    <row r="60" spans="2:55" x14ac:dyDescent="0.2">
      <c r="B60" s="32"/>
      <c r="C60" s="32"/>
      <c r="D60" s="32"/>
      <c r="E60" s="32"/>
      <c r="F60" s="32"/>
      <c r="G60" s="32"/>
      <c r="H60" s="32"/>
      <c r="I60" s="32"/>
      <c r="J60" s="32"/>
      <c r="K60" s="32"/>
      <c r="L60" s="32"/>
      <c r="M60" s="32"/>
      <c r="N60" s="32"/>
      <c r="O60" s="32"/>
      <c r="P60" s="32"/>
      <c r="Q60" s="32"/>
      <c r="R60" s="32"/>
      <c r="S60" s="32"/>
      <c r="T60" s="32"/>
      <c r="U60" s="32"/>
      <c r="V60" s="32"/>
      <c r="W60" s="32"/>
      <c r="X60" s="32"/>
      <c r="Y60" s="32"/>
      <c r="Z60" s="32"/>
      <c r="AA60" s="32"/>
      <c r="AB60" s="32"/>
      <c r="AC60" s="32"/>
      <c r="AD60" s="32"/>
      <c r="AE60" s="32"/>
      <c r="AF60" s="32"/>
      <c r="AG60" s="32"/>
      <c r="AH60" s="32"/>
      <c r="AI60" s="32"/>
      <c r="AJ60" s="32"/>
      <c r="AK60" s="32"/>
      <c r="AL60" s="32"/>
      <c r="AM60" s="32"/>
      <c r="AN60" s="32"/>
      <c r="AO60" s="32"/>
      <c r="AP60" s="32"/>
      <c r="AQ60" s="32"/>
      <c r="AR60" s="32"/>
      <c r="AS60" s="32"/>
      <c r="AT60" s="32"/>
      <c r="AU60" s="32"/>
      <c r="AV60" s="32"/>
      <c r="AW60" s="32"/>
      <c r="AX60" s="32"/>
      <c r="AY60" s="32"/>
      <c r="AZ60" s="32"/>
      <c r="BA60" s="32"/>
      <c r="BB60" s="32"/>
      <c r="BC60" s="32"/>
    </row>
    <row r="61" spans="2:55" s="34" customFormat="1" x14ac:dyDescent="0.2"/>
    <row r="62" spans="2:55" x14ac:dyDescent="0.2">
      <c r="B62" s="32"/>
      <c r="C62" s="32"/>
      <c r="D62" s="32"/>
      <c r="E62" s="32"/>
      <c r="F62" s="32"/>
      <c r="G62" s="32"/>
      <c r="H62" s="32"/>
      <c r="I62" s="32"/>
      <c r="J62" s="32"/>
      <c r="K62" s="32"/>
      <c r="L62" s="32"/>
      <c r="M62" s="32"/>
      <c r="N62" s="32"/>
      <c r="O62" s="32"/>
      <c r="P62" s="32"/>
      <c r="Q62" s="32"/>
      <c r="R62" s="32"/>
      <c r="S62" s="32"/>
      <c r="T62" s="32"/>
      <c r="U62" s="32"/>
      <c r="V62" s="32"/>
      <c r="W62" s="32"/>
      <c r="X62" s="32"/>
      <c r="Y62" s="32"/>
      <c r="Z62" s="32"/>
      <c r="AA62" s="32"/>
      <c r="AB62" s="32"/>
      <c r="AC62" s="32"/>
      <c r="AD62" s="32"/>
      <c r="AE62" s="32"/>
      <c r="AF62" s="32"/>
      <c r="AG62" s="32"/>
      <c r="AH62" s="32"/>
      <c r="AI62" s="32"/>
      <c r="AJ62" s="32"/>
      <c r="AK62" s="32"/>
      <c r="AL62" s="32"/>
      <c r="AM62" s="32"/>
      <c r="AN62" s="32"/>
      <c r="AO62" s="32"/>
      <c r="AP62" s="32"/>
      <c r="AQ62" s="32"/>
      <c r="AR62" s="32"/>
      <c r="AS62" s="32"/>
      <c r="AT62" s="32"/>
      <c r="AU62" s="32"/>
      <c r="AV62" s="32"/>
      <c r="AW62" s="32"/>
      <c r="AX62" s="32"/>
      <c r="AY62" s="32"/>
      <c r="AZ62" s="32"/>
      <c r="BA62" s="32"/>
      <c r="BB62" s="32"/>
      <c r="BC62" s="32"/>
    </row>
    <row r="63" spans="2:55" x14ac:dyDescent="0.2">
      <c r="B63" s="32"/>
      <c r="C63" s="32"/>
      <c r="D63" s="32"/>
      <c r="E63" s="32"/>
      <c r="F63" s="32"/>
      <c r="G63" s="32"/>
      <c r="H63" s="32"/>
      <c r="I63" s="32"/>
      <c r="J63" s="32"/>
      <c r="K63" s="32"/>
      <c r="L63" s="32"/>
      <c r="M63" s="32"/>
      <c r="N63" s="32"/>
      <c r="O63" s="32"/>
      <c r="P63" s="32"/>
      <c r="Q63" s="32"/>
      <c r="R63" s="32"/>
      <c r="S63" s="32"/>
      <c r="T63" s="32"/>
      <c r="U63" s="32"/>
      <c r="V63" s="32"/>
      <c r="W63" s="32"/>
      <c r="X63" s="32"/>
      <c r="Y63" s="32"/>
      <c r="Z63" s="32"/>
      <c r="AA63" s="32"/>
      <c r="AB63" s="32"/>
      <c r="AC63" s="32"/>
      <c r="AD63" s="32"/>
      <c r="AE63" s="32"/>
      <c r="AF63" s="32"/>
      <c r="AG63" s="32"/>
      <c r="AH63" s="32"/>
      <c r="AI63" s="32"/>
      <c r="AJ63" s="32"/>
      <c r="AK63" s="32"/>
      <c r="AL63" s="32"/>
      <c r="AM63" s="32"/>
      <c r="AN63" s="32"/>
      <c r="AO63" s="32"/>
      <c r="AP63" s="32"/>
      <c r="AQ63" s="32"/>
      <c r="AR63" s="32"/>
      <c r="AS63" s="32"/>
      <c r="AT63" s="32"/>
      <c r="AU63" s="32"/>
      <c r="AV63" s="32"/>
      <c r="AW63" s="32"/>
      <c r="AX63" s="32"/>
      <c r="AY63" s="32"/>
      <c r="AZ63" s="32"/>
      <c r="BA63" s="32"/>
      <c r="BB63" s="32"/>
      <c r="BC63" s="32"/>
    </row>
    <row r="64" spans="2:55" s="34" customFormat="1" x14ac:dyDescent="0.2"/>
    <row r="65" spans="2:55" x14ac:dyDescent="0.2">
      <c r="B65" s="32"/>
      <c r="C65" s="32"/>
      <c r="D65" s="32"/>
      <c r="E65" s="32"/>
      <c r="F65" s="32"/>
      <c r="G65" s="32"/>
      <c r="H65" s="32"/>
      <c r="I65" s="32"/>
      <c r="J65" s="32"/>
      <c r="K65" s="32"/>
      <c r="L65" s="32"/>
      <c r="M65" s="32"/>
      <c r="N65" s="32"/>
      <c r="O65" s="32"/>
      <c r="P65" s="32"/>
      <c r="Q65" s="32"/>
      <c r="R65" s="32"/>
      <c r="S65" s="32"/>
      <c r="T65" s="32"/>
      <c r="U65" s="32"/>
      <c r="V65" s="32"/>
      <c r="W65" s="32"/>
      <c r="X65" s="32"/>
      <c r="Y65" s="32"/>
      <c r="Z65" s="32"/>
      <c r="AA65" s="32"/>
      <c r="AB65" s="32"/>
      <c r="AC65" s="32"/>
      <c r="AD65" s="32"/>
      <c r="AE65" s="32"/>
      <c r="AF65" s="32"/>
      <c r="AG65" s="32"/>
      <c r="AH65" s="32"/>
      <c r="AI65" s="32"/>
      <c r="AJ65" s="32"/>
      <c r="AK65" s="32"/>
      <c r="AL65" s="32"/>
      <c r="AM65" s="32"/>
      <c r="AN65" s="32"/>
      <c r="AO65" s="32"/>
      <c r="AP65" s="32"/>
      <c r="AQ65" s="32"/>
      <c r="AR65" s="32"/>
      <c r="AS65" s="32"/>
      <c r="AT65" s="32"/>
      <c r="AU65" s="32"/>
      <c r="AV65" s="32"/>
      <c r="AW65" s="32"/>
      <c r="AX65" s="32"/>
      <c r="AY65" s="32"/>
      <c r="AZ65" s="32"/>
      <c r="BA65" s="32"/>
      <c r="BB65" s="32"/>
      <c r="BC65" s="32"/>
    </row>
    <row r="66" spans="2:55" x14ac:dyDescent="0.2">
      <c r="B66" s="32"/>
      <c r="C66" s="32"/>
      <c r="D66" s="32"/>
      <c r="E66" s="32"/>
      <c r="F66" s="32"/>
      <c r="G66" s="32"/>
      <c r="H66" s="32"/>
      <c r="I66" s="32"/>
      <c r="J66" s="32"/>
      <c r="K66" s="32"/>
      <c r="L66" s="32"/>
      <c r="M66" s="32"/>
      <c r="N66" s="32"/>
      <c r="O66" s="32"/>
      <c r="P66" s="32"/>
      <c r="Q66" s="32"/>
      <c r="R66" s="32"/>
      <c r="S66" s="32"/>
      <c r="T66" s="32"/>
      <c r="U66" s="32"/>
      <c r="V66" s="32"/>
      <c r="W66" s="32"/>
      <c r="X66" s="32"/>
      <c r="Y66" s="32"/>
      <c r="Z66" s="32"/>
      <c r="AA66" s="32"/>
      <c r="AB66" s="32"/>
      <c r="AC66" s="32"/>
      <c r="AD66" s="32"/>
      <c r="AE66" s="32"/>
      <c r="AF66" s="32"/>
      <c r="AG66" s="32"/>
      <c r="AH66" s="32"/>
      <c r="AI66" s="32"/>
      <c r="AJ66" s="32"/>
      <c r="AK66" s="32"/>
      <c r="AL66" s="32"/>
      <c r="AM66" s="32"/>
      <c r="AN66" s="32"/>
      <c r="AO66" s="32"/>
      <c r="AP66" s="32"/>
      <c r="AQ66" s="32"/>
      <c r="AR66" s="32"/>
      <c r="AS66" s="32"/>
      <c r="AT66" s="32"/>
      <c r="AU66" s="32"/>
      <c r="AV66" s="32"/>
      <c r="AW66" s="32"/>
      <c r="AX66" s="32"/>
      <c r="AY66" s="32"/>
      <c r="AZ66" s="32"/>
      <c r="BA66" s="32"/>
      <c r="BB66" s="32"/>
      <c r="BC66" s="32"/>
    </row>
    <row r="67" spans="2:55" s="34" customFormat="1" x14ac:dyDescent="0.2"/>
  </sheetData>
  <mergeCells count="21">
    <mergeCell ref="A23:A25"/>
    <mergeCell ref="A26:A28"/>
    <mergeCell ref="A29:A31"/>
    <mergeCell ref="A8:A10"/>
    <mergeCell ref="A11:A13"/>
    <mergeCell ref="A14:A16"/>
    <mergeCell ref="A17:A19"/>
    <mergeCell ref="A20:A22"/>
    <mergeCell ref="A4:BC4"/>
    <mergeCell ref="A5:A7"/>
    <mergeCell ref="AE1:AI1"/>
    <mergeCell ref="AJ1:AQ1"/>
    <mergeCell ref="AR1:AX1"/>
    <mergeCell ref="K1:O1"/>
    <mergeCell ref="P1:Z1"/>
    <mergeCell ref="AA1:AD1"/>
    <mergeCell ref="A1:A2"/>
    <mergeCell ref="B1:D1"/>
    <mergeCell ref="E1:J1"/>
    <mergeCell ref="AY1:BC1"/>
    <mergeCell ref="A3:BC3"/>
  </mergeCells>
  <hyperlinks>
    <hyperlink ref="A33" location="INDEX!A1" display="Back To Index"/>
  </hyperlinks>
  <pageMargins left="0.7" right="0.7" top="0.75" bottom="0.75" header="0.3" footer="0.3"/>
  <pageSetup paperSize="9" fitToWidth="99" orientation="landscape" verticalDpi="0" r:id="rId1"/>
  <headerFooter>
    <oddFooter>&amp;LOpinium Research Confidential&amp;C&amp;D&amp;RPage &amp;P</oddFooter>
  </headerFooter>
  <colBreaks count="7" manualBreakCount="7">
    <brk id="10" max="1048575" man="1"/>
    <brk id="15" max="1048575" man="1"/>
    <brk id="26" max="1048575" man="1"/>
    <brk id="30" max="1048575" man="1"/>
    <brk id="35" max="1048575" man="1"/>
    <brk id="43" max="1048575" man="1"/>
    <brk id="50" max="1048575" man="1"/>
  </col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67"/>
  <sheetViews>
    <sheetView showGridLines="0" workbookViewId="0">
      <pane xSplit="1" ySplit="7" topLeftCell="B8" activePane="bottomRight" state="frozen"/>
      <selection activeCell="H23" sqref="H23"/>
      <selection pane="topRight" activeCell="H23" sqref="H23"/>
      <selection pane="bottomLeft" activeCell="H23" sqref="H23"/>
      <selection pane="bottomRight" activeCell="H23" sqref="H23"/>
    </sheetView>
  </sheetViews>
  <sheetFormatPr defaultRowHeight="12" x14ac:dyDescent="0.2"/>
  <cols>
    <col min="1" max="1" width="40.625" style="2" customWidth="1"/>
    <col min="2" max="55" width="10.625" style="1" customWidth="1"/>
    <col min="56" max="1000" width="7.875" style="1" customWidth="1"/>
    <col min="1001" max="16384" width="9" style="1"/>
  </cols>
  <sheetData>
    <row r="1" spans="1:55" x14ac:dyDescent="0.2">
      <c r="A1" s="57" t="s">
        <v>581</v>
      </c>
      <c r="B1" s="54" t="s">
        <v>561</v>
      </c>
      <c r="C1" s="54"/>
      <c r="D1" s="54"/>
      <c r="E1" s="54" t="s">
        <v>1</v>
      </c>
      <c r="F1" s="54"/>
      <c r="G1" s="54"/>
      <c r="H1" s="54"/>
      <c r="I1" s="54"/>
      <c r="J1" s="54"/>
      <c r="K1" s="54" t="s">
        <v>2</v>
      </c>
      <c r="L1" s="54"/>
      <c r="M1" s="54"/>
      <c r="N1" s="54"/>
      <c r="O1" s="54"/>
      <c r="P1" s="54" t="s">
        <v>567</v>
      </c>
      <c r="Q1" s="54"/>
      <c r="R1" s="54"/>
      <c r="S1" s="54"/>
      <c r="T1" s="54"/>
      <c r="U1" s="54"/>
      <c r="V1" s="54"/>
      <c r="W1" s="54"/>
      <c r="X1" s="54"/>
      <c r="Y1" s="54"/>
      <c r="Z1" s="54"/>
      <c r="AA1" s="54" t="s">
        <v>5</v>
      </c>
      <c r="AB1" s="54"/>
      <c r="AC1" s="54"/>
      <c r="AD1" s="54"/>
      <c r="AE1" s="54" t="s">
        <v>568</v>
      </c>
      <c r="AF1" s="54"/>
      <c r="AG1" s="54"/>
      <c r="AH1" s="54"/>
      <c r="AI1" s="54"/>
      <c r="AJ1" s="54" t="s">
        <v>8</v>
      </c>
      <c r="AK1" s="54"/>
      <c r="AL1" s="54"/>
      <c r="AM1" s="54"/>
      <c r="AN1" s="54"/>
      <c r="AO1" s="54"/>
      <c r="AP1" s="54"/>
      <c r="AQ1" s="54"/>
      <c r="AR1" s="54" t="s">
        <v>562</v>
      </c>
      <c r="AS1" s="54"/>
      <c r="AT1" s="54"/>
      <c r="AU1" s="54"/>
      <c r="AV1" s="54"/>
      <c r="AW1" s="54"/>
      <c r="AX1" s="54"/>
      <c r="AY1" s="54" t="s">
        <v>12</v>
      </c>
      <c r="AZ1" s="54"/>
      <c r="BA1" s="54"/>
      <c r="BB1" s="54"/>
      <c r="BC1" s="54"/>
    </row>
    <row r="2" spans="1:55" ht="36" x14ac:dyDescent="0.2">
      <c r="A2" s="57"/>
      <c r="B2" s="4" t="s">
        <v>13</v>
      </c>
      <c r="C2" s="3" t="s">
        <v>14</v>
      </c>
      <c r="D2" s="3" t="s">
        <v>15</v>
      </c>
      <c r="E2" s="4" t="s">
        <v>13</v>
      </c>
      <c r="F2" s="3" t="s">
        <v>16</v>
      </c>
      <c r="G2" s="3" t="s">
        <v>17</v>
      </c>
      <c r="H2" s="3" t="s">
        <v>18</v>
      </c>
      <c r="I2" s="3" t="s">
        <v>19</v>
      </c>
      <c r="J2" s="3" t="s">
        <v>20</v>
      </c>
      <c r="K2" s="4" t="s">
        <v>13</v>
      </c>
      <c r="L2" s="3" t="s">
        <v>21</v>
      </c>
      <c r="M2" s="3" t="s">
        <v>22</v>
      </c>
      <c r="N2" s="3" t="s">
        <v>23</v>
      </c>
      <c r="O2" s="3" t="s">
        <v>24</v>
      </c>
      <c r="P2" s="4" t="s">
        <v>13</v>
      </c>
      <c r="Q2" s="3" t="s">
        <v>25</v>
      </c>
      <c r="R2" s="3" t="s">
        <v>26</v>
      </c>
      <c r="S2" s="3" t="s">
        <v>27</v>
      </c>
      <c r="T2" s="3" t="s">
        <v>28</v>
      </c>
      <c r="U2" s="3" t="s">
        <v>29</v>
      </c>
      <c r="V2" s="3" t="s">
        <v>30</v>
      </c>
      <c r="W2" s="3" t="s">
        <v>31</v>
      </c>
      <c r="X2" s="3" t="s">
        <v>32</v>
      </c>
      <c r="Y2" s="3" t="s">
        <v>33</v>
      </c>
      <c r="Z2" s="3" t="s">
        <v>214</v>
      </c>
      <c r="AA2" s="4" t="s">
        <v>13</v>
      </c>
      <c r="AB2" s="3" t="s">
        <v>35</v>
      </c>
      <c r="AC2" s="3" t="s">
        <v>36</v>
      </c>
      <c r="AD2" s="3" t="s">
        <v>37</v>
      </c>
      <c r="AE2" s="4" t="s">
        <v>13</v>
      </c>
      <c r="AF2" s="3" t="s">
        <v>38</v>
      </c>
      <c r="AG2" s="3" t="s">
        <v>39</v>
      </c>
      <c r="AH2" s="3" t="s">
        <v>40</v>
      </c>
      <c r="AI2" s="3" t="s">
        <v>215</v>
      </c>
      <c r="AJ2" s="4" t="s">
        <v>13</v>
      </c>
      <c r="AK2" s="3" t="s">
        <v>41</v>
      </c>
      <c r="AL2" s="3" t="s">
        <v>42</v>
      </c>
      <c r="AM2" s="3" t="s">
        <v>43</v>
      </c>
      <c r="AN2" s="3" t="s">
        <v>44</v>
      </c>
      <c r="AO2" s="3" t="s">
        <v>45</v>
      </c>
      <c r="AP2" s="3" t="s">
        <v>46</v>
      </c>
      <c r="AQ2" s="3" t="s">
        <v>47</v>
      </c>
      <c r="AR2" s="4" t="s">
        <v>13</v>
      </c>
      <c r="AS2" s="3" t="s">
        <v>48</v>
      </c>
      <c r="AT2" s="3" t="s">
        <v>49</v>
      </c>
      <c r="AU2" s="3" t="s">
        <v>50</v>
      </c>
      <c r="AV2" s="3" t="s">
        <v>51</v>
      </c>
      <c r="AW2" s="3" t="s">
        <v>52</v>
      </c>
      <c r="AX2" s="3" t="s">
        <v>40</v>
      </c>
      <c r="AY2" s="4" t="s">
        <v>13</v>
      </c>
      <c r="AZ2" s="3" t="s">
        <v>53</v>
      </c>
      <c r="BA2" s="3" t="s">
        <v>54</v>
      </c>
      <c r="BB2" s="3" t="s">
        <v>55</v>
      </c>
      <c r="BC2" s="3" t="s">
        <v>216</v>
      </c>
    </row>
    <row r="3" spans="1:55" x14ac:dyDescent="0.2">
      <c r="A3" s="55" t="s">
        <v>217</v>
      </c>
      <c r="B3" s="55"/>
      <c r="C3" s="55"/>
      <c r="D3" s="55"/>
      <c r="E3" s="55"/>
      <c r="F3" s="55"/>
      <c r="G3" s="55"/>
      <c r="H3" s="55"/>
      <c r="I3" s="55"/>
      <c r="J3" s="55"/>
      <c r="K3" s="55"/>
      <c r="L3" s="55"/>
      <c r="M3" s="55"/>
      <c r="N3" s="55"/>
      <c r="O3" s="55"/>
      <c r="P3" s="55"/>
      <c r="Q3" s="55"/>
      <c r="R3" s="55"/>
      <c r="S3" s="55"/>
      <c r="T3" s="55"/>
      <c r="U3" s="55"/>
      <c r="V3" s="55"/>
      <c r="W3" s="55"/>
      <c r="X3" s="55"/>
      <c r="Y3" s="55"/>
      <c r="Z3" s="55"/>
      <c r="AA3" s="55"/>
      <c r="AB3" s="55"/>
      <c r="AC3" s="55"/>
      <c r="AD3" s="55"/>
      <c r="AE3" s="55"/>
      <c r="AF3" s="55"/>
      <c r="AG3" s="55"/>
      <c r="AH3" s="55"/>
      <c r="AI3" s="55"/>
      <c r="AJ3" s="55"/>
      <c r="AK3" s="55"/>
      <c r="AL3" s="55"/>
      <c r="AM3" s="55"/>
      <c r="AN3" s="55"/>
      <c r="AO3" s="55"/>
      <c r="AP3" s="55"/>
      <c r="AQ3" s="55"/>
      <c r="AR3" s="55"/>
      <c r="AS3" s="55"/>
      <c r="AT3" s="55"/>
      <c r="AU3" s="55"/>
      <c r="AV3" s="55"/>
      <c r="AW3" s="55"/>
      <c r="AX3" s="55"/>
      <c r="AY3" s="55"/>
      <c r="AZ3" s="55"/>
      <c r="BA3" s="55"/>
      <c r="BB3" s="55"/>
      <c r="BC3" s="55"/>
    </row>
    <row r="4" spans="1:55" x14ac:dyDescent="0.2">
      <c r="A4" s="53" t="s">
        <v>162</v>
      </c>
      <c r="B4" s="54"/>
      <c r="C4" s="54"/>
      <c r="D4" s="54"/>
      <c r="E4" s="54"/>
      <c r="F4" s="54"/>
      <c r="G4" s="54"/>
      <c r="H4" s="54"/>
      <c r="I4" s="54"/>
      <c r="J4" s="54"/>
      <c r="K4" s="54"/>
      <c r="L4" s="54"/>
      <c r="M4" s="54"/>
      <c r="N4" s="54"/>
      <c r="O4" s="54"/>
      <c r="P4" s="54"/>
      <c r="Q4" s="54"/>
      <c r="R4" s="54"/>
      <c r="S4" s="54"/>
      <c r="T4" s="54"/>
      <c r="U4" s="54"/>
      <c r="V4" s="54"/>
      <c r="W4" s="54"/>
      <c r="X4" s="54"/>
      <c r="Y4" s="54"/>
      <c r="Z4" s="54"/>
      <c r="AA4" s="54"/>
      <c r="AB4" s="54"/>
      <c r="AC4" s="54"/>
      <c r="AD4" s="54"/>
      <c r="AE4" s="54"/>
      <c r="AF4" s="54"/>
      <c r="AG4" s="54"/>
      <c r="AH4" s="54"/>
      <c r="AI4" s="54"/>
      <c r="AJ4" s="54"/>
      <c r="AK4" s="54"/>
      <c r="AL4" s="54"/>
      <c r="AM4" s="54"/>
      <c r="AN4" s="54"/>
      <c r="AO4" s="54"/>
      <c r="AP4" s="54"/>
      <c r="AQ4" s="54"/>
      <c r="AR4" s="54"/>
      <c r="AS4" s="54"/>
      <c r="AT4" s="54"/>
      <c r="AU4" s="54"/>
      <c r="AV4" s="54"/>
      <c r="AW4" s="54"/>
      <c r="AX4" s="54"/>
      <c r="AY4" s="54"/>
      <c r="AZ4" s="54"/>
      <c r="BA4" s="54"/>
      <c r="BB4" s="54"/>
      <c r="BC4" s="54"/>
    </row>
    <row r="5" spans="1:55" x14ac:dyDescent="0.2">
      <c r="A5" s="56" t="s">
        <v>582</v>
      </c>
      <c r="B5" s="29">
        <v>591</v>
      </c>
      <c r="C5" s="29">
        <v>281</v>
      </c>
      <c r="D5" s="29">
        <v>311</v>
      </c>
      <c r="E5" s="29">
        <v>591</v>
      </c>
      <c r="F5" s="29">
        <v>108</v>
      </c>
      <c r="G5" s="29">
        <v>84</v>
      </c>
      <c r="H5" s="29">
        <v>110</v>
      </c>
      <c r="I5" s="29">
        <v>131</v>
      </c>
      <c r="J5" s="29">
        <v>158</v>
      </c>
      <c r="K5" s="29">
        <v>591</v>
      </c>
      <c r="L5" s="29">
        <v>500</v>
      </c>
      <c r="M5" s="29">
        <v>48</v>
      </c>
      <c r="N5" s="29">
        <v>26</v>
      </c>
      <c r="O5" s="29">
        <v>18</v>
      </c>
      <c r="P5" s="29">
        <v>574</v>
      </c>
      <c r="Q5" s="29">
        <v>239</v>
      </c>
      <c r="R5" s="29">
        <v>103</v>
      </c>
      <c r="S5" s="29">
        <v>19</v>
      </c>
      <c r="T5" s="29">
        <v>58</v>
      </c>
      <c r="U5" s="29">
        <v>12</v>
      </c>
      <c r="V5" s="29">
        <v>2</v>
      </c>
      <c r="W5" s="29">
        <v>5</v>
      </c>
      <c r="X5" s="29">
        <v>3</v>
      </c>
      <c r="Y5" s="29">
        <v>38</v>
      </c>
      <c r="Z5" s="29">
        <v>95</v>
      </c>
      <c r="AA5" s="29">
        <v>591</v>
      </c>
      <c r="AB5" s="29">
        <v>98</v>
      </c>
      <c r="AC5" s="29">
        <v>442</v>
      </c>
      <c r="AD5" s="29">
        <v>52</v>
      </c>
      <c r="AE5" s="29">
        <v>591</v>
      </c>
      <c r="AF5" s="29">
        <v>275</v>
      </c>
      <c r="AG5" s="29">
        <v>77</v>
      </c>
      <c r="AH5" s="29">
        <v>168</v>
      </c>
      <c r="AI5" s="29">
        <v>71</v>
      </c>
      <c r="AJ5" s="29">
        <v>591</v>
      </c>
      <c r="AK5" s="29">
        <v>91</v>
      </c>
      <c r="AL5" s="29">
        <v>68</v>
      </c>
      <c r="AM5" s="29">
        <v>86</v>
      </c>
      <c r="AN5" s="29">
        <v>89</v>
      </c>
      <c r="AO5" s="29">
        <v>71</v>
      </c>
      <c r="AP5" s="29">
        <v>103</v>
      </c>
      <c r="AQ5" s="29">
        <v>84</v>
      </c>
      <c r="AR5" s="29">
        <v>591</v>
      </c>
      <c r="AS5" s="29">
        <v>32</v>
      </c>
      <c r="AT5" s="29">
        <v>206</v>
      </c>
      <c r="AU5" s="29">
        <v>219</v>
      </c>
      <c r="AV5" s="29">
        <v>87</v>
      </c>
      <c r="AW5" s="29">
        <v>36</v>
      </c>
      <c r="AX5" s="29">
        <v>11</v>
      </c>
      <c r="AY5" s="29">
        <v>591</v>
      </c>
      <c r="AZ5" s="29">
        <v>95</v>
      </c>
      <c r="BA5" s="29">
        <v>325</v>
      </c>
      <c r="BB5" s="29">
        <v>146</v>
      </c>
      <c r="BC5" s="29">
        <v>26</v>
      </c>
    </row>
    <row r="6" spans="1:55" x14ac:dyDescent="0.2">
      <c r="A6" s="53"/>
      <c r="B6" s="29">
        <v>599</v>
      </c>
      <c r="C6" s="29">
        <v>268</v>
      </c>
      <c r="D6" s="29">
        <v>331</v>
      </c>
      <c r="E6" s="29">
        <v>599</v>
      </c>
      <c r="F6" s="29">
        <v>70</v>
      </c>
      <c r="G6" s="29">
        <v>79</v>
      </c>
      <c r="H6" s="29">
        <v>109</v>
      </c>
      <c r="I6" s="29">
        <v>159</v>
      </c>
      <c r="J6" s="29">
        <v>182</v>
      </c>
      <c r="K6" s="29">
        <v>599</v>
      </c>
      <c r="L6" s="29">
        <v>512</v>
      </c>
      <c r="M6" s="29">
        <v>42</v>
      </c>
      <c r="N6" s="29">
        <v>33</v>
      </c>
      <c r="O6" s="29">
        <v>12</v>
      </c>
      <c r="P6" s="29">
        <v>587</v>
      </c>
      <c r="Q6" s="29">
        <v>242</v>
      </c>
      <c r="R6" s="29">
        <v>89</v>
      </c>
      <c r="S6" s="29">
        <v>17</v>
      </c>
      <c r="T6" s="29">
        <v>79</v>
      </c>
      <c r="U6" s="29">
        <v>14</v>
      </c>
      <c r="V6" s="29">
        <v>2</v>
      </c>
      <c r="W6" s="29">
        <v>5</v>
      </c>
      <c r="X6" s="29">
        <v>3</v>
      </c>
      <c r="Y6" s="29">
        <v>36</v>
      </c>
      <c r="Z6" s="29">
        <v>100</v>
      </c>
      <c r="AA6" s="29">
        <v>599</v>
      </c>
      <c r="AB6" s="29">
        <v>102</v>
      </c>
      <c r="AC6" s="29">
        <v>455</v>
      </c>
      <c r="AD6" s="29">
        <v>42</v>
      </c>
      <c r="AE6" s="29">
        <v>599</v>
      </c>
      <c r="AF6" s="29">
        <v>282</v>
      </c>
      <c r="AG6" s="29">
        <v>66</v>
      </c>
      <c r="AH6" s="29">
        <v>181</v>
      </c>
      <c r="AI6" s="29">
        <v>70</v>
      </c>
      <c r="AJ6" s="29">
        <v>599</v>
      </c>
      <c r="AK6" s="29">
        <v>81</v>
      </c>
      <c r="AL6" s="29">
        <v>37</v>
      </c>
      <c r="AM6" s="29">
        <v>110</v>
      </c>
      <c r="AN6" s="29">
        <v>66</v>
      </c>
      <c r="AO6" s="29">
        <v>112</v>
      </c>
      <c r="AP6" s="29">
        <v>86</v>
      </c>
      <c r="AQ6" s="29">
        <v>107</v>
      </c>
      <c r="AR6" s="29">
        <v>599</v>
      </c>
      <c r="AS6" s="29">
        <v>35</v>
      </c>
      <c r="AT6" s="29">
        <v>211</v>
      </c>
      <c r="AU6" s="29">
        <v>226</v>
      </c>
      <c r="AV6" s="29">
        <v>82</v>
      </c>
      <c r="AW6" s="29">
        <v>37</v>
      </c>
      <c r="AX6" s="29">
        <v>8</v>
      </c>
      <c r="AY6" s="29">
        <v>599</v>
      </c>
      <c r="AZ6" s="29">
        <v>93</v>
      </c>
      <c r="BA6" s="29">
        <v>332</v>
      </c>
      <c r="BB6" s="29">
        <v>151</v>
      </c>
      <c r="BC6" s="29">
        <v>23</v>
      </c>
    </row>
    <row r="7" spans="1:55" s="34" customFormat="1" x14ac:dyDescent="0.2">
      <c r="A7" s="53"/>
      <c r="B7" s="33">
        <v>1</v>
      </c>
      <c r="C7" s="33">
        <v>1</v>
      </c>
      <c r="D7" s="33">
        <v>1</v>
      </c>
      <c r="E7" s="33">
        <v>1</v>
      </c>
      <c r="F7" s="33">
        <v>1</v>
      </c>
      <c r="G7" s="33">
        <v>1</v>
      </c>
      <c r="H7" s="33">
        <v>1</v>
      </c>
      <c r="I7" s="33">
        <v>1</v>
      </c>
      <c r="J7" s="33">
        <v>1</v>
      </c>
      <c r="K7" s="33">
        <v>1</v>
      </c>
      <c r="L7" s="33">
        <v>1</v>
      </c>
      <c r="M7" s="33">
        <v>1</v>
      </c>
      <c r="N7" s="33">
        <v>1</v>
      </c>
      <c r="O7" s="33">
        <v>1</v>
      </c>
      <c r="P7" s="33">
        <v>1</v>
      </c>
      <c r="Q7" s="33">
        <v>1</v>
      </c>
      <c r="R7" s="33">
        <v>1</v>
      </c>
      <c r="S7" s="33">
        <v>1</v>
      </c>
      <c r="T7" s="33">
        <v>1</v>
      </c>
      <c r="U7" s="33">
        <v>1</v>
      </c>
      <c r="V7" s="33">
        <v>1</v>
      </c>
      <c r="W7" s="33">
        <v>1</v>
      </c>
      <c r="X7" s="33">
        <v>1</v>
      </c>
      <c r="Y7" s="33">
        <v>1</v>
      </c>
      <c r="Z7" s="33">
        <v>1</v>
      </c>
      <c r="AA7" s="33">
        <v>1</v>
      </c>
      <c r="AB7" s="33">
        <v>1</v>
      </c>
      <c r="AC7" s="33">
        <v>1</v>
      </c>
      <c r="AD7" s="33">
        <v>1</v>
      </c>
      <c r="AE7" s="33">
        <v>1</v>
      </c>
      <c r="AF7" s="33">
        <v>1</v>
      </c>
      <c r="AG7" s="33">
        <v>1</v>
      </c>
      <c r="AH7" s="33">
        <v>1</v>
      </c>
      <c r="AI7" s="33">
        <v>1</v>
      </c>
      <c r="AJ7" s="33">
        <v>1</v>
      </c>
      <c r="AK7" s="33">
        <v>1</v>
      </c>
      <c r="AL7" s="33">
        <v>1</v>
      </c>
      <c r="AM7" s="33">
        <v>1</v>
      </c>
      <c r="AN7" s="33">
        <v>1</v>
      </c>
      <c r="AO7" s="33">
        <v>1</v>
      </c>
      <c r="AP7" s="33">
        <v>1</v>
      </c>
      <c r="AQ7" s="33">
        <v>1</v>
      </c>
      <c r="AR7" s="33">
        <v>1</v>
      </c>
      <c r="AS7" s="33">
        <v>1</v>
      </c>
      <c r="AT7" s="33">
        <v>1</v>
      </c>
      <c r="AU7" s="33">
        <v>1</v>
      </c>
      <c r="AV7" s="33">
        <v>1</v>
      </c>
      <c r="AW7" s="33">
        <v>1</v>
      </c>
      <c r="AX7" s="33">
        <v>1</v>
      </c>
      <c r="AY7" s="33">
        <v>1</v>
      </c>
      <c r="AZ7" s="33">
        <v>1</v>
      </c>
      <c r="BA7" s="33">
        <v>1</v>
      </c>
      <c r="BB7" s="33">
        <v>1</v>
      </c>
      <c r="BC7" s="33">
        <v>1</v>
      </c>
    </row>
    <row r="8" spans="1:55" x14ac:dyDescent="0.2">
      <c r="A8" s="53" t="s">
        <v>25</v>
      </c>
      <c r="B8" s="29">
        <v>184</v>
      </c>
      <c r="C8" s="29">
        <v>100</v>
      </c>
      <c r="D8" s="29">
        <v>84</v>
      </c>
      <c r="E8" s="29">
        <v>184</v>
      </c>
      <c r="F8" s="29">
        <v>31</v>
      </c>
      <c r="G8" s="29">
        <v>14</v>
      </c>
      <c r="H8" s="29">
        <v>25</v>
      </c>
      <c r="I8" s="29">
        <v>46</v>
      </c>
      <c r="J8" s="29">
        <v>68</v>
      </c>
      <c r="K8" s="29">
        <v>184</v>
      </c>
      <c r="L8" s="29">
        <v>163</v>
      </c>
      <c r="M8" s="29">
        <v>9</v>
      </c>
      <c r="N8" s="29">
        <v>7</v>
      </c>
      <c r="O8" s="29">
        <v>5</v>
      </c>
      <c r="P8" s="29">
        <v>179</v>
      </c>
      <c r="Q8" s="29">
        <v>153</v>
      </c>
      <c r="R8" s="29">
        <v>3</v>
      </c>
      <c r="S8" s="29">
        <v>2</v>
      </c>
      <c r="T8" s="29">
        <v>1</v>
      </c>
      <c r="U8" s="29">
        <v>0</v>
      </c>
      <c r="V8" s="29">
        <v>0</v>
      </c>
      <c r="W8" s="29">
        <v>0</v>
      </c>
      <c r="X8" s="29">
        <v>0</v>
      </c>
      <c r="Y8" s="29">
        <v>2</v>
      </c>
      <c r="Z8" s="29">
        <v>18</v>
      </c>
      <c r="AA8" s="29">
        <v>184</v>
      </c>
      <c r="AB8" s="29">
        <v>25</v>
      </c>
      <c r="AC8" s="29">
        <v>153</v>
      </c>
      <c r="AD8" s="29">
        <v>5</v>
      </c>
      <c r="AE8" s="29">
        <v>184</v>
      </c>
      <c r="AF8" s="29">
        <v>160</v>
      </c>
      <c r="AG8" s="29">
        <v>1</v>
      </c>
      <c r="AH8" s="29">
        <v>14</v>
      </c>
      <c r="AI8" s="29">
        <v>9</v>
      </c>
      <c r="AJ8" s="29">
        <v>184</v>
      </c>
      <c r="AK8" s="29">
        <v>31</v>
      </c>
      <c r="AL8" s="29">
        <v>10</v>
      </c>
      <c r="AM8" s="29">
        <v>34</v>
      </c>
      <c r="AN8" s="29">
        <v>22</v>
      </c>
      <c r="AO8" s="29">
        <v>39</v>
      </c>
      <c r="AP8" s="29">
        <v>32</v>
      </c>
      <c r="AQ8" s="29">
        <v>16</v>
      </c>
      <c r="AR8" s="29">
        <v>184</v>
      </c>
      <c r="AS8" s="29">
        <v>16</v>
      </c>
      <c r="AT8" s="29">
        <v>91</v>
      </c>
      <c r="AU8" s="29">
        <v>56</v>
      </c>
      <c r="AV8" s="29">
        <v>15</v>
      </c>
      <c r="AW8" s="29">
        <v>6</v>
      </c>
      <c r="AX8" s="29">
        <v>0</v>
      </c>
      <c r="AY8" s="29">
        <v>184</v>
      </c>
      <c r="AZ8" s="29">
        <v>36</v>
      </c>
      <c r="BA8" s="29">
        <v>111</v>
      </c>
      <c r="BB8" s="29">
        <v>35</v>
      </c>
      <c r="BC8" s="29">
        <v>2</v>
      </c>
    </row>
    <row r="9" spans="1:55" x14ac:dyDescent="0.2">
      <c r="A9" s="53"/>
      <c r="B9" s="29">
        <v>186</v>
      </c>
      <c r="C9" s="29" t="s">
        <v>0</v>
      </c>
      <c r="D9" s="29" t="s">
        <v>0</v>
      </c>
      <c r="E9" s="29">
        <v>186</v>
      </c>
      <c r="F9" s="29" t="s">
        <v>0</v>
      </c>
      <c r="G9" s="29" t="s">
        <v>0</v>
      </c>
      <c r="H9" s="29" t="s">
        <v>0</v>
      </c>
      <c r="I9" s="29" t="s">
        <v>0</v>
      </c>
      <c r="J9" s="29" t="s">
        <v>0</v>
      </c>
      <c r="K9" s="29">
        <v>186</v>
      </c>
      <c r="L9" s="29" t="s">
        <v>0</v>
      </c>
      <c r="M9" s="29" t="s">
        <v>0</v>
      </c>
      <c r="N9" s="29" t="s">
        <v>0</v>
      </c>
      <c r="O9" s="29" t="s">
        <v>0</v>
      </c>
      <c r="P9" s="29">
        <v>182</v>
      </c>
      <c r="Q9" s="29" t="s">
        <v>0</v>
      </c>
      <c r="R9" s="29" t="s">
        <v>0</v>
      </c>
      <c r="S9" s="29" t="s">
        <v>0</v>
      </c>
      <c r="T9" s="29" t="s">
        <v>0</v>
      </c>
      <c r="U9" s="29" t="s">
        <v>0</v>
      </c>
      <c r="V9" s="29" t="s">
        <v>0</v>
      </c>
      <c r="W9" s="29" t="s">
        <v>0</v>
      </c>
      <c r="X9" s="29" t="s">
        <v>0</v>
      </c>
      <c r="Y9" s="29" t="s">
        <v>0</v>
      </c>
      <c r="Z9" s="29" t="s">
        <v>0</v>
      </c>
      <c r="AA9" s="29">
        <v>186</v>
      </c>
      <c r="AB9" s="29" t="s">
        <v>0</v>
      </c>
      <c r="AC9" s="29" t="s">
        <v>0</v>
      </c>
      <c r="AD9" s="29" t="s">
        <v>0</v>
      </c>
      <c r="AE9" s="29">
        <v>186</v>
      </c>
      <c r="AF9" s="29" t="s">
        <v>0</v>
      </c>
      <c r="AG9" s="29" t="s">
        <v>0</v>
      </c>
      <c r="AH9" s="29" t="s">
        <v>0</v>
      </c>
      <c r="AI9" s="29" t="s">
        <v>0</v>
      </c>
      <c r="AJ9" s="29">
        <v>186</v>
      </c>
      <c r="AK9" s="29" t="s">
        <v>0</v>
      </c>
      <c r="AL9" s="29" t="s">
        <v>0</v>
      </c>
      <c r="AM9" s="29" t="s">
        <v>0</v>
      </c>
      <c r="AN9" s="29" t="s">
        <v>0</v>
      </c>
      <c r="AO9" s="29" t="s">
        <v>0</v>
      </c>
      <c r="AP9" s="29" t="s">
        <v>0</v>
      </c>
      <c r="AQ9" s="29" t="s">
        <v>0</v>
      </c>
      <c r="AR9" s="29">
        <v>186</v>
      </c>
      <c r="AS9" s="29" t="s">
        <v>0</v>
      </c>
      <c r="AT9" s="29" t="s">
        <v>0</v>
      </c>
      <c r="AU9" s="29" t="s">
        <v>0</v>
      </c>
      <c r="AV9" s="29" t="s">
        <v>0</v>
      </c>
      <c r="AW9" s="29" t="s">
        <v>0</v>
      </c>
      <c r="AX9" s="29" t="s">
        <v>0</v>
      </c>
      <c r="AY9" s="29">
        <v>186</v>
      </c>
      <c r="AZ9" s="29" t="s">
        <v>0</v>
      </c>
      <c r="BA9" s="29" t="s">
        <v>0</v>
      </c>
      <c r="BB9" s="29" t="s">
        <v>0</v>
      </c>
      <c r="BC9" s="29" t="s">
        <v>0</v>
      </c>
    </row>
    <row r="10" spans="1:55" s="34" customFormat="1" x14ac:dyDescent="0.2">
      <c r="A10" s="53"/>
      <c r="B10" s="33">
        <v>0.31</v>
      </c>
      <c r="C10" s="35">
        <v>0.36</v>
      </c>
      <c r="D10" s="35">
        <v>0.27</v>
      </c>
      <c r="E10" s="33">
        <v>0.31</v>
      </c>
      <c r="F10" s="35">
        <v>0.28000000000000003</v>
      </c>
      <c r="G10" s="35">
        <v>0.17</v>
      </c>
      <c r="H10" s="35">
        <v>0.23</v>
      </c>
      <c r="I10" s="35">
        <v>0.35</v>
      </c>
      <c r="J10" s="35">
        <v>0.43</v>
      </c>
      <c r="K10" s="33">
        <v>0.31</v>
      </c>
      <c r="L10" s="35">
        <v>0.33</v>
      </c>
      <c r="M10" s="35">
        <v>0.18</v>
      </c>
      <c r="N10" s="35">
        <v>0.27</v>
      </c>
      <c r="O10" s="35">
        <v>0.28000000000000003</v>
      </c>
      <c r="P10" s="33">
        <v>0.31</v>
      </c>
      <c r="Q10" s="35">
        <v>0.64</v>
      </c>
      <c r="R10" s="35">
        <v>0.03</v>
      </c>
      <c r="S10" s="35">
        <v>0.09</v>
      </c>
      <c r="T10" s="35">
        <v>0.01</v>
      </c>
      <c r="U10" s="35">
        <v>0.04</v>
      </c>
      <c r="V10" s="35">
        <v>0</v>
      </c>
      <c r="W10" s="35">
        <v>0</v>
      </c>
      <c r="X10" s="35">
        <v>0</v>
      </c>
      <c r="Y10" s="35">
        <v>7.0000000000000007E-2</v>
      </c>
      <c r="Z10" s="35">
        <v>0.19</v>
      </c>
      <c r="AA10" s="33">
        <v>0.31</v>
      </c>
      <c r="AB10" s="35">
        <v>0.26</v>
      </c>
      <c r="AC10" s="35">
        <v>0.35</v>
      </c>
      <c r="AD10" s="35">
        <v>0.1</v>
      </c>
      <c r="AE10" s="33">
        <v>0.31</v>
      </c>
      <c r="AF10" s="35">
        <v>0.57999999999999996</v>
      </c>
      <c r="AG10" s="35">
        <v>0.02</v>
      </c>
      <c r="AH10" s="35">
        <v>0.08</v>
      </c>
      <c r="AI10" s="35">
        <v>0.13</v>
      </c>
      <c r="AJ10" s="33">
        <v>0.31</v>
      </c>
      <c r="AK10" s="35">
        <v>0.34</v>
      </c>
      <c r="AL10" s="35">
        <v>0.15</v>
      </c>
      <c r="AM10" s="35">
        <v>0.39</v>
      </c>
      <c r="AN10" s="35">
        <v>0.25</v>
      </c>
      <c r="AO10" s="35">
        <v>0.55000000000000004</v>
      </c>
      <c r="AP10" s="35">
        <v>0.31</v>
      </c>
      <c r="AQ10" s="35">
        <v>0.2</v>
      </c>
      <c r="AR10" s="33">
        <v>0.31</v>
      </c>
      <c r="AS10" s="35">
        <v>0.48</v>
      </c>
      <c r="AT10" s="35">
        <v>0.44</v>
      </c>
      <c r="AU10" s="35">
        <v>0.26</v>
      </c>
      <c r="AV10" s="35">
        <v>0.18</v>
      </c>
      <c r="AW10" s="35">
        <v>0.16</v>
      </c>
      <c r="AX10" s="35">
        <v>0</v>
      </c>
      <c r="AY10" s="33">
        <v>0.31</v>
      </c>
      <c r="AZ10" s="35">
        <v>0.38</v>
      </c>
      <c r="BA10" s="35">
        <v>0.34</v>
      </c>
      <c r="BB10" s="35">
        <v>0.24</v>
      </c>
      <c r="BC10" s="35">
        <v>0.08</v>
      </c>
    </row>
    <row r="11" spans="1:55" x14ac:dyDescent="0.2">
      <c r="A11" s="53" t="s">
        <v>26</v>
      </c>
      <c r="B11" s="29">
        <v>76</v>
      </c>
      <c r="C11" s="29">
        <v>38</v>
      </c>
      <c r="D11" s="29">
        <v>38</v>
      </c>
      <c r="E11" s="29">
        <v>76</v>
      </c>
      <c r="F11" s="29">
        <v>24</v>
      </c>
      <c r="G11" s="29">
        <v>8</v>
      </c>
      <c r="H11" s="29">
        <v>17</v>
      </c>
      <c r="I11" s="29">
        <v>20</v>
      </c>
      <c r="J11" s="29">
        <v>7</v>
      </c>
      <c r="K11" s="29">
        <v>76</v>
      </c>
      <c r="L11" s="29">
        <v>59</v>
      </c>
      <c r="M11" s="29">
        <v>10</v>
      </c>
      <c r="N11" s="29">
        <v>5</v>
      </c>
      <c r="O11" s="29">
        <v>2</v>
      </c>
      <c r="P11" s="29">
        <v>74</v>
      </c>
      <c r="Q11" s="29">
        <v>5</v>
      </c>
      <c r="R11" s="29">
        <v>65</v>
      </c>
      <c r="S11" s="29">
        <v>1</v>
      </c>
      <c r="T11" s="29">
        <v>0</v>
      </c>
      <c r="U11" s="29">
        <v>0</v>
      </c>
      <c r="V11" s="29">
        <v>0</v>
      </c>
      <c r="W11" s="29">
        <v>0</v>
      </c>
      <c r="X11" s="29">
        <v>0</v>
      </c>
      <c r="Y11" s="29">
        <v>2</v>
      </c>
      <c r="Z11" s="29">
        <v>0</v>
      </c>
      <c r="AA11" s="29">
        <v>76</v>
      </c>
      <c r="AB11" s="29">
        <v>22</v>
      </c>
      <c r="AC11" s="29">
        <v>42</v>
      </c>
      <c r="AD11" s="29">
        <v>12</v>
      </c>
      <c r="AE11" s="29">
        <v>76</v>
      </c>
      <c r="AF11" s="29">
        <v>7</v>
      </c>
      <c r="AG11" s="29">
        <v>52</v>
      </c>
      <c r="AH11" s="29">
        <v>8</v>
      </c>
      <c r="AI11" s="29">
        <v>10</v>
      </c>
      <c r="AJ11" s="29">
        <v>76</v>
      </c>
      <c r="AK11" s="29">
        <v>18</v>
      </c>
      <c r="AL11" s="29">
        <v>11</v>
      </c>
      <c r="AM11" s="29">
        <v>4</v>
      </c>
      <c r="AN11" s="29">
        <v>21</v>
      </c>
      <c r="AO11" s="29">
        <v>2</v>
      </c>
      <c r="AP11" s="29">
        <v>9</v>
      </c>
      <c r="AQ11" s="29">
        <v>11</v>
      </c>
      <c r="AR11" s="29">
        <v>76</v>
      </c>
      <c r="AS11" s="29">
        <v>4</v>
      </c>
      <c r="AT11" s="29">
        <v>20</v>
      </c>
      <c r="AU11" s="29">
        <v>34</v>
      </c>
      <c r="AV11" s="29">
        <v>10</v>
      </c>
      <c r="AW11" s="29">
        <v>7</v>
      </c>
      <c r="AX11" s="29">
        <v>1</v>
      </c>
      <c r="AY11" s="29">
        <v>76</v>
      </c>
      <c r="AZ11" s="29">
        <v>16</v>
      </c>
      <c r="BA11" s="29">
        <v>40</v>
      </c>
      <c r="BB11" s="29">
        <v>17</v>
      </c>
      <c r="BC11" s="29">
        <v>3</v>
      </c>
    </row>
    <row r="12" spans="1:55" x14ac:dyDescent="0.2">
      <c r="A12" s="53"/>
      <c r="B12" s="29">
        <v>62</v>
      </c>
      <c r="C12" s="29" t="s">
        <v>0</v>
      </c>
      <c r="D12" s="29" t="s">
        <v>0</v>
      </c>
      <c r="E12" s="29">
        <v>62</v>
      </c>
      <c r="F12" s="29" t="s">
        <v>0</v>
      </c>
      <c r="G12" s="29" t="s">
        <v>0</v>
      </c>
      <c r="H12" s="29" t="s">
        <v>0</v>
      </c>
      <c r="I12" s="29" t="s">
        <v>0</v>
      </c>
      <c r="J12" s="29" t="s">
        <v>0</v>
      </c>
      <c r="K12" s="29">
        <v>62</v>
      </c>
      <c r="L12" s="29" t="s">
        <v>0</v>
      </c>
      <c r="M12" s="29" t="s">
        <v>0</v>
      </c>
      <c r="N12" s="29" t="s">
        <v>0</v>
      </c>
      <c r="O12" s="29" t="s">
        <v>0</v>
      </c>
      <c r="P12" s="29">
        <v>60</v>
      </c>
      <c r="Q12" s="29" t="s">
        <v>0</v>
      </c>
      <c r="R12" s="29" t="s">
        <v>0</v>
      </c>
      <c r="S12" s="29" t="s">
        <v>0</v>
      </c>
      <c r="T12" s="29" t="s">
        <v>0</v>
      </c>
      <c r="U12" s="29" t="s">
        <v>0</v>
      </c>
      <c r="V12" s="29" t="s">
        <v>0</v>
      </c>
      <c r="W12" s="29" t="s">
        <v>0</v>
      </c>
      <c r="X12" s="29" t="s">
        <v>0</v>
      </c>
      <c r="Y12" s="29" t="s">
        <v>0</v>
      </c>
      <c r="Z12" s="29" t="s">
        <v>0</v>
      </c>
      <c r="AA12" s="29">
        <v>62</v>
      </c>
      <c r="AB12" s="29" t="s">
        <v>0</v>
      </c>
      <c r="AC12" s="29" t="s">
        <v>0</v>
      </c>
      <c r="AD12" s="29" t="s">
        <v>0</v>
      </c>
      <c r="AE12" s="29">
        <v>62</v>
      </c>
      <c r="AF12" s="29" t="s">
        <v>0</v>
      </c>
      <c r="AG12" s="29" t="s">
        <v>0</v>
      </c>
      <c r="AH12" s="29" t="s">
        <v>0</v>
      </c>
      <c r="AI12" s="29" t="s">
        <v>0</v>
      </c>
      <c r="AJ12" s="29">
        <v>62</v>
      </c>
      <c r="AK12" s="29" t="s">
        <v>0</v>
      </c>
      <c r="AL12" s="29" t="s">
        <v>0</v>
      </c>
      <c r="AM12" s="29" t="s">
        <v>0</v>
      </c>
      <c r="AN12" s="29" t="s">
        <v>0</v>
      </c>
      <c r="AO12" s="29" t="s">
        <v>0</v>
      </c>
      <c r="AP12" s="29" t="s">
        <v>0</v>
      </c>
      <c r="AQ12" s="29" t="s">
        <v>0</v>
      </c>
      <c r="AR12" s="29">
        <v>62</v>
      </c>
      <c r="AS12" s="29" t="s">
        <v>0</v>
      </c>
      <c r="AT12" s="29" t="s">
        <v>0</v>
      </c>
      <c r="AU12" s="29" t="s">
        <v>0</v>
      </c>
      <c r="AV12" s="29" t="s">
        <v>0</v>
      </c>
      <c r="AW12" s="29" t="s">
        <v>0</v>
      </c>
      <c r="AX12" s="29" t="s">
        <v>0</v>
      </c>
      <c r="AY12" s="29">
        <v>62</v>
      </c>
      <c r="AZ12" s="29" t="s">
        <v>0</v>
      </c>
      <c r="BA12" s="29" t="s">
        <v>0</v>
      </c>
      <c r="BB12" s="29" t="s">
        <v>0</v>
      </c>
      <c r="BC12" s="29" t="s">
        <v>0</v>
      </c>
    </row>
    <row r="13" spans="1:55" s="34" customFormat="1" x14ac:dyDescent="0.2">
      <c r="A13" s="53"/>
      <c r="B13" s="33">
        <v>0.13</v>
      </c>
      <c r="C13" s="35">
        <v>0.14000000000000001</v>
      </c>
      <c r="D13" s="35">
        <v>0.12</v>
      </c>
      <c r="E13" s="33">
        <v>0.13</v>
      </c>
      <c r="F13" s="35">
        <v>0.22</v>
      </c>
      <c r="G13" s="35">
        <v>0.09</v>
      </c>
      <c r="H13" s="35">
        <v>0.15</v>
      </c>
      <c r="I13" s="35">
        <v>0.15</v>
      </c>
      <c r="J13" s="35">
        <v>0.05</v>
      </c>
      <c r="K13" s="33">
        <v>0.13</v>
      </c>
      <c r="L13" s="35">
        <v>0.12</v>
      </c>
      <c r="M13" s="35">
        <v>0.22</v>
      </c>
      <c r="N13" s="35">
        <v>0.2</v>
      </c>
      <c r="O13" s="35">
        <v>0.12</v>
      </c>
      <c r="P13" s="33">
        <v>0.13</v>
      </c>
      <c r="Q13" s="35">
        <v>0.02</v>
      </c>
      <c r="R13" s="35">
        <v>0.63</v>
      </c>
      <c r="S13" s="35">
        <v>0.08</v>
      </c>
      <c r="T13" s="35">
        <v>0</v>
      </c>
      <c r="U13" s="35">
        <v>0</v>
      </c>
      <c r="V13" s="35">
        <v>0</v>
      </c>
      <c r="W13" s="35">
        <v>0</v>
      </c>
      <c r="X13" s="35">
        <v>0</v>
      </c>
      <c r="Y13" s="35">
        <v>0.06</v>
      </c>
      <c r="Z13" s="35">
        <v>0</v>
      </c>
      <c r="AA13" s="33">
        <v>0.13</v>
      </c>
      <c r="AB13" s="35">
        <v>0.23</v>
      </c>
      <c r="AC13" s="35">
        <v>0.09</v>
      </c>
      <c r="AD13" s="35">
        <v>0.23</v>
      </c>
      <c r="AE13" s="33">
        <v>0.13</v>
      </c>
      <c r="AF13" s="35">
        <v>0.02</v>
      </c>
      <c r="AG13" s="35">
        <v>0.67</v>
      </c>
      <c r="AH13" s="35">
        <v>0.05</v>
      </c>
      <c r="AI13" s="35">
        <v>0.14000000000000001</v>
      </c>
      <c r="AJ13" s="33">
        <v>0.13</v>
      </c>
      <c r="AK13" s="35">
        <v>0.2</v>
      </c>
      <c r="AL13" s="35">
        <v>0.16</v>
      </c>
      <c r="AM13" s="35">
        <v>0.05</v>
      </c>
      <c r="AN13" s="35">
        <v>0.24</v>
      </c>
      <c r="AO13" s="35">
        <v>0.02</v>
      </c>
      <c r="AP13" s="35">
        <v>0.09</v>
      </c>
      <c r="AQ13" s="35">
        <v>0.13</v>
      </c>
      <c r="AR13" s="33">
        <v>0.13</v>
      </c>
      <c r="AS13" s="35">
        <v>0.14000000000000001</v>
      </c>
      <c r="AT13" s="35">
        <v>0.1</v>
      </c>
      <c r="AU13" s="35">
        <v>0.16</v>
      </c>
      <c r="AV13" s="35">
        <v>0.11</v>
      </c>
      <c r="AW13" s="35">
        <v>0.19</v>
      </c>
      <c r="AX13" s="35">
        <v>0.13</v>
      </c>
      <c r="AY13" s="33">
        <v>0.13</v>
      </c>
      <c r="AZ13" s="35">
        <v>0.17</v>
      </c>
      <c r="BA13" s="35">
        <v>0.12</v>
      </c>
      <c r="BB13" s="35">
        <v>0.12</v>
      </c>
      <c r="BC13" s="35">
        <v>0.12</v>
      </c>
    </row>
    <row r="14" spans="1:55" x14ac:dyDescent="0.2">
      <c r="A14" s="53" t="s">
        <v>27</v>
      </c>
      <c r="B14" s="29">
        <v>13</v>
      </c>
      <c r="C14" s="29">
        <v>8</v>
      </c>
      <c r="D14" s="29">
        <v>4</v>
      </c>
      <c r="E14" s="29">
        <v>13</v>
      </c>
      <c r="F14" s="29">
        <v>4</v>
      </c>
      <c r="G14" s="29">
        <v>1</v>
      </c>
      <c r="H14" s="29">
        <v>2</v>
      </c>
      <c r="I14" s="29">
        <v>5</v>
      </c>
      <c r="J14" s="29">
        <v>1</v>
      </c>
      <c r="K14" s="29">
        <v>13</v>
      </c>
      <c r="L14" s="29">
        <v>13</v>
      </c>
      <c r="M14" s="29">
        <v>0</v>
      </c>
      <c r="N14" s="29">
        <v>0</v>
      </c>
      <c r="O14" s="29">
        <v>0</v>
      </c>
      <c r="P14" s="29">
        <v>13</v>
      </c>
      <c r="Q14" s="29">
        <v>2</v>
      </c>
      <c r="R14" s="29">
        <v>2</v>
      </c>
      <c r="S14" s="29">
        <v>7</v>
      </c>
      <c r="T14" s="29">
        <v>0</v>
      </c>
      <c r="U14" s="29">
        <v>0</v>
      </c>
      <c r="V14" s="29">
        <v>0</v>
      </c>
      <c r="W14" s="29">
        <v>0</v>
      </c>
      <c r="X14" s="29">
        <v>0</v>
      </c>
      <c r="Y14" s="29">
        <v>0</v>
      </c>
      <c r="Z14" s="29">
        <v>2</v>
      </c>
      <c r="AA14" s="29">
        <v>13</v>
      </c>
      <c r="AB14" s="29">
        <v>7</v>
      </c>
      <c r="AC14" s="29">
        <v>6</v>
      </c>
      <c r="AD14" s="29">
        <v>0</v>
      </c>
      <c r="AE14" s="29">
        <v>13</v>
      </c>
      <c r="AF14" s="29">
        <v>5</v>
      </c>
      <c r="AG14" s="29">
        <v>2</v>
      </c>
      <c r="AH14" s="29">
        <v>4</v>
      </c>
      <c r="AI14" s="29">
        <v>2</v>
      </c>
      <c r="AJ14" s="29">
        <v>13</v>
      </c>
      <c r="AK14" s="29">
        <v>5</v>
      </c>
      <c r="AL14" s="29">
        <v>0</v>
      </c>
      <c r="AM14" s="29">
        <v>3</v>
      </c>
      <c r="AN14" s="29">
        <v>2</v>
      </c>
      <c r="AO14" s="29">
        <v>1</v>
      </c>
      <c r="AP14" s="29">
        <v>0</v>
      </c>
      <c r="AQ14" s="29">
        <v>1</v>
      </c>
      <c r="AR14" s="29">
        <v>13</v>
      </c>
      <c r="AS14" s="29">
        <v>1</v>
      </c>
      <c r="AT14" s="29">
        <v>7</v>
      </c>
      <c r="AU14" s="29">
        <v>0</v>
      </c>
      <c r="AV14" s="29">
        <v>3</v>
      </c>
      <c r="AW14" s="29">
        <v>1</v>
      </c>
      <c r="AX14" s="29">
        <v>0</v>
      </c>
      <c r="AY14" s="29">
        <v>13</v>
      </c>
      <c r="AZ14" s="29">
        <v>3</v>
      </c>
      <c r="BA14" s="29">
        <v>7</v>
      </c>
      <c r="BB14" s="29">
        <v>2</v>
      </c>
      <c r="BC14" s="29">
        <v>0</v>
      </c>
    </row>
    <row r="15" spans="1:55" x14ac:dyDescent="0.2">
      <c r="A15" s="53"/>
      <c r="B15" s="29">
        <v>15</v>
      </c>
      <c r="C15" s="29" t="s">
        <v>0</v>
      </c>
      <c r="D15" s="29" t="s">
        <v>0</v>
      </c>
      <c r="E15" s="29">
        <v>15</v>
      </c>
      <c r="F15" s="29" t="s">
        <v>0</v>
      </c>
      <c r="G15" s="29" t="s">
        <v>0</v>
      </c>
      <c r="H15" s="29" t="s">
        <v>0</v>
      </c>
      <c r="I15" s="29" t="s">
        <v>0</v>
      </c>
      <c r="J15" s="29" t="s">
        <v>0</v>
      </c>
      <c r="K15" s="29">
        <v>15</v>
      </c>
      <c r="L15" s="29" t="s">
        <v>0</v>
      </c>
      <c r="M15" s="29" t="s">
        <v>0</v>
      </c>
      <c r="N15" s="29" t="s">
        <v>0</v>
      </c>
      <c r="O15" s="29" t="s">
        <v>0</v>
      </c>
      <c r="P15" s="29">
        <v>15</v>
      </c>
      <c r="Q15" s="29" t="s">
        <v>0</v>
      </c>
      <c r="R15" s="29" t="s">
        <v>0</v>
      </c>
      <c r="S15" s="29" t="s">
        <v>0</v>
      </c>
      <c r="T15" s="29" t="s">
        <v>0</v>
      </c>
      <c r="U15" s="29" t="s">
        <v>0</v>
      </c>
      <c r="V15" s="29" t="s">
        <v>0</v>
      </c>
      <c r="W15" s="29" t="s">
        <v>0</v>
      </c>
      <c r="X15" s="29" t="s">
        <v>0</v>
      </c>
      <c r="Y15" s="29" t="s">
        <v>0</v>
      </c>
      <c r="Z15" s="29" t="s">
        <v>0</v>
      </c>
      <c r="AA15" s="29">
        <v>15</v>
      </c>
      <c r="AB15" s="29" t="s">
        <v>0</v>
      </c>
      <c r="AC15" s="29" t="s">
        <v>0</v>
      </c>
      <c r="AD15" s="29" t="s">
        <v>0</v>
      </c>
      <c r="AE15" s="29">
        <v>15</v>
      </c>
      <c r="AF15" s="29" t="s">
        <v>0</v>
      </c>
      <c r="AG15" s="29" t="s">
        <v>0</v>
      </c>
      <c r="AH15" s="29" t="s">
        <v>0</v>
      </c>
      <c r="AI15" s="29" t="s">
        <v>0</v>
      </c>
      <c r="AJ15" s="29">
        <v>15</v>
      </c>
      <c r="AK15" s="29" t="s">
        <v>0</v>
      </c>
      <c r="AL15" s="29" t="s">
        <v>0</v>
      </c>
      <c r="AM15" s="29" t="s">
        <v>0</v>
      </c>
      <c r="AN15" s="29" t="s">
        <v>0</v>
      </c>
      <c r="AO15" s="29" t="s">
        <v>0</v>
      </c>
      <c r="AP15" s="29" t="s">
        <v>0</v>
      </c>
      <c r="AQ15" s="29" t="s">
        <v>0</v>
      </c>
      <c r="AR15" s="29">
        <v>15</v>
      </c>
      <c r="AS15" s="29" t="s">
        <v>0</v>
      </c>
      <c r="AT15" s="29" t="s">
        <v>0</v>
      </c>
      <c r="AU15" s="29" t="s">
        <v>0</v>
      </c>
      <c r="AV15" s="29" t="s">
        <v>0</v>
      </c>
      <c r="AW15" s="29" t="s">
        <v>0</v>
      </c>
      <c r="AX15" s="29" t="s">
        <v>0</v>
      </c>
      <c r="AY15" s="29">
        <v>15</v>
      </c>
      <c r="AZ15" s="29" t="s">
        <v>0</v>
      </c>
      <c r="BA15" s="29" t="s">
        <v>0</v>
      </c>
      <c r="BB15" s="29" t="s">
        <v>0</v>
      </c>
      <c r="BC15" s="29" t="s">
        <v>0</v>
      </c>
    </row>
    <row r="16" spans="1:55" s="34" customFormat="1" x14ac:dyDescent="0.2">
      <c r="A16" s="53"/>
      <c r="B16" s="33">
        <v>0.02</v>
      </c>
      <c r="C16" s="35">
        <v>0.03</v>
      </c>
      <c r="D16" s="35">
        <v>0.01</v>
      </c>
      <c r="E16" s="33">
        <v>0.02</v>
      </c>
      <c r="F16" s="35">
        <v>0.04</v>
      </c>
      <c r="G16" s="35">
        <v>0.01</v>
      </c>
      <c r="H16" s="35">
        <v>0.02</v>
      </c>
      <c r="I16" s="35">
        <v>0.03</v>
      </c>
      <c r="J16" s="35">
        <v>0.01</v>
      </c>
      <c r="K16" s="33">
        <v>0.02</v>
      </c>
      <c r="L16" s="35">
        <v>0.03</v>
      </c>
      <c r="M16" s="35">
        <v>0</v>
      </c>
      <c r="N16" s="35">
        <v>0</v>
      </c>
      <c r="O16" s="35">
        <v>0</v>
      </c>
      <c r="P16" s="33">
        <v>0.02</v>
      </c>
      <c r="Q16" s="35">
        <v>0.01</v>
      </c>
      <c r="R16" s="35">
        <v>0.02</v>
      </c>
      <c r="S16" s="35">
        <v>0.37</v>
      </c>
      <c r="T16" s="35">
        <v>0</v>
      </c>
      <c r="U16" s="35">
        <v>0</v>
      </c>
      <c r="V16" s="35">
        <v>0</v>
      </c>
      <c r="W16" s="35">
        <v>0</v>
      </c>
      <c r="X16" s="35">
        <v>0</v>
      </c>
      <c r="Y16" s="35">
        <v>0</v>
      </c>
      <c r="Z16" s="35">
        <v>0.02</v>
      </c>
      <c r="AA16" s="33">
        <v>0.02</v>
      </c>
      <c r="AB16" s="35">
        <v>7.0000000000000007E-2</v>
      </c>
      <c r="AC16" s="35">
        <v>0.01</v>
      </c>
      <c r="AD16" s="35">
        <v>0</v>
      </c>
      <c r="AE16" s="33">
        <v>0.02</v>
      </c>
      <c r="AF16" s="35">
        <v>0.02</v>
      </c>
      <c r="AG16" s="35">
        <v>0.03</v>
      </c>
      <c r="AH16" s="35">
        <v>0.02</v>
      </c>
      <c r="AI16" s="35">
        <v>0.02</v>
      </c>
      <c r="AJ16" s="33">
        <v>0.02</v>
      </c>
      <c r="AK16" s="35">
        <v>0.05</v>
      </c>
      <c r="AL16" s="35">
        <v>0</v>
      </c>
      <c r="AM16" s="35">
        <v>0.04</v>
      </c>
      <c r="AN16" s="35">
        <v>0.03</v>
      </c>
      <c r="AO16" s="35">
        <v>0.02</v>
      </c>
      <c r="AP16" s="35">
        <v>0</v>
      </c>
      <c r="AQ16" s="35">
        <v>0.01</v>
      </c>
      <c r="AR16" s="33">
        <v>0.02</v>
      </c>
      <c r="AS16" s="35">
        <v>0.04</v>
      </c>
      <c r="AT16" s="35">
        <v>0.03</v>
      </c>
      <c r="AU16" s="35">
        <v>0</v>
      </c>
      <c r="AV16" s="35">
        <v>0.03</v>
      </c>
      <c r="AW16" s="35">
        <v>0.03</v>
      </c>
      <c r="AX16" s="35">
        <v>0</v>
      </c>
      <c r="AY16" s="33">
        <v>0.02</v>
      </c>
      <c r="AZ16" s="35">
        <v>0.03</v>
      </c>
      <c r="BA16" s="35">
        <v>0.02</v>
      </c>
      <c r="BB16" s="35">
        <v>0.01</v>
      </c>
      <c r="BC16" s="35">
        <v>0</v>
      </c>
    </row>
    <row r="17" spans="1:55" x14ac:dyDescent="0.2">
      <c r="A17" s="53" t="s">
        <v>85</v>
      </c>
      <c r="B17" s="29">
        <v>112</v>
      </c>
      <c r="C17" s="29">
        <v>63</v>
      </c>
      <c r="D17" s="29">
        <v>50</v>
      </c>
      <c r="E17" s="29">
        <v>112</v>
      </c>
      <c r="F17" s="29">
        <v>6</v>
      </c>
      <c r="G17" s="29">
        <v>18</v>
      </c>
      <c r="H17" s="29">
        <v>26</v>
      </c>
      <c r="I17" s="29">
        <v>28</v>
      </c>
      <c r="J17" s="29">
        <v>35</v>
      </c>
      <c r="K17" s="29">
        <v>112</v>
      </c>
      <c r="L17" s="29">
        <v>100</v>
      </c>
      <c r="M17" s="29">
        <v>5</v>
      </c>
      <c r="N17" s="29">
        <v>4</v>
      </c>
      <c r="O17" s="29">
        <v>3</v>
      </c>
      <c r="P17" s="29">
        <v>109</v>
      </c>
      <c r="Q17" s="29">
        <v>36</v>
      </c>
      <c r="R17" s="29">
        <v>9</v>
      </c>
      <c r="S17" s="29">
        <v>1</v>
      </c>
      <c r="T17" s="29">
        <v>44</v>
      </c>
      <c r="U17" s="29">
        <v>4</v>
      </c>
      <c r="V17" s="29">
        <v>0</v>
      </c>
      <c r="W17" s="29">
        <v>0</v>
      </c>
      <c r="X17" s="29">
        <v>0</v>
      </c>
      <c r="Y17" s="29">
        <v>1</v>
      </c>
      <c r="Z17" s="29">
        <v>14</v>
      </c>
      <c r="AA17" s="29">
        <v>112</v>
      </c>
      <c r="AB17" s="29">
        <v>5</v>
      </c>
      <c r="AC17" s="29">
        <v>107</v>
      </c>
      <c r="AD17" s="29">
        <v>1</v>
      </c>
      <c r="AE17" s="29">
        <v>112</v>
      </c>
      <c r="AF17" s="29">
        <v>45</v>
      </c>
      <c r="AG17" s="29">
        <v>10</v>
      </c>
      <c r="AH17" s="29">
        <v>52</v>
      </c>
      <c r="AI17" s="29">
        <v>5</v>
      </c>
      <c r="AJ17" s="29">
        <v>112</v>
      </c>
      <c r="AK17" s="29">
        <v>9</v>
      </c>
      <c r="AL17" s="29">
        <v>11</v>
      </c>
      <c r="AM17" s="29">
        <v>23</v>
      </c>
      <c r="AN17" s="29">
        <v>11</v>
      </c>
      <c r="AO17" s="29">
        <v>13</v>
      </c>
      <c r="AP17" s="29">
        <v>28</v>
      </c>
      <c r="AQ17" s="29">
        <v>17</v>
      </c>
      <c r="AR17" s="29">
        <v>112</v>
      </c>
      <c r="AS17" s="29">
        <v>3</v>
      </c>
      <c r="AT17" s="29">
        <v>38</v>
      </c>
      <c r="AU17" s="29">
        <v>47</v>
      </c>
      <c r="AV17" s="29">
        <v>18</v>
      </c>
      <c r="AW17" s="29">
        <v>4</v>
      </c>
      <c r="AX17" s="29">
        <v>2</v>
      </c>
      <c r="AY17" s="29">
        <v>112</v>
      </c>
      <c r="AZ17" s="29">
        <v>21</v>
      </c>
      <c r="BA17" s="29">
        <v>59</v>
      </c>
      <c r="BB17" s="29">
        <v>31</v>
      </c>
      <c r="BC17" s="29">
        <v>2</v>
      </c>
    </row>
    <row r="18" spans="1:55" x14ac:dyDescent="0.2">
      <c r="A18" s="53"/>
      <c r="B18" s="29">
        <v>136</v>
      </c>
      <c r="C18" s="29" t="s">
        <v>0</v>
      </c>
      <c r="D18" s="29" t="s">
        <v>0</v>
      </c>
      <c r="E18" s="29">
        <v>136</v>
      </c>
      <c r="F18" s="29" t="s">
        <v>0</v>
      </c>
      <c r="G18" s="29" t="s">
        <v>0</v>
      </c>
      <c r="H18" s="29" t="s">
        <v>0</v>
      </c>
      <c r="I18" s="29" t="s">
        <v>0</v>
      </c>
      <c r="J18" s="29" t="s">
        <v>0</v>
      </c>
      <c r="K18" s="29">
        <v>136</v>
      </c>
      <c r="L18" s="29" t="s">
        <v>0</v>
      </c>
      <c r="M18" s="29" t="s">
        <v>0</v>
      </c>
      <c r="N18" s="29" t="s">
        <v>0</v>
      </c>
      <c r="O18" s="29" t="s">
        <v>0</v>
      </c>
      <c r="P18" s="29">
        <v>134</v>
      </c>
      <c r="Q18" s="29" t="s">
        <v>0</v>
      </c>
      <c r="R18" s="29" t="s">
        <v>0</v>
      </c>
      <c r="S18" s="29" t="s">
        <v>0</v>
      </c>
      <c r="T18" s="29" t="s">
        <v>0</v>
      </c>
      <c r="U18" s="29" t="s">
        <v>0</v>
      </c>
      <c r="V18" s="29" t="s">
        <v>0</v>
      </c>
      <c r="W18" s="29" t="s">
        <v>0</v>
      </c>
      <c r="X18" s="29" t="s">
        <v>0</v>
      </c>
      <c r="Y18" s="29" t="s">
        <v>0</v>
      </c>
      <c r="Z18" s="29" t="s">
        <v>0</v>
      </c>
      <c r="AA18" s="29">
        <v>136</v>
      </c>
      <c r="AB18" s="29" t="s">
        <v>0</v>
      </c>
      <c r="AC18" s="29" t="s">
        <v>0</v>
      </c>
      <c r="AD18" s="29" t="s">
        <v>0</v>
      </c>
      <c r="AE18" s="29">
        <v>136</v>
      </c>
      <c r="AF18" s="29" t="s">
        <v>0</v>
      </c>
      <c r="AG18" s="29" t="s">
        <v>0</v>
      </c>
      <c r="AH18" s="29" t="s">
        <v>0</v>
      </c>
      <c r="AI18" s="29" t="s">
        <v>0</v>
      </c>
      <c r="AJ18" s="29">
        <v>136</v>
      </c>
      <c r="AK18" s="29" t="s">
        <v>0</v>
      </c>
      <c r="AL18" s="29" t="s">
        <v>0</v>
      </c>
      <c r="AM18" s="29" t="s">
        <v>0</v>
      </c>
      <c r="AN18" s="29" t="s">
        <v>0</v>
      </c>
      <c r="AO18" s="29" t="s">
        <v>0</v>
      </c>
      <c r="AP18" s="29" t="s">
        <v>0</v>
      </c>
      <c r="AQ18" s="29" t="s">
        <v>0</v>
      </c>
      <c r="AR18" s="29">
        <v>136</v>
      </c>
      <c r="AS18" s="29" t="s">
        <v>0</v>
      </c>
      <c r="AT18" s="29" t="s">
        <v>0</v>
      </c>
      <c r="AU18" s="29" t="s">
        <v>0</v>
      </c>
      <c r="AV18" s="29" t="s">
        <v>0</v>
      </c>
      <c r="AW18" s="29" t="s">
        <v>0</v>
      </c>
      <c r="AX18" s="29" t="s">
        <v>0</v>
      </c>
      <c r="AY18" s="29">
        <v>136</v>
      </c>
      <c r="AZ18" s="29" t="s">
        <v>0</v>
      </c>
      <c r="BA18" s="29" t="s">
        <v>0</v>
      </c>
      <c r="BB18" s="29" t="s">
        <v>0</v>
      </c>
      <c r="BC18" s="29" t="s">
        <v>0</v>
      </c>
    </row>
    <row r="19" spans="1:55" s="34" customFormat="1" x14ac:dyDescent="0.2">
      <c r="A19" s="53"/>
      <c r="B19" s="33">
        <v>0.19</v>
      </c>
      <c r="C19" s="35">
        <v>0.22</v>
      </c>
      <c r="D19" s="35">
        <v>0.16</v>
      </c>
      <c r="E19" s="33">
        <v>0.19</v>
      </c>
      <c r="F19" s="35">
        <v>0.05</v>
      </c>
      <c r="G19" s="35">
        <v>0.22</v>
      </c>
      <c r="H19" s="35">
        <v>0.23</v>
      </c>
      <c r="I19" s="35">
        <v>0.21</v>
      </c>
      <c r="J19" s="35">
        <v>0.22</v>
      </c>
      <c r="K19" s="33">
        <v>0.19</v>
      </c>
      <c r="L19" s="35">
        <v>0.2</v>
      </c>
      <c r="M19" s="35">
        <v>0.1</v>
      </c>
      <c r="N19" s="35">
        <v>0.16</v>
      </c>
      <c r="O19" s="35">
        <v>0.16</v>
      </c>
      <c r="P19" s="33">
        <v>0.19</v>
      </c>
      <c r="Q19" s="35">
        <v>0.15</v>
      </c>
      <c r="R19" s="35">
        <v>0.08</v>
      </c>
      <c r="S19" s="35">
        <v>0.06</v>
      </c>
      <c r="T19" s="35">
        <v>0.77</v>
      </c>
      <c r="U19" s="35">
        <v>0.3</v>
      </c>
      <c r="V19" s="35">
        <v>0</v>
      </c>
      <c r="W19" s="35">
        <v>0</v>
      </c>
      <c r="X19" s="35">
        <v>0</v>
      </c>
      <c r="Y19" s="35">
        <v>0.02</v>
      </c>
      <c r="Z19" s="35">
        <v>0.15</v>
      </c>
      <c r="AA19" s="33">
        <v>0.19</v>
      </c>
      <c r="AB19" s="35">
        <v>0.05</v>
      </c>
      <c r="AC19" s="35">
        <v>0.24</v>
      </c>
      <c r="AD19" s="35">
        <v>0.01</v>
      </c>
      <c r="AE19" s="33">
        <v>0.19</v>
      </c>
      <c r="AF19" s="35">
        <v>0.16</v>
      </c>
      <c r="AG19" s="35">
        <v>0.13</v>
      </c>
      <c r="AH19" s="35">
        <v>0.31</v>
      </c>
      <c r="AI19" s="35">
        <v>7.0000000000000007E-2</v>
      </c>
      <c r="AJ19" s="33">
        <v>0.19</v>
      </c>
      <c r="AK19" s="35">
        <v>0.1</v>
      </c>
      <c r="AL19" s="35">
        <v>0.17</v>
      </c>
      <c r="AM19" s="35">
        <v>0.27</v>
      </c>
      <c r="AN19" s="35">
        <v>0.13</v>
      </c>
      <c r="AO19" s="35">
        <v>0.18</v>
      </c>
      <c r="AP19" s="35">
        <v>0.27</v>
      </c>
      <c r="AQ19" s="35">
        <v>0.21</v>
      </c>
      <c r="AR19" s="33">
        <v>0.19</v>
      </c>
      <c r="AS19" s="35">
        <v>0.1</v>
      </c>
      <c r="AT19" s="35">
        <v>0.18</v>
      </c>
      <c r="AU19" s="35">
        <v>0.22</v>
      </c>
      <c r="AV19" s="35">
        <v>0.21</v>
      </c>
      <c r="AW19" s="35">
        <v>0.11</v>
      </c>
      <c r="AX19" s="35">
        <v>0.16</v>
      </c>
      <c r="AY19" s="33">
        <v>0.19</v>
      </c>
      <c r="AZ19" s="35">
        <v>0.22</v>
      </c>
      <c r="BA19" s="35">
        <v>0.18</v>
      </c>
      <c r="BB19" s="35">
        <v>0.21</v>
      </c>
      <c r="BC19" s="35">
        <v>0.06</v>
      </c>
    </row>
    <row r="20" spans="1:55" x14ac:dyDescent="0.2">
      <c r="A20" s="53" t="s">
        <v>31</v>
      </c>
      <c r="B20" s="29">
        <v>0</v>
      </c>
      <c r="C20" s="29">
        <v>0</v>
      </c>
      <c r="D20" s="29">
        <v>0</v>
      </c>
      <c r="E20" s="29">
        <v>0</v>
      </c>
      <c r="F20" s="29">
        <v>0</v>
      </c>
      <c r="G20" s="29">
        <v>0</v>
      </c>
      <c r="H20" s="29">
        <v>0</v>
      </c>
      <c r="I20" s="29">
        <v>0</v>
      </c>
      <c r="J20" s="29">
        <v>0</v>
      </c>
      <c r="K20" s="29">
        <v>0</v>
      </c>
      <c r="L20" s="29">
        <v>0</v>
      </c>
      <c r="M20" s="29">
        <v>0</v>
      </c>
      <c r="N20" s="29">
        <v>0</v>
      </c>
      <c r="O20" s="29">
        <v>0</v>
      </c>
      <c r="P20" s="29">
        <v>0</v>
      </c>
      <c r="Q20" s="29">
        <v>0</v>
      </c>
      <c r="R20" s="29">
        <v>0</v>
      </c>
      <c r="S20" s="29">
        <v>0</v>
      </c>
      <c r="T20" s="29">
        <v>0</v>
      </c>
      <c r="U20" s="29">
        <v>0</v>
      </c>
      <c r="V20" s="29">
        <v>0</v>
      </c>
      <c r="W20" s="29">
        <v>0</v>
      </c>
      <c r="X20" s="29">
        <v>0</v>
      </c>
      <c r="Y20" s="29">
        <v>0</v>
      </c>
      <c r="Z20" s="29">
        <v>0</v>
      </c>
      <c r="AA20" s="29">
        <v>0</v>
      </c>
      <c r="AB20" s="29">
        <v>0</v>
      </c>
      <c r="AC20" s="29">
        <v>0</v>
      </c>
      <c r="AD20" s="29">
        <v>0</v>
      </c>
      <c r="AE20" s="29">
        <v>0</v>
      </c>
      <c r="AF20" s="29">
        <v>0</v>
      </c>
      <c r="AG20" s="29">
        <v>0</v>
      </c>
      <c r="AH20" s="29">
        <v>0</v>
      </c>
      <c r="AI20" s="29">
        <v>0</v>
      </c>
      <c r="AJ20" s="29">
        <v>0</v>
      </c>
      <c r="AK20" s="29">
        <v>0</v>
      </c>
      <c r="AL20" s="29">
        <v>0</v>
      </c>
      <c r="AM20" s="29">
        <v>0</v>
      </c>
      <c r="AN20" s="29">
        <v>0</v>
      </c>
      <c r="AO20" s="29">
        <v>0</v>
      </c>
      <c r="AP20" s="29">
        <v>0</v>
      </c>
      <c r="AQ20" s="29">
        <v>0</v>
      </c>
      <c r="AR20" s="29">
        <v>0</v>
      </c>
      <c r="AS20" s="29">
        <v>0</v>
      </c>
      <c r="AT20" s="29">
        <v>0</v>
      </c>
      <c r="AU20" s="29">
        <v>0</v>
      </c>
      <c r="AV20" s="29">
        <v>0</v>
      </c>
      <c r="AW20" s="29">
        <v>0</v>
      </c>
      <c r="AX20" s="29">
        <v>0</v>
      </c>
      <c r="AY20" s="29">
        <v>0</v>
      </c>
      <c r="AZ20" s="29">
        <v>0</v>
      </c>
      <c r="BA20" s="29">
        <v>0</v>
      </c>
      <c r="BB20" s="29">
        <v>0</v>
      </c>
      <c r="BC20" s="29">
        <v>0</v>
      </c>
    </row>
    <row r="21" spans="1:55" x14ac:dyDescent="0.2">
      <c r="A21" s="53"/>
      <c r="B21" s="29">
        <v>0</v>
      </c>
      <c r="C21" s="29" t="s">
        <v>0</v>
      </c>
      <c r="D21" s="29" t="s">
        <v>0</v>
      </c>
      <c r="E21" s="29">
        <v>0</v>
      </c>
      <c r="F21" s="29" t="s">
        <v>0</v>
      </c>
      <c r="G21" s="29" t="s">
        <v>0</v>
      </c>
      <c r="H21" s="29" t="s">
        <v>0</v>
      </c>
      <c r="I21" s="29" t="s">
        <v>0</v>
      </c>
      <c r="J21" s="29" t="s">
        <v>0</v>
      </c>
      <c r="K21" s="29">
        <v>0</v>
      </c>
      <c r="L21" s="29" t="s">
        <v>0</v>
      </c>
      <c r="M21" s="29" t="s">
        <v>0</v>
      </c>
      <c r="N21" s="29" t="s">
        <v>0</v>
      </c>
      <c r="O21" s="29" t="s">
        <v>0</v>
      </c>
      <c r="P21" s="29">
        <v>0</v>
      </c>
      <c r="Q21" s="29" t="s">
        <v>0</v>
      </c>
      <c r="R21" s="29" t="s">
        <v>0</v>
      </c>
      <c r="S21" s="29" t="s">
        <v>0</v>
      </c>
      <c r="T21" s="29" t="s">
        <v>0</v>
      </c>
      <c r="U21" s="29" t="s">
        <v>0</v>
      </c>
      <c r="V21" s="29" t="s">
        <v>0</v>
      </c>
      <c r="W21" s="29" t="s">
        <v>0</v>
      </c>
      <c r="X21" s="29" t="s">
        <v>0</v>
      </c>
      <c r="Y21" s="29" t="s">
        <v>0</v>
      </c>
      <c r="Z21" s="29" t="s">
        <v>0</v>
      </c>
      <c r="AA21" s="29">
        <v>0</v>
      </c>
      <c r="AB21" s="29" t="s">
        <v>0</v>
      </c>
      <c r="AC21" s="29" t="s">
        <v>0</v>
      </c>
      <c r="AD21" s="29" t="s">
        <v>0</v>
      </c>
      <c r="AE21" s="29">
        <v>0</v>
      </c>
      <c r="AF21" s="29" t="s">
        <v>0</v>
      </c>
      <c r="AG21" s="29" t="s">
        <v>0</v>
      </c>
      <c r="AH21" s="29" t="s">
        <v>0</v>
      </c>
      <c r="AI21" s="29" t="s">
        <v>0</v>
      </c>
      <c r="AJ21" s="29">
        <v>0</v>
      </c>
      <c r="AK21" s="29" t="s">
        <v>0</v>
      </c>
      <c r="AL21" s="29" t="s">
        <v>0</v>
      </c>
      <c r="AM21" s="29" t="s">
        <v>0</v>
      </c>
      <c r="AN21" s="29" t="s">
        <v>0</v>
      </c>
      <c r="AO21" s="29" t="s">
        <v>0</v>
      </c>
      <c r="AP21" s="29" t="s">
        <v>0</v>
      </c>
      <c r="AQ21" s="29" t="s">
        <v>0</v>
      </c>
      <c r="AR21" s="29">
        <v>0</v>
      </c>
      <c r="AS21" s="29" t="s">
        <v>0</v>
      </c>
      <c r="AT21" s="29" t="s">
        <v>0</v>
      </c>
      <c r="AU21" s="29" t="s">
        <v>0</v>
      </c>
      <c r="AV21" s="29" t="s">
        <v>0</v>
      </c>
      <c r="AW21" s="29" t="s">
        <v>0</v>
      </c>
      <c r="AX21" s="29" t="s">
        <v>0</v>
      </c>
      <c r="AY21" s="29">
        <v>0</v>
      </c>
      <c r="AZ21" s="29" t="s">
        <v>0</v>
      </c>
      <c r="BA21" s="29" t="s">
        <v>0</v>
      </c>
      <c r="BB21" s="29" t="s">
        <v>0</v>
      </c>
      <c r="BC21" s="29" t="s">
        <v>0</v>
      </c>
    </row>
    <row r="22" spans="1:55" s="34" customFormat="1" x14ac:dyDescent="0.2">
      <c r="A22" s="53"/>
      <c r="B22" s="33">
        <v>0</v>
      </c>
      <c r="C22" s="35">
        <v>0</v>
      </c>
      <c r="D22" s="35">
        <v>0</v>
      </c>
      <c r="E22" s="33">
        <v>0</v>
      </c>
      <c r="F22" s="35">
        <v>0</v>
      </c>
      <c r="G22" s="35">
        <v>0</v>
      </c>
      <c r="H22" s="35">
        <v>0</v>
      </c>
      <c r="I22" s="35">
        <v>0</v>
      </c>
      <c r="J22" s="35">
        <v>0</v>
      </c>
      <c r="K22" s="33">
        <v>0</v>
      </c>
      <c r="L22" s="35">
        <v>0</v>
      </c>
      <c r="M22" s="35">
        <v>0</v>
      </c>
      <c r="N22" s="35">
        <v>0</v>
      </c>
      <c r="O22" s="35">
        <v>0</v>
      </c>
      <c r="P22" s="33">
        <v>0</v>
      </c>
      <c r="Q22" s="35">
        <v>0</v>
      </c>
      <c r="R22" s="35">
        <v>0</v>
      </c>
      <c r="S22" s="35">
        <v>0</v>
      </c>
      <c r="T22" s="35">
        <v>0</v>
      </c>
      <c r="U22" s="35">
        <v>0</v>
      </c>
      <c r="V22" s="35">
        <v>0</v>
      </c>
      <c r="W22" s="35">
        <v>0</v>
      </c>
      <c r="X22" s="35">
        <v>0</v>
      </c>
      <c r="Y22" s="35">
        <v>0</v>
      </c>
      <c r="Z22" s="35">
        <v>0</v>
      </c>
      <c r="AA22" s="33">
        <v>0</v>
      </c>
      <c r="AB22" s="35">
        <v>0</v>
      </c>
      <c r="AC22" s="35">
        <v>0</v>
      </c>
      <c r="AD22" s="35">
        <v>0</v>
      </c>
      <c r="AE22" s="33">
        <v>0</v>
      </c>
      <c r="AF22" s="35">
        <v>0</v>
      </c>
      <c r="AG22" s="35">
        <v>0</v>
      </c>
      <c r="AH22" s="35">
        <v>0</v>
      </c>
      <c r="AI22" s="35">
        <v>0</v>
      </c>
      <c r="AJ22" s="33">
        <v>0</v>
      </c>
      <c r="AK22" s="35">
        <v>0</v>
      </c>
      <c r="AL22" s="35">
        <v>0</v>
      </c>
      <c r="AM22" s="35">
        <v>0</v>
      </c>
      <c r="AN22" s="35">
        <v>0</v>
      </c>
      <c r="AO22" s="35">
        <v>0</v>
      </c>
      <c r="AP22" s="35">
        <v>0</v>
      </c>
      <c r="AQ22" s="35">
        <v>0</v>
      </c>
      <c r="AR22" s="33">
        <v>0</v>
      </c>
      <c r="AS22" s="35">
        <v>0</v>
      </c>
      <c r="AT22" s="35">
        <v>0</v>
      </c>
      <c r="AU22" s="35">
        <v>0</v>
      </c>
      <c r="AV22" s="35">
        <v>0</v>
      </c>
      <c r="AW22" s="35">
        <v>0</v>
      </c>
      <c r="AX22" s="35">
        <v>0</v>
      </c>
      <c r="AY22" s="33">
        <v>0</v>
      </c>
      <c r="AZ22" s="35">
        <v>0</v>
      </c>
      <c r="BA22" s="35">
        <v>0</v>
      </c>
      <c r="BB22" s="35">
        <v>0</v>
      </c>
      <c r="BC22" s="35">
        <v>0</v>
      </c>
    </row>
    <row r="23" spans="1:55" x14ac:dyDescent="0.2">
      <c r="A23" s="53" t="s">
        <v>172</v>
      </c>
      <c r="B23" s="29">
        <v>3</v>
      </c>
      <c r="C23" s="29">
        <v>2</v>
      </c>
      <c r="D23" s="29">
        <v>1</v>
      </c>
      <c r="E23" s="29">
        <v>3</v>
      </c>
      <c r="F23" s="29">
        <v>0</v>
      </c>
      <c r="G23" s="29">
        <v>1</v>
      </c>
      <c r="H23" s="29">
        <v>0</v>
      </c>
      <c r="I23" s="29">
        <v>2</v>
      </c>
      <c r="J23" s="29">
        <v>0</v>
      </c>
      <c r="K23" s="29">
        <v>3</v>
      </c>
      <c r="L23" s="29">
        <v>0</v>
      </c>
      <c r="M23" s="29">
        <v>3</v>
      </c>
      <c r="N23" s="29">
        <v>0</v>
      </c>
      <c r="O23" s="29">
        <v>0</v>
      </c>
      <c r="P23" s="29">
        <v>3</v>
      </c>
      <c r="Q23" s="29">
        <v>0</v>
      </c>
      <c r="R23" s="29">
        <v>0</v>
      </c>
      <c r="S23" s="29">
        <v>0</v>
      </c>
      <c r="T23" s="29">
        <v>0</v>
      </c>
      <c r="U23" s="29">
        <v>3</v>
      </c>
      <c r="V23" s="29">
        <v>0</v>
      </c>
      <c r="W23" s="29">
        <v>0</v>
      </c>
      <c r="X23" s="29">
        <v>0</v>
      </c>
      <c r="Y23" s="29">
        <v>0</v>
      </c>
      <c r="Z23" s="29">
        <v>0</v>
      </c>
      <c r="AA23" s="29">
        <v>3</v>
      </c>
      <c r="AB23" s="29">
        <v>2</v>
      </c>
      <c r="AC23" s="29">
        <v>1</v>
      </c>
      <c r="AD23" s="29">
        <v>0</v>
      </c>
      <c r="AE23" s="29">
        <v>3</v>
      </c>
      <c r="AF23" s="29">
        <v>0</v>
      </c>
      <c r="AG23" s="29">
        <v>0</v>
      </c>
      <c r="AH23" s="29">
        <v>3</v>
      </c>
      <c r="AI23" s="29">
        <v>0</v>
      </c>
      <c r="AJ23" s="29">
        <v>3</v>
      </c>
      <c r="AK23" s="29">
        <v>1</v>
      </c>
      <c r="AL23" s="29">
        <v>0</v>
      </c>
      <c r="AM23" s="29">
        <v>0</v>
      </c>
      <c r="AN23" s="29">
        <v>2</v>
      </c>
      <c r="AO23" s="29">
        <v>0</v>
      </c>
      <c r="AP23" s="29">
        <v>0</v>
      </c>
      <c r="AQ23" s="29">
        <v>0</v>
      </c>
      <c r="AR23" s="29">
        <v>3</v>
      </c>
      <c r="AS23" s="29">
        <v>0</v>
      </c>
      <c r="AT23" s="29">
        <v>0</v>
      </c>
      <c r="AU23" s="29">
        <v>2</v>
      </c>
      <c r="AV23" s="29">
        <v>1</v>
      </c>
      <c r="AW23" s="29">
        <v>0</v>
      </c>
      <c r="AX23" s="29">
        <v>0</v>
      </c>
      <c r="AY23" s="29">
        <v>3</v>
      </c>
      <c r="AZ23" s="29">
        <v>1</v>
      </c>
      <c r="BA23" s="29">
        <v>0</v>
      </c>
      <c r="BB23" s="29">
        <v>2</v>
      </c>
      <c r="BC23" s="29">
        <v>0</v>
      </c>
    </row>
    <row r="24" spans="1:55" x14ac:dyDescent="0.2">
      <c r="A24" s="53"/>
      <c r="B24" s="29">
        <v>4</v>
      </c>
      <c r="C24" s="29" t="s">
        <v>0</v>
      </c>
      <c r="D24" s="29" t="s">
        <v>0</v>
      </c>
      <c r="E24" s="29">
        <v>4</v>
      </c>
      <c r="F24" s="29" t="s">
        <v>0</v>
      </c>
      <c r="G24" s="29" t="s">
        <v>0</v>
      </c>
      <c r="H24" s="29" t="s">
        <v>0</v>
      </c>
      <c r="I24" s="29" t="s">
        <v>0</v>
      </c>
      <c r="J24" s="29" t="s">
        <v>0</v>
      </c>
      <c r="K24" s="29">
        <v>4</v>
      </c>
      <c r="L24" s="29" t="s">
        <v>0</v>
      </c>
      <c r="M24" s="29" t="s">
        <v>0</v>
      </c>
      <c r="N24" s="29" t="s">
        <v>0</v>
      </c>
      <c r="O24" s="29" t="s">
        <v>0</v>
      </c>
      <c r="P24" s="29">
        <v>4</v>
      </c>
      <c r="Q24" s="29" t="s">
        <v>0</v>
      </c>
      <c r="R24" s="29" t="s">
        <v>0</v>
      </c>
      <c r="S24" s="29" t="s">
        <v>0</v>
      </c>
      <c r="T24" s="29" t="s">
        <v>0</v>
      </c>
      <c r="U24" s="29" t="s">
        <v>0</v>
      </c>
      <c r="V24" s="29" t="s">
        <v>0</v>
      </c>
      <c r="W24" s="29" t="s">
        <v>0</v>
      </c>
      <c r="X24" s="29" t="s">
        <v>0</v>
      </c>
      <c r="Y24" s="29" t="s">
        <v>0</v>
      </c>
      <c r="Z24" s="29" t="s">
        <v>0</v>
      </c>
      <c r="AA24" s="29">
        <v>4</v>
      </c>
      <c r="AB24" s="29" t="s">
        <v>0</v>
      </c>
      <c r="AC24" s="29" t="s">
        <v>0</v>
      </c>
      <c r="AD24" s="29" t="s">
        <v>0</v>
      </c>
      <c r="AE24" s="29">
        <v>4</v>
      </c>
      <c r="AF24" s="29" t="s">
        <v>0</v>
      </c>
      <c r="AG24" s="29" t="s">
        <v>0</v>
      </c>
      <c r="AH24" s="29" t="s">
        <v>0</v>
      </c>
      <c r="AI24" s="29" t="s">
        <v>0</v>
      </c>
      <c r="AJ24" s="29">
        <v>4</v>
      </c>
      <c r="AK24" s="29" t="s">
        <v>0</v>
      </c>
      <c r="AL24" s="29" t="s">
        <v>0</v>
      </c>
      <c r="AM24" s="29" t="s">
        <v>0</v>
      </c>
      <c r="AN24" s="29" t="s">
        <v>0</v>
      </c>
      <c r="AO24" s="29" t="s">
        <v>0</v>
      </c>
      <c r="AP24" s="29" t="s">
        <v>0</v>
      </c>
      <c r="AQ24" s="29" t="s">
        <v>0</v>
      </c>
      <c r="AR24" s="29">
        <v>4</v>
      </c>
      <c r="AS24" s="29" t="s">
        <v>0</v>
      </c>
      <c r="AT24" s="29" t="s">
        <v>0</v>
      </c>
      <c r="AU24" s="29" t="s">
        <v>0</v>
      </c>
      <c r="AV24" s="29" t="s">
        <v>0</v>
      </c>
      <c r="AW24" s="29" t="s">
        <v>0</v>
      </c>
      <c r="AX24" s="29" t="s">
        <v>0</v>
      </c>
      <c r="AY24" s="29">
        <v>4</v>
      </c>
      <c r="AZ24" s="29" t="s">
        <v>0</v>
      </c>
      <c r="BA24" s="29" t="s">
        <v>0</v>
      </c>
      <c r="BB24" s="29" t="s">
        <v>0</v>
      </c>
      <c r="BC24" s="29" t="s">
        <v>0</v>
      </c>
    </row>
    <row r="25" spans="1:55" s="34" customFormat="1" x14ac:dyDescent="0.2">
      <c r="A25" s="53"/>
      <c r="B25" s="33">
        <v>0.01</v>
      </c>
      <c r="C25" s="35">
        <v>0.01</v>
      </c>
      <c r="D25" s="35">
        <v>0</v>
      </c>
      <c r="E25" s="33">
        <v>0.01</v>
      </c>
      <c r="F25" s="35">
        <v>0</v>
      </c>
      <c r="G25" s="35">
        <v>0.01</v>
      </c>
      <c r="H25" s="35">
        <v>0</v>
      </c>
      <c r="I25" s="35">
        <v>0.02</v>
      </c>
      <c r="J25" s="35">
        <v>0</v>
      </c>
      <c r="K25" s="33">
        <v>0.01</v>
      </c>
      <c r="L25" s="35">
        <v>0</v>
      </c>
      <c r="M25" s="35">
        <v>7.0000000000000007E-2</v>
      </c>
      <c r="N25" s="35">
        <v>0</v>
      </c>
      <c r="O25" s="35">
        <v>0</v>
      </c>
      <c r="P25" s="33">
        <v>0.01</v>
      </c>
      <c r="Q25" s="35">
        <v>0</v>
      </c>
      <c r="R25" s="35">
        <v>0</v>
      </c>
      <c r="S25" s="35">
        <v>0</v>
      </c>
      <c r="T25" s="35">
        <v>0</v>
      </c>
      <c r="U25" s="35">
        <v>0.27</v>
      </c>
      <c r="V25" s="35">
        <v>0</v>
      </c>
      <c r="W25" s="35">
        <v>0</v>
      </c>
      <c r="X25" s="35">
        <v>0</v>
      </c>
      <c r="Y25" s="35">
        <v>0</v>
      </c>
      <c r="Z25" s="35">
        <v>0</v>
      </c>
      <c r="AA25" s="33">
        <v>0.01</v>
      </c>
      <c r="AB25" s="35">
        <v>0.02</v>
      </c>
      <c r="AC25" s="35">
        <v>0</v>
      </c>
      <c r="AD25" s="35">
        <v>0</v>
      </c>
      <c r="AE25" s="33">
        <v>0.01</v>
      </c>
      <c r="AF25" s="35">
        <v>0</v>
      </c>
      <c r="AG25" s="35">
        <v>0</v>
      </c>
      <c r="AH25" s="35">
        <v>0.02</v>
      </c>
      <c r="AI25" s="35">
        <v>0</v>
      </c>
      <c r="AJ25" s="33">
        <v>0.01</v>
      </c>
      <c r="AK25" s="35">
        <v>0.01</v>
      </c>
      <c r="AL25" s="35">
        <v>0</v>
      </c>
      <c r="AM25" s="35">
        <v>0</v>
      </c>
      <c r="AN25" s="35">
        <v>0.02</v>
      </c>
      <c r="AO25" s="35">
        <v>0.01</v>
      </c>
      <c r="AP25" s="35">
        <v>0</v>
      </c>
      <c r="AQ25" s="35">
        <v>0</v>
      </c>
      <c r="AR25" s="33">
        <v>0.01</v>
      </c>
      <c r="AS25" s="35">
        <v>0</v>
      </c>
      <c r="AT25" s="35">
        <v>0</v>
      </c>
      <c r="AU25" s="35">
        <v>0.01</v>
      </c>
      <c r="AV25" s="35">
        <v>0.01</v>
      </c>
      <c r="AW25" s="35">
        <v>0</v>
      </c>
      <c r="AX25" s="35">
        <v>0</v>
      </c>
      <c r="AY25" s="33">
        <v>0.01</v>
      </c>
      <c r="AZ25" s="35">
        <v>0.01</v>
      </c>
      <c r="BA25" s="35">
        <v>0</v>
      </c>
      <c r="BB25" s="35">
        <v>0.01</v>
      </c>
      <c r="BC25" s="35">
        <v>0</v>
      </c>
    </row>
    <row r="26" spans="1:55" x14ac:dyDescent="0.2">
      <c r="A26" s="53" t="s">
        <v>30</v>
      </c>
      <c r="B26" s="29">
        <v>2</v>
      </c>
      <c r="C26" s="29">
        <v>2</v>
      </c>
      <c r="D26" s="29">
        <v>0</v>
      </c>
      <c r="E26" s="29">
        <v>2</v>
      </c>
      <c r="F26" s="29">
        <v>0</v>
      </c>
      <c r="G26" s="29">
        <v>0</v>
      </c>
      <c r="H26" s="29">
        <v>2</v>
      </c>
      <c r="I26" s="29">
        <v>0</v>
      </c>
      <c r="J26" s="29">
        <v>0</v>
      </c>
      <c r="K26" s="29">
        <v>2</v>
      </c>
      <c r="L26" s="29">
        <v>0</v>
      </c>
      <c r="M26" s="29">
        <v>0</v>
      </c>
      <c r="N26" s="29">
        <v>2</v>
      </c>
      <c r="O26" s="29">
        <v>0</v>
      </c>
      <c r="P26" s="29">
        <v>2</v>
      </c>
      <c r="Q26" s="29">
        <v>0</v>
      </c>
      <c r="R26" s="29">
        <v>0</v>
      </c>
      <c r="S26" s="29">
        <v>0</v>
      </c>
      <c r="T26" s="29">
        <v>0</v>
      </c>
      <c r="U26" s="29">
        <v>0</v>
      </c>
      <c r="V26" s="29">
        <v>2</v>
      </c>
      <c r="W26" s="29">
        <v>0</v>
      </c>
      <c r="X26" s="29">
        <v>0</v>
      </c>
      <c r="Y26" s="29">
        <v>0</v>
      </c>
      <c r="Z26" s="29">
        <v>0</v>
      </c>
      <c r="AA26" s="29">
        <v>2</v>
      </c>
      <c r="AB26" s="29">
        <v>0</v>
      </c>
      <c r="AC26" s="29">
        <v>2</v>
      </c>
      <c r="AD26" s="29">
        <v>0</v>
      </c>
      <c r="AE26" s="29">
        <v>2</v>
      </c>
      <c r="AF26" s="29">
        <v>0</v>
      </c>
      <c r="AG26" s="29">
        <v>0</v>
      </c>
      <c r="AH26" s="29">
        <v>2</v>
      </c>
      <c r="AI26" s="29">
        <v>0</v>
      </c>
      <c r="AJ26" s="29">
        <v>2</v>
      </c>
      <c r="AK26" s="29">
        <v>0</v>
      </c>
      <c r="AL26" s="29">
        <v>0</v>
      </c>
      <c r="AM26" s="29">
        <v>0</v>
      </c>
      <c r="AN26" s="29">
        <v>2</v>
      </c>
      <c r="AO26" s="29">
        <v>0</v>
      </c>
      <c r="AP26" s="29">
        <v>0</v>
      </c>
      <c r="AQ26" s="29">
        <v>0</v>
      </c>
      <c r="AR26" s="29">
        <v>2</v>
      </c>
      <c r="AS26" s="29">
        <v>0</v>
      </c>
      <c r="AT26" s="29">
        <v>0</v>
      </c>
      <c r="AU26" s="29">
        <v>2</v>
      </c>
      <c r="AV26" s="29">
        <v>0</v>
      </c>
      <c r="AW26" s="29">
        <v>0</v>
      </c>
      <c r="AX26" s="29">
        <v>0</v>
      </c>
      <c r="AY26" s="29">
        <v>2</v>
      </c>
      <c r="AZ26" s="29">
        <v>0</v>
      </c>
      <c r="BA26" s="29">
        <v>2</v>
      </c>
      <c r="BB26" s="29">
        <v>0</v>
      </c>
      <c r="BC26" s="29">
        <v>0</v>
      </c>
    </row>
    <row r="27" spans="1:55" x14ac:dyDescent="0.2">
      <c r="A27" s="53"/>
      <c r="B27" s="29">
        <v>2</v>
      </c>
      <c r="C27" s="29" t="s">
        <v>0</v>
      </c>
      <c r="D27" s="29" t="s">
        <v>0</v>
      </c>
      <c r="E27" s="29">
        <v>2</v>
      </c>
      <c r="F27" s="29" t="s">
        <v>0</v>
      </c>
      <c r="G27" s="29" t="s">
        <v>0</v>
      </c>
      <c r="H27" s="29" t="s">
        <v>0</v>
      </c>
      <c r="I27" s="29" t="s">
        <v>0</v>
      </c>
      <c r="J27" s="29" t="s">
        <v>0</v>
      </c>
      <c r="K27" s="29">
        <v>2</v>
      </c>
      <c r="L27" s="29" t="s">
        <v>0</v>
      </c>
      <c r="M27" s="29" t="s">
        <v>0</v>
      </c>
      <c r="N27" s="29" t="s">
        <v>0</v>
      </c>
      <c r="O27" s="29" t="s">
        <v>0</v>
      </c>
      <c r="P27" s="29">
        <v>2</v>
      </c>
      <c r="Q27" s="29" t="s">
        <v>0</v>
      </c>
      <c r="R27" s="29" t="s">
        <v>0</v>
      </c>
      <c r="S27" s="29" t="s">
        <v>0</v>
      </c>
      <c r="T27" s="29" t="s">
        <v>0</v>
      </c>
      <c r="U27" s="29" t="s">
        <v>0</v>
      </c>
      <c r="V27" s="29" t="s">
        <v>0</v>
      </c>
      <c r="W27" s="29" t="s">
        <v>0</v>
      </c>
      <c r="X27" s="29" t="s">
        <v>0</v>
      </c>
      <c r="Y27" s="29" t="s">
        <v>0</v>
      </c>
      <c r="Z27" s="29" t="s">
        <v>0</v>
      </c>
      <c r="AA27" s="29">
        <v>2</v>
      </c>
      <c r="AB27" s="29" t="s">
        <v>0</v>
      </c>
      <c r="AC27" s="29" t="s">
        <v>0</v>
      </c>
      <c r="AD27" s="29" t="s">
        <v>0</v>
      </c>
      <c r="AE27" s="29">
        <v>2</v>
      </c>
      <c r="AF27" s="29" t="s">
        <v>0</v>
      </c>
      <c r="AG27" s="29" t="s">
        <v>0</v>
      </c>
      <c r="AH27" s="29" t="s">
        <v>0</v>
      </c>
      <c r="AI27" s="29" t="s">
        <v>0</v>
      </c>
      <c r="AJ27" s="29">
        <v>2</v>
      </c>
      <c r="AK27" s="29" t="s">
        <v>0</v>
      </c>
      <c r="AL27" s="29" t="s">
        <v>0</v>
      </c>
      <c r="AM27" s="29" t="s">
        <v>0</v>
      </c>
      <c r="AN27" s="29" t="s">
        <v>0</v>
      </c>
      <c r="AO27" s="29" t="s">
        <v>0</v>
      </c>
      <c r="AP27" s="29" t="s">
        <v>0</v>
      </c>
      <c r="AQ27" s="29" t="s">
        <v>0</v>
      </c>
      <c r="AR27" s="29">
        <v>2</v>
      </c>
      <c r="AS27" s="29" t="s">
        <v>0</v>
      </c>
      <c r="AT27" s="29" t="s">
        <v>0</v>
      </c>
      <c r="AU27" s="29" t="s">
        <v>0</v>
      </c>
      <c r="AV27" s="29" t="s">
        <v>0</v>
      </c>
      <c r="AW27" s="29" t="s">
        <v>0</v>
      </c>
      <c r="AX27" s="29" t="s">
        <v>0</v>
      </c>
      <c r="AY27" s="29">
        <v>2</v>
      </c>
      <c r="AZ27" s="29" t="s">
        <v>0</v>
      </c>
      <c r="BA27" s="29" t="s">
        <v>0</v>
      </c>
      <c r="BB27" s="29" t="s">
        <v>0</v>
      </c>
      <c r="BC27" s="29" t="s">
        <v>0</v>
      </c>
    </row>
    <row r="28" spans="1:55" s="34" customFormat="1" x14ac:dyDescent="0.2">
      <c r="A28" s="53"/>
      <c r="B28" s="33">
        <v>0</v>
      </c>
      <c r="C28" s="35">
        <v>0.01</v>
      </c>
      <c r="D28" s="35">
        <v>0</v>
      </c>
      <c r="E28" s="33">
        <v>0</v>
      </c>
      <c r="F28" s="35">
        <v>0</v>
      </c>
      <c r="G28" s="35">
        <v>0</v>
      </c>
      <c r="H28" s="35">
        <v>0.01</v>
      </c>
      <c r="I28" s="35">
        <v>0</v>
      </c>
      <c r="J28" s="35">
        <v>0</v>
      </c>
      <c r="K28" s="33">
        <v>0</v>
      </c>
      <c r="L28" s="35">
        <v>0</v>
      </c>
      <c r="M28" s="35">
        <v>0</v>
      </c>
      <c r="N28" s="35">
        <v>0.06</v>
      </c>
      <c r="O28" s="35">
        <v>0</v>
      </c>
      <c r="P28" s="33">
        <v>0</v>
      </c>
      <c r="Q28" s="35">
        <v>0</v>
      </c>
      <c r="R28" s="35">
        <v>0</v>
      </c>
      <c r="S28" s="35">
        <v>0.02</v>
      </c>
      <c r="T28" s="35">
        <v>0</v>
      </c>
      <c r="U28" s="35">
        <v>0</v>
      </c>
      <c r="V28" s="35">
        <v>0.75</v>
      </c>
      <c r="W28" s="35">
        <v>0</v>
      </c>
      <c r="X28" s="35">
        <v>0</v>
      </c>
      <c r="Y28" s="35">
        <v>0</v>
      </c>
      <c r="Z28" s="35">
        <v>0</v>
      </c>
      <c r="AA28" s="33">
        <v>0</v>
      </c>
      <c r="AB28" s="35">
        <v>0</v>
      </c>
      <c r="AC28" s="35">
        <v>0</v>
      </c>
      <c r="AD28" s="35">
        <v>0.01</v>
      </c>
      <c r="AE28" s="33">
        <v>0</v>
      </c>
      <c r="AF28" s="35">
        <v>0</v>
      </c>
      <c r="AG28" s="35">
        <v>0</v>
      </c>
      <c r="AH28" s="35">
        <v>0.01</v>
      </c>
      <c r="AI28" s="35">
        <v>0.01</v>
      </c>
      <c r="AJ28" s="33">
        <v>0</v>
      </c>
      <c r="AK28" s="35">
        <v>0</v>
      </c>
      <c r="AL28" s="35">
        <v>0</v>
      </c>
      <c r="AM28" s="35">
        <v>0</v>
      </c>
      <c r="AN28" s="35">
        <v>0.02</v>
      </c>
      <c r="AO28" s="35">
        <v>0</v>
      </c>
      <c r="AP28" s="35">
        <v>0</v>
      </c>
      <c r="AQ28" s="35">
        <v>0</v>
      </c>
      <c r="AR28" s="33">
        <v>0</v>
      </c>
      <c r="AS28" s="35">
        <v>0</v>
      </c>
      <c r="AT28" s="35">
        <v>0</v>
      </c>
      <c r="AU28" s="35">
        <v>0.01</v>
      </c>
      <c r="AV28" s="35">
        <v>0</v>
      </c>
      <c r="AW28" s="35">
        <v>0</v>
      </c>
      <c r="AX28" s="35">
        <v>0.04</v>
      </c>
      <c r="AY28" s="33">
        <v>0</v>
      </c>
      <c r="AZ28" s="35">
        <v>0</v>
      </c>
      <c r="BA28" s="35">
        <v>0</v>
      </c>
      <c r="BB28" s="35">
        <v>0</v>
      </c>
      <c r="BC28" s="35">
        <v>0.02</v>
      </c>
    </row>
    <row r="29" spans="1:55" x14ac:dyDescent="0.2">
      <c r="A29" s="53" t="s">
        <v>32</v>
      </c>
      <c r="B29" s="29">
        <v>5</v>
      </c>
      <c r="C29" s="29">
        <v>3</v>
      </c>
      <c r="D29" s="29">
        <v>1</v>
      </c>
      <c r="E29" s="29">
        <v>5</v>
      </c>
      <c r="F29" s="29">
        <v>1</v>
      </c>
      <c r="G29" s="29">
        <v>1</v>
      </c>
      <c r="H29" s="29">
        <v>2</v>
      </c>
      <c r="I29" s="29">
        <v>0</v>
      </c>
      <c r="J29" s="29">
        <v>1</v>
      </c>
      <c r="K29" s="29">
        <v>5</v>
      </c>
      <c r="L29" s="29">
        <v>5</v>
      </c>
      <c r="M29" s="29">
        <v>0</v>
      </c>
      <c r="N29" s="29">
        <v>0</v>
      </c>
      <c r="O29" s="29">
        <v>0</v>
      </c>
      <c r="P29" s="29">
        <v>5</v>
      </c>
      <c r="Q29" s="29">
        <v>2</v>
      </c>
      <c r="R29" s="29">
        <v>1</v>
      </c>
      <c r="S29" s="29">
        <v>0</v>
      </c>
      <c r="T29" s="29">
        <v>1</v>
      </c>
      <c r="U29" s="29">
        <v>0</v>
      </c>
      <c r="V29" s="29">
        <v>0</v>
      </c>
      <c r="W29" s="29">
        <v>0</v>
      </c>
      <c r="X29" s="29">
        <v>1</v>
      </c>
      <c r="Y29" s="29">
        <v>0</v>
      </c>
      <c r="Z29" s="29">
        <v>0</v>
      </c>
      <c r="AA29" s="29">
        <v>5</v>
      </c>
      <c r="AB29" s="29">
        <v>1</v>
      </c>
      <c r="AC29" s="29">
        <v>4</v>
      </c>
      <c r="AD29" s="29">
        <v>0</v>
      </c>
      <c r="AE29" s="29">
        <v>5</v>
      </c>
      <c r="AF29" s="29">
        <v>2</v>
      </c>
      <c r="AG29" s="29">
        <v>1</v>
      </c>
      <c r="AH29" s="29">
        <v>2</v>
      </c>
      <c r="AI29" s="29">
        <v>0</v>
      </c>
      <c r="AJ29" s="29">
        <v>5</v>
      </c>
      <c r="AK29" s="29">
        <v>1</v>
      </c>
      <c r="AL29" s="29">
        <v>0</v>
      </c>
      <c r="AM29" s="29">
        <v>1</v>
      </c>
      <c r="AN29" s="29">
        <v>1</v>
      </c>
      <c r="AO29" s="29">
        <v>1</v>
      </c>
      <c r="AP29" s="29">
        <v>0</v>
      </c>
      <c r="AQ29" s="29">
        <v>1</v>
      </c>
      <c r="AR29" s="29">
        <v>5</v>
      </c>
      <c r="AS29" s="29">
        <v>0</v>
      </c>
      <c r="AT29" s="29">
        <v>2</v>
      </c>
      <c r="AU29" s="29">
        <v>1</v>
      </c>
      <c r="AV29" s="29">
        <v>1</v>
      </c>
      <c r="AW29" s="29">
        <v>1</v>
      </c>
      <c r="AX29" s="29">
        <v>0</v>
      </c>
      <c r="AY29" s="29">
        <v>5</v>
      </c>
      <c r="AZ29" s="29">
        <v>0</v>
      </c>
      <c r="BA29" s="29">
        <v>4</v>
      </c>
      <c r="BB29" s="29">
        <v>0</v>
      </c>
      <c r="BC29" s="29">
        <v>1</v>
      </c>
    </row>
    <row r="30" spans="1:55" x14ac:dyDescent="0.2">
      <c r="A30" s="53"/>
      <c r="B30" s="29">
        <v>6</v>
      </c>
      <c r="C30" s="29" t="s">
        <v>0</v>
      </c>
      <c r="D30" s="29" t="s">
        <v>0</v>
      </c>
      <c r="E30" s="29">
        <v>6</v>
      </c>
      <c r="F30" s="29" t="s">
        <v>0</v>
      </c>
      <c r="G30" s="29" t="s">
        <v>0</v>
      </c>
      <c r="H30" s="29" t="s">
        <v>0</v>
      </c>
      <c r="I30" s="29" t="s">
        <v>0</v>
      </c>
      <c r="J30" s="29" t="s">
        <v>0</v>
      </c>
      <c r="K30" s="29">
        <v>6</v>
      </c>
      <c r="L30" s="29" t="s">
        <v>0</v>
      </c>
      <c r="M30" s="29" t="s">
        <v>0</v>
      </c>
      <c r="N30" s="29" t="s">
        <v>0</v>
      </c>
      <c r="O30" s="29" t="s">
        <v>0</v>
      </c>
      <c r="P30" s="29">
        <v>6</v>
      </c>
      <c r="Q30" s="29" t="s">
        <v>0</v>
      </c>
      <c r="R30" s="29" t="s">
        <v>0</v>
      </c>
      <c r="S30" s="29" t="s">
        <v>0</v>
      </c>
      <c r="T30" s="29" t="s">
        <v>0</v>
      </c>
      <c r="U30" s="29" t="s">
        <v>0</v>
      </c>
      <c r="V30" s="29" t="s">
        <v>0</v>
      </c>
      <c r="W30" s="29" t="s">
        <v>0</v>
      </c>
      <c r="X30" s="29" t="s">
        <v>0</v>
      </c>
      <c r="Y30" s="29" t="s">
        <v>0</v>
      </c>
      <c r="Z30" s="29" t="s">
        <v>0</v>
      </c>
      <c r="AA30" s="29">
        <v>6</v>
      </c>
      <c r="AB30" s="29" t="s">
        <v>0</v>
      </c>
      <c r="AC30" s="29" t="s">
        <v>0</v>
      </c>
      <c r="AD30" s="29" t="s">
        <v>0</v>
      </c>
      <c r="AE30" s="29">
        <v>6</v>
      </c>
      <c r="AF30" s="29" t="s">
        <v>0</v>
      </c>
      <c r="AG30" s="29" t="s">
        <v>0</v>
      </c>
      <c r="AH30" s="29" t="s">
        <v>0</v>
      </c>
      <c r="AI30" s="29" t="s">
        <v>0</v>
      </c>
      <c r="AJ30" s="29">
        <v>6</v>
      </c>
      <c r="AK30" s="29" t="s">
        <v>0</v>
      </c>
      <c r="AL30" s="29" t="s">
        <v>0</v>
      </c>
      <c r="AM30" s="29" t="s">
        <v>0</v>
      </c>
      <c r="AN30" s="29" t="s">
        <v>0</v>
      </c>
      <c r="AO30" s="29" t="s">
        <v>0</v>
      </c>
      <c r="AP30" s="29" t="s">
        <v>0</v>
      </c>
      <c r="AQ30" s="29" t="s">
        <v>0</v>
      </c>
      <c r="AR30" s="29">
        <v>6</v>
      </c>
      <c r="AS30" s="29" t="s">
        <v>0</v>
      </c>
      <c r="AT30" s="29" t="s">
        <v>0</v>
      </c>
      <c r="AU30" s="29" t="s">
        <v>0</v>
      </c>
      <c r="AV30" s="29" t="s">
        <v>0</v>
      </c>
      <c r="AW30" s="29" t="s">
        <v>0</v>
      </c>
      <c r="AX30" s="29" t="s">
        <v>0</v>
      </c>
      <c r="AY30" s="29">
        <v>6</v>
      </c>
      <c r="AZ30" s="29" t="s">
        <v>0</v>
      </c>
      <c r="BA30" s="29" t="s">
        <v>0</v>
      </c>
      <c r="BB30" s="29" t="s">
        <v>0</v>
      </c>
      <c r="BC30" s="29" t="s">
        <v>0</v>
      </c>
    </row>
    <row r="31" spans="1:55" s="34" customFormat="1" x14ac:dyDescent="0.2">
      <c r="A31" s="53"/>
      <c r="B31" s="33">
        <v>0.01</v>
      </c>
      <c r="C31" s="35">
        <v>0.01</v>
      </c>
      <c r="D31" s="35">
        <v>0</v>
      </c>
      <c r="E31" s="33">
        <v>0.01</v>
      </c>
      <c r="F31" s="35">
        <v>0.01</v>
      </c>
      <c r="G31" s="35">
        <v>0.01</v>
      </c>
      <c r="H31" s="35">
        <v>0.02</v>
      </c>
      <c r="I31" s="35">
        <v>0</v>
      </c>
      <c r="J31" s="35">
        <v>0</v>
      </c>
      <c r="K31" s="33">
        <v>0.01</v>
      </c>
      <c r="L31" s="35">
        <v>0.01</v>
      </c>
      <c r="M31" s="35">
        <v>0</v>
      </c>
      <c r="N31" s="35">
        <v>0</v>
      </c>
      <c r="O31" s="35">
        <v>0</v>
      </c>
      <c r="P31" s="33">
        <v>0.01</v>
      </c>
      <c r="Q31" s="35">
        <v>0.01</v>
      </c>
      <c r="R31" s="35">
        <v>0.01</v>
      </c>
      <c r="S31" s="35">
        <v>0</v>
      </c>
      <c r="T31" s="35">
        <v>0.01</v>
      </c>
      <c r="U31" s="35">
        <v>0</v>
      </c>
      <c r="V31" s="35">
        <v>0</v>
      </c>
      <c r="W31" s="35">
        <v>0</v>
      </c>
      <c r="X31" s="35">
        <v>0.44</v>
      </c>
      <c r="Y31" s="35">
        <v>0</v>
      </c>
      <c r="Z31" s="35">
        <v>0</v>
      </c>
      <c r="AA31" s="33">
        <v>0.01</v>
      </c>
      <c r="AB31" s="35">
        <v>0.01</v>
      </c>
      <c r="AC31" s="35">
        <v>0.01</v>
      </c>
      <c r="AD31" s="35">
        <v>0</v>
      </c>
      <c r="AE31" s="33">
        <v>0.01</v>
      </c>
      <c r="AF31" s="35">
        <v>0.01</v>
      </c>
      <c r="AG31" s="35">
        <v>0.02</v>
      </c>
      <c r="AH31" s="35">
        <v>0.01</v>
      </c>
      <c r="AI31" s="35">
        <v>0</v>
      </c>
      <c r="AJ31" s="33">
        <v>0.01</v>
      </c>
      <c r="AK31" s="35">
        <v>0.01</v>
      </c>
      <c r="AL31" s="35">
        <v>0</v>
      </c>
      <c r="AM31" s="35">
        <v>0.02</v>
      </c>
      <c r="AN31" s="35">
        <v>0.01</v>
      </c>
      <c r="AO31" s="35">
        <v>0.01</v>
      </c>
      <c r="AP31" s="35">
        <v>0</v>
      </c>
      <c r="AQ31" s="35">
        <v>0.01</v>
      </c>
      <c r="AR31" s="33">
        <v>0.01</v>
      </c>
      <c r="AS31" s="35">
        <v>0</v>
      </c>
      <c r="AT31" s="35">
        <v>0.01</v>
      </c>
      <c r="AU31" s="35">
        <v>0.01</v>
      </c>
      <c r="AV31" s="35">
        <v>0.01</v>
      </c>
      <c r="AW31" s="35">
        <v>0.02</v>
      </c>
      <c r="AX31" s="35">
        <v>0</v>
      </c>
      <c r="AY31" s="33">
        <v>0.01</v>
      </c>
      <c r="AZ31" s="35">
        <v>0</v>
      </c>
      <c r="BA31" s="35">
        <v>0.01</v>
      </c>
      <c r="BB31" s="35">
        <v>0</v>
      </c>
      <c r="BC31" s="35">
        <v>0.04</v>
      </c>
    </row>
    <row r="32" spans="1:55" x14ac:dyDescent="0.2">
      <c r="A32" s="53" t="s">
        <v>40</v>
      </c>
      <c r="B32" s="29">
        <v>98</v>
      </c>
      <c r="C32" s="29">
        <v>40</v>
      </c>
      <c r="D32" s="29">
        <v>59</v>
      </c>
      <c r="E32" s="29">
        <v>98</v>
      </c>
      <c r="F32" s="29">
        <v>18</v>
      </c>
      <c r="G32" s="29">
        <v>24</v>
      </c>
      <c r="H32" s="29">
        <v>21</v>
      </c>
      <c r="I32" s="29">
        <v>18</v>
      </c>
      <c r="J32" s="29">
        <v>18</v>
      </c>
      <c r="K32" s="29">
        <v>98</v>
      </c>
      <c r="L32" s="29">
        <v>75</v>
      </c>
      <c r="M32" s="29">
        <v>13</v>
      </c>
      <c r="N32" s="29">
        <v>6</v>
      </c>
      <c r="O32" s="29">
        <v>5</v>
      </c>
      <c r="P32" s="29">
        <v>93</v>
      </c>
      <c r="Q32" s="29">
        <v>22</v>
      </c>
      <c r="R32" s="29">
        <v>16</v>
      </c>
      <c r="S32" s="29">
        <v>2</v>
      </c>
      <c r="T32" s="29">
        <v>7</v>
      </c>
      <c r="U32" s="29">
        <v>2</v>
      </c>
      <c r="V32" s="29">
        <v>1</v>
      </c>
      <c r="W32" s="29">
        <v>1</v>
      </c>
      <c r="X32" s="29">
        <v>2</v>
      </c>
      <c r="Y32" s="29">
        <v>21</v>
      </c>
      <c r="Z32" s="29">
        <v>20</v>
      </c>
      <c r="AA32" s="29">
        <v>98</v>
      </c>
      <c r="AB32" s="29">
        <v>20</v>
      </c>
      <c r="AC32" s="29">
        <v>63</v>
      </c>
      <c r="AD32" s="29">
        <v>15</v>
      </c>
      <c r="AE32" s="29">
        <v>98</v>
      </c>
      <c r="AF32" s="29">
        <v>20</v>
      </c>
      <c r="AG32" s="29">
        <v>5</v>
      </c>
      <c r="AH32" s="29">
        <v>59</v>
      </c>
      <c r="AI32" s="29">
        <v>14</v>
      </c>
      <c r="AJ32" s="29">
        <v>98</v>
      </c>
      <c r="AK32" s="29">
        <v>14</v>
      </c>
      <c r="AL32" s="29">
        <v>18</v>
      </c>
      <c r="AM32" s="29">
        <v>13</v>
      </c>
      <c r="AN32" s="29">
        <v>19</v>
      </c>
      <c r="AO32" s="29">
        <v>6</v>
      </c>
      <c r="AP32" s="29">
        <v>14</v>
      </c>
      <c r="AQ32" s="29">
        <v>14</v>
      </c>
      <c r="AR32" s="29">
        <v>98</v>
      </c>
      <c r="AS32" s="29">
        <v>7</v>
      </c>
      <c r="AT32" s="29">
        <v>23</v>
      </c>
      <c r="AU32" s="29">
        <v>30</v>
      </c>
      <c r="AV32" s="29">
        <v>26</v>
      </c>
      <c r="AW32" s="29">
        <v>12</v>
      </c>
      <c r="AX32" s="29">
        <v>2</v>
      </c>
      <c r="AY32" s="29">
        <v>98</v>
      </c>
      <c r="AZ32" s="29">
        <v>8</v>
      </c>
      <c r="BA32" s="29">
        <v>45</v>
      </c>
      <c r="BB32" s="29">
        <v>40</v>
      </c>
      <c r="BC32" s="29">
        <v>5</v>
      </c>
    </row>
    <row r="33" spans="1:55" x14ac:dyDescent="0.2">
      <c r="A33" s="53"/>
      <c r="B33" s="29">
        <v>90</v>
      </c>
      <c r="C33" s="29" t="s">
        <v>0</v>
      </c>
      <c r="D33" s="29" t="s">
        <v>0</v>
      </c>
      <c r="E33" s="29">
        <v>90</v>
      </c>
      <c r="F33" s="29" t="s">
        <v>0</v>
      </c>
      <c r="G33" s="29" t="s">
        <v>0</v>
      </c>
      <c r="H33" s="29" t="s">
        <v>0</v>
      </c>
      <c r="I33" s="29" t="s">
        <v>0</v>
      </c>
      <c r="J33" s="29" t="s">
        <v>0</v>
      </c>
      <c r="K33" s="29">
        <v>90</v>
      </c>
      <c r="L33" s="29" t="s">
        <v>0</v>
      </c>
      <c r="M33" s="29" t="s">
        <v>0</v>
      </c>
      <c r="N33" s="29" t="s">
        <v>0</v>
      </c>
      <c r="O33" s="29" t="s">
        <v>0</v>
      </c>
      <c r="P33" s="29">
        <v>87</v>
      </c>
      <c r="Q33" s="29" t="s">
        <v>0</v>
      </c>
      <c r="R33" s="29" t="s">
        <v>0</v>
      </c>
      <c r="S33" s="29" t="s">
        <v>0</v>
      </c>
      <c r="T33" s="29" t="s">
        <v>0</v>
      </c>
      <c r="U33" s="29" t="s">
        <v>0</v>
      </c>
      <c r="V33" s="29" t="s">
        <v>0</v>
      </c>
      <c r="W33" s="29" t="s">
        <v>0</v>
      </c>
      <c r="X33" s="29" t="s">
        <v>0</v>
      </c>
      <c r="Y33" s="29" t="s">
        <v>0</v>
      </c>
      <c r="Z33" s="29" t="s">
        <v>0</v>
      </c>
      <c r="AA33" s="29">
        <v>90</v>
      </c>
      <c r="AB33" s="29" t="s">
        <v>0</v>
      </c>
      <c r="AC33" s="29" t="s">
        <v>0</v>
      </c>
      <c r="AD33" s="29" t="s">
        <v>0</v>
      </c>
      <c r="AE33" s="29">
        <v>90</v>
      </c>
      <c r="AF33" s="29" t="s">
        <v>0</v>
      </c>
      <c r="AG33" s="29" t="s">
        <v>0</v>
      </c>
      <c r="AH33" s="29" t="s">
        <v>0</v>
      </c>
      <c r="AI33" s="29" t="s">
        <v>0</v>
      </c>
      <c r="AJ33" s="29">
        <v>90</v>
      </c>
      <c r="AK33" s="29" t="s">
        <v>0</v>
      </c>
      <c r="AL33" s="29" t="s">
        <v>0</v>
      </c>
      <c r="AM33" s="29" t="s">
        <v>0</v>
      </c>
      <c r="AN33" s="29" t="s">
        <v>0</v>
      </c>
      <c r="AO33" s="29" t="s">
        <v>0</v>
      </c>
      <c r="AP33" s="29" t="s">
        <v>0</v>
      </c>
      <c r="AQ33" s="29" t="s">
        <v>0</v>
      </c>
      <c r="AR33" s="29">
        <v>90</v>
      </c>
      <c r="AS33" s="29" t="s">
        <v>0</v>
      </c>
      <c r="AT33" s="29" t="s">
        <v>0</v>
      </c>
      <c r="AU33" s="29" t="s">
        <v>0</v>
      </c>
      <c r="AV33" s="29" t="s">
        <v>0</v>
      </c>
      <c r="AW33" s="29" t="s">
        <v>0</v>
      </c>
      <c r="AX33" s="29" t="s">
        <v>0</v>
      </c>
      <c r="AY33" s="29">
        <v>90</v>
      </c>
      <c r="AZ33" s="29" t="s">
        <v>0</v>
      </c>
      <c r="BA33" s="29" t="s">
        <v>0</v>
      </c>
      <c r="BB33" s="29" t="s">
        <v>0</v>
      </c>
      <c r="BC33" s="29" t="s">
        <v>0</v>
      </c>
    </row>
    <row r="34" spans="1:55" s="34" customFormat="1" x14ac:dyDescent="0.2">
      <c r="A34" s="53"/>
      <c r="B34" s="33">
        <v>0.17</v>
      </c>
      <c r="C34" s="35">
        <v>0.14000000000000001</v>
      </c>
      <c r="D34" s="35">
        <v>0.19</v>
      </c>
      <c r="E34" s="33">
        <v>0.17</v>
      </c>
      <c r="F34" s="35">
        <v>0.16</v>
      </c>
      <c r="G34" s="35">
        <v>0.28000000000000003</v>
      </c>
      <c r="H34" s="35">
        <v>0.19</v>
      </c>
      <c r="I34" s="35">
        <v>0.14000000000000001</v>
      </c>
      <c r="J34" s="35">
        <v>0.12</v>
      </c>
      <c r="K34" s="33">
        <v>0.17</v>
      </c>
      <c r="L34" s="35">
        <v>0.15</v>
      </c>
      <c r="M34" s="35">
        <v>0.27</v>
      </c>
      <c r="N34" s="35">
        <v>0.23</v>
      </c>
      <c r="O34" s="35">
        <v>0.28999999999999998</v>
      </c>
      <c r="P34" s="33">
        <v>0.16</v>
      </c>
      <c r="Q34" s="35">
        <v>0.09</v>
      </c>
      <c r="R34" s="35">
        <v>0.15</v>
      </c>
      <c r="S34" s="35">
        <v>0.1</v>
      </c>
      <c r="T34" s="35">
        <v>0.12</v>
      </c>
      <c r="U34" s="35">
        <v>0.19</v>
      </c>
      <c r="V34" s="35">
        <v>0.25</v>
      </c>
      <c r="W34" s="35">
        <v>0.25</v>
      </c>
      <c r="X34" s="35">
        <v>0.56000000000000005</v>
      </c>
      <c r="Y34" s="35">
        <v>0.56999999999999995</v>
      </c>
      <c r="Z34" s="35">
        <v>0.21</v>
      </c>
      <c r="AA34" s="33">
        <v>0.17</v>
      </c>
      <c r="AB34" s="35">
        <v>0.21</v>
      </c>
      <c r="AC34" s="35">
        <v>0.14000000000000001</v>
      </c>
      <c r="AD34" s="35">
        <v>0.28999999999999998</v>
      </c>
      <c r="AE34" s="33">
        <v>0.17</v>
      </c>
      <c r="AF34" s="35">
        <v>7.0000000000000007E-2</v>
      </c>
      <c r="AG34" s="35">
        <v>0.06</v>
      </c>
      <c r="AH34" s="35">
        <v>0.35</v>
      </c>
      <c r="AI34" s="35">
        <v>0.2</v>
      </c>
      <c r="AJ34" s="33">
        <v>0.17</v>
      </c>
      <c r="AK34" s="35">
        <v>0.16</v>
      </c>
      <c r="AL34" s="35">
        <v>0.26</v>
      </c>
      <c r="AM34" s="35">
        <v>0.15</v>
      </c>
      <c r="AN34" s="35">
        <v>0.21</v>
      </c>
      <c r="AO34" s="35">
        <v>0.09</v>
      </c>
      <c r="AP34" s="35">
        <v>0.14000000000000001</v>
      </c>
      <c r="AQ34" s="35">
        <v>0.16</v>
      </c>
      <c r="AR34" s="33">
        <v>0.17</v>
      </c>
      <c r="AS34" s="35">
        <v>0.21</v>
      </c>
      <c r="AT34" s="35">
        <v>0.11</v>
      </c>
      <c r="AU34" s="35">
        <v>0.13</v>
      </c>
      <c r="AV34" s="35">
        <v>0.28999999999999998</v>
      </c>
      <c r="AW34" s="35">
        <v>0.33</v>
      </c>
      <c r="AX34" s="35">
        <v>0.15</v>
      </c>
      <c r="AY34" s="33">
        <v>0.17</v>
      </c>
      <c r="AZ34" s="35">
        <v>0.09</v>
      </c>
      <c r="BA34" s="35">
        <v>0.14000000000000001</v>
      </c>
      <c r="BB34" s="35">
        <v>0.28000000000000003</v>
      </c>
      <c r="BC34" s="35">
        <v>0.2</v>
      </c>
    </row>
    <row r="35" spans="1:55" x14ac:dyDescent="0.2">
      <c r="A35" s="53" t="s">
        <v>173</v>
      </c>
      <c r="B35" s="29">
        <v>98</v>
      </c>
      <c r="C35" s="29">
        <v>24</v>
      </c>
      <c r="D35" s="29">
        <v>74</v>
      </c>
      <c r="E35" s="29">
        <v>98</v>
      </c>
      <c r="F35" s="29">
        <v>25</v>
      </c>
      <c r="G35" s="29">
        <v>17</v>
      </c>
      <c r="H35" s="29">
        <v>16</v>
      </c>
      <c r="I35" s="29">
        <v>12</v>
      </c>
      <c r="J35" s="29">
        <v>27</v>
      </c>
      <c r="K35" s="29">
        <v>98</v>
      </c>
      <c r="L35" s="29">
        <v>86</v>
      </c>
      <c r="M35" s="29">
        <v>8</v>
      </c>
      <c r="N35" s="29">
        <v>2</v>
      </c>
      <c r="O35" s="29">
        <v>3</v>
      </c>
      <c r="P35" s="29">
        <v>95</v>
      </c>
      <c r="Q35" s="29">
        <v>20</v>
      </c>
      <c r="R35" s="29">
        <v>7</v>
      </c>
      <c r="S35" s="29">
        <v>5</v>
      </c>
      <c r="T35" s="29">
        <v>5</v>
      </c>
      <c r="U35" s="29">
        <v>2</v>
      </c>
      <c r="V35" s="29">
        <v>0</v>
      </c>
      <c r="W35" s="29">
        <v>4</v>
      </c>
      <c r="X35" s="29">
        <v>0</v>
      </c>
      <c r="Y35" s="29">
        <v>11</v>
      </c>
      <c r="Z35" s="29">
        <v>41</v>
      </c>
      <c r="AA35" s="29">
        <v>98</v>
      </c>
      <c r="AB35" s="29">
        <v>15</v>
      </c>
      <c r="AC35" s="29">
        <v>64</v>
      </c>
      <c r="AD35" s="29">
        <v>19</v>
      </c>
      <c r="AE35" s="29">
        <v>98</v>
      </c>
      <c r="AF35" s="29">
        <v>36</v>
      </c>
      <c r="AG35" s="29">
        <v>6</v>
      </c>
      <c r="AH35" s="29">
        <v>24</v>
      </c>
      <c r="AI35" s="29">
        <v>31</v>
      </c>
      <c r="AJ35" s="29">
        <v>98</v>
      </c>
      <c r="AK35" s="29">
        <v>12</v>
      </c>
      <c r="AL35" s="29">
        <v>18</v>
      </c>
      <c r="AM35" s="29">
        <v>7</v>
      </c>
      <c r="AN35" s="29">
        <v>9</v>
      </c>
      <c r="AO35" s="29">
        <v>9</v>
      </c>
      <c r="AP35" s="29">
        <v>19</v>
      </c>
      <c r="AQ35" s="29">
        <v>24</v>
      </c>
      <c r="AR35" s="29">
        <v>98</v>
      </c>
      <c r="AS35" s="29">
        <v>1</v>
      </c>
      <c r="AT35" s="29">
        <v>25</v>
      </c>
      <c r="AU35" s="29">
        <v>47</v>
      </c>
      <c r="AV35" s="29">
        <v>13</v>
      </c>
      <c r="AW35" s="29">
        <v>6</v>
      </c>
      <c r="AX35" s="29">
        <v>6</v>
      </c>
      <c r="AY35" s="29">
        <v>98</v>
      </c>
      <c r="AZ35" s="29">
        <v>10</v>
      </c>
      <c r="BA35" s="29">
        <v>57</v>
      </c>
      <c r="BB35" s="29">
        <v>19</v>
      </c>
      <c r="BC35" s="29">
        <v>12</v>
      </c>
    </row>
    <row r="36" spans="1:55" x14ac:dyDescent="0.2">
      <c r="A36" s="53"/>
      <c r="B36" s="29">
        <v>98</v>
      </c>
      <c r="C36" s="29" t="s">
        <v>0</v>
      </c>
      <c r="D36" s="29" t="s">
        <v>0</v>
      </c>
      <c r="E36" s="29">
        <v>98</v>
      </c>
      <c r="F36" s="29" t="s">
        <v>0</v>
      </c>
      <c r="G36" s="29" t="s">
        <v>0</v>
      </c>
      <c r="H36" s="29" t="s">
        <v>0</v>
      </c>
      <c r="I36" s="29" t="s">
        <v>0</v>
      </c>
      <c r="J36" s="29" t="s">
        <v>0</v>
      </c>
      <c r="K36" s="29">
        <v>98</v>
      </c>
      <c r="L36" s="29" t="s">
        <v>0</v>
      </c>
      <c r="M36" s="29" t="s">
        <v>0</v>
      </c>
      <c r="N36" s="29" t="s">
        <v>0</v>
      </c>
      <c r="O36" s="29" t="s">
        <v>0</v>
      </c>
      <c r="P36" s="29">
        <v>97</v>
      </c>
      <c r="Q36" s="29" t="s">
        <v>0</v>
      </c>
      <c r="R36" s="29" t="s">
        <v>0</v>
      </c>
      <c r="S36" s="29" t="s">
        <v>0</v>
      </c>
      <c r="T36" s="29" t="s">
        <v>0</v>
      </c>
      <c r="U36" s="29" t="s">
        <v>0</v>
      </c>
      <c r="V36" s="29" t="s">
        <v>0</v>
      </c>
      <c r="W36" s="29" t="s">
        <v>0</v>
      </c>
      <c r="X36" s="29" t="s">
        <v>0</v>
      </c>
      <c r="Y36" s="29" t="s">
        <v>0</v>
      </c>
      <c r="Z36" s="29" t="s">
        <v>0</v>
      </c>
      <c r="AA36" s="29">
        <v>98</v>
      </c>
      <c r="AB36" s="29" t="s">
        <v>0</v>
      </c>
      <c r="AC36" s="29" t="s">
        <v>0</v>
      </c>
      <c r="AD36" s="29" t="s">
        <v>0</v>
      </c>
      <c r="AE36" s="29">
        <v>98</v>
      </c>
      <c r="AF36" s="29" t="s">
        <v>0</v>
      </c>
      <c r="AG36" s="29" t="s">
        <v>0</v>
      </c>
      <c r="AH36" s="29" t="s">
        <v>0</v>
      </c>
      <c r="AI36" s="29" t="s">
        <v>0</v>
      </c>
      <c r="AJ36" s="29">
        <v>98</v>
      </c>
      <c r="AK36" s="29" t="s">
        <v>0</v>
      </c>
      <c r="AL36" s="29" t="s">
        <v>0</v>
      </c>
      <c r="AM36" s="29" t="s">
        <v>0</v>
      </c>
      <c r="AN36" s="29" t="s">
        <v>0</v>
      </c>
      <c r="AO36" s="29" t="s">
        <v>0</v>
      </c>
      <c r="AP36" s="29" t="s">
        <v>0</v>
      </c>
      <c r="AQ36" s="29" t="s">
        <v>0</v>
      </c>
      <c r="AR36" s="29">
        <v>98</v>
      </c>
      <c r="AS36" s="29" t="s">
        <v>0</v>
      </c>
      <c r="AT36" s="29" t="s">
        <v>0</v>
      </c>
      <c r="AU36" s="29" t="s">
        <v>0</v>
      </c>
      <c r="AV36" s="29" t="s">
        <v>0</v>
      </c>
      <c r="AW36" s="29" t="s">
        <v>0</v>
      </c>
      <c r="AX36" s="29" t="s">
        <v>0</v>
      </c>
      <c r="AY36" s="29">
        <v>98</v>
      </c>
      <c r="AZ36" s="29" t="s">
        <v>0</v>
      </c>
      <c r="BA36" s="29" t="s">
        <v>0</v>
      </c>
      <c r="BB36" s="29" t="s">
        <v>0</v>
      </c>
      <c r="BC36" s="29" t="s">
        <v>0</v>
      </c>
    </row>
    <row r="37" spans="1:55" s="34" customFormat="1" x14ac:dyDescent="0.2">
      <c r="A37" s="53"/>
      <c r="B37" s="33">
        <v>0.17</v>
      </c>
      <c r="C37" s="35">
        <v>0.09</v>
      </c>
      <c r="D37" s="35">
        <v>0.24</v>
      </c>
      <c r="E37" s="33">
        <v>0.17</v>
      </c>
      <c r="F37" s="35">
        <v>0.23</v>
      </c>
      <c r="G37" s="35">
        <v>0.21</v>
      </c>
      <c r="H37" s="35">
        <v>0.15</v>
      </c>
      <c r="I37" s="35">
        <v>0.09</v>
      </c>
      <c r="J37" s="35">
        <v>0.17</v>
      </c>
      <c r="K37" s="33">
        <v>0.17</v>
      </c>
      <c r="L37" s="35">
        <v>0.17</v>
      </c>
      <c r="M37" s="35">
        <v>0.16</v>
      </c>
      <c r="N37" s="35">
        <v>0.08</v>
      </c>
      <c r="O37" s="35">
        <v>0.14000000000000001</v>
      </c>
      <c r="P37" s="33">
        <v>0.17</v>
      </c>
      <c r="Q37" s="35">
        <v>0.08</v>
      </c>
      <c r="R37" s="35">
        <v>7.0000000000000007E-2</v>
      </c>
      <c r="S37" s="35">
        <v>0.28999999999999998</v>
      </c>
      <c r="T37" s="35">
        <v>0.09</v>
      </c>
      <c r="U37" s="35">
        <v>0.2</v>
      </c>
      <c r="V37" s="35">
        <v>0</v>
      </c>
      <c r="W37" s="35">
        <v>0.75</v>
      </c>
      <c r="X37" s="35">
        <v>0</v>
      </c>
      <c r="Y37" s="35">
        <v>0.28000000000000003</v>
      </c>
      <c r="Z37" s="35">
        <v>0.44</v>
      </c>
      <c r="AA37" s="33">
        <v>0.17</v>
      </c>
      <c r="AB37" s="35">
        <v>0.16</v>
      </c>
      <c r="AC37" s="35">
        <v>0.15</v>
      </c>
      <c r="AD37" s="35">
        <v>0.36</v>
      </c>
      <c r="AE37" s="33">
        <v>0.17</v>
      </c>
      <c r="AF37" s="35">
        <v>0.13</v>
      </c>
      <c r="AG37" s="35">
        <v>0.08</v>
      </c>
      <c r="AH37" s="35">
        <v>0.14000000000000001</v>
      </c>
      <c r="AI37" s="35">
        <v>0.44</v>
      </c>
      <c r="AJ37" s="33">
        <v>0.17</v>
      </c>
      <c r="AK37" s="35">
        <v>0.13</v>
      </c>
      <c r="AL37" s="35">
        <v>0.26</v>
      </c>
      <c r="AM37" s="35">
        <v>0.08</v>
      </c>
      <c r="AN37" s="35">
        <v>0.1</v>
      </c>
      <c r="AO37" s="35">
        <v>0.13</v>
      </c>
      <c r="AP37" s="35">
        <v>0.19</v>
      </c>
      <c r="AQ37" s="35">
        <v>0.28000000000000003</v>
      </c>
      <c r="AR37" s="33">
        <v>0.17</v>
      </c>
      <c r="AS37" s="35">
        <v>0.03</v>
      </c>
      <c r="AT37" s="35">
        <v>0.12</v>
      </c>
      <c r="AU37" s="35">
        <v>0.21</v>
      </c>
      <c r="AV37" s="35">
        <v>0.15</v>
      </c>
      <c r="AW37" s="35">
        <v>0.17</v>
      </c>
      <c r="AX37" s="35">
        <v>0.53</v>
      </c>
      <c r="AY37" s="33">
        <v>0.17</v>
      </c>
      <c r="AZ37" s="35">
        <v>0.1</v>
      </c>
      <c r="BA37" s="35">
        <v>0.17</v>
      </c>
      <c r="BB37" s="35">
        <v>0.13</v>
      </c>
      <c r="BC37" s="35">
        <v>0.48</v>
      </c>
    </row>
    <row r="38" spans="1:55" x14ac:dyDescent="0.2">
      <c r="B38" s="30"/>
      <c r="C38" s="30"/>
      <c r="D38" s="30"/>
      <c r="E38" s="30"/>
      <c r="F38" s="30"/>
      <c r="G38" s="30"/>
      <c r="H38" s="30"/>
      <c r="I38" s="30"/>
      <c r="J38" s="30"/>
      <c r="K38" s="30"/>
      <c r="L38" s="30"/>
      <c r="M38" s="30"/>
      <c r="N38" s="30"/>
      <c r="O38" s="30"/>
      <c r="P38" s="30"/>
      <c r="Q38" s="30"/>
      <c r="R38" s="30"/>
      <c r="S38" s="30"/>
      <c r="T38" s="30"/>
      <c r="U38" s="30"/>
      <c r="V38" s="30"/>
      <c r="W38" s="30"/>
      <c r="X38" s="30"/>
      <c r="Y38" s="30"/>
      <c r="Z38" s="30"/>
      <c r="AA38" s="30"/>
      <c r="AB38" s="30"/>
      <c r="AC38" s="30"/>
      <c r="AD38" s="30"/>
      <c r="AE38" s="30"/>
      <c r="AF38" s="30"/>
      <c r="AG38" s="30"/>
      <c r="AH38" s="30"/>
      <c r="AI38" s="30"/>
      <c r="AJ38" s="30"/>
      <c r="AK38" s="30"/>
      <c r="AL38" s="30"/>
      <c r="AM38" s="30"/>
      <c r="AN38" s="30"/>
      <c r="AO38" s="30"/>
      <c r="AP38" s="30"/>
      <c r="AQ38" s="30"/>
      <c r="AR38" s="30"/>
      <c r="AS38" s="30"/>
      <c r="AT38" s="30"/>
      <c r="AU38" s="30"/>
      <c r="AV38" s="30"/>
      <c r="AW38" s="30"/>
      <c r="AX38" s="30"/>
      <c r="AY38" s="30"/>
      <c r="AZ38" s="30"/>
      <c r="BA38" s="30"/>
      <c r="BB38" s="30"/>
      <c r="BC38" s="30"/>
    </row>
    <row r="39" spans="1:55" ht="12.75" x14ac:dyDescent="0.2">
      <c r="A39" s="22" t="s">
        <v>560</v>
      </c>
      <c r="B39" s="30"/>
      <c r="C39" s="30"/>
      <c r="D39" s="30"/>
      <c r="E39" s="30"/>
      <c r="F39" s="30"/>
      <c r="G39" s="30"/>
      <c r="H39" s="30"/>
      <c r="I39" s="30"/>
      <c r="J39" s="30"/>
      <c r="K39" s="30"/>
      <c r="L39" s="30"/>
      <c r="M39" s="30"/>
      <c r="N39" s="30"/>
      <c r="O39" s="30"/>
      <c r="P39" s="30"/>
      <c r="Q39" s="30"/>
      <c r="R39" s="30"/>
      <c r="S39" s="30"/>
      <c r="T39" s="30"/>
      <c r="U39" s="30"/>
      <c r="V39" s="30"/>
      <c r="W39" s="30"/>
      <c r="X39" s="30"/>
      <c r="Y39" s="30"/>
      <c r="Z39" s="30"/>
      <c r="AA39" s="30"/>
      <c r="AB39" s="30"/>
      <c r="AC39" s="30"/>
      <c r="AD39" s="30"/>
      <c r="AE39" s="30"/>
      <c r="AF39" s="30"/>
      <c r="AG39" s="30"/>
      <c r="AH39" s="30"/>
      <c r="AI39" s="30"/>
      <c r="AJ39" s="30"/>
      <c r="AK39" s="30"/>
      <c r="AL39" s="30"/>
      <c r="AM39" s="30"/>
      <c r="AN39" s="30"/>
      <c r="AO39" s="30"/>
      <c r="AP39" s="30"/>
      <c r="AQ39" s="30"/>
      <c r="AR39" s="30"/>
      <c r="AS39" s="30"/>
      <c r="AT39" s="30"/>
      <c r="AU39" s="30"/>
      <c r="AV39" s="30"/>
      <c r="AW39" s="30"/>
      <c r="AX39" s="30"/>
      <c r="AY39" s="30"/>
      <c r="AZ39" s="30"/>
      <c r="BA39" s="30"/>
      <c r="BB39" s="30"/>
      <c r="BC39" s="30"/>
    </row>
    <row r="40" spans="1:55" s="34" customFormat="1" x14ac:dyDescent="0.2"/>
    <row r="41" spans="1:55" x14ac:dyDescent="0.2">
      <c r="B41" s="30"/>
      <c r="C41" s="30"/>
      <c r="D41" s="30"/>
      <c r="E41" s="30"/>
      <c r="F41" s="30"/>
      <c r="G41" s="30"/>
      <c r="H41" s="30"/>
      <c r="I41" s="30"/>
      <c r="J41" s="30"/>
      <c r="K41" s="30"/>
      <c r="L41" s="30"/>
      <c r="M41" s="30"/>
      <c r="N41" s="30"/>
      <c r="O41" s="30"/>
      <c r="P41" s="30"/>
      <c r="Q41" s="30"/>
      <c r="R41" s="30"/>
      <c r="S41" s="30"/>
      <c r="T41" s="30"/>
      <c r="U41" s="30"/>
      <c r="V41" s="30"/>
      <c r="W41" s="30"/>
      <c r="X41" s="30"/>
      <c r="Y41" s="30"/>
      <c r="Z41" s="30"/>
      <c r="AA41" s="30"/>
      <c r="AB41" s="30"/>
      <c r="AC41" s="30"/>
      <c r="AD41" s="30"/>
      <c r="AE41" s="30"/>
      <c r="AF41" s="30"/>
      <c r="AG41" s="30"/>
      <c r="AH41" s="30"/>
      <c r="AI41" s="30"/>
      <c r="AJ41" s="30"/>
      <c r="AK41" s="30"/>
      <c r="AL41" s="30"/>
      <c r="AM41" s="30"/>
      <c r="AN41" s="30"/>
      <c r="AO41" s="30"/>
      <c r="AP41" s="30"/>
      <c r="AQ41" s="30"/>
      <c r="AR41" s="30"/>
      <c r="AS41" s="30"/>
      <c r="AT41" s="30"/>
      <c r="AU41" s="30"/>
      <c r="AV41" s="30"/>
      <c r="AW41" s="30"/>
      <c r="AX41" s="30"/>
      <c r="AY41" s="30"/>
      <c r="AZ41" s="30"/>
      <c r="BA41" s="30"/>
      <c r="BB41" s="30"/>
      <c r="BC41" s="30"/>
    </row>
    <row r="42" spans="1:55" x14ac:dyDescent="0.2">
      <c r="B42" s="30"/>
      <c r="C42" s="30"/>
      <c r="D42" s="30"/>
      <c r="E42" s="30"/>
      <c r="F42" s="30"/>
      <c r="G42" s="30"/>
      <c r="H42" s="30"/>
      <c r="I42" s="30"/>
      <c r="J42" s="30"/>
      <c r="K42" s="30"/>
      <c r="L42" s="30"/>
      <c r="M42" s="30"/>
      <c r="N42" s="30"/>
      <c r="O42" s="30"/>
      <c r="P42" s="30"/>
      <c r="Q42" s="30"/>
      <c r="R42" s="30"/>
      <c r="S42" s="30"/>
      <c r="T42" s="30"/>
      <c r="U42" s="30"/>
      <c r="V42" s="30"/>
      <c r="W42" s="30"/>
      <c r="X42" s="30"/>
      <c r="Y42" s="30"/>
      <c r="Z42" s="30"/>
      <c r="AA42" s="30"/>
      <c r="AB42" s="30"/>
      <c r="AC42" s="30"/>
      <c r="AD42" s="30"/>
      <c r="AE42" s="30"/>
      <c r="AF42" s="30"/>
      <c r="AG42" s="30"/>
      <c r="AH42" s="30"/>
      <c r="AI42" s="30"/>
      <c r="AJ42" s="30"/>
      <c r="AK42" s="30"/>
      <c r="AL42" s="30"/>
      <c r="AM42" s="30"/>
      <c r="AN42" s="30"/>
      <c r="AO42" s="30"/>
      <c r="AP42" s="30"/>
      <c r="AQ42" s="30"/>
      <c r="AR42" s="30"/>
      <c r="AS42" s="30"/>
      <c r="AT42" s="30"/>
      <c r="AU42" s="30"/>
      <c r="AV42" s="30"/>
      <c r="AW42" s="30"/>
      <c r="AX42" s="30"/>
      <c r="AY42" s="30"/>
      <c r="AZ42" s="30"/>
      <c r="BA42" s="30"/>
      <c r="BB42" s="30"/>
      <c r="BC42" s="30"/>
    </row>
    <row r="43" spans="1:55" s="34" customFormat="1" x14ac:dyDescent="0.2"/>
    <row r="44" spans="1:55" x14ac:dyDescent="0.2">
      <c r="B44" s="30"/>
      <c r="C44" s="30"/>
      <c r="D44" s="30"/>
      <c r="E44" s="30"/>
      <c r="F44" s="30"/>
      <c r="G44" s="30"/>
      <c r="H44" s="30"/>
      <c r="I44" s="30"/>
      <c r="J44" s="30"/>
      <c r="K44" s="30"/>
      <c r="L44" s="30"/>
      <c r="M44" s="30"/>
      <c r="N44" s="30"/>
      <c r="O44" s="30"/>
      <c r="P44" s="30"/>
      <c r="Q44" s="30"/>
      <c r="R44" s="30"/>
      <c r="S44" s="30"/>
      <c r="T44" s="30"/>
      <c r="U44" s="30"/>
      <c r="V44" s="30"/>
      <c r="W44" s="30"/>
      <c r="X44" s="30"/>
      <c r="Y44" s="30"/>
      <c r="Z44" s="30"/>
      <c r="AA44" s="30"/>
      <c r="AB44" s="30"/>
      <c r="AC44" s="30"/>
      <c r="AD44" s="30"/>
      <c r="AE44" s="30"/>
      <c r="AF44" s="30"/>
      <c r="AG44" s="30"/>
      <c r="AH44" s="30"/>
      <c r="AI44" s="30"/>
      <c r="AJ44" s="30"/>
      <c r="AK44" s="30"/>
      <c r="AL44" s="30"/>
      <c r="AM44" s="30"/>
      <c r="AN44" s="30"/>
      <c r="AO44" s="30"/>
      <c r="AP44" s="30"/>
      <c r="AQ44" s="30"/>
      <c r="AR44" s="30"/>
      <c r="AS44" s="30"/>
      <c r="AT44" s="30"/>
      <c r="AU44" s="30"/>
      <c r="AV44" s="30"/>
      <c r="AW44" s="30"/>
      <c r="AX44" s="30"/>
      <c r="AY44" s="30"/>
      <c r="AZ44" s="30"/>
      <c r="BA44" s="30"/>
      <c r="BB44" s="30"/>
      <c r="BC44" s="30"/>
    </row>
    <row r="45" spans="1:55" x14ac:dyDescent="0.2">
      <c r="B45" s="30"/>
      <c r="C45" s="30"/>
      <c r="D45" s="30"/>
      <c r="E45" s="30"/>
      <c r="F45" s="30"/>
      <c r="G45" s="30"/>
      <c r="H45" s="30"/>
      <c r="I45" s="30"/>
      <c r="J45" s="30"/>
      <c r="K45" s="30"/>
      <c r="L45" s="30"/>
      <c r="M45" s="30"/>
      <c r="N45" s="30"/>
      <c r="O45" s="30"/>
      <c r="P45" s="30"/>
      <c r="Q45" s="30"/>
      <c r="R45" s="30"/>
      <c r="S45" s="30"/>
      <c r="T45" s="30"/>
      <c r="U45" s="30"/>
      <c r="V45" s="30"/>
      <c r="W45" s="30"/>
      <c r="X45" s="30"/>
      <c r="Y45" s="30"/>
      <c r="Z45" s="30"/>
      <c r="AA45" s="30"/>
      <c r="AB45" s="30"/>
      <c r="AC45" s="30"/>
      <c r="AD45" s="30"/>
      <c r="AE45" s="30"/>
      <c r="AF45" s="30"/>
      <c r="AG45" s="30"/>
      <c r="AH45" s="30"/>
      <c r="AI45" s="30"/>
      <c r="AJ45" s="30"/>
      <c r="AK45" s="30"/>
      <c r="AL45" s="30"/>
      <c r="AM45" s="30"/>
      <c r="AN45" s="30"/>
      <c r="AO45" s="30"/>
      <c r="AP45" s="30"/>
      <c r="AQ45" s="30"/>
      <c r="AR45" s="30"/>
      <c r="AS45" s="30"/>
      <c r="AT45" s="30"/>
      <c r="AU45" s="30"/>
      <c r="AV45" s="30"/>
      <c r="AW45" s="30"/>
      <c r="AX45" s="30"/>
      <c r="AY45" s="30"/>
      <c r="AZ45" s="30"/>
      <c r="BA45" s="30"/>
      <c r="BB45" s="30"/>
      <c r="BC45" s="30"/>
    </row>
    <row r="46" spans="1:55" s="34" customFormat="1" x14ac:dyDescent="0.2"/>
    <row r="47" spans="1:55" x14ac:dyDescent="0.2">
      <c r="B47" s="30"/>
      <c r="C47" s="30"/>
      <c r="D47" s="30"/>
      <c r="E47" s="30"/>
      <c r="F47" s="30"/>
      <c r="G47" s="30"/>
      <c r="H47" s="30"/>
      <c r="I47" s="30"/>
      <c r="J47" s="30"/>
      <c r="K47" s="30"/>
      <c r="L47" s="30"/>
      <c r="M47" s="30"/>
      <c r="N47" s="30"/>
      <c r="O47" s="30"/>
      <c r="P47" s="30"/>
      <c r="Q47" s="30"/>
      <c r="R47" s="30"/>
      <c r="S47" s="30"/>
      <c r="T47" s="30"/>
      <c r="U47" s="30"/>
      <c r="V47" s="30"/>
      <c r="W47" s="30"/>
      <c r="X47" s="30"/>
      <c r="Y47" s="30"/>
      <c r="Z47" s="30"/>
      <c r="AA47" s="30"/>
      <c r="AB47" s="30"/>
      <c r="AC47" s="30"/>
      <c r="AD47" s="30"/>
      <c r="AE47" s="30"/>
      <c r="AF47" s="30"/>
      <c r="AG47" s="30"/>
      <c r="AH47" s="30"/>
      <c r="AI47" s="30"/>
      <c r="AJ47" s="30"/>
      <c r="AK47" s="30"/>
      <c r="AL47" s="30"/>
      <c r="AM47" s="30"/>
      <c r="AN47" s="30"/>
      <c r="AO47" s="30"/>
      <c r="AP47" s="30"/>
      <c r="AQ47" s="30"/>
      <c r="AR47" s="30"/>
      <c r="AS47" s="30"/>
      <c r="AT47" s="30"/>
      <c r="AU47" s="30"/>
      <c r="AV47" s="30"/>
      <c r="AW47" s="30"/>
      <c r="AX47" s="30"/>
      <c r="AY47" s="30"/>
      <c r="AZ47" s="30"/>
      <c r="BA47" s="30"/>
      <c r="BB47" s="30"/>
      <c r="BC47" s="30"/>
    </row>
    <row r="48" spans="1:55" x14ac:dyDescent="0.2">
      <c r="B48" s="30"/>
      <c r="C48" s="30"/>
      <c r="D48" s="30"/>
      <c r="E48" s="30"/>
      <c r="F48" s="30"/>
      <c r="G48" s="30"/>
      <c r="H48" s="30"/>
      <c r="I48" s="30"/>
      <c r="J48" s="30"/>
      <c r="K48" s="30"/>
      <c r="L48" s="30"/>
      <c r="M48" s="30"/>
      <c r="N48" s="30"/>
      <c r="O48" s="30"/>
      <c r="P48" s="30"/>
      <c r="Q48" s="30"/>
      <c r="R48" s="30"/>
      <c r="S48" s="30"/>
      <c r="T48" s="30"/>
      <c r="U48" s="30"/>
      <c r="V48" s="30"/>
      <c r="W48" s="30"/>
      <c r="X48" s="30"/>
      <c r="Y48" s="30"/>
      <c r="Z48" s="30"/>
      <c r="AA48" s="30"/>
      <c r="AB48" s="30"/>
      <c r="AC48" s="30"/>
      <c r="AD48" s="30"/>
      <c r="AE48" s="30"/>
      <c r="AF48" s="30"/>
      <c r="AG48" s="30"/>
      <c r="AH48" s="30"/>
      <c r="AI48" s="30"/>
      <c r="AJ48" s="30"/>
      <c r="AK48" s="30"/>
      <c r="AL48" s="30"/>
      <c r="AM48" s="30"/>
      <c r="AN48" s="30"/>
      <c r="AO48" s="30"/>
      <c r="AP48" s="30"/>
      <c r="AQ48" s="30"/>
      <c r="AR48" s="30"/>
      <c r="AS48" s="30"/>
      <c r="AT48" s="30"/>
      <c r="AU48" s="30"/>
      <c r="AV48" s="30"/>
      <c r="AW48" s="30"/>
      <c r="AX48" s="30"/>
      <c r="AY48" s="30"/>
      <c r="AZ48" s="30"/>
      <c r="BA48" s="30"/>
      <c r="BB48" s="30"/>
      <c r="BC48" s="30"/>
    </row>
    <row r="49" spans="2:55" s="34" customFormat="1" x14ac:dyDescent="0.2"/>
    <row r="50" spans="2:55" x14ac:dyDescent="0.2">
      <c r="B50" s="30"/>
      <c r="C50" s="30"/>
      <c r="D50" s="30"/>
      <c r="E50" s="30"/>
      <c r="F50" s="30"/>
      <c r="G50" s="30"/>
      <c r="H50" s="30"/>
      <c r="I50" s="30"/>
      <c r="J50" s="30"/>
      <c r="K50" s="30"/>
      <c r="L50" s="30"/>
      <c r="M50" s="30"/>
      <c r="N50" s="30"/>
      <c r="O50" s="30"/>
      <c r="P50" s="30"/>
      <c r="Q50" s="30"/>
      <c r="R50" s="30"/>
      <c r="S50" s="30"/>
      <c r="T50" s="30"/>
      <c r="U50" s="30"/>
      <c r="V50" s="30"/>
      <c r="W50" s="30"/>
      <c r="X50" s="30"/>
      <c r="Y50" s="30"/>
      <c r="Z50" s="30"/>
      <c r="AA50" s="30"/>
      <c r="AB50" s="30"/>
      <c r="AC50" s="30"/>
      <c r="AD50" s="30"/>
      <c r="AE50" s="30"/>
      <c r="AF50" s="30"/>
      <c r="AG50" s="30"/>
      <c r="AH50" s="30"/>
      <c r="AI50" s="30"/>
      <c r="AJ50" s="30"/>
      <c r="AK50" s="30"/>
      <c r="AL50" s="30"/>
      <c r="AM50" s="30"/>
      <c r="AN50" s="30"/>
      <c r="AO50" s="30"/>
      <c r="AP50" s="30"/>
      <c r="AQ50" s="30"/>
      <c r="AR50" s="30"/>
      <c r="AS50" s="30"/>
      <c r="AT50" s="30"/>
      <c r="AU50" s="30"/>
      <c r="AV50" s="30"/>
      <c r="AW50" s="30"/>
      <c r="AX50" s="30"/>
      <c r="AY50" s="30"/>
      <c r="AZ50" s="30"/>
      <c r="BA50" s="30"/>
      <c r="BB50" s="30"/>
      <c r="BC50" s="30"/>
    </row>
    <row r="51" spans="2:55" x14ac:dyDescent="0.2">
      <c r="B51" s="30"/>
      <c r="C51" s="30"/>
      <c r="D51" s="30"/>
      <c r="E51" s="30"/>
      <c r="F51" s="30"/>
      <c r="G51" s="30"/>
      <c r="H51" s="30"/>
      <c r="I51" s="30"/>
      <c r="J51" s="30"/>
      <c r="K51" s="30"/>
      <c r="L51" s="30"/>
      <c r="M51" s="30"/>
      <c r="N51" s="30"/>
      <c r="O51" s="30"/>
      <c r="P51" s="30"/>
      <c r="Q51" s="30"/>
      <c r="R51" s="30"/>
      <c r="S51" s="30"/>
      <c r="T51" s="30"/>
      <c r="U51" s="30"/>
      <c r="V51" s="30"/>
      <c r="W51" s="30"/>
      <c r="X51" s="30"/>
      <c r="Y51" s="30"/>
      <c r="Z51" s="30"/>
      <c r="AA51" s="30"/>
      <c r="AB51" s="30"/>
      <c r="AC51" s="30"/>
      <c r="AD51" s="30"/>
      <c r="AE51" s="30"/>
      <c r="AF51" s="30"/>
      <c r="AG51" s="30"/>
      <c r="AH51" s="30"/>
      <c r="AI51" s="30"/>
      <c r="AJ51" s="30"/>
      <c r="AK51" s="30"/>
      <c r="AL51" s="30"/>
      <c r="AM51" s="30"/>
      <c r="AN51" s="30"/>
      <c r="AO51" s="30"/>
      <c r="AP51" s="30"/>
      <c r="AQ51" s="30"/>
      <c r="AR51" s="30"/>
      <c r="AS51" s="30"/>
      <c r="AT51" s="30"/>
      <c r="AU51" s="30"/>
      <c r="AV51" s="30"/>
      <c r="AW51" s="30"/>
      <c r="AX51" s="30"/>
      <c r="AY51" s="30"/>
      <c r="AZ51" s="30"/>
      <c r="BA51" s="30"/>
      <c r="BB51" s="30"/>
      <c r="BC51" s="30"/>
    </row>
    <row r="52" spans="2:55" s="34" customFormat="1" x14ac:dyDescent="0.2"/>
    <row r="53" spans="2:55" x14ac:dyDescent="0.2">
      <c r="B53" s="30"/>
      <c r="C53" s="30"/>
      <c r="D53" s="30"/>
      <c r="E53" s="30"/>
      <c r="F53" s="30"/>
      <c r="G53" s="30"/>
      <c r="H53" s="30"/>
      <c r="I53" s="30"/>
      <c r="J53" s="30"/>
      <c r="K53" s="30"/>
      <c r="L53" s="30"/>
      <c r="M53" s="30"/>
      <c r="N53" s="30"/>
      <c r="O53" s="30"/>
      <c r="P53" s="30"/>
      <c r="Q53" s="30"/>
      <c r="R53" s="30"/>
      <c r="S53" s="30"/>
      <c r="T53" s="30"/>
      <c r="U53" s="30"/>
      <c r="V53" s="30"/>
      <c r="W53" s="30"/>
      <c r="X53" s="30"/>
      <c r="Y53" s="30"/>
      <c r="Z53" s="30"/>
      <c r="AA53" s="30"/>
      <c r="AB53" s="30"/>
      <c r="AC53" s="30"/>
      <c r="AD53" s="30"/>
      <c r="AE53" s="30"/>
      <c r="AF53" s="30"/>
      <c r="AG53" s="30"/>
      <c r="AH53" s="30"/>
      <c r="AI53" s="30"/>
      <c r="AJ53" s="30"/>
      <c r="AK53" s="30"/>
      <c r="AL53" s="30"/>
      <c r="AM53" s="30"/>
      <c r="AN53" s="30"/>
      <c r="AO53" s="30"/>
      <c r="AP53" s="30"/>
      <c r="AQ53" s="30"/>
      <c r="AR53" s="30"/>
      <c r="AS53" s="30"/>
      <c r="AT53" s="30"/>
      <c r="AU53" s="30"/>
      <c r="AV53" s="30"/>
      <c r="AW53" s="30"/>
      <c r="AX53" s="30"/>
      <c r="AY53" s="30"/>
      <c r="AZ53" s="30"/>
      <c r="BA53" s="30"/>
      <c r="BB53" s="30"/>
      <c r="BC53" s="30"/>
    </row>
    <row r="54" spans="2:55" x14ac:dyDescent="0.2">
      <c r="B54" s="30"/>
      <c r="C54" s="30"/>
      <c r="D54" s="30"/>
      <c r="E54" s="30"/>
      <c r="F54" s="30"/>
      <c r="G54" s="30"/>
      <c r="H54" s="30"/>
      <c r="I54" s="30"/>
      <c r="J54" s="30"/>
      <c r="K54" s="30"/>
      <c r="L54" s="30"/>
      <c r="M54" s="30"/>
      <c r="N54" s="30"/>
      <c r="O54" s="30"/>
      <c r="P54" s="30"/>
      <c r="Q54" s="30"/>
      <c r="R54" s="30"/>
      <c r="S54" s="30"/>
      <c r="T54" s="30"/>
      <c r="U54" s="30"/>
      <c r="V54" s="30"/>
      <c r="W54" s="30"/>
      <c r="X54" s="30"/>
      <c r="Y54" s="30"/>
      <c r="Z54" s="30"/>
      <c r="AA54" s="30"/>
      <c r="AB54" s="30"/>
      <c r="AC54" s="30"/>
      <c r="AD54" s="30"/>
      <c r="AE54" s="30"/>
      <c r="AF54" s="30"/>
      <c r="AG54" s="30"/>
      <c r="AH54" s="30"/>
      <c r="AI54" s="30"/>
      <c r="AJ54" s="30"/>
      <c r="AK54" s="30"/>
      <c r="AL54" s="30"/>
      <c r="AM54" s="30"/>
      <c r="AN54" s="30"/>
      <c r="AO54" s="30"/>
      <c r="AP54" s="30"/>
      <c r="AQ54" s="30"/>
      <c r="AR54" s="30"/>
      <c r="AS54" s="30"/>
      <c r="AT54" s="30"/>
      <c r="AU54" s="30"/>
      <c r="AV54" s="30"/>
      <c r="AW54" s="30"/>
      <c r="AX54" s="30"/>
      <c r="AY54" s="30"/>
      <c r="AZ54" s="30"/>
      <c r="BA54" s="30"/>
      <c r="BB54" s="30"/>
      <c r="BC54" s="30"/>
    </row>
    <row r="55" spans="2:55" s="34" customFormat="1" x14ac:dyDescent="0.2"/>
    <row r="56" spans="2:55" x14ac:dyDescent="0.2">
      <c r="B56" s="30"/>
      <c r="C56" s="30"/>
      <c r="D56" s="30"/>
      <c r="E56" s="30"/>
      <c r="F56" s="30"/>
      <c r="G56" s="30"/>
      <c r="H56" s="30"/>
      <c r="I56" s="30"/>
      <c r="J56" s="30"/>
      <c r="K56" s="30"/>
      <c r="L56" s="30"/>
      <c r="M56" s="30"/>
      <c r="N56" s="30"/>
      <c r="O56" s="30"/>
      <c r="P56" s="30"/>
      <c r="Q56" s="30"/>
      <c r="R56" s="30"/>
      <c r="S56" s="30"/>
      <c r="T56" s="30"/>
      <c r="U56" s="30"/>
      <c r="V56" s="30"/>
      <c r="W56" s="30"/>
      <c r="X56" s="30"/>
      <c r="Y56" s="30"/>
      <c r="Z56" s="30"/>
      <c r="AA56" s="30"/>
      <c r="AB56" s="30"/>
      <c r="AC56" s="30"/>
      <c r="AD56" s="30"/>
      <c r="AE56" s="30"/>
      <c r="AF56" s="30"/>
      <c r="AG56" s="30"/>
      <c r="AH56" s="30"/>
      <c r="AI56" s="30"/>
      <c r="AJ56" s="30"/>
      <c r="AK56" s="30"/>
      <c r="AL56" s="30"/>
      <c r="AM56" s="30"/>
      <c r="AN56" s="30"/>
      <c r="AO56" s="30"/>
      <c r="AP56" s="30"/>
      <c r="AQ56" s="30"/>
      <c r="AR56" s="30"/>
      <c r="AS56" s="30"/>
      <c r="AT56" s="30"/>
      <c r="AU56" s="30"/>
      <c r="AV56" s="30"/>
      <c r="AW56" s="30"/>
      <c r="AX56" s="30"/>
      <c r="AY56" s="30"/>
      <c r="AZ56" s="30"/>
      <c r="BA56" s="30"/>
      <c r="BB56" s="30"/>
      <c r="BC56" s="30"/>
    </row>
    <row r="57" spans="2:55" x14ac:dyDescent="0.2">
      <c r="B57" s="30"/>
      <c r="C57" s="30"/>
      <c r="D57" s="30"/>
      <c r="E57" s="30"/>
      <c r="F57" s="30"/>
      <c r="G57" s="30"/>
      <c r="H57" s="30"/>
      <c r="I57" s="30"/>
      <c r="J57" s="30"/>
      <c r="K57" s="30"/>
      <c r="L57" s="30"/>
      <c r="M57" s="30"/>
      <c r="N57" s="30"/>
      <c r="O57" s="30"/>
      <c r="P57" s="30"/>
      <c r="Q57" s="30"/>
      <c r="R57" s="30"/>
      <c r="S57" s="30"/>
      <c r="T57" s="30"/>
      <c r="U57" s="30"/>
      <c r="V57" s="30"/>
      <c r="W57" s="30"/>
      <c r="X57" s="30"/>
      <c r="Y57" s="30"/>
      <c r="Z57" s="30"/>
      <c r="AA57" s="30"/>
      <c r="AB57" s="30"/>
      <c r="AC57" s="30"/>
      <c r="AD57" s="30"/>
      <c r="AE57" s="30"/>
      <c r="AF57" s="30"/>
      <c r="AG57" s="30"/>
      <c r="AH57" s="30"/>
      <c r="AI57" s="30"/>
      <c r="AJ57" s="30"/>
      <c r="AK57" s="30"/>
      <c r="AL57" s="30"/>
      <c r="AM57" s="30"/>
      <c r="AN57" s="30"/>
      <c r="AO57" s="30"/>
      <c r="AP57" s="30"/>
      <c r="AQ57" s="30"/>
      <c r="AR57" s="30"/>
      <c r="AS57" s="30"/>
      <c r="AT57" s="30"/>
      <c r="AU57" s="30"/>
      <c r="AV57" s="30"/>
      <c r="AW57" s="30"/>
      <c r="AX57" s="30"/>
      <c r="AY57" s="30"/>
      <c r="AZ57" s="30"/>
      <c r="BA57" s="30"/>
      <c r="BB57" s="30"/>
      <c r="BC57" s="30"/>
    </row>
    <row r="58" spans="2:55" s="34" customFormat="1" x14ac:dyDescent="0.2"/>
    <row r="59" spans="2:55" x14ac:dyDescent="0.2">
      <c r="B59" s="30"/>
      <c r="C59" s="30"/>
      <c r="D59" s="30"/>
      <c r="E59" s="30"/>
      <c r="F59" s="30"/>
      <c r="G59" s="30"/>
      <c r="H59" s="30"/>
      <c r="I59" s="30"/>
      <c r="J59" s="30"/>
      <c r="K59" s="30"/>
      <c r="L59" s="30"/>
      <c r="M59" s="30"/>
      <c r="N59" s="30"/>
      <c r="O59" s="30"/>
      <c r="P59" s="30"/>
      <c r="Q59" s="30"/>
      <c r="R59" s="30"/>
      <c r="S59" s="30"/>
      <c r="T59" s="30"/>
      <c r="U59" s="30"/>
      <c r="V59" s="30"/>
      <c r="W59" s="30"/>
      <c r="X59" s="30"/>
      <c r="Y59" s="30"/>
      <c r="Z59" s="30"/>
      <c r="AA59" s="30"/>
      <c r="AB59" s="30"/>
      <c r="AC59" s="30"/>
      <c r="AD59" s="30"/>
      <c r="AE59" s="30"/>
      <c r="AF59" s="30"/>
      <c r="AG59" s="30"/>
      <c r="AH59" s="30"/>
      <c r="AI59" s="30"/>
      <c r="AJ59" s="30"/>
      <c r="AK59" s="30"/>
      <c r="AL59" s="30"/>
      <c r="AM59" s="30"/>
      <c r="AN59" s="30"/>
      <c r="AO59" s="30"/>
      <c r="AP59" s="30"/>
      <c r="AQ59" s="30"/>
      <c r="AR59" s="30"/>
      <c r="AS59" s="30"/>
      <c r="AT59" s="30"/>
      <c r="AU59" s="30"/>
      <c r="AV59" s="30"/>
      <c r="AW59" s="30"/>
      <c r="AX59" s="30"/>
      <c r="AY59" s="30"/>
      <c r="AZ59" s="30"/>
      <c r="BA59" s="30"/>
      <c r="BB59" s="30"/>
      <c r="BC59" s="30"/>
    </row>
    <row r="60" spans="2:55" x14ac:dyDescent="0.2">
      <c r="B60" s="30"/>
      <c r="C60" s="30"/>
      <c r="D60" s="30"/>
      <c r="E60" s="30"/>
      <c r="F60" s="30"/>
      <c r="G60" s="30"/>
      <c r="H60" s="30"/>
      <c r="I60" s="30"/>
      <c r="J60" s="30"/>
      <c r="K60" s="30"/>
      <c r="L60" s="30"/>
      <c r="M60" s="30"/>
      <c r="N60" s="30"/>
      <c r="O60" s="30"/>
      <c r="P60" s="30"/>
      <c r="Q60" s="30"/>
      <c r="R60" s="30"/>
      <c r="S60" s="30"/>
      <c r="T60" s="30"/>
      <c r="U60" s="30"/>
      <c r="V60" s="30"/>
      <c r="W60" s="30"/>
      <c r="X60" s="30"/>
      <c r="Y60" s="30"/>
      <c r="Z60" s="30"/>
      <c r="AA60" s="30"/>
      <c r="AB60" s="30"/>
      <c r="AC60" s="30"/>
      <c r="AD60" s="30"/>
      <c r="AE60" s="30"/>
      <c r="AF60" s="30"/>
      <c r="AG60" s="30"/>
      <c r="AH60" s="30"/>
      <c r="AI60" s="30"/>
      <c r="AJ60" s="30"/>
      <c r="AK60" s="30"/>
      <c r="AL60" s="30"/>
      <c r="AM60" s="30"/>
      <c r="AN60" s="30"/>
      <c r="AO60" s="30"/>
      <c r="AP60" s="30"/>
      <c r="AQ60" s="30"/>
      <c r="AR60" s="30"/>
      <c r="AS60" s="30"/>
      <c r="AT60" s="30"/>
      <c r="AU60" s="30"/>
      <c r="AV60" s="30"/>
      <c r="AW60" s="30"/>
      <c r="AX60" s="30"/>
      <c r="AY60" s="30"/>
      <c r="AZ60" s="30"/>
      <c r="BA60" s="30"/>
      <c r="BB60" s="30"/>
      <c r="BC60" s="30"/>
    </row>
    <row r="61" spans="2:55" s="34" customFormat="1" x14ac:dyDescent="0.2"/>
    <row r="62" spans="2:55" x14ac:dyDescent="0.2">
      <c r="B62" s="30"/>
      <c r="C62" s="30"/>
      <c r="D62" s="30"/>
      <c r="E62" s="30"/>
      <c r="F62" s="30"/>
      <c r="G62" s="30"/>
      <c r="H62" s="30"/>
      <c r="I62" s="30"/>
      <c r="J62" s="30"/>
      <c r="K62" s="30"/>
      <c r="L62" s="30"/>
      <c r="M62" s="30"/>
      <c r="N62" s="30"/>
      <c r="O62" s="30"/>
      <c r="P62" s="30"/>
      <c r="Q62" s="30"/>
      <c r="R62" s="30"/>
      <c r="S62" s="30"/>
      <c r="T62" s="30"/>
      <c r="U62" s="30"/>
      <c r="V62" s="30"/>
      <c r="W62" s="30"/>
      <c r="X62" s="30"/>
      <c r="Y62" s="30"/>
      <c r="Z62" s="30"/>
      <c r="AA62" s="30"/>
      <c r="AB62" s="30"/>
      <c r="AC62" s="30"/>
      <c r="AD62" s="30"/>
      <c r="AE62" s="30"/>
      <c r="AF62" s="30"/>
      <c r="AG62" s="30"/>
      <c r="AH62" s="30"/>
      <c r="AI62" s="30"/>
      <c r="AJ62" s="30"/>
      <c r="AK62" s="30"/>
      <c r="AL62" s="30"/>
      <c r="AM62" s="30"/>
      <c r="AN62" s="30"/>
      <c r="AO62" s="30"/>
      <c r="AP62" s="30"/>
      <c r="AQ62" s="30"/>
      <c r="AR62" s="30"/>
      <c r="AS62" s="30"/>
      <c r="AT62" s="30"/>
      <c r="AU62" s="30"/>
      <c r="AV62" s="30"/>
      <c r="AW62" s="30"/>
      <c r="AX62" s="30"/>
      <c r="AY62" s="30"/>
      <c r="AZ62" s="30"/>
      <c r="BA62" s="30"/>
      <c r="BB62" s="30"/>
      <c r="BC62" s="30"/>
    </row>
    <row r="63" spans="2:55" x14ac:dyDescent="0.2">
      <c r="B63" s="30"/>
      <c r="C63" s="30"/>
      <c r="D63" s="30"/>
      <c r="E63" s="30"/>
      <c r="F63" s="30"/>
      <c r="G63" s="30"/>
      <c r="H63" s="30"/>
      <c r="I63" s="30"/>
      <c r="J63" s="30"/>
      <c r="K63" s="30"/>
      <c r="L63" s="30"/>
      <c r="M63" s="30"/>
      <c r="N63" s="30"/>
      <c r="O63" s="30"/>
      <c r="P63" s="30"/>
      <c r="Q63" s="30"/>
      <c r="R63" s="30"/>
      <c r="S63" s="30"/>
      <c r="T63" s="30"/>
      <c r="U63" s="30"/>
      <c r="V63" s="30"/>
      <c r="W63" s="30"/>
      <c r="X63" s="30"/>
      <c r="Y63" s="30"/>
      <c r="Z63" s="30"/>
      <c r="AA63" s="30"/>
      <c r="AB63" s="30"/>
      <c r="AC63" s="30"/>
      <c r="AD63" s="30"/>
      <c r="AE63" s="30"/>
      <c r="AF63" s="30"/>
      <c r="AG63" s="30"/>
      <c r="AH63" s="30"/>
      <c r="AI63" s="30"/>
      <c r="AJ63" s="30"/>
      <c r="AK63" s="30"/>
      <c r="AL63" s="30"/>
      <c r="AM63" s="30"/>
      <c r="AN63" s="30"/>
      <c r="AO63" s="30"/>
      <c r="AP63" s="30"/>
      <c r="AQ63" s="30"/>
      <c r="AR63" s="30"/>
      <c r="AS63" s="30"/>
      <c r="AT63" s="30"/>
      <c r="AU63" s="30"/>
      <c r="AV63" s="30"/>
      <c r="AW63" s="30"/>
      <c r="AX63" s="30"/>
      <c r="AY63" s="30"/>
      <c r="AZ63" s="30"/>
      <c r="BA63" s="30"/>
      <c r="BB63" s="30"/>
      <c r="BC63" s="30"/>
    </row>
    <row r="64" spans="2:55" s="34" customFormat="1" x14ac:dyDescent="0.2"/>
    <row r="65" spans="2:55" x14ac:dyDescent="0.2">
      <c r="B65" s="30"/>
      <c r="C65" s="30"/>
      <c r="D65" s="30"/>
      <c r="E65" s="30"/>
      <c r="F65" s="30"/>
      <c r="G65" s="30"/>
      <c r="H65" s="30"/>
      <c r="I65" s="30"/>
      <c r="J65" s="30"/>
      <c r="K65" s="30"/>
      <c r="L65" s="30"/>
      <c r="M65" s="30"/>
      <c r="N65" s="30"/>
      <c r="O65" s="30"/>
      <c r="P65" s="30"/>
      <c r="Q65" s="30"/>
      <c r="R65" s="30"/>
      <c r="S65" s="30"/>
      <c r="T65" s="30"/>
      <c r="U65" s="30"/>
      <c r="V65" s="30"/>
      <c r="W65" s="30"/>
      <c r="X65" s="30"/>
      <c r="Y65" s="30"/>
      <c r="Z65" s="30"/>
      <c r="AA65" s="30"/>
      <c r="AB65" s="30"/>
      <c r="AC65" s="30"/>
      <c r="AD65" s="30"/>
      <c r="AE65" s="30"/>
      <c r="AF65" s="30"/>
      <c r="AG65" s="30"/>
      <c r="AH65" s="30"/>
      <c r="AI65" s="30"/>
      <c r="AJ65" s="30"/>
      <c r="AK65" s="30"/>
      <c r="AL65" s="30"/>
      <c r="AM65" s="30"/>
      <c r="AN65" s="30"/>
      <c r="AO65" s="30"/>
      <c r="AP65" s="30"/>
      <c r="AQ65" s="30"/>
      <c r="AR65" s="30"/>
      <c r="AS65" s="30"/>
      <c r="AT65" s="30"/>
      <c r="AU65" s="30"/>
      <c r="AV65" s="30"/>
      <c r="AW65" s="30"/>
      <c r="AX65" s="30"/>
      <c r="AY65" s="30"/>
      <c r="AZ65" s="30"/>
      <c r="BA65" s="30"/>
      <c r="BB65" s="30"/>
      <c r="BC65" s="30"/>
    </row>
    <row r="66" spans="2:55" x14ac:dyDescent="0.2">
      <c r="B66" s="30"/>
      <c r="C66" s="30"/>
      <c r="D66" s="30"/>
      <c r="E66" s="30"/>
      <c r="F66" s="30"/>
      <c r="G66" s="30"/>
      <c r="H66" s="30"/>
      <c r="I66" s="30"/>
      <c r="J66" s="30"/>
      <c r="K66" s="30"/>
      <c r="L66" s="30"/>
      <c r="M66" s="30"/>
      <c r="N66" s="30"/>
      <c r="O66" s="30"/>
      <c r="P66" s="30"/>
      <c r="Q66" s="30"/>
      <c r="R66" s="30"/>
      <c r="S66" s="30"/>
      <c r="T66" s="30"/>
      <c r="U66" s="30"/>
      <c r="V66" s="30"/>
      <c r="W66" s="30"/>
      <c r="X66" s="30"/>
      <c r="Y66" s="30"/>
      <c r="Z66" s="30"/>
      <c r="AA66" s="30"/>
      <c r="AB66" s="30"/>
      <c r="AC66" s="30"/>
      <c r="AD66" s="30"/>
      <c r="AE66" s="30"/>
      <c r="AF66" s="30"/>
      <c r="AG66" s="30"/>
      <c r="AH66" s="30"/>
      <c r="AI66" s="30"/>
      <c r="AJ66" s="30"/>
      <c r="AK66" s="30"/>
      <c r="AL66" s="30"/>
      <c r="AM66" s="30"/>
      <c r="AN66" s="30"/>
      <c r="AO66" s="30"/>
      <c r="AP66" s="30"/>
      <c r="AQ66" s="30"/>
      <c r="AR66" s="30"/>
      <c r="AS66" s="30"/>
      <c r="AT66" s="30"/>
      <c r="AU66" s="30"/>
      <c r="AV66" s="30"/>
      <c r="AW66" s="30"/>
      <c r="AX66" s="30"/>
      <c r="AY66" s="30"/>
      <c r="AZ66" s="30"/>
      <c r="BA66" s="30"/>
      <c r="BB66" s="30"/>
      <c r="BC66" s="30"/>
    </row>
    <row r="67" spans="2:55" s="34" customFormat="1" x14ac:dyDescent="0.2"/>
  </sheetData>
  <mergeCells count="23">
    <mergeCell ref="AY1:BC1"/>
    <mergeCell ref="A3:BC3"/>
    <mergeCell ref="A4:BC4"/>
    <mergeCell ref="A5:A7"/>
    <mergeCell ref="AE1:AI1"/>
    <mergeCell ref="AJ1:AQ1"/>
    <mergeCell ref="AR1:AX1"/>
    <mergeCell ref="K1:O1"/>
    <mergeCell ref="P1:Z1"/>
    <mergeCell ref="AA1:AD1"/>
    <mergeCell ref="A1:A2"/>
    <mergeCell ref="B1:D1"/>
    <mergeCell ref="E1:J1"/>
    <mergeCell ref="A8:A10"/>
    <mergeCell ref="A11:A13"/>
    <mergeCell ref="A14:A16"/>
    <mergeCell ref="A17:A19"/>
    <mergeCell ref="A20:A22"/>
    <mergeCell ref="A23:A25"/>
    <mergeCell ref="A26:A28"/>
    <mergeCell ref="A29:A31"/>
    <mergeCell ref="A32:A34"/>
    <mergeCell ref="A35:A37"/>
  </mergeCells>
  <hyperlinks>
    <hyperlink ref="A39" location="INDEX!A1" display="Back To Index"/>
  </hyperlinks>
  <pageMargins left="0.7" right="0.7" top="0.75" bottom="0.75" header="0.3" footer="0.3"/>
  <pageSetup paperSize="9" fitToWidth="99" orientation="landscape" verticalDpi="0" r:id="rId1"/>
  <headerFooter>
    <oddFooter>&amp;LOpinium Research Confidential&amp;C&amp;D&amp;RPage &amp;P</oddFooter>
  </headerFooter>
  <colBreaks count="7" manualBreakCount="7">
    <brk id="10" max="1048575" man="1"/>
    <brk id="15" max="1048575" man="1"/>
    <brk id="26" max="1048575" man="1"/>
    <brk id="30" max="1048575" man="1"/>
    <brk id="35" max="1048575" man="1"/>
    <brk id="43" max="1048575" man="1"/>
    <brk id="50" max="1048575"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67"/>
  <sheetViews>
    <sheetView showGridLines="0" workbookViewId="0">
      <pane xSplit="1" ySplit="7" topLeftCell="B8" activePane="bottomRight" state="frozen"/>
      <selection activeCell="H23" sqref="H23"/>
      <selection pane="topRight" activeCell="H23" sqref="H23"/>
      <selection pane="bottomLeft" activeCell="H23" sqref="H23"/>
      <selection pane="bottomRight" activeCell="H23" sqref="H23"/>
    </sheetView>
  </sheetViews>
  <sheetFormatPr defaultRowHeight="12" x14ac:dyDescent="0.2"/>
  <cols>
    <col min="1" max="1" width="40.625" style="2" customWidth="1"/>
    <col min="2" max="55" width="10.625" style="1" customWidth="1"/>
    <col min="56" max="1000" width="7.875" style="1" customWidth="1"/>
    <col min="1001" max="16384" width="9" style="1"/>
  </cols>
  <sheetData>
    <row r="1" spans="1:55" x14ac:dyDescent="0.2">
      <c r="A1" s="57" t="s">
        <v>581</v>
      </c>
      <c r="B1" s="54" t="s">
        <v>561</v>
      </c>
      <c r="C1" s="54"/>
      <c r="D1" s="54"/>
      <c r="E1" s="54" t="s">
        <v>1</v>
      </c>
      <c r="F1" s="54"/>
      <c r="G1" s="54"/>
      <c r="H1" s="54"/>
      <c r="I1" s="54"/>
      <c r="J1" s="54"/>
      <c r="K1" s="54" t="s">
        <v>2</v>
      </c>
      <c r="L1" s="54"/>
      <c r="M1" s="54"/>
      <c r="N1" s="54"/>
      <c r="O1" s="54"/>
      <c r="P1" s="54" t="s">
        <v>567</v>
      </c>
      <c r="Q1" s="54"/>
      <c r="R1" s="54"/>
      <c r="S1" s="54"/>
      <c r="T1" s="54"/>
      <c r="U1" s="54"/>
      <c r="V1" s="54"/>
      <c r="W1" s="54"/>
      <c r="X1" s="54"/>
      <c r="Y1" s="54"/>
      <c r="Z1" s="54"/>
      <c r="AA1" s="54" t="s">
        <v>5</v>
      </c>
      <c r="AB1" s="54"/>
      <c r="AC1" s="54"/>
      <c r="AD1" s="54"/>
      <c r="AE1" s="54" t="s">
        <v>568</v>
      </c>
      <c r="AF1" s="54"/>
      <c r="AG1" s="54"/>
      <c r="AH1" s="54"/>
      <c r="AI1" s="54"/>
      <c r="AJ1" s="54" t="s">
        <v>8</v>
      </c>
      <c r="AK1" s="54"/>
      <c r="AL1" s="54"/>
      <c r="AM1" s="54"/>
      <c r="AN1" s="54"/>
      <c r="AO1" s="54"/>
      <c r="AP1" s="54"/>
      <c r="AQ1" s="54"/>
      <c r="AR1" s="54" t="s">
        <v>562</v>
      </c>
      <c r="AS1" s="54"/>
      <c r="AT1" s="54"/>
      <c r="AU1" s="54"/>
      <c r="AV1" s="54"/>
      <c r="AW1" s="54"/>
      <c r="AX1" s="54"/>
      <c r="AY1" s="54" t="s">
        <v>12</v>
      </c>
      <c r="AZ1" s="54"/>
      <c r="BA1" s="54"/>
      <c r="BB1" s="54"/>
      <c r="BC1" s="54"/>
    </row>
    <row r="2" spans="1:55" ht="36" x14ac:dyDescent="0.2">
      <c r="A2" s="57"/>
      <c r="B2" s="4" t="s">
        <v>13</v>
      </c>
      <c r="C2" s="3" t="s">
        <v>14</v>
      </c>
      <c r="D2" s="3" t="s">
        <v>15</v>
      </c>
      <c r="E2" s="4" t="s">
        <v>13</v>
      </c>
      <c r="F2" s="3" t="s">
        <v>16</v>
      </c>
      <c r="G2" s="3" t="s">
        <v>17</v>
      </c>
      <c r="H2" s="3" t="s">
        <v>18</v>
      </c>
      <c r="I2" s="3" t="s">
        <v>19</v>
      </c>
      <c r="J2" s="3" t="s">
        <v>20</v>
      </c>
      <c r="K2" s="4" t="s">
        <v>13</v>
      </c>
      <c r="L2" s="3" t="s">
        <v>21</v>
      </c>
      <c r="M2" s="3" t="s">
        <v>22</v>
      </c>
      <c r="N2" s="3" t="s">
        <v>23</v>
      </c>
      <c r="O2" s="3" t="s">
        <v>24</v>
      </c>
      <c r="P2" s="4" t="s">
        <v>13</v>
      </c>
      <c r="Q2" s="3" t="s">
        <v>25</v>
      </c>
      <c r="R2" s="3" t="s">
        <v>26</v>
      </c>
      <c r="S2" s="3" t="s">
        <v>27</v>
      </c>
      <c r="T2" s="3" t="s">
        <v>28</v>
      </c>
      <c r="U2" s="3" t="s">
        <v>29</v>
      </c>
      <c r="V2" s="3" t="s">
        <v>30</v>
      </c>
      <c r="W2" s="3" t="s">
        <v>31</v>
      </c>
      <c r="X2" s="3" t="s">
        <v>32</v>
      </c>
      <c r="Y2" s="3" t="s">
        <v>33</v>
      </c>
      <c r="Z2" s="3" t="s">
        <v>218</v>
      </c>
      <c r="AA2" s="4" t="s">
        <v>13</v>
      </c>
      <c r="AB2" s="3" t="s">
        <v>35</v>
      </c>
      <c r="AC2" s="3" t="s">
        <v>36</v>
      </c>
      <c r="AD2" s="3" t="s">
        <v>37</v>
      </c>
      <c r="AE2" s="4" t="s">
        <v>13</v>
      </c>
      <c r="AF2" s="3" t="s">
        <v>38</v>
      </c>
      <c r="AG2" s="3" t="s">
        <v>39</v>
      </c>
      <c r="AH2" s="3" t="s">
        <v>40</v>
      </c>
      <c r="AI2" s="3" t="s">
        <v>219</v>
      </c>
      <c r="AJ2" s="4" t="s">
        <v>13</v>
      </c>
      <c r="AK2" s="3" t="s">
        <v>41</v>
      </c>
      <c r="AL2" s="3" t="s">
        <v>42</v>
      </c>
      <c r="AM2" s="3" t="s">
        <v>43</v>
      </c>
      <c r="AN2" s="3" t="s">
        <v>44</v>
      </c>
      <c r="AO2" s="3" t="s">
        <v>45</v>
      </c>
      <c r="AP2" s="3" t="s">
        <v>46</v>
      </c>
      <c r="AQ2" s="3" t="s">
        <v>47</v>
      </c>
      <c r="AR2" s="4" t="s">
        <v>13</v>
      </c>
      <c r="AS2" s="3" t="s">
        <v>48</v>
      </c>
      <c r="AT2" s="3" t="s">
        <v>49</v>
      </c>
      <c r="AU2" s="3" t="s">
        <v>50</v>
      </c>
      <c r="AV2" s="3" t="s">
        <v>51</v>
      </c>
      <c r="AW2" s="3" t="s">
        <v>52</v>
      </c>
      <c r="AX2" s="3" t="s">
        <v>40</v>
      </c>
      <c r="AY2" s="4" t="s">
        <v>13</v>
      </c>
      <c r="AZ2" s="3" t="s">
        <v>53</v>
      </c>
      <c r="BA2" s="3" t="s">
        <v>54</v>
      </c>
      <c r="BB2" s="3" t="s">
        <v>55</v>
      </c>
      <c r="BC2" s="3" t="s">
        <v>220</v>
      </c>
    </row>
    <row r="3" spans="1:55" x14ac:dyDescent="0.2">
      <c r="A3" s="55" t="s">
        <v>221</v>
      </c>
      <c r="B3" s="55"/>
      <c r="C3" s="55"/>
      <c r="D3" s="55"/>
      <c r="E3" s="55"/>
      <c r="F3" s="55"/>
      <c r="G3" s="55"/>
      <c r="H3" s="55"/>
      <c r="I3" s="55"/>
      <c r="J3" s="55"/>
      <c r="K3" s="55"/>
      <c r="L3" s="55"/>
      <c r="M3" s="55"/>
      <c r="N3" s="55"/>
      <c r="O3" s="55"/>
      <c r="P3" s="55"/>
      <c r="Q3" s="55"/>
      <c r="R3" s="55"/>
      <c r="S3" s="55"/>
      <c r="T3" s="55"/>
      <c r="U3" s="55"/>
      <c r="V3" s="55"/>
      <c r="W3" s="55"/>
      <c r="X3" s="55"/>
      <c r="Y3" s="55"/>
      <c r="Z3" s="55"/>
      <c r="AA3" s="55"/>
      <c r="AB3" s="55"/>
      <c r="AC3" s="55"/>
      <c r="AD3" s="55"/>
      <c r="AE3" s="55"/>
      <c r="AF3" s="55"/>
      <c r="AG3" s="55"/>
      <c r="AH3" s="55"/>
      <c r="AI3" s="55"/>
      <c r="AJ3" s="55"/>
      <c r="AK3" s="55"/>
      <c r="AL3" s="55"/>
      <c r="AM3" s="55"/>
      <c r="AN3" s="55"/>
      <c r="AO3" s="55"/>
      <c r="AP3" s="55"/>
      <c r="AQ3" s="55"/>
      <c r="AR3" s="55"/>
      <c r="AS3" s="55"/>
      <c r="AT3" s="55"/>
      <c r="AU3" s="55"/>
      <c r="AV3" s="55"/>
      <c r="AW3" s="55"/>
      <c r="AX3" s="55"/>
      <c r="AY3" s="55"/>
      <c r="AZ3" s="55"/>
      <c r="BA3" s="55"/>
      <c r="BB3" s="55"/>
      <c r="BC3" s="55"/>
    </row>
    <row r="4" spans="1:55" x14ac:dyDescent="0.2">
      <c r="A4" s="53" t="s">
        <v>163</v>
      </c>
      <c r="B4" s="54"/>
      <c r="C4" s="54"/>
      <c r="D4" s="54"/>
      <c r="E4" s="54"/>
      <c r="F4" s="54"/>
      <c r="G4" s="54"/>
      <c r="H4" s="54"/>
      <c r="I4" s="54"/>
      <c r="J4" s="54"/>
      <c r="K4" s="54"/>
      <c r="L4" s="54"/>
      <c r="M4" s="54"/>
      <c r="N4" s="54"/>
      <c r="O4" s="54"/>
      <c r="P4" s="54"/>
      <c r="Q4" s="54"/>
      <c r="R4" s="54"/>
      <c r="S4" s="54"/>
      <c r="T4" s="54"/>
      <c r="U4" s="54"/>
      <c r="V4" s="54"/>
      <c r="W4" s="54"/>
      <c r="X4" s="54"/>
      <c r="Y4" s="54"/>
      <c r="Z4" s="54"/>
      <c r="AA4" s="54"/>
      <c r="AB4" s="54"/>
      <c r="AC4" s="54"/>
      <c r="AD4" s="54"/>
      <c r="AE4" s="54"/>
      <c r="AF4" s="54"/>
      <c r="AG4" s="54"/>
      <c r="AH4" s="54"/>
      <c r="AI4" s="54"/>
      <c r="AJ4" s="54"/>
      <c r="AK4" s="54"/>
      <c r="AL4" s="54"/>
      <c r="AM4" s="54"/>
      <c r="AN4" s="54"/>
      <c r="AO4" s="54"/>
      <c r="AP4" s="54"/>
      <c r="AQ4" s="54"/>
      <c r="AR4" s="54"/>
      <c r="AS4" s="54"/>
      <c r="AT4" s="54"/>
      <c r="AU4" s="54"/>
      <c r="AV4" s="54"/>
      <c r="AW4" s="54"/>
      <c r="AX4" s="54"/>
      <c r="AY4" s="54"/>
      <c r="AZ4" s="54"/>
      <c r="BA4" s="54"/>
      <c r="BB4" s="54"/>
      <c r="BC4" s="54"/>
    </row>
    <row r="5" spans="1:55" x14ac:dyDescent="0.2">
      <c r="A5" s="56" t="s">
        <v>582</v>
      </c>
      <c r="B5" s="29">
        <v>286</v>
      </c>
      <c r="C5" s="29">
        <v>136</v>
      </c>
      <c r="D5" s="29">
        <v>150</v>
      </c>
      <c r="E5" s="29">
        <v>286</v>
      </c>
      <c r="F5" s="29">
        <v>66</v>
      </c>
      <c r="G5" s="29">
        <v>44</v>
      </c>
      <c r="H5" s="29">
        <v>67</v>
      </c>
      <c r="I5" s="29">
        <v>46</v>
      </c>
      <c r="J5" s="29">
        <v>62</v>
      </c>
      <c r="K5" s="29">
        <v>286</v>
      </c>
      <c r="L5" s="29">
        <v>229</v>
      </c>
      <c r="M5" s="29">
        <v>32</v>
      </c>
      <c r="N5" s="29">
        <v>19</v>
      </c>
      <c r="O5" s="29">
        <v>6</v>
      </c>
      <c r="P5" s="29">
        <v>280</v>
      </c>
      <c r="Q5" s="29">
        <v>47</v>
      </c>
      <c r="R5" s="29">
        <v>125</v>
      </c>
      <c r="S5" s="29">
        <v>15</v>
      </c>
      <c r="T5" s="29">
        <v>11</v>
      </c>
      <c r="U5" s="29">
        <v>11</v>
      </c>
      <c r="V5" s="29">
        <v>2</v>
      </c>
      <c r="W5" s="29">
        <v>11</v>
      </c>
      <c r="X5" s="29">
        <v>6</v>
      </c>
      <c r="Y5" s="29">
        <v>15</v>
      </c>
      <c r="Z5" s="29">
        <v>37</v>
      </c>
      <c r="AA5" s="29">
        <v>286</v>
      </c>
      <c r="AB5" s="29">
        <v>138</v>
      </c>
      <c r="AC5" s="29">
        <v>113</v>
      </c>
      <c r="AD5" s="29">
        <v>35</v>
      </c>
      <c r="AE5" s="29">
        <v>286</v>
      </c>
      <c r="AF5" s="29">
        <v>61</v>
      </c>
      <c r="AG5" s="29">
        <v>108</v>
      </c>
      <c r="AH5" s="29">
        <v>85</v>
      </c>
      <c r="AI5" s="29">
        <v>32</v>
      </c>
      <c r="AJ5" s="29">
        <v>286</v>
      </c>
      <c r="AK5" s="29">
        <v>53</v>
      </c>
      <c r="AL5" s="29">
        <v>31</v>
      </c>
      <c r="AM5" s="29">
        <v>41</v>
      </c>
      <c r="AN5" s="29">
        <v>32</v>
      </c>
      <c r="AO5" s="29">
        <v>23</v>
      </c>
      <c r="AP5" s="29">
        <v>47</v>
      </c>
      <c r="AQ5" s="29">
        <v>59</v>
      </c>
      <c r="AR5" s="29">
        <v>286</v>
      </c>
      <c r="AS5" s="29">
        <v>8</v>
      </c>
      <c r="AT5" s="29">
        <v>81</v>
      </c>
      <c r="AU5" s="29">
        <v>108</v>
      </c>
      <c r="AV5" s="29">
        <v>52</v>
      </c>
      <c r="AW5" s="29">
        <v>32</v>
      </c>
      <c r="AX5" s="29">
        <v>5</v>
      </c>
      <c r="AY5" s="29">
        <v>286</v>
      </c>
      <c r="AZ5" s="29">
        <v>46</v>
      </c>
      <c r="BA5" s="29">
        <v>128</v>
      </c>
      <c r="BB5" s="29">
        <v>102</v>
      </c>
      <c r="BC5" s="29">
        <v>10</v>
      </c>
    </row>
    <row r="6" spans="1:55" x14ac:dyDescent="0.2">
      <c r="A6" s="53"/>
      <c r="B6" s="29">
        <v>290</v>
      </c>
      <c r="C6" s="29">
        <v>126</v>
      </c>
      <c r="D6" s="29">
        <v>164</v>
      </c>
      <c r="E6" s="29">
        <v>290</v>
      </c>
      <c r="F6" s="29">
        <v>45</v>
      </c>
      <c r="G6" s="29">
        <v>46</v>
      </c>
      <c r="H6" s="29">
        <v>73</v>
      </c>
      <c r="I6" s="29">
        <v>57</v>
      </c>
      <c r="J6" s="29">
        <v>69</v>
      </c>
      <c r="K6" s="29">
        <v>290</v>
      </c>
      <c r="L6" s="29">
        <v>235</v>
      </c>
      <c r="M6" s="29">
        <v>32</v>
      </c>
      <c r="N6" s="29">
        <v>18</v>
      </c>
      <c r="O6" s="29">
        <v>5</v>
      </c>
      <c r="P6" s="29">
        <v>285</v>
      </c>
      <c r="Q6" s="29">
        <v>47</v>
      </c>
      <c r="R6" s="29">
        <v>129</v>
      </c>
      <c r="S6" s="29">
        <v>14</v>
      </c>
      <c r="T6" s="29">
        <v>12</v>
      </c>
      <c r="U6" s="29">
        <v>14</v>
      </c>
      <c r="V6" s="29">
        <v>1</v>
      </c>
      <c r="W6" s="29">
        <v>11</v>
      </c>
      <c r="X6" s="29">
        <v>3</v>
      </c>
      <c r="Y6" s="29">
        <v>14</v>
      </c>
      <c r="Z6" s="29">
        <v>40</v>
      </c>
      <c r="AA6" s="29">
        <v>290</v>
      </c>
      <c r="AB6" s="29">
        <v>147</v>
      </c>
      <c r="AC6" s="29">
        <v>114</v>
      </c>
      <c r="AD6" s="29">
        <v>29</v>
      </c>
      <c r="AE6" s="29">
        <v>290</v>
      </c>
      <c r="AF6" s="29">
        <v>64</v>
      </c>
      <c r="AG6" s="29">
        <v>114</v>
      </c>
      <c r="AH6" s="29">
        <v>81</v>
      </c>
      <c r="AI6" s="29">
        <v>31</v>
      </c>
      <c r="AJ6" s="29">
        <v>290</v>
      </c>
      <c r="AK6" s="29">
        <v>46</v>
      </c>
      <c r="AL6" s="29">
        <v>15</v>
      </c>
      <c r="AM6" s="29">
        <v>56</v>
      </c>
      <c r="AN6" s="29">
        <v>23</v>
      </c>
      <c r="AO6" s="29">
        <v>39</v>
      </c>
      <c r="AP6" s="29">
        <v>37</v>
      </c>
      <c r="AQ6" s="29">
        <v>74</v>
      </c>
      <c r="AR6" s="29">
        <v>290</v>
      </c>
      <c r="AS6" s="29">
        <v>7</v>
      </c>
      <c r="AT6" s="29">
        <v>83</v>
      </c>
      <c r="AU6" s="29">
        <v>110</v>
      </c>
      <c r="AV6" s="29">
        <v>55</v>
      </c>
      <c r="AW6" s="29">
        <v>31</v>
      </c>
      <c r="AX6" s="29">
        <v>4</v>
      </c>
      <c r="AY6" s="29">
        <v>290</v>
      </c>
      <c r="AZ6" s="29">
        <v>43</v>
      </c>
      <c r="BA6" s="29">
        <v>133</v>
      </c>
      <c r="BB6" s="29">
        <v>104</v>
      </c>
      <c r="BC6" s="29">
        <v>10</v>
      </c>
    </row>
    <row r="7" spans="1:55" s="34" customFormat="1" x14ac:dyDescent="0.2">
      <c r="A7" s="53"/>
      <c r="B7" s="33">
        <v>1</v>
      </c>
      <c r="C7" s="33">
        <v>1</v>
      </c>
      <c r="D7" s="33">
        <v>1</v>
      </c>
      <c r="E7" s="33">
        <v>1</v>
      </c>
      <c r="F7" s="33">
        <v>1</v>
      </c>
      <c r="G7" s="33">
        <v>1</v>
      </c>
      <c r="H7" s="33">
        <v>1</v>
      </c>
      <c r="I7" s="33">
        <v>1</v>
      </c>
      <c r="J7" s="33">
        <v>1</v>
      </c>
      <c r="K7" s="33">
        <v>1</v>
      </c>
      <c r="L7" s="33">
        <v>1</v>
      </c>
      <c r="M7" s="33">
        <v>1</v>
      </c>
      <c r="N7" s="33">
        <v>1</v>
      </c>
      <c r="O7" s="33">
        <v>1</v>
      </c>
      <c r="P7" s="33">
        <v>1</v>
      </c>
      <c r="Q7" s="33">
        <v>1</v>
      </c>
      <c r="R7" s="33">
        <v>1</v>
      </c>
      <c r="S7" s="33">
        <v>1</v>
      </c>
      <c r="T7" s="33">
        <v>1</v>
      </c>
      <c r="U7" s="33">
        <v>1</v>
      </c>
      <c r="V7" s="33">
        <v>1</v>
      </c>
      <c r="W7" s="33">
        <v>1</v>
      </c>
      <c r="X7" s="33">
        <v>1</v>
      </c>
      <c r="Y7" s="33">
        <v>1</v>
      </c>
      <c r="Z7" s="33">
        <v>1</v>
      </c>
      <c r="AA7" s="33">
        <v>1</v>
      </c>
      <c r="AB7" s="33">
        <v>1</v>
      </c>
      <c r="AC7" s="33">
        <v>1</v>
      </c>
      <c r="AD7" s="33">
        <v>1</v>
      </c>
      <c r="AE7" s="33">
        <v>1</v>
      </c>
      <c r="AF7" s="33">
        <v>1</v>
      </c>
      <c r="AG7" s="33">
        <v>1</v>
      </c>
      <c r="AH7" s="33">
        <v>1</v>
      </c>
      <c r="AI7" s="33">
        <v>1</v>
      </c>
      <c r="AJ7" s="33">
        <v>1</v>
      </c>
      <c r="AK7" s="33">
        <v>1</v>
      </c>
      <c r="AL7" s="33">
        <v>1</v>
      </c>
      <c r="AM7" s="33">
        <v>1</v>
      </c>
      <c r="AN7" s="33">
        <v>1</v>
      </c>
      <c r="AO7" s="33">
        <v>1</v>
      </c>
      <c r="AP7" s="33">
        <v>1</v>
      </c>
      <c r="AQ7" s="33">
        <v>1</v>
      </c>
      <c r="AR7" s="33">
        <v>1</v>
      </c>
      <c r="AS7" s="33">
        <v>1</v>
      </c>
      <c r="AT7" s="33">
        <v>1</v>
      </c>
      <c r="AU7" s="33">
        <v>1</v>
      </c>
      <c r="AV7" s="33">
        <v>1</v>
      </c>
      <c r="AW7" s="33">
        <v>1</v>
      </c>
      <c r="AX7" s="33">
        <v>1</v>
      </c>
      <c r="AY7" s="33">
        <v>1</v>
      </c>
      <c r="AZ7" s="33">
        <v>1</v>
      </c>
      <c r="BA7" s="33">
        <v>1</v>
      </c>
      <c r="BB7" s="33">
        <v>1</v>
      </c>
      <c r="BC7" s="33">
        <v>1</v>
      </c>
    </row>
    <row r="8" spans="1:55" x14ac:dyDescent="0.2">
      <c r="A8" s="53" t="s">
        <v>25</v>
      </c>
      <c r="B8" s="29">
        <v>44</v>
      </c>
      <c r="C8" s="29">
        <v>19</v>
      </c>
      <c r="D8" s="29">
        <v>25</v>
      </c>
      <c r="E8" s="29">
        <v>44</v>
      </c>
      <c r="F8" s="29">
        <v>12</v>
      </c>
      <c r="G8" s="29">
        <v>2</v>
      </c>
      <c r="H8" s="29">
        <v>10</v>
      </c>
      <c r="I8" s="29">
        <v>6</v>
      </c>
      <c r="J8" s="29">
        <v>14</v>
      </c>
      <c r="K8" s="29">
        <v>44</v>
      </c>
      <c r="L8" s="29">
        <v>38</v>
      </c>
      <c r="M8" s="29">
        <v>3</v>
      </c>
      <c r="N8" s="29">
        <v>1</v>
      </c>
      <c r="O8" s="29">
        <v>2</v>
      </c>
      <c r="P8" s="29">
        <v>42</v>
      </c>
      <c r="Q8" s="29">
        <v>31</v>
      </c>
      <c r="R8" s="29">
        <v>4</v>
      </c>
      <c r="S8" s="29">
        <v>1</v>
      </c>
      <c r="T8" s="29">
        <v>0</v>
      </c>
      <c r="U8" s="29">
        <v>0</v>
      </c>
      <c r="V8" s="29">
        <v>0</v>
      </c>
      <c r="W8" s="29">
        <v>3</v>
      </c>
      <c r="X8" s="29">
        <v>0</v>
      </c>
      <c r="Y8" s="29">
        <v>2</v>
      </c>
      <c r="Z8" s="29">
        <v>2</v>
      </c>
      <c r="AA8" s="29">
        <v>44</v>
      </c>
      <c r="AB8" s="29">
        <v>19</v>
      </c>
      <c r="AC8" s="29">
        <v>23</v>
      </c>
      <c r="AD8" s="29">
        <v>2</v>
      </c>
      <c r="AE8" s="29">
        <v>44</v>
      </c>
      <c r="AF8" s="29">
        <v>34</v>
      </c>
      <c r="AG8" s="29">
        <v>1</v>
      </c>
      <c r="AH8" s="29">
        <v>7</v>
      </c>
      <c r="AI8" s="29">
        <v>2</v>
      </c>
      <c r="AJ8" s="29">
        <v>44</v>
      </c>
      <c r="AK8" s="29">
        <v>11</v>
      </c>
      <c r="AL8" s="29">
        <v>3</v>
      </c>
      <c r="AM8" s="29">
        <v>12</v>
      </c>
      <c r="AN8" s="29">
        <v>5</v>
      </c>
      <c r="AO8" s="29">
        <v>6</v>
      </c>
      <c r="AP8" s="29">
        <v>7</v>
      </c>
      <c r="AQ8" s="29">
        <v>1</v>
      </c>
      <c r="AR8" s="29">
        <v>44</v>
      </c>
      <c r="AS8" s="29">
        <v>2</v>
      </c>
      <c r="AT8" s="29">
        <v>23</v>
      </c>
      <c r="AU8" s="29">
        <v>18</v>
      </c>
      <c r="AV8" s="29">
        <v>0</v>
      </c>
      <c r="AW8" s="29">
        <v>1</v>
      </c>
      <c r="AX8" s="29">
        <v>0</v>
      </c>
      <c r="AY8" s="29">
        <v>44</v>
      </c>
      <c r="AZ8" s="29">
        <v>10</v>
      </c>
      <c r="BA8" s="29">
        <v>27</v>
      </c>
      <c r="BB8" s="29">
        <v>6</v>
      </c>
      <c r="BC8" s="29">
        <v>0</v>
      </c>
    </row>
    <row r="9" spans="1:55" x14ac:dyDescent="0.2">
      <c r="A9" s="53"/>
      <c r="B9" s="29">
        <v>40</v>
      </c>
      <c r="C9" s="29" t="s">
        <v>0</v>
      </c>
      <c r="D9" s="29" t="s">
        <v>0</v>
      </c>
      <c r="E9" s="29">
        <v>40</v>
      </c>
      <c r="F9" s="29" t="s">
        <v>0</v>
      </c>
      <c r="G9" s="29" t="s">
        <v>0</v>
      </c>
      <c r="H9" s="29" t="s">
        <v>0</v>
      </c>
      <c r="I9" s="29" t="s">
        <v>0</v>
      </c>
      <c r="J9" s="29" t="s">
        <v>0</v>
      </c>
      <c r="K9" s="29">
        <v>40</v>
      </c>
      <c r="L9" s="29" t="s">
        <v>0</v>
      </c>
      <c r="M9" s="29" t="s">
        <v>0</v>
      </c>
      <c r="N9" s="29" t="s">
        <v>0</v>
      </c>
      <c r="O9" s="29" t="s">
        <v>0</v>
      </c>
      <c r="P9" s="29">
        <v>38</v>
      </c>
      <c r="Q9" s="29" t="s">
        <v>0</v>
      </c>
      <c r="R9" s="29" t="s">
        <v>0</v>
      </c>
      <c r="S9" s="29" t="s">
        <v>0</v>
      </c>
      <c r="T9" s="29" t="s">
        <v>0</v>
      </c>
      <c r="U9" s="29" t="s">
        <v>0</v>
      </c>
      <c r="V9" s="29" t="s">
        <v>0</v>
      </c>
      <c r="W9" s="29" t="s">
        <v>0</v>
      </c>
      <c r="X9" s="29" t="s">
        <v>0</v>
      </c>
      <c r="Y9" s="29" t="s">
        <v>0</v>
      </c>
      <c r="Z9" s="29" t="s">
        <v>0</v>
      </c>
      <c r="AA9" s="29">
        <v>40</v>
      </c>
      <c r="AB9" s="29" t="s">
        <v>0</v>
      </c>
      <c r="AC9" s="29" t="s">
        <v>0</v>
      </c>
      <c r="AD9" s="29" t="s">
        <v>0</v>
      </c>
      <c r="AE9" s="29">
        <v>40</v>
      </c>
      <c r="AF9" s="29" t="s">
        <v>0</v>
      </c>
      <c r="AG9" s="29" t="s">
        <v>0</v>
      </c>
      <c r="AH9" s="29" t="s">
        <v>0</v>
      </c>
      <c r="AI9" s="29" t="s">
        <v>0</v>
      </c>
      <c r="AJ9" s="29">
        <v>40</v>
      </c>
      <c r="AK9" s="29" t="s">
        <v>0</v>
      </c>
      <c r="AL9" s="29" t="s">
        <v>0</v>
      </c>
      <c r="AM9" s="29" t="s">
        <v>0</v>
      </c>
      <c r="AN9" s="29" t="s">
        <v>0</v>
      </c>
      <c r="AO9" s="29" t="s">
        <v>0</v>
      </c>
      <c r="AP9" s="29" t="s">
        <v>0</v>
      </c>
      <c r="AQ9" s="29" t="s">
        <v>0</v>
      </c>
      <c r="AR9" s="29">
        <v>40</v>
      </c>
      <c r="AS9" s="29" t="s">
        <v>0</v>
      </c>
      <c r="AT9" s="29" t="s">
        <v>0</v>
      </c>
      <c r="AU9" s="29" t="s">
        <v>0</v>
      </c>
      <c r="AV9" s="29" t="s">
        <v>0</v>
      </c>
      <c r="AW9" s="29" t="s">
        <v>0</v>
      </c>
      <c r="AX9" s="29" t="s">
        <v>0</v>
      </c>
      <c r="AY9" s="29">
        <v>40</v>
      </c>
      <c r="AZ9" s="29" t="s">
        <v>0</v>
      </c>
      <c r="BA9" s="29" t="s">
        <v>0</v>
      </c>
      <c r="BB9" s="29" t="s">
        <v>0</v>
      </c>
      <c r="BC9" s="29" t="s">
        <v>0</v>
      </c>
    </row>
    <row r="10" spans="1:55" s="34" customFormat="1" x14ac:dyDescent="0.2">
      <c r="A10" s="53"/>
      <c r="B10" s="33">
        <v>0.15</v>
      </c>
      <c r="C10" s="35">
        <v>0.14000000000000001</v>
      </c>
      <c r="D10" s="35">
        <v>0.17</v>
      </c>
      <c r="E10" s="33">
        <v>0.15</v>
      </c>
      <c r="F10" s="35">
        <v>0.18</v>
      </c>
      <c r="G10" s="35">
        <v>0.04</v>
      </c>
      <c r="H10" s="35">
        <v>0.15</v>
      </c>
      <c r="I10" s="35">
        <v>0.13</v>
      </c>
      <c r="J10" s="35">
        <v>0.22</v>
      </c>
      <c r="K10" s="33">
        <v>0.15</v>
      </c>
      <c r="L10" s="35">
        <v>0.16</v>
      </c>
      <c r="M10" s="35">
        <v>0.1</v>
      </c>
      <c r="N10" s="35">
        <v>0.06</v>
      </c>
      <c r="O10" s="35">
        <v>0.34</v>
      </c>
      <c r="P10" s="33">
        <v>0.15</v>
      </c>
      <c r="Q10" s="35">
        <v>0.65</v>
      </c>
      <c r="R10" s="35">
        <v>0.03</v>
      </c>
      <c r="S10" s="35">
        <v>0.04</v>
      </c>
      <c r="T10" s="35">
        <v>0.04</v>
      </c>
      <c r="U10" s="35">
        <v>0</v>
      </c>
      <c r="V10" s="35">
        <v>0</v>
      </c>
      <c r="W10" s="35">
        <v>0.27</v>
      </c>
      <c r="X10" s="35">
        <v>0</v>
      </c>
      <c r="Y10" s="35">
        <v>0.11</v>
      </c>
      <c r="Z10" s="35">
        <v>0.05</v>
      </c>
      <c r="AA10" s="33">
        <v>0.15</v>
      </c>
      <c r="AB10" s="35">
        <v>0.14000000000000001</v>
      </c>
      <c r="AC10" s="35">
        <v>0.2</v>
      </c>
      <c r="AD10" s="35">
        <v>0.06</v>
      </c>
      <c r="AE10" s="33">
        <v>0.15</v>
      </c>
      <c r="AF10" s="35">
        <v>0.56000000000000005</v>
      </c>
      <c r="AG10" s="35">
        <v>0.01</v>
      </c>
      <c r="AH10" s="35">
        <v>0.08</v>
      </c>
      <c r="AI10" s="35">
        <v>0.06</v>
      </c>
      <c r="AJ10" s="33">
        <v>0.15</v>
      </c>
      <c r="AK10" s="35">
        <v>0.2</v>
      </c>
      <c r="AL10" s="35">
        <v>0.08</v>
      </c>
      <c r="AM10" s="35">
        <v>0.3</v>
      </c>
      <c r="AN10" s="35">
        <v>0.15</v>
      </c>
      <c r="AO10" s="35">
        <v>0.25</v>
      </c>
      <c r="AP10" s="35">
        <v>0.15</v>
      </c>
      <c r="AQ10" s="35">
        <v>0.02</v>
      </c>
      <c r="AR10" s="33">
        <v>0.15</v>
      </c>
      <c r="AS10" s="35">
        <v>0.26</v>
      </c>
      <c r="AT10" s="35">
        <v>0.28000000000000003</v>
      </c>
      <c r="AU10" s="35">
        <v>0.17</v>
      </c>
      <c r="AV10" s="35">
        <v>0</v>
      </c>
      <c r="AW10" s="35">
        <v>0.02</v>
      </c>
      <c r="AX10" s="35">
        <v>0</v>
      </c>
      <c r="AY10" s="33">
        <v>0.15</v>
      </c>
      <c r="AZ10" s="35">
        <v>0.22</v>
      </c>
      <c r="BA10" s="35">
        <v>0.21</v>
      </c>
      <c r="BB10" s="35">
        <v>0.06</v>
      </c>
      <c r="BC10" s="35">
        <v>0</v>
      </c>
    </row>
    <row r="11" spans="1:55" x14ac:dyDescent="0.2">
      <c r="A11" s="53" t="s">
        <v>26</v>
      </c>
      <c r="B11" s="29">
        <v>131</v>
      </c>
      <c r="C11" s="29">
        <v>68</v>
      </c>
      <c r="D11" s="29">
        <v>62</v>
      </c>
      <c r="E11" s="29">
        <v>131</v>
      </c>
      <c r="F11" s="29">
        <v>28</v>
      </c>
      <c r="G11" s="29">
        <v>23</v>
      </c>
      <c r="H11" s="29">
        <v>36</v>
      </c>
      <c r="I11" s="29">
        <v>24</v>
      </c>
      <c r="J11" s="29">
        <v>19</v>
      </c>
      <c r="K11" s="29">
        <v>131</v>
      </c>
      <c r="L11" s="29">
        <v>108</v>
      </c>
      <c r="M11" s="29">
        <v>10</v>
      </c>
      <c r="N11" s="29">
        <v>12</v>
      </c>
      <c r="O11" s="29">
        <v>1</v>
      </c>
      <c r="P11" s="29">
        <v>130</v>
      </c>
      <c r="Q11" s="29">
        <v>2</v>
      </c>
      <c r="R11" s="29">
        <v>111</v>
      </c>
      <c r="S11" s="29">
        <v>1</v>
      </c>
      <c r="T11" s="29">
        <v>0</v>
      </c>
      <c r="U11" s="29">
        <v>2</v>
      </c>
      <c r="V11" s="29">
        <v>2</v>
      </c>
      <c r="W11" s="29">
        <v>3</v>
      </c>
      <c r="X11" s="29">
        <v>2</v>
      </c>
      <c r="Y11" s="29">
        <v>4</v>
      </c>
      <c r="Z11" s="29">
        <v>4</v>
      </c>
      <c r="AA11" s="29">
        <v>131</v>
      </c>
      <c r="AB11" s="29">
        <v>77</v>
      </c>
      <c r="AC11" s="29">
        <v>41</v>
      </c>
      <c r="AD11" s="29">
        <v>13</v>
      </c>
      <c r="AE11" s="29">
        <v>131</v>
      </c>
      <c r="AF11" s="29">
        <v>6</v>
      </c>
      <c r="AG11" s="29">
        <v>98</v>
      </c>
      <c r="AH11" s="29">
        <v>22</v>
      </c>
      <c r="AI11" s="29">
        <v>4</v>
      </c>
      <c r="AJ11" s="29">
        <v>131</v>
      </c>
      <c r="AK11" s="29">
        <v>21</v>
      </c>
      <c r="AL11" s="29">
        <v>12</v>
      </c>
      <c r="AM11" s="29">
        <v>18</v>
      </c>
      <c r="AN11" s="29">
        <v>18</v>
      </c>
      <c r="AO11" s="29">
        <v>11</v>
      </c>
      <c r="AP11" s="29">
        <v>18</v>
      </c>
      <c r="AQ11" s="29">
        <v>33</v>
      </c>
      <c r="AR11" s="29">
        <v>131</v>
      </c>
      <c r="AS11" s="29">
        <v>0</v>
      </c>
      <c r="AT11" s="29">
        <v>34</v>
      </c>
      <c r="AU11" s="29">
        <v>52</v>
      </c>
      <c r="AV11" s="29">
        <v>31</v>
      </c>
      <c r="AW11" s="29">
        <v>13</v>
      </c>
      <c r="AX11" s="29">
        <v>1</v>
      </c>
      <c r="AY11" s="29">
        <v>131</v>
      </c>
      <c r="AZ11" s="29">
        <v>18</v>
      </c>
      <c r="BA11" s="29">
        <v>62</v>
      </c>
      <c r="BB11" s="29">
        <v>47</v>
      </c>
      <c r="BC11" s="29">
        <v>4</v>
      </c>
    </row>
    <row r="12" spans="1:55" x14ac:dyDescent="0.2">
      <c r="A12" s="53"/>
      <c r="B12" s="29">
        <v>137</v>
      </c>
      <c r="C12" s="29" t="s">
        <v>0</v>
      </c>
      <c r="D12" s="29" t="s">
        <v>0</v>
      </c>
      <c r="E12" s="29">
        <v>137</v>
      </c>
      <c r="F12" s="29" t="s">
        <v>0</v>
      </c>
      <c r="G12" s="29" t="s">
        <v>0</v>
      </c>
      <c r="H12" s="29" t="s">
        <v>0</v>
      </c>
      <c r="I12" s="29" t="s">
        <v>0</v>
      </c>
      <c r="J12" s="29" t="s">
        <v>0</v>
      </c>
      <c r="K12" s="29">
        <v>137</v>
      </c>
      <c r="L12" s="29" t="s">
        <v>0</v>
      </c>
      <c r="M12" s="29" t="s">
        <v>0</v>
      </c>
      <c r="N12" s="29" t="s">
        <v>0</v>
      </c>
      <c r="O12" s="29" t="s">
        <v>0</v>
      </c>
      <c r="P12" s="29">
        <v>136</v>
      </c>
      <c r="Q12" s="29" t="s">
        <v>0</v>
      </c>
      <c r="R12" s="29" t="s">
        <v>0</v>
      </c>
      <c r="S12" s="29" t="s">
        <v>0</v>
      </c>
      <c r="T12" s="29" t="s">
        <v>0</v>
      </c>
      <c r="U12" s="29" t="s">
        <v>0</v>
      </c>
      <c r="V12" s="29" t="s">
        <v>0</v>
      </c>
      <c r="W12" s="29" t="s">
        <v>0</v>
      </c>
      <c r="X12" s="29" t="s">
        <v>0</v>
      </c>
      <c r="Y12" s="29" t="s">
        <v>0</v>
      </c>
      <c r="Z12" s="29" t="s">
        <v>0</v>
      </c>
      <c r="AA12" s="29">
        <v>137</v>
      </c>
      <c r="AB12" s="29" t="s">
        <v>0</v>
      </c>
      <c r="AC12" s="29" t="s">
        <v>0</v>
      </c>
      <c r="AD12" s="29" t="s">
        <v>0</v>
      </c>
      <c r="AE12" s="29">
        <v>137</v>
      </c>
      <c r="AF12" s="29" t="s">
        <v>0</v>
      </c>
      <c r="AG12" s="29" t="s">
        <v>0</v>
      </c>
      <c r="AH12" s="29" t="s">
        <v>0</v>
      </c>
      <c r="AI12" s="29" t="s">
        <v>0</v>
      </c>
      <c r="AJ12" s="29">
        <v>137</v>
      </c>
      <c r="AK12" s="29" t="s">
        <v>0</v>
      </c>
      <c r="AL12" s="29" t="s">
        <v>0</v>
      </c>
      <c r="AM12" s="29" t="s">
        <v>0</v>
      </c>
      <c r="AN12" s="29" t="s">
        <v>0</v>
      </c>
      <c r="AO12" s="29" t="s">
        <v>0</v>
      </c>
      <c r="AP12" s="29" t="s">
        <v>0</v>
      </c>
      <c r="AQ12" s="29" t="s">
        <v>0</v>
      </c>
      <c r="AR12" s="29">
        <v>137</v>
      </c>
      <c r="AS12" s="29" t="s">
        <v>0</v>
      </c>
      <c r="AT12" s="29" t="s">
        <v>0</v>
      </c>
      <c r="AU12" s="29" t="s">
        <v>0</v>
      </c>
      <c r="AV12" s="29" t="s">
        <v>0</v>
      </c>
      <c r="AW12" s="29" t="s">
        <v>0</v>
      </c>
      <c r="AX12" s="29" t="s">
        <v>0</v>
      </c>
      <c r="AY12" s="29">
        <v>137</v>
      </c>
      <c r="AZ12" s="29" t="s">
        <v>0</v>
      </c>
      <c r="BA12" s="29" t="s">
        <v>0</v>
      </c>
      <c r="BB12" s="29" t="s">
        <v>0</v>
      </c>
      <c r="BC12" s="29" t="s">
        <v>0</v>
      </c>
    </row>
    <row r="13" spans="1:55" s="34" customFormat="1" x14ac:dyDescent="0.2">
      <c r="A13" s="53"/>
      <c r="B13" s="33">
        <v>0.46</v>
      </c>
      <c r="C13" s="35">
        <v>0.5</v>
      </c>
      <c r="D13" s="35">
        <v>0.42</v>
      </c>
      <c r="E13" s="33">
        <v>0.46</v>
      </c>
      <c r="F13" s="35">
        <v>0.42</v>
      </c>
      <c r="G13" s="35">
        <v>0.53</v>
      </c>
      <c r="H13" s="35">
        <v>0.54</v>
      </c>
      <c r="I13" s="35">
        <v>0.52</v>
      </c>
      <c r="J13" s="35">
        <v>0.31</v>
      </c>
      <c r="K13" s="33">
        <v>0.46</v>
      </c>
      <c r="L13" s="35">
        <v>0.47</v>
      </c>
      <c r="M13" s="35">
        <v>0.31</v>
      </c>
      <c r="N13" s="35">
        <v>0.61</v>
      </c>
      <c r="O13" s="35">
        <v>0.2</v>
      </c>
      <c r="P13" s="33">
        <v>0.46</v>
      </c>
      <c r="Q13" s="35">
        <v>0.05</v>
      </c>
      <c r="R13" s="35">
        <v>0.89</v>
      </c>
      <c r="S13" s="35">
        <v>0.05</v>
      </c>
      <c r="T13" s="35">
        <v>0</v>
      </c>
      <c r="U13" s="35">
        <v>0.17</v>
      </c>
      <c r="V13" s="35">
        <v>1</v>
      </c>
      <c r="W13" s="35">
        <v>0.25</v>
      </c>
      <c r="X13" s="35">
        <v>0.28999999999999998</v>
      </c>
      <c r="Y13" s="35">
        <v>0.24</v>
      </c>
      <c r="Z13" s="35">
        <v>0.11</v>
      </c>
      <c r="AA13" s="33">
        <v>0.46</v>
      </c>
      <c r="AB13" s="35">
        <v>0.56000000000000005</v>
      </c>
      <c r="AC13" s="35">
        <v>0.36</v>
      </c>
      <c r="AD13" s="35">
        <v>0.37</v>
      </c>
      <c r="AE13" s="33">
        <v>0.46</v>
      </c>
      <c r="AF13" s="35">
        <v>0.1</v>
      </c>
      <c r="AG13" s="35">
        <v>0.91</v>
      </c>
      <c r="AH13" s="35">
        <v>0.26</v>
      </c>
      <c r="AI13" s="35">
        <v>0.14000000000000001</v>
      </c>
      <c r="AJ13" s="33">
        <v>0.46</v>
      </c>
      <c r="AK13" s="35">
        <v>0.4</v>
      </c>
      <c r="AL13" s="35">
        <v>0.4</v>
      </c>
      <c r="AM13" s="35">
        <v>0.43</v>
      </c>
      <c r="AN13" s="35">
        <v>0.56000000000000005</v>
      </c>
      <c r="AO13" s="35">
        <v>0.46</v>
      </c>
      <c r="AP13" s="35">
        <v>0.39</v>
      </c>
      <c r="AQ13" s="35">
        <v>0.55000000000000004</v>
      </c>
      <c r="AR13" s="33">
        <v>0.46</v>
      </c>
      <c r="AS13" s="35">
        <v>0</v>
      </c>
      <c r="AT13" s="35">
        <v>0.42</v>
      </c>
      <c r="AU13" s="35">
        <v>0.48</v>
      </c>
      <c r="AV13" s="35">
        <v>0.59</v>
      </c>
      <c r="AW13" s="35">
        <v>0.41</v>
      </c>
      <c r="AX13" s="35">
        <v>0.2</v>
      </c>
      <c r="AY13" s="33">
        <v>0.46</v>
      </c>
      <c r="AZ13" s="35">
        <v>0.39</v>
      </c>
      <c r="BA13" s="35">
        <v>0.48</v>
      </c>
      <c r="BB13" s="35">
        <v>0.46</v>
      </c>
      <c r="BC13" s="35">
        <v>0.39</v>
      </c>
    </row>
    <row r="14" spans="1:55" x14ac:dyDescent="0.2">
      <c r="A14" s="53" t="s">
        <v>27</v>
      </c>
      <c r="B14" s="29">
        <v>15</v>
      </c>
      <c r="C14" s="29">
        <v>12</v>
      </c>
      <c r="D14" s="29">
        <v>4</v>
      </c>
      <c r="E14" s="29">
        <v>15</v>
      </c>
      <c r="F14" s="29">
        <v>5</v>
      </c>
      <c r="G14" s="29">
        <v>2</v>
      </c>
      <c r="H14" s="29">
        <v>2</v>
      </c>
      <c r="I14" s="29">
        <v>1</v>
      </c>
      <c r="J14" s="29">
        <v>5</v>
      </c>
      <c r="K14" s="29">
        <v>15</v>
      </c>
      <c r="L14" s="29">
        <v>11</v>
      </c>
      <c r="M14" s="29">
        <v>2</v>
      </c>
      <c r="N14" s="29">
        <v>2</v>
      </c>
      <c r="O14" s="29">
        <v>0</v>
      </c>
      <c r="P14" s="29">
        <v>15</v>
      </c>
      <c r="Q14" s="29">
        <v>1</v>
      </c>
      <c r="R14" s="29">
        <v>1</v>
      </c>
      <c r="S14" s="29">
        <v>12</v>
      </c>
      <c r="T14" s="29">
        <v>0</v>
      </c>
      <c r="U14" s="29">
        <v>0</v>
      </c>
      <c r="V14" s="29">
        <v>0</v>
      </c>
      <c r="W14" s="29">
        <v>0</v>
      </c>
      <c r="X14" s="29">
        <v>0</v>
      </c>
      <c r="Y14" s="29">
        <v>0</v>
      </c>
      <c r="Z14" s="29">
        <v>1</v>
      </c>
      <c r="AA14" s="29">
        <v>15</v>
      </c>
      <c r="AB14" s="29">
        <v>9</v>
      </c>
      <c r="AC14" s="29">
        <v>6</v>
      </c>
      <c r="AD14" s="29">
        <v>0</v>
      </c>
      <c r="AE14" s="29">
        <v>15</v>
      </c>
      <c r="AF14" s="29">
        <v>1</v>
      </c>
      <c r="AG14" s="29">
        <v>3</v>
      </c>
      <c r="AH14" s="29">
        <v>9</v>
      </c>
      <c r="AI14" s="29">
        <v>2</v>
      </c>
      <c r="AJ14" s="29">
        <v>15</v>
      </c>
      <c r="AK14" s="29">
        <v>3</v>
      </c>
      <c r="AL14" s="29">
        <v>4</v>
      </c>
      <c r="AM14" s="29">
        <v>1</v>
      </c>
      <c r="AN14" s="29">
        <v>0</v>
      </c>
      <c r="AO14" s="29">
        <v>2</v>
      </c>
      <c r="AP14" s="29">
        <v>4</v>
      </c>
      <c r="AQ14" s="29">
        <v>1</v>
      </c>
      <c r="AR14" s="29">
        <v>15</v>
      </c>
      <c r="AS14" s="29">
        <v>0</v>
      </c>
      <c r="AT14" s="29">
        <v>5</v>
      </c>
      <c r="AU14" s="29">
        <v>2</v>
      </c>
      <c r="AV14" s="29">
        <v>1</v>
      </c>
      <c r="AW14" s="29">
        <v>6</v>
      </c>
      <c r="AX14" s="29">
        <v>1</v>
      </c>
      <c r="AY14" s="29">
        <v>15</v>
      </c>
      <c r="AZ14" s="29">
        <v>3</v>
      </c>
      <c r="BA14" s="29">
        <v>5</v>
      </c>
      <c r="BB14" s="29">
        <v>7</v>
      </c>
      <c r="BC14" s="29">
        <v>1</v>
      </c>
    </row>
    <row r="15" spans="1:55" x14ac:dyDescent="0.2">
      <c r="A15" s="53"/>
      <c r="B15" s="29">
        <v>13</v>
      </c>
      <c r="C15" s="29" t="s">
        <v>0</v>
      </c>
      <c r="D15" s="29" t="s">
        <v>0</v>
      </c>
      <c r="E15" s="29">
        <v>13</v>
      </c>
      <c r="F15" s="29" t="s">
        <v>0</v>
      </c>
      <c r="G15" s="29" t="s">
        <v>0</v>
      </c>
      <c r="H15" s="29" t="s">
        <v>0</v>
      </c>
      <c r="I15" s="29" t="s">
        <v>0</v>
      </c>
      <c r="J15" s="29" t="s">
        <v>0</v>
      </c>
      <c r="K15" s="29">
        <v>13</v>
      </c>
      <c r="L15" s="29" t="s">
        <v>0</v>
      </c>
      <c r="M15" s="29" t="s">
        <v>0</v>
      </c>
      <c r="N15" s="29" t="s">
        <v>0</v>
      </c>
      <c r="O15" s="29" t="s">
        <v>0</v>
      </c>
      <c r="P15" s="29">
        <v>13</v>
      </c>
      <c r="Q15" s="29" t="s">
        <v>0</v>
      </c>
      <c r="R15" s="29" t="s">
        <v>0</v>
      </c>
      <c r="S15" s="29" t="s">
        <v>0</v>
      </c>
      <c r="T15" s="29" t="s">
        <v>0</v>
      </c>
      <c r="U15" s="29" t="s">
        <v>0</v>
      </c>
      <c r="V15" s="29" t="s">
        <v>0</v>
      </c>
      <c r="W15" s="29" t="s">
        <v>0</v>
      </c>
      <c r="X15" s="29" t="s">
        <v>0</v>
      </c>
      <c r="Y15" s="29" t="s">
        <v>0</v>
      </c>
      <c r="Z15" s="29" t="s">
        <v>0</v>
      </c>
      <c r="AA15" s="29">
        <v>13</v>
      </c>
      <c r="AB15" s="29" t="s">
        <v>0</v>
      </c>
      <c r="AC15" s="29" t="s">
        <v>0</v>
      </c>
      <c r="AD15" s="29" t="s">
        <v>0</v>
      </c>
      <c r="AE15" s="29">
        <v>13</v>
      </c>
      <c r="AF15" s="29" t="s">
        <v>0</v>
      </c>
      <c r="AG15" s="29" t="s">
        <v>0</v>
      </c>
      <c r="AH15" s="29" t="s">
        <v>0</v>
      </c>
      <c r="AI15" s="29" t="s">
        <v>0</v>
      </c>
      <c r="AJ15" s="29">
        <v>13</v>
      </c>
      <c r="AK15" s="29" t="s">
        <v>0</v>
      </c>
      <c r="AL15" s="29" t="s">
        <v>0</v>
      </c>
      <c r="AM15" s="29" t="s">
        <v>0</v>
      </c>
      <c r="AN15" s="29" t="s">
        <v>0</v>
      </c>
      <c r="AO15" s="29" t="s">
        <v>0</v>
      </c>
      <c r="AP15" s="29" t="s">
        <v>0</v>
      </c>
      <c r="AQ15" s="29" t="s">
        <v>0</v>
      </c>
      <c r="AR15" s="29">
        <v>13</v>
      </c>
      <c r="AS15" s="29" t="s">
        <v>0</v>
      </c>
      <c r="AT15" s="29" t="s">
        <v>0</v>
      </c>
      <c r="AU15" s="29" t="s">
        <v>0</v>
      </c>
      <c r="AV15" s="29" t="s">
        <v>0</v>
      </c>
      <c r="AW15" s="29" t="s">
        <v>0</v>
      </c>
      <c r="AX15" s="29" t="s">
        <v>0</v>
      </c>
      <c r="AY15" s="29">
        <v>13</v>
      </c>
      <c r="AZ15" s="29" t="s">
        <v>0</v>
      </c>
      <c r="BA15" s="29" t="s">
        <v>0</v>
      </c>
      <c r="BB15" s="29" t="s">
        <v>0</v>
      </c>
      <c r="BC15" s="29" t="s">
        <v>0</v>
      </c>
    </row>
    <row r="16" spans="1:55" s="34" customFormat="1" x14ac:dyDescent="0.2">
      <c r="A16" s="53"/>
      <c r="B16" s="33">
        <v>0.05</v>
      </c>
      <c r="C16" s="35">
        <v>0.09</v>
      </c>
      <c r="D16" s="35">
        <v>0.02</v>
      </c>
      <c r="E16" s="33">
        <v>0.05</v>
      </c>
      <c r="F16" s="35">
        <v>0.08</v>
      </c>
      <c r="G16" s="35">
        <v>0.05</v>
      </c>
      <c r="H16" s="35">
        <v>0.03</v>
      </c>
      <c r="I16" s="35">
        <v>0.02</v>
      </c>
      <c r="J16" s="35">
        <v>0.09</v>
      </c>
      <c r="K16" s="33">
        <v>0.05</v>
      </c>
      <c r="L16" s="35">
        <v>0.05</v>
      </c>
      <c r="M16" s="35">
        <v>0.06</v>
      </c>
      <c r="N16" s="35">
        <v>0.12</v>
      </c>
      <c r="O16" s="35">
        <v>0</v>
      </c>
      <c r="P16" s="33">
        <v>0.05</v>
      </c>
      <c r="Q16" s="35">
        <v>0.03</v>
      </c>
      <c r="R16" s="35">
        <v>0.01</v>
      </c>
      <c r="S16" s="35">
        <v>0.81</v>
      </c>
      <c r="T16" s="35">
        <v>0</v>
      </c>
      <c r="U16" s="35">
        <v>0</v>
      </c>
      <c r="V16" s="35">
        <v>0</v>
      </c>
      <c r="W16" s="35">
        <v>0</v>
      </c>
      <c r="X16" s="35">
        <v>0</v>
      </c>
      <c r="Y16" s="35">
        <v>0</v>
      </c>
      <c r="Z16" s="35">
        <v>0.02</v>
      </c>
      <c r="AA16" s="33">
        <v>0.05</v>
      </c>
      <c r="AB16" s="35">
        <v>7.0000000000000007E-2</v>
      </c>
      <c r="AC16" s="35">
        <v>0.05</v>
      </c>
      <c r="AD16" s="35">
        <v>0</v>
      </c>
      <c r="AE16" s="33">
        <v>0.05</v>
      </c>
      <c r="AF16" s="35">
        <v>0.02</v>
      </c>
      <c r="AG16" s="35">
        <v>0.03</v>
      </c>
      <c r="AH16" s="35">
        <v>0.11</v>
      </c>
      <c r="AI16" s="35">
        <v>0.06</v>
      </c>
      <c r="AJ16" s="33">
        <v>0.05</v>
      </c>
      <c r="AK16" s="35">
        <v>0.06</v>
      </c>
      <c r="AL16" s="35">
        <v>0.12</v>
      </c>
      <c r="AM16" s="35">
        <v>0.02</v>
      </c>
      <c r="AN16" s="35">
        <v>0</v>
      </c>
      <c r="AO16" s="35">
        <v>0.09</v>
      </c>
      <c r="AP16" s="35">
        <v>0.09</v>
      </c>
      <c r="AQ16" s="35">
        <v>0.02</v>
      </c>
      <c r="AR16" s="33">
        <v>0.05</v>
      </c>
      <c r="AS16" s="35">
        <v>0</v>
      </c>
      <c r="AT16" s="35">
        <v>7.0000000000000007E-2</v>
      </c>
      <c r="AU16" s="35">
        <v>0.02</v>
      </c>
      <c r="AV16" s="35">
        <v>0.02</v>
      </c>
      <c r="AW16" s="35">
        <v>0.18</v>
      </c>
      <c r="AX16" s="35">
        <v>0.17</v>
      </c>
      <c r="AY16" s="33">
        <v>0.05</v>
      </c>
      <c r="AZ16" s="35">
        <v>0.06</v>
      </c>
      <c r="BA16" s="35">
        <v>0.04</v>
      </c>
      <c r="BB16" s="35">
        <v>7.0000000000000007E-2</v>
      </c>
      <c r="BC16" s="35">
        <v>0.08</v>
      </c>
    </row>
    <row r="17" spans="1:55" x14ac:dyDescent="0.2">
      <c r="A17" s="53" t="s">
        <v>85</v>
      </c>
      <c r="B17" s="29">
        <v>6</v>
      </c>
      <c r="C17" s="29">
        <v>2</v>
      </c>
      <c r="D17" s="29">
        <v>4</v>
      </c>
      <c r="E17" s="29">
        <v>6</v>
      </c>
      <c r="F17" s="29">
        <v>3</v>
      </c>
      <c r="G17" s="29">
        <v>0</v>
      </c>
      <c r="H17" s="29">
        <v>0</v>
      </c>
      <c r="I17" s="29">
        <v>0</v>
      </c>
      <c r="J17" s="29">
        <v>3</v>
      </c>
      <c r="K17" s="29">
        <v>6</v>
      </c>
      <c r="L17" s="29">
        <v>6</v>
      </c>
      <c r="M17" s="29">
        <v>0</v>
      </c>
      <c r="N17" s="29">
        <v>0</v>
      </c>
      <c r="O17" s="29">
        <v>0</v>
      </c>
      <c r="P17" s="29">
        <v>6</v>
      </c>
      <c r="Q17" s="29">
        <v>0</v>
      </c>
      <c r="R17" s="29">
        <v>0</v>
      </c>
      <c r="S17" s="29">
        <v>0</v>
      </c>
      <c r="T17" s="29">
        <v>6</v>
      </c>
      <c r="U17" s="29">
        <v>0</v>
      </c>
      <c r="V17" s="29">
        <v>0</v>
      </c>
      <c r="W17" s="29">
        <v>0</v>
      </c>
      <c r="X17" s="29">
        <v>0</v>
      </c>
      <c r="Y17" s="29">
        <v>0</v>
      </c>
      <c r="Z17" s="29">
        <v>0</v>
      </c>
      <c r="AA17" s="29">
        <v>6</v>
      </c>
      <c r="AB17" s="29">
        <v>2</v>
      </c>
      <c r="AC17" s="29">
        <v>4</v>
      </c>
      <c r="AD17" s="29">
        <v>0</v>
      </c>
      <c r="AE17" s="29">
        <v>6</v>
      </c>
      <c r="AF17" s="29">
        <v>3</v>
      </c>
      <c r="AG17" s="29">
        <v>0</v>
      </c>
      <c r="AH17" s="29">
        <v>2</v>
      </c>
      <c r="AI17" s="29">
        <v>1</v>
      </c>
      <c r="AJ17" s="29">
        <v>6</v>
      </c>
      <c r="AK17" s="29">
        <v>2</v>
      </c>
      <c r="AL17" s="29">
        <v>1</v>
      </c>
      <c r="AM17" s="29">
        <v>0</v>
      </c>
      <c r="AN17" s="29">
        <v>0</v>
      </c>
      <c r="AO17" s="29">
        <v>0</v>
      </c>
      <c r="AP17" s="29">
        <v>3</v>
      </c>
      <c r="AQ17" s="29">
        <v>0</v>
      </c>
      <c r="AR17" s="29">
        <v>6</v>
      </c>
      <c r="AS17" s="29">
        <v>0</v>
      </c>
      <c r="AT17" s="29">
        <v>3</v>
      </c>
      <c r="AU17" s="29">
        <v>2</v>
      </c>
      <c r="AV17" s="29">
        <v>2</v>
      </c>
      <c r="AW17" s="29">
        <v>0</v>
      </c>
      <c r="AX17" s="29">
        <v>0</v>
      </c>
      <c r="AY17" s="29">
        <v>6</v>
      </c>
      <c r="AZ17" s="29">
        <v>1</v>
      </c>
      <c r="BA17" s="29">
        <v>3</v>
      </c>
      <c r="BB17" s="29">
        <v>2</v>
      </c>
      <c r="BC17" s="29">
        <v>0</v>
      </c>
    </row>
    <row r="18" spans="1:55" x14ac:dyDescent="0.2">
      <c r="A18" s="53"/>
      <c r="B18" s="29">
        <v>7</v>
      </c>
      <c r="C18" s="29" t="s">
        <v>0</v>
      </c>
      <c r="D18" s="29" t="s">
        <v>0</v>
      </c>
      <c r="E18" s="29">
        <v>7</v>
      </c>
      <c r="F18" s="29" t="s">
        <v>0</v>
      </c>
      <c r="G18" s="29" t="s">
        <v>0</v>
      </c>
      <c r="H18" s="29" t="s">
        <v>0</v>
      </c>
      <c r="I18" s="29" t="s">
        <v>0</v>
      </c>
      <c r="J18" s="29" t="s">
        <v>0</v>
      </c>
      <c r="K18" s="29">
        <v>7</v>
      </c>
      <c r="L18" s="29" t="s">
        <v>0</v>
      </c>
      <c r="M18" s="29" t="s">
        <v>0</v>
      </c>
      <c r="N18" s="29" t="s">
        <v>0</v>
      </c>
      <c r="O18" s="29" t="s">
        <v>0</v>
      </c>
      <c r="P18" s="29">
        <v>7</v>
      </c>
      <c r="Q18" s="29" t="s">
        <v>0</v>
      </c>
      <c r="R18" s="29" t="s">
        <v>0</v>
      </c>
      <c r="S18" s="29" t="s">
        <v>0</v>
      </c>
      <c r="T18" s="29" t="s">
        <v>0</v>
      </c>
      <c r="U18" s="29" t="s">
        <v>0</v>
      </c>
      <c r="V18" s="29" t="s">
        <v>0</v>
      </c>
      <c r="W18" s="29" t="s">
        <v>0</v>
      </c>
      <c r="X18" s="29" t="s">
        <v>0</v>
      </c>
      <c r="Y18" s="29" t="s">
        <v>0</v>
      </c>
      <c r="Z18" s="29" t="s">
        <v>0</v>
      </c>
      <c r="AA18" s="29">
        <v>7</v>
      </c>
      <c r="AB18" s="29" t="s">
        <v>0</v>
      </c>
      <c r="AC18" s="29" t="s">
        <v>0</v>
      </c>
      <c r="AD18" s="29" t="s">
        <v>0</v>
      </c>
      <c r="AE18" s="29">
        <v>7</v>
      </c>
      <c r="AF18" s="29" t="s">
        <v>0</v>
      </c>
      <c r="AG18" s="29" t="s">
        <v>0</v>
      </c>
      <c r="AH18" s="29" t="s">
        <v>0</v>
      </c>
      <c r="AI18" s="29" t="s">
        <v>0</v>
      </c>
      <c r="AJ18" s="29">
        <v>7</v>
      </c>
      <c r="AK18" s="29" t="s">
        <v>0</v>
      </c>
      <c r="AL18" s="29" t="s">
        <v>0</v>
      </c>
      <c r="AM18" s="29" t="s">
        <v>0</v>
      </c>
      <c r="AN18" s="29" t="s">
        <v>0</v>
      </c>
      <c r="AO18" s="29" t="s">
        <v>0</v>
      </c>
      <c r="AP18" s="29" t="s">
        <v>0</v>
      </c>
      <c r="AQ18" s="29" t="s">
        <v>0</v>
      </c>
      <c r="AR18" s="29">
        <v>7</v>
      </c>
      <c r="AS18" s="29" t="s">
        <v>0</v>
      </c>
      <c r="AT18" s="29" t="s">
        <v>0</v>
      </c>
      <c r="AU18" s="29" t="s">
        <v>0</v>
      </c>
      <c r="AV18" s="29" t="s">
        <v>0</v>
      </c>
      <c r="AW18" s="29" t="s">
        <v>0</v>
      </c>
      <c r="AX18" s="29" t="s">
        <v>0</v>
      </c>
      <c r="AY18" s="29">
        <v>7</v>
      </c>
      <c r="AZ18" s="29" t="s">
        <v>0</v>
      </c>
      <c r="BA18" s="29" t="s">
        <v>0</v>
      </c>
      <c r="BB18" s="29" t="s">
        <v>0</v>
      </c>
      <c r="BC18" s="29" t="s">
        <v>0</v>
      </c>
    </row>
    <row r="19" spans="1:55" s="34" customFormat="1" x14ac:dyDescent="0.2">
      <c r="A19" s="53"/>
      <c r="B19" s="33">
        <v>0.02</v>
      </c>
      <c r="C19" s="35">
        <v>0.02</v>
      </c>
      <c r="D19" s="35">
        <v>0.03</v>
      </c>
      <c r="E19" s="33">
        <v>0.02</v>
      </c>
      <c r="F19" s="35">
        <v>0.04</v>
      </c>
      <c r="G19" s="35">
        <v>0</v>
      </c>
      <c r="H19" s="35">
        <v>0</v>
      </c>
      <c r="I19" s="35">
        <v>0</v>
      </c>
      <c r="J19" s="35">
        <v>0.05</v>
      </c>
      <c r="K19" s="33">
        <v>0.02</v>
      </c>
      <c r="L19" s="35">
        <v>0.03</v>
      </c>
      <c r="M19" s="35">
        <v>0</v>
      </c>
      <c r="N19" s="35">
        <v>0</v>
      </c>
      <c r="O19" s="35">
        <v>0</v>
      </c>
      <c r="P19" s="33">
        <v>0.02</v>
      </c>
      <c r="Q19" s="35">
        <v>0</v>
      </c>
      <c r="R19" s="35">
        <v>0</v>
      </c>
      <c r="S19" s="35">
        <v>0</v>
      </c>
      <c r="T19" s="35">
        <v>0.57999999999999996</v>
      </c>
      <c r="U19" s="35">
        <v>0</v>
      </c>
      <c r="V19" s="35">
        <v>0</v>
      </c>
      <c r="W19" s="35">
        <v>0</v>
      </c>
      <c r="X19" s="35">
        <v>0</v>
      </c>
      <c r="Y19" s="35">
        <v>0</v>
      </c>
      <c r="Z19" s="35">
        <v>0</v>
      </c>
      <c r="AA19" s="33">
        <v>0.02</v>
      </c>
      <c r="AB19" s="35">
        <v>0.01</v>
      </c>
      <c r="AC19" s="35">
        <v>0.04</v>
      </c>
      <c r="AD19" s="35">
        <v>0</v>
      </c>
      <c r="AE19" s="33">
        <v>0.02</v>
      </c>
      <c r="AF19" s="35">
        <v>0.06</v>
      </c>
      <c r="AG19" s="35">
        <v>0</v>
      </c>
      <c r="AH19" s="35">
        <v>0.02</v>
      </c>
      <c r="AI19" s="35">
        <v>0.03</v>
      </c>
      <c r="AJ19" s="33">
        <v>0.02</v>
      </c>
      <c r="AK19" s="35">
        <v>0.03</v>
      </c>
      <c r="AL19" s="35">
        <v>0.03</v>
      </c>
      <c r="AM19" s="35">
        <v>0</v>
      </c>
      <c r="AN19" s="35">
        <v>0</v>
      </c>
      <c r="AO19" s="35">
        <v>0.02</v>
      </c>
      <c r="AP19" s="35">
        <v>0.06</v>
      </c>
      <c r="AQ19" s="35">
        <v>0.01</v>
      </c>
      <c r="AR19" s="33">
        <v>0.02</v>
      </c>
      <c r="AS19" s="35">
        <v>0</v>
      </c>
      <c r="AT19" s="35">
        <v>0.03</v>
      </c>
      <c r="AU19" s="35">
        <v>0.01</v>
      </c>
      <c r="AV19" s="35">
        <v>0.03</v>
      </c>
      <c r="AW19" s="35">
        <v>0.01</v>
      </c>
      <c r="AX19" s="35">
        <v>0</v>
      </c>
      <c r="AY19" s="33">
        <v>0.02</v>
      </c>
      <c r="AZ19" s="35">
        <v>0.02</v>
      </c>
      <c r="BA19" s="35">
        <v>0.03</v>
      </c>
      <c r="BB19" s="35">
        <v>0.02</v>
      </c>
      <c r="BC19" s="35">
        <v>0</v>
      </c>
    </row>
    <row r="20" spans="1:55" x14ac:dyDescent="0.2">
      <c r="A20" s="53" t="s">
        <v>31</v>
      </c>
      <c r="B20" s="29">
        <v>4</v>
      </c>
      <c r="C20" s="29">
        <v>2</v>
      </c>
      <c r="D20" s="29">
        <v>3</v>
      </c>
      <c r="E20" s="29">
        <v>4</v>
      </c>
      <c r="F20" s="29">
        <v>1</v>
      </c>
      <c r="G20" s="29">
        <v>1</v>
      </c>
      <c r="H20" s="29">
        <v>1</v>
      </c>
      <c r="I20" s="29">
        <v>1</v>
      </c>
      <c r="J20" s="29">
        <v>1</v>
      </c>
      <c r="K20" s="29">
        <v>4</v>
      </c>
      <c r="L20" s="29">
        <v>4</v>
      </c>
      <c r="M20" s="29">
        <v>0</v>
      </c>
      <c r="N20" s="29">
        <v>0</v>
      </c>
      <c r="O20" s="29">
        <v>0</v>
      </c>
      <c r="P20" s="29">
        <v>4</v>
      </c>
      <c r="Q20" s="29">
        <v>0</v>
      </c>
      <c r="R20" s="29">
        <v>1</v>
      </c>
      <c r="S20" s="29">
        <v>1</v>
      </c>
      <c r="T20" s="29">
        <v>0</v>
      </c>
      <c r="U20" s="29">
        <v>0</v>
      </c>
      <c r="V20" s="29">
        <v>0</v>
      </c>
      <c r="W20" s="29">
        <v>2</v>
      </c>
      <c r="X20" s="29">
        <v>0</v>
      </c>
      <c r="Y20" s="29">
        <v>0</v>
      </c>
      <c r="Z20" s="29">
        <v>0</v>
      </c>
      <c r="AA20" s="29">
        <v>4</v>
      </c>
      <c r="AB20" s="29">
        <v>3</v>
      </c>
      <c r="AC20" s="29">
        <v>1</v>
      </c>
      <c r="AD20" s="29">
        <v>0</v>
      </c>
      <c r="AE20" s="29">
        <v>4</v>
      </c>
      <c r="AF20" s="29">
        <v>1</v>
      </c>
      <c r="AG20" s="29">
        <v>0</v>
      </c>
      <c r="AH20" s="29">
        <v>3</v>
      </c>
      <c r="AI20" s="29">
        <v>0</v>
      </c>
      <c r="AJ20" s="29">
        <v>4</v>
      </c>
      <c r="AK20" s="29">
        <v>1</v>
      </c>
      <c r="AL20" s="29">
        <v>0</v>
      </c>
      <c r="AM20" s="29">
        <v>2</v>
      </c>
      <c r="AN20" s="29">
        <v>0</v>
      </c>
      <c r="AO20" s="29">
        <v>0</v>
      </c>
      <c r="AP20" s="29">
        <v>1</v>
      </c>
      <c r="AQ20" s="29">
        <v>1</v>
      </c>
      <c r="AR20" s="29">
        <v>4</v>
      </c>
      <c r="AS20" s="29">
        <v>1</v>
      </c>
      <c r="AT20" s="29">
        <v>0</v>
      </c>
      <c r="AU20" s="29">
        <v>2</v>
      </c>
      <c r="AV20" s="29">
        <v>1</v>
      </c>
      <c r="AW20" s="29">
        <v>1</v>
      </c>
      <c r="AX20" s="29">
        <v>0</v>
      </c>
      <c r="AY20" s="29">
        <v>4</v>
      </c>
      <c r="AZ20" s="29">
        <v>1</v>
      </c>
      <c r="BA20" s="29">
        <v>2</v>
      </c>
      <c r="BB20" s="29">
        <v>2</v>
      </c>
      <c r="BC20" s="29">
        <v>0</v>
      </c>
    </row>
    <row r="21" spans="1:55" x14ac:dyDescent="0.2">
      <c r="A21" s="53"/>
      <c r="B21" s="29">
        <v>7</v>
      </c>
      <c r="C21" s="29" t="s">
        <v>0</v>
      </c>
      <c r="D21" s="29" t="s">
        <v>0</v>
      </c>
      <c r="E21" s="29">
        <v>7</v>
      </c>
      <c r="F21" s="29" t="s">
        <v>0</v>
      </c>
      <c r="G21" s="29" t="s">
        <v>0</v>
      </c>
      <c r="H21" s="29" t="s">
        <v>0</v>
      </c>
      <c r="I21" s="29" t="s">
        <v>0</v>
      </c>
      <c r="J21" s="29" t="s">
        <v>0</v>
      </c>
      <c r="K21" s="29">
        <v>7</v>
      </c>
      <c r="L21" s="29" t="s">
        <v>0</v>
      </c>
      <c r="M21" s="29" t="s">
        <v>0</v>
      </c>
      <c r="N21" s="29" t="s">
        <v>0</v>
      </c>
      <c r="O21" s="29" t="s">
        <v>0</v>
      </c>
      <c r="P21" s="29">
        <v>7</v>
      </c>
      <c r="Q21" s="29" t="s">
        <v>0</v>
      </c>
      <c r="R21" s="29" t="s">
        <v>0</v>
      </c>
      <c r="S21" s="29" t="s">
        <v>0</v>
      </c>
      <c r="T21" s="29" t="s">
        <v>0</v>
      </c>
      <c r="U21" s="29" t="s">
        <v>0</v>
      </c>
      <c r="V21" s="29" t="s">
        <v>0</v>
      </c>
      <c r="W21" s="29" t="s">
        <v>0</v>
      </c>
      <c r="X21" s="29" t="s">
        <v>0</v>
      </c>
      <c r="Y21" s="29" t="s">
        <v>0</v>
      </c>
      <c r="Z21" s="29" t="s">
        <v>0</v>
      </c>
      <c r="AA21" s="29">
        <v>7</v>
      </c>
      <c r="AB21" s="29" t="s">
        <v>0</v>
      </c>
      <c r="AC21" s="29" t="s">
        <v>0</v>
      </c>
      <c r="AD21" s="29" t="s">
        <v>0</v>
      </c>
      <c r="AE21" s="29">
        <v>7</v>
      </c>
      <c r="AF21" s="29" t="s">
        <v>0</v>
      </c>
      <c r="AG21" s="29" t="s">
        <v>0</v>
      </c>
      <c r="AH21" s="29" t="s">
        <v>0</v>
      </c>
      <c r="AI21" s="29" t="s">
        <v>0</v>
      </c>
      <c r="AJ21" s="29">
        <v>7</v>
      </c>
      <c r="AK21" s="29" t="s">
        <v>0</v>
      </c>
      <c r="AL21" s="29" t="s">
        <v>0</v>
      </c>
      <c r="AM21" s="29" t="s">
        <v>0</v>
      </c>
      <c r="AN21" s="29" t="s">
        <v>0</v>
      </c>
      <c r="AO21" s="29" t="s">
        <v>0</v>
      </c>
      <c r="AP21" s="29" t="s">
        <v>0</v>
      </c>
      <c r="AQ21" s="29" t="s">
        <v>0</v>
      </c>
      <c r="AR21" s="29">
        <v>7</v>
      </c>
      <c r="AS21" s="29" t="s">
        <v>0</v>
      </c>
      <c r="AT21" s="29" t="s">
        <v>0</v>
      </c>
      <c r="AU21" s="29" t="s">
        <v>0</v>
      </c>
      <c r="AV21" s="29" t="s">
        <v>0</v>
      </c>
      <c r="AW21" s="29" t="s">
        <v>0</v>
      </c>
      <c r="AX21" s="29" t="s">
        <v>0</v>
      </c>
      <c r="AY21" s="29">
        <v>7</v>
      </c>
      <c r="AZ21" s="29" t="s">
        <v>0</v>
      </c>
      <c r="BA21" s="29" t="s">
        <v>0</v>
      </c>
      <c r="BB21" s="29" t="s">
        <v>0</v>
      </c>
      <c r="BC21" s="29" t="s">
        <v>0</v>
      </c>
    </row>
    <row r="22" spans="1:55" s="34" customFormat="1" x14ac:dyDescent="0.2">
      <c r="A22" s="53"/>
      <c r="B22" s="33">
        <v>0.02</v>
      </c>
      <c r="C22" s="35">
        <v>0.01</v>
      </c>
      <c r="D22" s="35">
        <v>0.02</v>
      </c>
      <c r="E22" s="33">
        <v>0.02</v>
      </c>
      <c r="F22" s="35">
        <v>0.01</v>
      </c>
      <c r="G22" s="35">
        <v>0.03</v>
      </c>
      <c r="H22" s="35">
        <v>0.01</v>
      </c>
      <c r="I22" s="35">
        <v>0.02</v>
      </c>
      <c r="J22" s="35">
        <v>0.01</v>
      </c>
      <c r="K22" s="33">
        <v>0.02</v>
      </c>
      <c r="L22" s="35">
        <v>0.02</v>
      </c>
      <c r="M22" s="35">
        <v>0</v>
      </c>
      <c r="N22" s="35">
        <v>0</v>
      </c>
      <c r="O22" s="35">
        <v>0</v>
      </c>
      <c r="P22" s="33">
        <v>0.02</v>
      </c>
      <c r="Q22" s="35">
        <v>0</v>
      </c>
      <c r="R22" s="35">
        <v>0</v>
      </c>
      <c r="S22" s="35">
        <v>0.08</v>
      </c>
      <c r="T22" s="35">
        <v>0</v>
      </c>
      <c r="U22" s="35">
        <v>0</v>
      </c>
      <c r="V22" s="35">
        <v>0</v>
      </c>
      <c r="W22" s="35">
        <v>0.19</v>
      </c>
      <c r="X22" s="35">
        <v>0</v>
      </c>
      <c r="Y22" s="35">
        <v>0.03</v>
      </c>
      <c r="Z22" s="35">
        <v>0</v>
      </c>
      <c r="AA22" s="33">
        <v>0.02</v>
      </c>
      <c r="AB22" s="35">
        <v>0.02</v>
      </c>
      <c r="AC22" s="35">
        <v>0</v>
      </c>
      <c r="AD22" s="35">
        <v>0.01</v>
      </c>
      <c r="AE22" s="33">
        <v>0.02</v>
      </c>
      <c r="AF22" s="35">
        <v>0.02</v>
      </c>
      <c r="AG22" s="35">
        <v>0</v>
      </c>
      <c r="AH22" s="35">
        <v>0.03</v>
      </c>
      <c r="AI22" s="35">
        <v>0.01</v>
      </c>
      <c r="AJ22" s="33">
        <v>0.02</v>
      </c>
      <c r="AK22" s="35">
        <v>0.02</v>
      </c>
      <c r="AL22" s="35">
        <v>0</v>
      </c>
      <c r="AM22" s="35">
        <v>0.05</v>
      </c>
      <c r="AN22" s="35">
        <v>0</v>
      </c>
      <c r="AO22" s="35">
        <v>0</v>
      </c>
      <c r="AP22" s="35">
        <v>0.01</v>
      </c>
      <c r="AQ22" s="35">
        <v>0.01</v>
      </c>
      <c r="AR22" s="33">
        <v>0.02</v>
      </c>
      <c r="AS22" s="35">
        <v>0.14000000000000001</v>
      </c>
      <c r="AT22" s="35">
        <v>0</v>
      </c>
      <c r="AU22" s="35">
        <v>0.01</v>
      </c>
      <c r="AV22" s="35">
        <v>0.02</v>
      </c>
      <c r="AW22" s="35">
        <v>0.02</v>
      </c>
      <c r="AX22" s="35">
        <v>0</v>
      </c>
      <c r="AY22" s="33">
        <v>0.02</v>
      </c>
      <c r="AZ22" s="35">
        <v>0.03</v>
      </c>
      <c r="BA22" s="35">
        <v>0.01</v>
      </c>
      <c r="BB22" s="35">
        <v>0.02</v>
      </c>
      <c r="BC22" s="35">
        <v>0</v>
      </c>
    </row>
    <row r="23" spans="1:55" x14ac:dyDescent="0.2">
      <c r="A23" s="53" t="s">
        <v>172</v>
      </c>
      <c r="B23" s="29">
        <v>10</v>
      </c>
      <c r="C23" s="29">
        <v>3</v>
      </c>
      <c r="D23" s="29">
        <v>7</v>
      </c>
      <c r="E23" s="29">
        <v>10</v>
      </c>
      <c r="F23" s="29">
        <v>2</v>
      </c>
      <c r="G23" s="29">
        <v>2</v>
      </c>
      <c r="H23" s="29">
        <v>2</v>
      </c>
      <c r="I23" s="29">
        <v>2</v>
      </c>
      <c r="J23" s="29">
        <v>2</v>
      </c>
      <c r="K23" s="29">
        <v>10</v>
      </c>
      <c r="L23" s="29">
        <v>1</v>
      </c>
      <c r="M23" s="29">
        <v>10</v>
      </c>
      <c r="N23" s="29">
        <v>0</v>
      </c>
      <c r="O23" s="29">
        <v>0</v>
      </c>
      <c r="P23" s="29">
        <v>10</v>
      </c>
      <c r="Q23" s="29">
        <v>0</v>
      </c>
      <c r="R23" s="29">
        <v>0</v>
      </c>
      <c r="S23" s="29">
        <v>0</v>
      </c>
      <c r="T23" s="29">
        <v>1</v>
      </c>
      <c r="U23" s="29">
        <v>8</v>
      </c>
      <c r="V23" s="29">
        <v>0</v>
      </c>
      <c r="W23" s="29">
        <v>0</v>
      </c>
      <c r="X23" s="29">
        <v>0</v>
      </c>
      <c r="Y23" s="29">
        <v>1</v>
      </c>
      <c r="Z23" s="29">
        <v>1</v>
      </c>
      <c r="AA23" s="29">
        <v>10</v>
      </c>
      <c r="AB23" s="29">
        <v>7</v>
      </c>
      <c r="AC23" s="29">
        <v>2</v>
      </c>
      <c r="AD23" s="29">
        <v>1</v>
      </c>
      <c r="AE23" s="29">
        <v>10</v>
      </c>
      <c r="AF23" s="29">
        <v>2</v>
      </c>
      <c r="AG23" s="29">
        <v>3</v>
      </c>
      <c r="AH23" s="29">
        <v>5</v>
      </c>
      <c r="AI23" s="29">
        <v>0</v>
      </c>
      <c r="AJ23" s="29">
        <v>10</v>
      </c>
      <c r="AK23" s="29">
        <v>3</v>
      </c>
      <c r="AL23" s="29">
        <v>1</v>
      </c>
      <c r="AM23" s="29">
        <v>2</v>
      </c>
      <c r="AN23" s="29">
        <v>1</v>
      </c>
      <c r="AO23" s="29">
        <v>0</v>
      </c>
      <c r="AP23" s="29">
        <v>2</v>
      </c>
      <c r="AQ23" s="29">
        <v>2</v>
      </c>
      <c r="AR23" s="29">
        <v>10</v>
      </c>
      <c r="AS23" s="29">
        <v>0</v>
      </c>
      <c r="AT23" s="29">
        <v>3</v>
      </c>
      <c r="AU23" s="29">
        <v>2</v>
      </c>
      <c r="AV23" s="29">
        <v>5</v>
      </c>
      <c r="AW23" s="29">
        <v>0</v>
      </c>
      <c r="AX23" s="29">
        <v>0</v>
      </c>
      <c r="AY23" s="29">
        <v>10</v>
      </c>
      <c r="AZ23" s="29">
        <v>5</v>
      </c>
      <c r="BA23" s="29">
        <v>1</v>
      </c>
      <c r="BB23" s="29">
        <v>5</v>
      </c>
      <c r="BC23" s="29">
        <v>0</v>
      </c>
    </row>
    <row r="24" spans="1:55" x14ac:dyDescent="0.2">
      <c r="A24" s="53"/>
      <c r="B24" s="29">
        <v>13</v>
      </c>
      <c r="C24" s="29" t="s">
        <v>0</v>
      </c>
      <c r="D24" s="29" t="s">
        <v>0</v>
      </c>
      <c r="E24" s="29">
        <v>13</v>
      </c>
      <c r="F24" s="29" t="s">
        <v>0</v>
      </c>
      <c r="G24" s="29" t="s">
        <v>0</v>
      </c>
      <c r="H24" s="29" t="s">
        <v>0</v>
      </c>
      <c r="I24" s="29" t="s">
        <v>0</v>
      </c>
      <c r="J24" s="29" t="s">
        <v>0</v>
      </c>
      <c r="K24" s="29">
        <v>13</v>
      </c>
      <c r="L24" s="29" t="s">
        <v>0</v>
      </c>
      <c r="M24" s="29" t="s">
        <v>0</v>
      </c>
      <c r="N24" s="29" t="s">
        <v>0</v>
      </c>
      <c r="O24" s="29" t="s">
        <v>0</v>
      </c>
      <c r="P24" s="29">
        <v>13</v>
      </c>
      <c r="Q24" s="29" t="s">
        <v>0</v>
      </c>
      <c r="R24" s="29" t="s">
        <v>0</v>
      </c>
      <c r="S24" s="29" t="s">
        <v>0</v>
      </c>
      <c r="T24" s="29" t="s">
        <v>0</v>
      </c>
      <c r="U24" s="29" t="s">
        <v>0</v>
      </c>
      <c r="V24" s="29" t="s">
        <v>0</v>
      </c>
      <c r="W24" s="29" t="s">
        <v>0</v>
      </c>
      <c r="X24" s="29" t="s">
        <v>0</v>
      </c>
      <c r="Y24" s="29" t="s">
        <v>0</v>
      </c>
      <c r="Z24" s="29" t="s">
        <v>0</v>
      </c>
      <c r="AA24" s="29">
        <v>13</v>
      </c>
      <c r="AB24" s="29" t="s">
        <v>0</v>
      </c>
      <c r="AC24" s="29" t="s">
        <v>0</v>
      </c>
      <c r="AD24" s="29" t="s">
        <v>0</v>
      </c>
      <c r="AE24" s="29">
        <v>13</v>
      </c>
      <c r="AF24" s="29" t="s">
        <v>0</v>
      </c>
      <c r="AG24" s="29" t="s">
        <v>0</v>
      </c>
      <c r="AH24" s="29" t="s">
        <v>0</v>
      </c>
      <c r="AI24" s="29" t="s">
        <v>0</v>
      </c>
      <c r="AJ24" s="29">
        <v>13</v>
      </c>
      <c r="AK24" s="29" t="s">
        <v>0</v>
      </c>
      <c r="AL24" s="29" t="s">
        <v>0</v>
      </c>
      <c r="AM24" s="29" t="s">
        <v>0</v>
      </c>
      <c r="AN24" s="29" t="s">
        <v>0</v>
      </c>
      <c r="AO24" s="29" t="s">
        <v>0</v>
      </c>
      <c r="AP24" s="29" t="s">
        <v>0</v>
      </c>
      <c r="AQ24" s="29" t="s">
        <v>0</v>
      </c>
      <c r="AR24" s="29">
        <v>13</v>
      </c>
      <c r="AS24" s="29" t="s">
        <v>0</v>
      </c>
      <c r="AT24" s="29" t="s">
        <v>0</v>
      </c>
      <c r="AU24" s="29" t="s">
        <v>0</v>
      </c>
      <c r="AV24" s="29" t="s">
        <v>0</v>
      </c>
      <c r="AW24" s="29" t="s">
        <v>0</v>
      </c>
      <c r="AX24" s="29" t="s">
        <v>0</v>
      </c>
      <c r="AY24" s="29">
        <v>13</v>
      </c>
      <c r="AZ24" s="29" t="s">
        <v>0</v>
      </c>
      <c r="BA24" s="29" t="s">
        <v>0</v>
      </c>
      <c r="BB24" s="29" t="s">
        <v>0</v>
      </c>
      <c r="BC24" s="29" t="s">
        <v>0</v>
      </c>
    </row>
    <row r="25" spans="1:55" s="34" customFormat="1" x14ac:dyDescent="0.2">
      <c r="A25" s="53"/>
      <c r="B25" s="33">
        <v>0.04</v>
      </c>
      <c r="C25" s="35">
        <v>0.02</v>
      </c>
      <c r="D25" s="35">
        <v>0.05</v>
      </c>
      <c r="E25" s="33">
        <v>0.04</v>
      </c>
      <c r="F25" s="35">
        <v>0.03</v>
      </c>
      <c r="G25" s="35">
        <v>0.05</v>
      </c>
      <c r="H25" s="35">
        <v>0.03</v>
      </c>
      <c r="I25" s="35">
        <v>0.04</v>
      </c>
      <c r="J25" s="35">
        <v>0.03</v>
      </c>
      <c r="K25" s="33">
        <v>0.04</v>
      </c>
      <c r="L25" s="35">
        <v>0</v>
      </c>
      <c r="M25" s="35">
        <v>0.3</v>
      </c>
      <c r="N25" s="35">
        <v>0</v>
      </c>
      <c r="O25" s="35">
        <v>0</v>
      </c>
      <c r="P25" s="33">
        <v>0.04</v>
      </c>
      <c r="Q25" s="35">
        <v>0</v>
      </c>
      <c r="R25" s="35">
        <v>0</v>
      </c>
      <c r="S25" s="35">
        <v>0</v>
      </c>
      <c r="T25" s="35">
        <v>0.05</v>
      </c>
      <c r="U25" s="35">
        <v>0.75</v>
      </c>
      <c r="V25" s="35">
        <v>0</v>
      </c>
      <c r="W25" s="35">
        <v>0</v>
      </c>
      <c r="X25" s="35">
        <v>0</v>
      </c>
      <c r="Y25" s="35">
        <v>0.06</v>
      </c>
      <c r="Z25" s="35">
        <v>0.02</v>
      </c>
      <c r="AA25" s="33">
        <v>0.04</v>
      </c>
      <c r="AB25" s="35">
        <v>0.05</v>
      </c>
      <c r="AC25" s="35">
        <v>0.02</v>
      </c>
      <c r="AD25" s="35">
        <v>0.04</v>
      </c>
      <c r="AE25" s="33">
        <v>0.04</v>
      </c>
      <c r="AF25" s="35">
        <v>0.04</v>
      </c>
      <c r="AG25" s="35">
        <v>0.02</v>
      </c>
      <c r="AH25" s="35">
        <v>0.06</v>
      </c>
      <c r="AI25" s="35">
        <v>0</v>
      </c>
      <c r="AJ25" s="33">
        <v>0.04</v>
      </c>
      <c r="AK25" s="35">
        <v>0.05</v>
      </c>
      <c r="AL25" s="35">
        <v>0.02</v>
      </c>
      <c r="AM25" s="35">
        <v>0.05</v>
      </c>
      <c r="AN25" s="35">
        <v>0.03</v>
      </c>
      <c r="AO25" s="35">
        <v>0</v>
      </c>
      <c r="AP25" s="35">
        <v>0.04</v>
      </c>
      <c r="AQ25" s="35">
        <v>0.04</v>
      </c>
      <c r="AR25" s="33">
        <v>0.04</v>
      </c>
      <c r="AS25" s="35">
        <v>0</v>
      </c>
      <c r="AT25" s="35">
        <v>0.04</v>
      </c>
      <c r="AU25" s="35">
        <v>0.02</v>
      </c>
      <c r="AV25" s="35">
        <v>0.09</v>
      </c>
      <c r="AW25" s="35">
        <v>0</v>
      </c>
      <c r="AX25" s="35">
        <v>0</v>
      </c>
      <c r="AY25" s="33">
        <v>0.04</v>
      </c>
      <c r="AZ25" s="35">
        <v>0.1</v>
      </c>
      <c r="BA25" s="35">
        <v>0</v>
      </c>
      <c r="BB25" s="35">
        <v>0.05</v>
      </c>
      <c r="BC25" s="35">
        <v>0</v>
      </c>
    </row>
    <row r="26" spans="1:55" x14ac:dyDescent="0.2">
      <c r="A26" s="53" t="s">
        <v>30</v>
      </c>
      <c r="B26" s="29">
        <v>0</v>
      </c>
      <c r="C26" s="29">
        <v>0</v>
      </c>
      <c r="D26" s="29">
        <v>0</v>
      </c>
      <c r="E26" s="29">
        <v>0</v>
      </c>
      <c r="F26" s="29">
        <v>0</v>
      </c>
      <c r="G26" s="29">
        <v>0</v>
      </c>
      <c r="H26" s="29">
        <v>0</v>
      </c>
      <c r="I26" s="29">
        <v>0</v>
      </c>
      <c r="J26" s="29">
        <v>0</v>
      </c>
      <c r="K26" s="29">
        <v>0</v>
      </c>
      <c r="L26" s="29">
        <v>0</v>
      </c>
      <c r="M26" s="29">
        <v>0</v>
      </c>
      <c r="N26" s="29">
        <v>0</v>
      </c>
      <c r="O26" s="29">
        <v>0</v>
      </c>
      <c r="P26" s="29">
        <v>0</v>
      </c>
      <c r="Q26" s="29">
        <v>0</v>
      </c>
      <c r="R26" s="29">
        <v>0</v>
      </c>
      <c r="S26" s="29">
        <v>0</v>
      </c>
      <c r="T26" s="29">
        <v>0</v>
      </c>
      <c r="U26" s="29">
        <v>0</v>
      </c>
      <c r="V26" s="29">
        <v>0</v>
      </c>
      <c r="W26" s="29">
        <v>0</v>
      </c>
      <c r="X26" s="29">
        <v>0</v>
      </c>
      <c r="Y26" s="29">
        <v>0</v>
      </c>
      <c r="Z26" s="29">
        <v>0</v>
      </c>
      <c r="AA26" s="29">
        <v>0</v>
      </c>
      <c r="AB26" s="29">
        <v>0</v>
      </c>
      <c r="AC26" s="29">
        <v>0</v>
      </c>
      <c r="AD26" s="29">
        <v>0</v>
      </c>
      <c r="AE26" s="29">
        <v>0</v>
      </c>
      <c r="AF26" s="29">
        <v>0</v>
      </c>
      <c r="AG26" s="29">
        <v>0</v>
      </c>
      <c r="AH26" s="29">
        <v>0</v>
      </c>
      <c r="AI26" s="29">
        <v>0</v>
      </c>
      <c r="AJ26" s="29">
        <v>0</v>
      </c>
      <c r="AK26" s="29">
        <v>0</v>
      </c>
      <c r="AL26" s="29">
        <v>0</v>
      </c>
      <c r="AM26" s="29">
        <v>0</v>
      </c>
      <c r="AN26" s="29">
        <v>0</v>
      </c>
      <c r="AO26" s="29">
        <v>0</v>
      </c>
      <c r="AP26" s="29">
        <v>0</v>
      </c>
      <c r="AQ26" s="29">
        <v>0</v>
      </c>
      <c r="AR26" s="29">
        <v>0</v>
      </c>
      <c r="AS26" s="29">
        <v>0</v>
      </c>
      <c r="AT26" s="29">
        <v>0</v>
      </c>
      <c r="AU26" s="29">
        <v>0</v>
      </c>
      <c r="AV26" s="29">
        <v>0</v>
      </c>
      <c r="AW26" s="29">
        <v>0</v>
      </c>
      <c r="AX26" s="29">
        <v>0</v>
      </c>
      <c r="AY26" s="29">
        <v>0</v>
      </c>
      <c r="AZ26" s="29">
        <v>0</v>
      </c>
      <c r="BA26" s="29">
        <v>0</v>
      </c>
      <c r="BB26" s="29">
        <v>0</v>
      </c>
      <c r="BC26" s="29">
        <v>0</v>
      </c>
    </row>
    <row r="27" spans="1:55" x14ac:dyDescent="0.2">
      <c r="A27" s="53"/>
      <c r="B27" s="29">
        <v>0</v>
      </c>
      <c r="C27" s="29" t="s">
        <v>0</v>
      </c>
      <c r="D27" s="29" t="s">
        <v>0</v>
      </c>
      <c r="E27" s="29">
        <v>0</v>
      </c>
      <c r="F27" s="29" t="s">
        <v>0</v>
      </c>
      <c r="G27" s="29" t="s">
        <v>0</v>
      </c>
      <c r="H27" s="29" t="s">
        <v>0</v>
      </c>
      <c r="I27" s="29" t="s">
        <v>0</v>
      </c>
      <c r="J27" s="29" t="s">
        <v>0</v>
      </c>
      <c r="K27" s="29">
        <v>0</v>
      </c>
      <c r="L27" s="29" t="s">
        <v>0</v>
      </c>
      <c r="M27" s="29" t="s">
        <v>0</v>
      </c>
      <c r="N27" s="29" t="s">
        <v>0</v>
      </c>
      <c r="O27" s="29" t="s">
        <v>0</v>
      </c>
      <c r="P27" s="29">
        <v>0</v>
      </c>
      <c r="Q27" s="29" t="s">
        <v>0</v>
      </c>
      <c r="R27" s="29" t="s">
        <v>0</v>
      </c>
      <c r="S27" s="29" t="s">
        <v>0</v>
      </c>
      <c r="T27" s="29" t="s">
        <v>0</v>
      </c>
      <c r="U27" s="29" t="s">
        <v>0</v>
      </c>
      <c r="V27" s="29" t="s">
        <v>0</v>
      </c>
      <c r="W27" s="29" t="s">
        <v>0</v>
      </c>
      <c r="X27" s="29" t="s">
        <v>0</v>
      </c>
      <c r="Y27" s="29" t="s">
        <v>0</v>
      </c>
      <c r="Z27" s="29" t="s">
        <v>0</v>
      </c>
      <c r="AA27" s="29">
        <v>0</v>
      </c>
      <c r="AB27" s="29" t="s">
        <v>0</v>
      </c>
      <c r="AC27" s="29" t="s">
        <v>0</v>
      </c>
      <c r="AD27" s="29" t="s">
        <v>0</v>
      </c>
      <c r="AE27" s="29">
        <v>0</v>
      </c>
      <c r="AF27" s="29" t="s">
        <v>0</v>
      </c>
      <c r="AG27" s="29" t="s">
        <v>0</v>
      </c>
      <c r="AH27" s="29" t="s">
        <v>0</v>
      </c>
      <c r="AI27" s="29" t="s">
        <v>0</v>
      </c>
      <c r="AJ27" s="29">
        <v>0</v>
      </c>
      <c r="AK27" s="29" t="s">
        <v>0</v>
      </c>
      <c r="AL27" s="29" t="s">
        <v>0</v>
      </c>
      <c r="AM27" s="29" t="s">
        <v>0</v>
      </c>
      <c r="AN27" s="29" t="s">
        <v>0</v>
      </c>
      <c r="AO27" s="29" t="s">
        <v>0</v>
      </c>
      <c r="AP27" s="29" t="s">
        <v>0</v>
      </c>
      <c r="AQ27" s="29" t="s">
        <v>0</v>
      </c>
      <c r="AR27" s="29">
        <v>0</v>
      </c>
      <c r="AS27" s="29" t="s">
        <v>0</v>
      </c>
      <c r="AT27" s="29" t="s">
        <v>0</v>
      </c>
      <c r="AU27" s="29" t="s">
        <v>0</v>
      </c>
      <c r="AV27" s="29" t="s">
        <v>0</v>
      </c>
      <c r="AW27" s="29" t="s">
        <v>0</v>
      </c>
      <c r="AX27" s="29" t="s">
        <v>0</v>
      </c>
      <c r="AY27" s="29">
        <v>0</v>
      </c>
      <c r="AZ27" s="29" t="s">
        <v>0</v>
      </c>
      <c r="BA27" s="29" t="s">
        <v>0</v>
      </c>
      <c r="BB27" s="29" t="s">
        <v>0</v>
      </c>
      <c r="BC27" s="29" t="s">
        <v>0</v>
      </c>
    </row>
    <row r="28" spans="1:55" s="34" customFormat="1" x14ac:dyDescent="0.2">
      <c r="A28" s="53"/>
      <c r="B28" s="33">
        <v>0</v>
      </c>
      <c r="C28" s="35">
        <v>0</v>
      </c>
      <c r="D28" s="35">
        <v>0</v>
      </c>
      <c r="E28" s="33">
        <v>0</v>
      </c>
      <c r="F28" s="35">
        <v>0</v>
      </c>
      <c r="G28" s="35">
        <v>0</v>
      </c>
      <c r="H28" s="35">
        <v>0</v>
      </c>
      <c r="I28" s="35">
        <v>0</v>
      </c>
      <c r="J28" s="35">
        <v>0</v>
      </c>
      <c r="K28" s="33">
        <v>0</v>
      </c>
      <c r="L28" s="35">
        <v>0</v>
      </c>
      <c r="M28" s="35">
        <v>0</v>
      </c>
      <c r="N28" s="35">
        <v>0</v>
      </c>
      <c r="O28" s="35">
        <v>0</v>
      </c>
      <c r="P28" s="33">
        <v>0</v>
      </c>
      <c r="Q28" s="35">
        <v>0</v>
      </c>
      <c r="R28" s="35">
        <v>0</v>
      </c>
      <c r="S28" s="35">
        <v>0</v>
      </c>
      <c r="T28" s="35">
        <v>0</v>
      </c>
      <c r="U28" s="35">
        <v>0</v>
      </c>
      <c r="V28" s="35">
        <v>0</v>
      </c>
      <c r="W28" s="35">
        <v>0</v>
      </c>
      <c r="X28" s="35">
        <v>0</v>
      </c>
      <c r="Y28" s="35">
        <v>0</v>
      </c>
      <c r="Z28" s="35">
        <v>0</v>
      </c>
      <c r="AA28" s="33">
        <v>0</v>
      </c>
      <c r="AB28" s="35">
        <v>0</v>
      </c>
      <c r="AC28" s="35">
        <v>0</v>
      </c>
      <c r="AD28" s="35">
        <v>0</v>
      </c>
      <c r="AE28" s="33">
        <v>0</v>
      </c>
      <c r="AF28" s="35">
        <v>0</v>
      </c>
      <c r="AG28" s="35">
        <v>0</v>
      </c>
      <c r="AH28" s="35">
        <v>0</v>
      </c>
      <c r="AI28" s="35">
        <v>0</v>
      </c>
      <c r="AJ28" s="33">
        <v>0</v>
      </c>
      <c r="AK28" s="35">
        <v>0</v>
      </c>
      <c r="AL28" s="35">
        <v>0</v>
      </c>
      <c r="AM28" s="35">
        <v>0</v>
      </c>
      <c r="AN28" s="35">
        <v>0</v>
      </c>
      <c r="AO28" s="35">
        <v>0</v>
      </c>
      <c r="AP28" s="35">
        <v>0</v>
      </c>
      <c r="AQ28" s="35">
        <v>0</v>
      </c>
      <c r="AR28" s="33">
        <v>0</v>
      </c>
      <c r="AS28" s="35">
        <v>0</v>
      </c>
      <c r="AT28" s="35">
        <v>0</v>
      </c>
      <c r="AU28" s="35">
        <v>0</v>
      </c>
      <c r="AV28" s="35">
        <v>0</v>
      </c>
      <c r="AW28" s="35">
        <v>0</v>
      </c>
      <c r="AX28" s="35">
        <v>0</v>
      </c>
      <c r="AY28" s="33">
        <v>0</v>
      </c>
      <c r="AZ28" s="35">
        <v>0</v>
      </c>
      <c r="BA28" s="35">
        <v>0</v>
      </c>
      <c r="BB28" s="35">
        <v>0</v>
      </c>
      <c r="BC28" s="35">
        <v>0</v>
      </c>
    </row>
    <row r="29" spans="1:55" x14ac:dyDescent="0.2">
      <c r="A29" s="53" t="s">
        <v>32</v>
      </c>
      <c r="B29" s="29">
        <v>2</v>
      </c>
      <c r="C29" s="29">
        <v>0</v>
      </c>
      <c r="D29" s="29">
        <v>2</v>
      </c>
      <c r="E29" s="29">
        <v>2</v>
      </c>
      <c r="F29" s="29">
        <v>1</v>
      </c>
      <c r="G29" s="29">
        <v>1</v>
      </c>
      <c r="H29" s="29">
        <v>0</v>
      </c>
      <c r="I29" s="29">
        <v>0</v>
      </c>
      <c r="J29" s="29">
        <v>0</v>
      </c>
      <c r="K29" s="29">
        <v>2</v>
      </c>
      <c r="L29" s="29">
        <v>1</v>
      </c>
      <c r="M29" s="29">
        <v>0</v>
      </c>
      <c r="N29" s="29">
        <v>0</v>
      </c>
      <c r="O29" s="29">
        <v>1</v>
      </c>
      <c r="P29" s="29">
        <v>1</v>
      </c>
      <c r="Q29" s="29">
        <v>0</v>
      </c>
      <c r="R29" s="29">
        <v>1</v>
      </c>
      <c r="S29" s="29">
        <v>0</v>
      </c>
      <c r="T29" s="29">
        <v>0</v>
      </c>
      <c r="U29" s="29">
        <v>0</v>
      </c>
      <c r="V29" s="29">
        <v>0</v>
      </c>
      <c r="W29" s="29">
        <v>0</v>
      </c>
      <c r="X29" s="29">
        <v>0</v>
      </c>
      <c r="Y29" s="29">
        <v>0</v>
      </c>
      <c r="Z29" s="29">
        <v>0</v>
      </c>
      <c r="AA29" s="29">
        <v>2</v>
      </c>
      <c r="AB29" s="29">
        <v>2</v>
      </c>
      <c r="AC29" s="29">
        <v>0</v>
      </c>
      <c r="AD29" s="29">
        <v>0</v>
      </c>
      <c r="AE29" s="29">
        <v>2</v>
      </c>
      <c r="AF29" s="29">
        <v>1</v>
      </c>
      <c r="AG29" s="29">
        <v>1</v>
      </c>
      <c r="AH29" s="29">
        <v>0</v>
      </c>
      <c r="AI29" s="29">
        <v>0</v>
      </c>
      <c r="AJ29" s="29">
        <v>2</v>
      </c>
      <c r="AK29" s="29">
        <v>1</v>
      </c>
      <c r="AL29" s="29">
        <v>0</v>
      </c>
      <c r="AM29" s="29">
        <v>0</v>
      </c>
      <c r="AN29" s="29">
        <v>0</v>
      </c>
      <c r="AO29" s="29">
        <v>0</v>
      </c>
      <c r="AP29" s="29">
        <v>0</v>
      </c>
      <c r="AQ29" s="29">
        <v>1</v>
      </c>
      <c r="AR29" s="29">
        <v>2</v>
      </c>
      <c r="AS29" s="29">
        <v>0</v>
      </c>
      <c r="AT29" s="29">
        <v>0</v>
      </c>
      <c r="AU29" s="29">
        <v>1</v>
      </c>
      <c r="AV29" s="29">
        <v>0</v>
      </c>
      <c r="AW29" s="29">
        <v>1</v>
      </c>
      <c r="AX29" s="29">
        <v>0</v>
      </c>
      <c r="AY29" s="29">
        <v>2</v>
      </c>
      <c r="AZ29" s="29">
        <v>0</v>
      </c>
      <c r="BA29" s="29">
        <v>1</v>
      </c>
      <c r="BB29" s="29">
        <v>1</v>
      </c>
      <c r="BC29" s="29">
        <v>0</v>
      </c>
    </row>
    <row r="30" spans="1:55" x14ac:dyDescent="0.2">
      <c r="A30" s="53"/>
      <c r="B30" s="29">
        <v>2</v>
      </c>
      <c r="C30" s="29" t="s">
        <v>0</v>
      </c>
      <c r="D30" s="29" t="s">
        <v>0</v>
      </c>
      <c r="E30" s="29">
        <v>2</v>
      </c>
      <c r="F30" s="29" t="s">
        <v>0</v>
      </c>
      <c r="G30" s="29" t="s">
        <v>0</v>
      </c>
      <c r="H30" s="29" t="s">
        <v>0</v>
      </c>
      <c r="I30" s="29" t="s">
        <v>0</v>
      </c>
      <c r="J30" s="29" t="s">
        <v>0</v>
      </c>
      <c r="K30" s="29">
        <v>2</v>
      </c>
      <c r="L30" s="29" t="s">
        <v>0</v>
      </c>
      <c r="M30" s="29" t="s">
        <v>0</v>
      </c>
      <c r="N30" s="29" t="s">
        <v>0</v>
      </c>
      <c r="O30" s="29" t="s">
        <v>0</v>
      </c>
      <c r="P30" s="29">
        <v>1</v>
      </c>
      <c r="Q30" s="29" t="s">
        <v>0</v>
      </c>
      <c r="R30" s="29" t="s">
        <v>0</v>
      </c>
      <c r="S30" s="29" t="s">
        <v>0</v>
      </c>
      <c r="T30" s="29" t="s">
        <v>0</v>
      </c>
      <c r="U30" s="29" t="s">
        <v>0</v>
      </c>
      <c r="V30" s="29" t="s">
        <v>0</v>
      </c>
      <c r="W30" s="29" t="s">
        <v>0</v>
      </c>
      <c r="X30" s="29" t="s">
        <v>0</v>
      </c>
      <c r="Y30" s="29" t="s">
        <v>0</v>
      </c>
      <c r="Z30" s="29" t="s">
        <v>0</v>
      </c>
      <c r="AA30" s="29">
        <v>2</v>
      </c>
      <c r="AB30" s="29" t="s">
        <v>0</v>
      </c>
      <c r="AC30" s="29" t="s">
        <v>0</v>
      </c>
      <c r="AD30" s="29" t="s">
        <v>0</v>
      </c>
      <c r="AE30" s="29">
        <v>2</v>
      </c>
      <c r="AF30" s="29" t="s">
        <v>0</v>
      </c>
      <c r="AG30" s="29" t="s">
        <v>0</v>
      </c>
      <c r="AH30" s="29" t="s">
        <v>0</v>
      </c>
      <c r="AI30" s="29" t="s">
        <v>0</v>
      </c>
      <c r="AJ30" s="29">
        <v>2</v>
      </c>
      <c r="AK30" s="29" t="s">
        <v>0</v>
      </c>
      <c r="AL30" s="29" t="s">
        <v>0</v>
      </c>
      <c r="AM30" s="29" t="s">
        <v>0</v>
      </c>
      <c r="AN30" s="29" t="s">
        <v>0</v>
      </c>
      <c r="AO30" s="29" t="s">
        <v>0</v>
      </c>
      <c r="AP30" s="29" t="s">
        <v>0</v>
      </c>
      <c r="AQ30" s="29" t="s">
        <v>0</v>
      </c>
      <c r="AR30" s="29">
        <v>2</v>
      </c>
      <c r="AS30" s="29" t="s">
        <v>0</v>
      </c>
      <c r="AT30" s="29" t="s">
        <v>0</v>
      </c>
      <c r="AU30" s="29" t="s">
        <v>0</v>
      </c>
      <c r="AV30" s="29" t="s">
        <v>0</v>
      </c>
      <c r="AW30" s="29" t="s">
        <v>0</v>
      </c>
      <c r="AX30" s="29" t="s">
        <v>0</v>
      </c>
      <c r="AY30" s="29">
        <v>2</v>
      </c>
      <c r="AZ30" s="29" t="s">
        <v>0</v>
      </c>
      <c r="BA30" s="29" t="s">
        <v>0</v>
      </c>
      <c r="BB30" s="29" t="s">
        <v>0</v>
      </c>
      <c r="BC30" s="29" t="s">
        <v>0</v>
      </c>
    </row>
    <row r="31" spans="1:55" s="34" customFormat="1" x14ac:dyDescent="0.2">
      <c r="A31" s="53"/>
      <c r="B31" s="33">
        <v>0.01</v>
      </c>
      <c r="C31" s="35">
        <v>0</v>
      </c>
      <c r="D31" s="35">
        <v>0.02</v>
      </c>
      <c r="E31" s="33">
        <v>0.01</v>
      </c>
      <c r="F31" s="35">
        <v>0.02</v>
      </c>
      <c r="G31" s="35">
        <v>0.03</v>
      </c>
      <c r="H31" s="35">
        <v>0</v>
      </c>
      <c r="I31" s="35">
        <v>0</v>
      </c>
      <c r="J31" s="35">
        <v>0</v>
      </c>
      <c r="K31" s="33">
        <v>0.01</v>
      </c>
      <c r="L31" s="35">
        <v>0.01</v>
      </c>
      <c r="M31" s="35">
        <v>0</v>
      </c>
      <c r="N31" s="35">
        <v>0</v>
      </c>
      <c r="O31" s="35">
        <v>0.2</v>
      </c>
      <c r="P31" s="33">
        <v>0</v>
      </c>
      <c r="Q31" s="35">
        <v>0</v>
      </c>
      <c r="R31" s="35">
        <v>0.01</v>
      </c>
      <c r="S31" s="35">
        <v>0</v>
      </c>
      <c r="T31" s="35">
        <v>0</v>
      </c>
      <c r="U31" s="35">
        <v>0</v>
      </c>
      <c r="V31" s="35">
        <v>0</v>
      </c>
      <c r="W31" s="35">
        <v>0</v>
      </c>
      <c r="X31" s="35">
        <v>0</v>
      </c>
      <c r="Y31" s="35">
        <v>0</v>
      </c>
      <c r="Z31" s="35">
        <v>0</v>
      </c>
      <c r="AA31" s="33">
        <v>0.01</v>
      </c>
      <c r="AB31" s="35">
        <v>0.02</v>
      </c>
      <c r="AC31" s="35">
        <v>0</v>
      </c>
      <c r="AD31" s="35">
        <v>0</v>
      </c>
      <c r="AE31" s="33">
        <v>0.01</v>
      </c>
      <c r="AF31" s="35">
        <v>0.02</v>
      </c>
      <c r="AG31" s="35">
        <v>0.01</v>
      </c>
      <c r="AH31" s="35">
        <v>0</v>
      </c>
      <c r="AI31" s="35">
        <v>0</v>
      </c>
      <c r="AJ31" s="33">
        <v>0.01</v>
      </c>
      <c r="AK31" s="35">
        <v>0.02</v>
      </c>
      <c r="AL31" s="35">
        <v>0</v>
      </c>
      <c r="AM31" s="35">
        <v>0</v>
      </c>
      <c r="AN31" s="35">
        <v>0</v>
      </c>
      <c r="AO31" s="35">
        <v>0</v>
      </c>
      <c r="AP31" s="35">
        <v>0</v>
      </c>
      <c r="AQ31" s="35">
        <v>0.02</v>
      </c>
      <c r="AR31" s="33">
        <v>0.01</v>
      </c>
      <c r="AS31" s="35">
        <v>0</v>
      </c>
      <c r="AT31" s="35">
        <v>0</v>
      </c>
      <c r="AU31" s="35">
        <v>0.01</v>
      </c>
      <c r="AV31" s="35">
        <v>0</v>
      </c>
      <c r="AW31" s="35">
        <v>0.04</v>
      </c>
      <c r="AX31" s="35">
        <v>0</v>
      </c>
      <c r="AY31" s="33">
        <v>0.01</v>
      </c>
      <c r="AZ31" s="35">
        <v>0</v>
      </c>
      <c r="BA31" s="35">
        <v>0.01</v>
      </c>
      <c r="BB31" s="35">
        <v>0.01</v>
      </c>
      <c r="BC31" s="35">
        <v>0</v>
      </c>
    </row>
    <row r="32" spans="1:55" x14ac:dyDescent="0.2">
      <c r="A32" s="53" t="s">
        <v>40</v>
      </c>
      <c r="B32" s="29">
        <v>28</v>
      </c>
      <c r="C32" s="29">
        <v>16</v>
      </c>
      <c r="D32" s="29">
        <v>11</v>
      </c>
      <c r="E32" s="29">
        <v>28</v>
      </c>
      <c r="F32" s="29">
        <v>5</v>
      </c>
      <c r="G32" s="29">
        <v>8</v>
      </c>
      <c r="H32" s="29">
        <v>9</v>
      </c>
      <c r="I32" s="29">
        <v>1</v>
      </c>
      <c r="J32" s="29">
        <v>5</v>
      </c>
      <c r="K32" s="29">
        <v>28</v>
      </c>
      <c r="L32" s="29">
        <v>21</v>
      </c>
      <c r="M32" s="29">
        <v>3</v>
      </c>
      <c r="N32" s="29">
        <v>2</v>
      </c>
      <c r="O32" s="29">
        <v>2</v>
      </c>
      <c r="P32" s="29">
        <v>26</v>
      </c>
      <c r="Q32" s="29">
        <v>3</v>
      </c>
      <c r="R32" s="29">
        <v>4</v>
      </c>
      <c r="S32" s="29">
        <v>0</v>
      </c>
      <c r="T32" s="29">
        <v>1</v>
      </c>
      <c r="U32" s="29">
        <v>0</v>
      </c>
      <c r="V32" s="29">
        <v>0</v>
      </c>
      <c r="W32" s="29">
        <v>1</v>
      </c>
      <c r="X32" s="29">
        <v>4</v>
      </c>
      <c r="Y32" s="29">
        <v>3</v>
      </c>
      <c r="Z32" s="29">
        <v>10</v>
      </c>
      <c r="AA32" s="29">
        <v>28</v>
      </c>
      <c r="AB32" s="29">
        <v>9</v>
      </c>
      <c r="AC32" s="29">
        <v>10</v>
      </c>
      <c r="AD32" s="29">
        <v>10</v>
      </c>
      <c r="AE32" s="29">
        <v>28</v>
      </c>
      <c r="AF32" s="29">
        <v>2</v>
      </c>
      <c r="AG32" s="29">
        <v>1</v>
      </c>
      <c r="AH32" s="29">
        <v>21</v>
      </c>
      <c r="AI32" s="29">
        <v>4</v>
      </c>
      <c r="AJ32" s="29">
        <v>28</v>
      </c>
      <c r="AK32" s="29">
        <v>4</v>
      </c>
      <c r="AL32" s="29">
        <v>7</v>
      </c>
      <c r="AM32" s="29">
        <v>3</v>
      </c>
      <c r="AN32" s="29">
        <v>0</v>
      </c>
      <c r="AO32" s="29">
        <v>1</v>
      </c>
      <c r="AP32" s="29">
        <v>4</v>
      </c>
      <c r="AQ32" s="29">
        <v>8</v>
      </c>
      <c r="AR32" s="29">
        <v>28</v>
      </c>
      <c r="AS32" s="29">
        <v>3</v>
      </c>
      <c r="AT32" s="29">
        <v>3</v>
      </c>
      <c r="AU32" s="29">
        <v>10</v>
      </c>
      <c r="AV32" s="29">
        <v>7</v>
      </c>
      <c r="AW32" s="29">
        <v>4</v>
      </c>
      <c r="AX32" s="29">
        <v>0</v>
      </c>
      <c r="AY32" s="29">
        <v>28</v>
      </c>
      <c r="AZ32" s="29">
        <v>5</v>
      </c>
      <c r="BA32" s="29">
        <v>9</v>
      </c>
      <c r="BB32" s="29">
        <v>14</v>
      </c>
      <c r="BC32" s="29">
        <v>0</v>
      </c>
    </row>
    <row r="33" spans="1:55" x14ac:dyDescent="0.2">
      <c r="A33" s="53"/>
      <c r="B33" s="29">
        <v>27</v>
      </c>
      <c r="C33" s="29" t="s">
        <v>0</v>
      </c>
      <c r="D33" s="29" t="s">
        <v>0</v>
      </c>
      <c r="E33" s="29">
        <v>27</v>
      </c>
      <c r="F33" s="29" t="s">
        <v>0</v>
      </c>
      <c r="G33" s="29" t="s">
        <v>0</v>
      </c>
      <c r="H33" s="29" t="s">
        <v>0</v>
      </c>
      <c r="I33" s="29" t="s">
        <v>0</v>
      </c>
      <c r="J33" s="29" t="s">
        <v>0</v>
      </c>
      <c r="K33" s="29">
        <v>27</v>
      </c>
      <c r="L33" s="29" t="s">
        <v>0</v>
      </c>
      <c r="M33" s="29" t="s">
        <v>0</v>
      </c>
      <c r="N33" s="29" t="s">
        <v>0</v>
      </c>
      <c r="O33" s="29" t="s">
        <v>0</v>
      </c>
      <c r="P33" s="29">
        <v>26</v>
      </c>
      <c r="Q33" s="29" t="s">
        <v>0</v>
      </c>
      <c r="R33" s="29" t="s">
        <v>0</v>
      </c>
      <c r="S33" s="29" t="s">
        <v>0</v>
      </c>
      <c r="T33" s="29" t="s">
        <v>0</v>
      </c>
      <c r="U33" s="29" t="s">
        <v>0</v>
      </c>
      <c r="V33" s="29" t="s">
        <v>0</v>
      </c>
      <c r="W33" s="29" t="s">
        <v>0</v>
      </c>
      <c r="X33" s="29" t="s">
        <v>0</v>
      </c>
      <c r="Y33" s="29" t="s">
        <v>0</v>
      </c>
      <c r="Z33" s="29" t="s">
        <v>0</v>
      </c>
      <c r="AA33" s="29">
        <v>27</v>
      </c>
      <c r="AB33" s="29" t="s">
        <v>0</v>
      </c>
      <c r="AC33" s="29" t="s">
        <v>0</v>
      </c>
      <c r="AD33" s="29" t="s">
        <v>0</v>
      </c>
      <c r="AE33" s="29">
        <v>27</v>
      </c>
      <c r="AF33" s="29" t="s">
        <v>0</v>
      </c>
      <c r="AG33" s="29" t="s">
        <v>0</v>
      </c>
      <c r="AH33" s="29" t="s">
        <v>0</v>
      </c>
      <c r="AI33" s="29" t="s">
        <v>0</v>
      </c>
      <c r="AJ33" s="29">
        <v>27</v>
      </c>
      <c r="AK33" s="29" t="s">
        <v>0</v>
      </c>
      <c r="AL33" s="29" t="s">
        <v>0</v>
      </c>
      <c r="AM33" s="29" t="s">
        <v>0</v>
      </c>
      <c r="AN33" s="29" t="s">
        <v>0</v>
      </c>
      <c r="AO33" s="29" t="s">
        <v>0</v>
      </c>
      <c r="AP33" s="29" t="s">
        <v>0</v>
      </c>
      <c r="AQ33" s="29" t="s">
        <v>0</v>
      </c>
      <c r="AR33" s="29">
        <v>27</v>
      </c>
      <c r="AS33" s="29" t="s">
        <v>0</v>
      </c>
      <c r="AT33" s="29" t="s">
        <v>0</v>
      </c>
      <c r="AU33" s="29" t="s">
        <v>0</v>
      </c>
      <c r="AV33" s="29" t="s">
        <v>0</v>
      </c>
      <c r="AW33" s="29" t="s">
        <v>0</v>
      </c>
      <c r="AX33" s="29" t="s">
        <v>0</v>
      </c>
      <c r="AY33" s="29">
        <v>27</v>
      </c>
      <c r="AZ33" s="29" t="s">
        <v>0</v>
      </c>
      <c r="BA33" s="29" t="s">
        <v>0</v>
      </c>
      <c r="BB33" s="29" t="s">
        <v>0</v>
      </c>
      <c r="BC33" s="29" t="s">
        <v>0</v>
      </c>
    </row>
    <row r="34" spans="1:55" s="34" customFormat="1" x14ac:dyDescent="0.2">
      <c r="A34" s="53"/>
      <c r="B34" s="33">
        <v>0.1</v>
      </c>
      <c r="C34" s="35">
        <v>0.12</v>
      </c>
      <c r="D34" s="35">
        <v>0.08</v>
      </c>
      <c r="E34" s="33">
        <v>0.1</v>
      </c>
      <c r="F34" s="35">
        <v>0.08</v>
      </c>
      <c r="G34" s="35">
        <v>0.17</v>
      </c>
      <c r="H34" s="35">
        <v>0.14000000000000001</v>
      </c>
      <c r="I34" s="35">
        <v>0.01</v>
      </c>
      <c r="J34" s="35">
        <v>0.08</v>
      </c>
      <c r="K34" s="33">
        <v>0.1</v>
      </c>
      <c r="L34" s="35">
        <v>0.09</v>
      </c>
      <c r="M34" s="35">
        <v>0.11</v>
      </c>
      <c r="N34" s="35">
        <v>0.11</v>
      </c>
      <c r="O34" s="35">
        <v>0.26</v>
      </c>
      <c r="P34" s="33">
        <v>0.09</v>
      </c>
      <c r="Q34" s="35">
        <v>0.06</v>
      </c>
      <c r="R34" s="35">
        <v>0.03</v>
      </c>
      <c r="S34" s="35">
        <v>0.02</v>
      </c>
      <c r="T34" s="35">
        <v>0.08</v>
      </c>
      <c r="U34" s="35">
        <v>0</v>
      </c>
      <c r="V34" s="35">
        <v>0</v>
      </c>
      <c r="W34" s="35">
        <v>0.09</v>
      </c>
      <c r="X34" s="35">
        <v>0.71</v>
      </c>
      <c r="Y34" s="35">
        <v>0.19</v>
      </c>
      <c r="Z34" s="35">
        <v>0.27</v>
      </c>
      <c r="AA34" s="33">
        <v>0.1</v>
      </c>
      <c r="AB34" s="35">
        <v>0.06</v>
      </c>
      <c r="AC34" s="35">
        <v>0.08</v>
      </c>
      <c r="AD34" s="35">
        <v>0.27</v>
      </c>
      <c r="AE34" s="33">
        <v>0.1</v>
      </c>
      <c r="AF34" s="35">
        <v>0.04</v>
      </c>
      <c r="AG34" s="35">
        <v>0.01</v>
      </c>
      <c r="AH34" s="35">
        <v>0.25</v>
      </c>
      <c r="AI34" s="35">
        <v>0.12</v>
      </c>
      <c r="AJ34" s="33">
        <v>0.1</v>
      </c>
      <c r="AK34" s="35">
        <v>0.08</v>
      </c>
      <c r="AL34" s="35">
        <v>0.22</v>
      </c>
      <c r="AM34" s="35">
        <v>7.0000000000000007E-2</v>
      </c>
      <c r="AN34" s="35">
        <v>0.01</v>
      </c>
      <c r="AO34" s="35">
        <v>0.05</v>
      </c>
      <c r="AP34" s="35">
        <v>0.09</v>
      </c>
      <c r="AQ34" s="35">
        <v>0.14000000000000001</v>
      </c>
      <c r="AR34" s="33">
        <v>0.1</v>
      </c>
      <c r="AS34" s="35">
        <v>0.37</v>
      </c>
      <c r="AT34" s="35">
        <v>0.03</v>
      </c>
      <c r="AU34" s="35">
        <v>0.09</v>
      </c>
      <c r="AV34" s="35">
        <v>0.14000000000000001</v>
      </c>
      <c r="AW34" s="35">
        <v>0.14000000000000001</v>
      </c>
      <c r="AX34" s="35">
        <v>0</v>
      </c>
      <c r="AY34" s="33">
        <v>0.1</v>
      </c>
      <c r="AZ34" s="35">
        <v>0.11</v>
      </c>
      <c r="BA34" s="35">
        <v>7.0000000000000007E-2</v>
      </c>
      <c r="BB34" s="35">
        <v>0.13</v>
      </c>
      <c r="BC34" s="35">
        <v>0.05</v>
      </c>
    </row>
    <row r="35" spans="1:55" x14ac:dyDescent="0.2">
      <c r="A35" s="53" t="s">
        <v>173</v>
      </c>
      <c r="B35" s="29">
        <v>45</v>
      </c>
      <c r="C35" s="29">
        <v>15</v>
      </c>
      <c r="D35" s="29">
        <v>30</v>
      </c>
      <c r="E35" s="29">
        <v>45</v>
      </c>
      <c r="F35" s="29">
        <v>9</v>
      </c>
      <c r="G35" s="29">
        <v>4</v>
      </c>
      <c r="H35" s="29">
        <v>7</v>
      </c>
      <c r="I35" s="29">
        <v>12</v>
      </c>
      <c r="J35" s="29">
        <v>13</v>
      </c>
      <c r="K35" s="29">
        <v>45</v>
      </c>
      <c r="L35" s="29">
        <v>39</v>
      </c>
      <c r="M35" s="29">
        <v>4</v>
      </c>
      <c r="N35" s="29">
        <v>2</v>
      </c>
      <c r="O35" s="29">
        <v>0</v>
      </c>
      <c r="P35" s="29">
        <v>45</v>
      </c>
      <c r="Q35" s="29">
        <v>10</v>
      </c>
      <c r="R35" s="29">
        <v>4</v>
      </c>
      <c r="S35" s="29">
        <v>0</v>
      </c>
      <c r="T35" s="29">
        <v>3</v>
      </c>
      <c r="U35" s="29">
        <v>1</v>
      </c>
      <c r="V35" s="29">
        <v>0</v>
      </c>
      <c r="W35" s="29">
        <v>2</v>
      </c>
      <c r="X35" s="29">
        <v>0</v>
      </c>
      <c r="Y35" s="29">
        <v>6</v>
      </c>
      <c r="Z35" s="29">
        <v>20</v>
      </c>
      <c r="AA35" s="29">
        <v>45</v>
      </c>
      <c r="AB35" s="29">
        <v>9</v>
      </c>
      <c r="AC35" s="29">
        <v>27</v>
      </c>
      <c r="AD35" s="29">
        <v>9</v>
      </c>
      <c r="AE35" s="29">
        <v>45</v>
      </c>
      <c r="AF35" s="29">
        <v>9</v>
      </c>
      <c r="AG35" s="29">
        <v>1</v>
      </c>
      <c r="AH35" s="29">
        <v>16</v>
      </c>
      <c r="AI35" s="29">
        <v>18</v>
      </c>
      <c r="AJ35" s="29">
        <v>45</v>
      </c>
      <c r="AK35" s="29">
        <v>7</v>
      </c>
      <c r="AL35" s="29">
        <v>4</v>
      </c>
      <c r="AM35" s="29">
        <v>3</v>
      </c>
      <c r="AN35" s="29">
        <v>8</v>
      </c>
      <c r="AO35" s="29">
        <v>3</v>
      </c>
      <c r="AP35" s="29">
        <v>8</v>
      </c>
      <c r="AQ35" s="29">
        <v>12</v>
      </c>
      <c r="AR35" s="29">
        <v>45</v>
      </c>
      <c r="AS35" s="29">
        <v>2</v>
      </c>
      <c r="AT35" s="29">
        <v>10</v>
      </c>
      <c r="AU35" s="29">
        <v>19</v>
      </c>
      <c r="AV35" s="29">
        <v>6</v>
      </c>
      <c r="AW35" s="29">
        <v>6</v>
      </c>
      <c r="AX35" s="29">
        <v>3</v>
      </c>
      <c r="AY35" s="29">
        <v>45</v>
      </c>
      <c r="AZ35" s="29">
        <v>3</v>
      </c>
      <c r="BA35" s="29">
        <v>19</v>
      </c>
      <c r="BB35" s="29">
        <v>18</v>
      </c>
      <c r="BC35" s="29">
        <v>5</v>
      </c>
    </row>
    <row r="36" spans="1:55" x14ac:dyDescent="0.2">
      <c r="A36" s="53"/>
      <c r="B36" s="29">
        <v>44</v>
      </c>
      <c r="C36" s="29" t="s">
        <v>0</v>
      </c>
      <c r="D36" s="29" t="s">
        <v>0</v>
      </c>
      <c r="E36" s="29">
        <v>44</v>
      </c>
      <c r="F36" s="29" t="s">
        <v>0</v>
      </c>
      <c r="G36" s="29" t="s">
        <v>0</v>
      </c>
      <c r="H36" s="29" t="s">
        <v>0</v>
      </c>
      <c r="I36" s="29" t="s">
        <v>0</v>
      </c>
      <c r="J36" s="29" t="s">
        <v>0</v>
      </c>
      <c r="K36" s="29">
        <v>44</v>
      </c>
      <c r="L36" s="29" t="s">
        <v>0</v>
      </c>
      <c r="M36" s="29" t="s">
        <v>0</v>
      </c>
      <c r="N36" s="29" t="s">
        <v>0</v>
      </c>
      <c r="O36" s="29" t="s">
        <v>0</v>
      </c>
      <c r="P36" s="29">
        <v>44</v>
      </c>
      <c r="Q36" s="29" t="s">
        <v>0</v>
      </c>
      <c r="R36" s="29" t="s">
        <v>0</v>
      </c>
      <c r="S36" s="29" t="s">
        <v>0</v>
      </c>
      <c r="T36" s="29" t="s">
        <v>0</v>
      </c>
      <c r="U36" s="29" t="s">
        <v>0</v>
      </c>
      <c r="V36" s="29" t="s">
        <v>0</v>
      </c>
      <c r="W36" s="29" t="s">
        <v>0</v>
      </c>
      <c r="X36" s="29" t="s">
        <v>0</v>
      </c>
      <c r="Y36" s="29" t="s">
        <v>0</v>
      </c>
      <c r="Z36" s="29" t="s">
        <v>0</v>
      </c>
      <c r="AA36" s="29">
        <v>44</v>
      </c>
      <c r="AB36" s="29" t="s">
        <v>0</v>
      </c>
      <c r="AC36" s="29" t="s">
        <v>0</v>
      </c>
      <c r="AD36" s="29" t="s">
        <v>0</v>
      </c>
      <c r="AE36" s="29">
        <v>44</v>
      </c>
      <c r="AF36" s="29" t="s">
        <v>0</v>
      </c>
      <c r="AG36" s="29" t="s">
        <v>0</v>
      </c>
      <c r="AH36" s="29" t="s">
        <v>0</v>
      </c>
      <c r="AI36" s="29" t="s">
        <v>0</v>
      </c>
      <c r="AJ36" s="29">
        <v>44</v>
      </c>
      <c r="AK36" s="29" t="s">
        <v>0</v>
      </c>
      <c r="AL36" s="29" t="s">
        <v>0</v>
      </c>
      <c r="AM36" s="29" t="s">
        <v>0</v>
      </c>
      <c r="AN36" s="29" t="s">
        <v>0</v>
      </c>
      <c r="AO36" s="29" t="s">
        <v>0</v>
      </c>
      <c r="AP36" s="29" t="s">
        <v>0</v>
      </c>
      <c r="AQ36" s="29" t="s">
        <v>0</v>
      </c>
      <c r="AR36" s="29">
        <v>44</v>
      </c>
      <c r="AS36" s="29" t="s">
        <v>0</v>
      </c>
      <c r="AT36" s="29" t="s">
        <v>0</v>
      </c>
      <c r="AU36" s="29" t="s">
        <v>0</v>
      </c>
      <c r="AV36" s="29" t="s">
        <v>0</v>
      </c>
      <c r="AW36" s="29" t="s">
        <v>0</v>
      </c>
      <c r="AX36" s="29" t="s">
        <v>0</v>
      </c>
      <c r="AY36" s="29">
        <v>44</v>
      </c>
      <c r="AZ36" s="29" t="s">
        <v>0</v>
      </c>
      <c r="BA36" s="29" t="s">
        <v>0</v>
      </c>
      <c r="BB36" s="29" t="s">
        <v>0</v>
      </c>
      <c r="BC36" s="29" t="s">
        <v>0</v>
      </c>
    </row>
    <row r="37" spans="1:55" s="34" customFormat="1" x14ac:dyDescent="0.2">
      <c r="A37" s="53"/>
      <c r="B37" s="33">
        <v>0.16</v>
      </c>
      <c r="C37" s="35">
        <v>0.11</v>
      </c>
      <c r="D37" s="35">
        <v>0.2</v>
      </c>
      <c r="E37" s="33">
        <v>0.16</v>
      </c>
      <c r="F37" s="35">
        <v>0.14000000000000001</v>
      </c>
      <c r="G37" s="35">
        <v>0.1</v>
      </c>
      <c r="H37" s="35">
        <v>0.1</v>
      </c>
      <c r="I37" s="35">
        <v>0.25</v>
      </c>
      <c r="J37" s="35">
        <v>0.21</v>
      </c>
      <c r="K37" s="33">
        <v>0.16</v>
      </c>
      <c r="L37" s="35">
        <v>0.17</v>
      </c>
      <c r="M37" s="35">
        <v>0.13</v>
      </c>
      <c r="N37" s="35">
        <v>0.1</v>
      </c>
      <c r="O37" s="35">
        <v>0</v>
      </c>
      <c r="P37" s="33">
        <v>0.16</v>
      </c>
      <c r="Q37" s="35">
        <v>0.21</v>
      </c>
      <c r="R37" s="35">
        <v>0.03</v>
      </c>
      <c r="S37" s="35">
        <v>0</v>
      </c>
      <c r="T37" s="35">
        <v>0.25</v>
      </c>
      <c r="U37" s="35">
        <v>0.08</v>
      </c>
      <c r="V37" s="35">
        <v>0</v>
      </c>
      <c r="W37" s="35">
        <v>0.2</v>
      </c>
      <c r="X37" s="35">
        <v>0</v>
      </c>
      <c r="Y37" s="35">
        <v>0.37</v>
      </c>
      <c r="Z37" s="35">
        <v>0.54</v>
      </c>
      <c r="AA37" s="33">
        <v>0.16</v>
      </c>
      <c r="AB37" s="35">
        <v>7.0000000000000007E-2</v>
      </c>
      <c r="AC37" s="35">
        <v>0.24</v>
      </c>
      <c r="AD37" s="35">
        <v>0.25</v>
      </c>
      <c r="AE37" s="33">
        <v>0.16</v>
      </c>
      <c r="AF37" s="35">
        <v>0.15</v>
      </c>
      <c r="AG37" s="35">
        <v>0.01</v>
      </c>
      <c r="AH37" s="35">
        <v>0.19</v>
      </c>
      <c r="AI37" s="35">
        <v>0.57999999999999996</v>
      </c>
      <c r="AJ37" s="33">
        <v>0.16</v>
      </c>
      <c r="AK37" s="35">
        <v>0.13</v>
      </c>
      <c r="AL37" s="35">
        <v>0.13</v>
      </c>
      <c r="AM37" s="35">
        <v>0.08</v>
      </c>
      <c r="AN37" s="35">
        <v>0.24</v>
      </c>
      <c r="AO37" s="35">
        <v>0.14000000000000001</v>
      </c>
      <c r="AP37" s="35">
        <v>0.17</v>
      </c>
      <c r="AQ37" s="35">
        <v>0.2</v>
      </c>
      <c r="AR37" s="33">
        <v>0.16</v>
      </c>
      <c r="AS37" s="35">
        <v>0.23</v>
      </c>
      <c r="AT37" s="35">
        <v>0.12</v>
      </c>
      <c r="AU37" s="35">
        <v>0.17</v>
      </c>
      <c r="AV37" s="35">
        <v>0.11</v>
      </c>
      <c r="AW37" s="35">
        <v>0.18</v>
      </c>
      <c r="AX37" s="35">
        <v>0.63</v>
      </c>
      <c r="AY37" s="33">
        <v>0.16</v>
      </c>
      <c r="AZ37" s="35">
        <v>7.0000000000000007E-2</v>
      </c>
      <c r="BA37" s="35">
        <v>0.15</v>
      </c>
      <c r="BB37" s="35">
        <v>0.18</v>
      </c>
      <c r="BC37" s="35">
        <v>0.48</v>
      </c>
    </row>
    <row r="38" spans="1:55" x14ac:dyDescent="0.2">
      <c r="B38" s="30"/>
      <c r="C38" s="30"/>
      <c r="D38" s="30"/>
      <c r="E38" s="30"/>
      <c r="F38" s="30"/>
      <c r="G38" s="30"/>
      <c r="H38" s="30"/>
      <c r="I38" s="30"/>
      <c r="J38" s="30"/>
      <c r="K38" s="30"/>
      <c r="L38" s="30"/>
      <c r="M38" s="30"/>
      <c r="N38" s="30"/>
      <c r="O38" s="30"/>
      <c r="P38" s="30"/>
      <c r="Q38" s="30"/>
      <c r="R38" s="30"/>
      <c r="S38" s="30"/>
      <c r="T38" s="30"/>
      <c r="U38" s="30"/>
      <c r="V38" s="30"/>
      <c r="W38" s="30"/>
      <c r="X38" s="30"/>
      <c r="Y38" s="30"/>
      <c r="Z38" s="30"/>
      <c r="AA38" s="30"/>
      <c r="AB38" s="30"/>
      <c r="AC38" s="30"/>
      <c r="AD38" s="30"/>
      <c r="AE38" s="30"/>
      <c r="AF38" s="30"/>
      <c r="AG38" s="30"/>
      <c r="AH38" s="30"/>
      <c r="AI38" s="30"/>
      <c r="AJ38" s="30"/>
      <c r="AK38" s="30"/>
      <c r="AL38" s="30"/>
      <c r="AM38" s="30"/>
      <c r="AN38" s="30"/>
      <c r="AO38" s="30"/>
      <c r="AP38" s="30"/>
      <c r="AQ38" s="30"/>
      <c r="AR38" s="30"/>
      <c r="AS38" s="30"/>
      <c r="AT38" s="30"/>
      <c r="AU38" s="30"/>
      <c r="AV38" s="30"/>
      <c r="AW38" s="30"/>
      <c r="AX38" s="30"/>
      <c r="AY38" s="30"/>
      <c r="AZ38" s="30"/>
      <c r="BA38" s="30"/>
      <c r="BB38" s="30"/>
      <c r="BC38" s="30"/>
    </row>
    <row r="39" spans="1:55" ht="12.75" x14ac:dyDescent="0.2">
      <c r="A39" s="22" t="s">
        <v>560</v>
      </c>
      <c r="B39" s="30"/>
      <c r="C39" s="30"/>
      <c r="D39" s="30"/>
      <c r="E39" s="30"/>
      <c r="F39" s="30"/>
      <c r="G39" s="30"/>
      <c r="H39" s="30"/>
      <c r="I39" s="30"/>
      <c r="J39" s="30"/>
      <c r="K39" s="30"/>
      <c r="L39" s="30"/>
      <c r="M39" s="30"/>
      <c r="N39" s="30"/>
      <c r="O39" s="30"/>
      <c r="P39" s="30"/>
      <c r="Q39" s="30"/>
      <c r="R39" s="30"/>
      <c r="S39" s="30"/>
      <c r="T39" s="30"/>
      <c r="U39" s="30"/>
      <c r="V39" s="30"/>
      <c r="W39" s="30"/>
      <c r="X39" s="30"/>
      <c r="Y39" s="30"/>
      <c r="Z39" s="30"/>
      <c r="AA39" s="30"/>
      <c r="AB39" s="30"/>
      <c r="AC39" s="30"/>
      <c r="AD39" s="30"/>
      <c r="AE39" s="30"/>
      <c r="AF39" s="30"/>
      <c r="AG39" s="30"/>
      <c r="AH39" s="30"/>
      <c r="AI39" s="30"/>
      <c r="AJ39" s="30"/>
      <c r="AK39" s="30"/>
      <c r="AL39" s="30"/>
      <c r="AM39" s="30"/>
      <c r="AN39" s="30"/>
      <c r="AO39" s="30"/>
      <c r="AP39" s="30"/>
      <c r="AQ39" s="30"/>
      <c r="AR39" s="30"/>
      <c r="AS39" s="30"/>
      <c r="AT39" s="30"/>
      <c r="AU39" s="30"/>
      <c r="AV39" s="30"/>
      <c r="AW39" s="30"/>
      <c r="AX39" s="30"/>
      <c r="AY39" s="30"/>
      <c r="AZ39" s="30"/>
      <c r="BA39" s="30"/>
      <c r="BB39" s="30"/>
      <c r="BC39" s="30"/>
    </row>
    <row r="40" spans="1:55" s="34" customFormat="1" x14ac:dyDescent="0.2"/>
    <row r="41" spans="1:55" x14ac:dyDescent="0.2">
      <c r="B41" s="30"/>
      <c r="C41" s="30"/>
      <c r="D41" s="30"/>
      <c r="E41" s="30"/>
      <c r="F41" s="30"/>
      <c r="G41" s="30"/>
      <c r="H41" s="30"/>
      <c r="I41" s="30"/>
      <c r="J41" s="30"/>
      <c r="K41" s="30"/>
      <c r="L41" s="30"/>
      <c r="M41" s="30"/>
      <c r="N41" s="30"/>
      <c r="O41" s="30"/>
      <c r="P41" s="30"/>
      <c r="Q41" s="30"/>
      <c r="R41" s="30"/>
      <c r="S41" s="30"/>
      <c r="T41" s="30"/>
      <c r="U41" s="30"/>
      <c r="V41" s="30"/>
      <c r="W41" s="30"/>
      <c r="X41" s="30"/>
      <c r="Y41" s="30"/>
      <c r="Z41" s="30"/>
      <c r="AA41" s="30"/>
      <c r="AB41" s="30"/>
      <c r="AC41" s="30"/>
      <c r="AD41" s="30"/>
      <c r="AE41" s="30"/>
      <c r="AF41" s="30"/>
      <c r="AG41" s="30"/>
      <c r="AH41" s="30"/>
      <c r="AI41" s="30"/>
      <c r="AJ41" s="30"/>
      <c r="AK41" s="30"/>
      <c r="AL41" s="30"/>
      <c r="AM41" s="30"/>
      <c r="AN41" s="30"/>
      <c r="AO41" s="30"/>
      <c r="AP41" s="30"/>
      <c r="AQ41" s="30"/>
      <c r="AR41" s="30"/>
      <c r="AS41" s="30"/>
      <c r="AT41" s="30"/>
      <c r="AU41" s="30"/>
      <c r="AV41" s="30"/>
      <c r="AW41" s="30"/>
      <c r="AX41" s="30"/>
      <c r="AY41" s="30"/>
      <c r="AZ41" s="30"/>
      <c r="BA41" s="30"/>
      <c r="BB41" s="30"/>
      <c r="BC41" s="30"/>
    </row>
    <row r="42" spans="1:55" x14ac:dyDescent="0.2">
      <c r="B42" s="30"/>
      <c r="C42" s="30"/>
      <c r="D42" s="30"/>
      <c r="E42" s="30"/>
      <c r="F42" s="30"/>
      <c r="G42" s="30"/>
      <c r="H42" s="30"/>
      <c r="I42" s="30"/>
      <c r="J42" s="30"/>
      <c r="K42" s="30"/>
      <c r="L42" s="30"/>
      <c r="M42" s="30"/>
      <c r="N42" s="30"/>
      <c r="O42" s="30"/>
      <c r="P42" s="30"/>
      <c r="Q42" s="30"/>
      <c r="R42" s="30"/>
      <c r="S42" s="30"/>
      <c r="T42" s="30"/>
      <c r="U42" s="30"/>
      <c r="V42" s="30"/>
      <c r="W42" s="30"/>
      <c r="X42" s="30"/>
      <c r="Y42" s="30"/>
      <c r="Z42" s="30"/>
      <c r="AA42" s="30"/>
      <c r="AB42" s="30"/>
      <c r="AC42" s="30"/>
      <c r="AD42" s="30"/>
      <c r="AE42" s="30"/>
      <c r="AF42" s="30"/>
      <c r="AG42" s="30"/>
      <c r="AH42" s="30"/>
      <c r="AI42" s="30"/>
      <c r="AJ42" s="30"/>
      <c r="AK42" s="30"/>
      <c r="AL42" s="30"/>
      <c r="AM42" s="30"/>
      <c r="AN42" s="30"/>
      <c r="AO42" s="30"/>
      <c r="AP42" s="30"/>
      <c r="AQ42" s="30"/>
      <c r="AR42" s="30"/>
      <c r="AS42" s="30"/>
      <c r="AT42" s="30"/>
      <c r="AU42" s="30"/>
      <c r="AV42" s="30"/>
      <c r="AW42" s="30"/>
      <c r="AX42" s="30"/>
      <c r="AY42" s="30"/>
      <c r="AZ42" s="30"/>
      <c r="BA42" s="30"/>
      <c r="BB42" s="30"/>
      <c r="BC42" s="30"/>
    </row>
    <row r="43" spans="1:55" s="34" customFormat="1" x14ac:dyDescent="0.2"/>
    <row r="44" spans="1:55" x14ac:dyDescent="0.2">
      <c r="B44" s="30"/>
      <c r="C44" s="30"/>
      <c r="D44" s="30"/>
      <c r="E44" s="30"/>
      <c r="F44" s="30"/>
      <c r="G44" s="30"/>
      <c r="H44" s="30"/>
      <c r="I44" s="30"/>
      <c r="J44" s="30"/>
      <c r="K44" s="30"/>
      <c r="L44" s="30"/>
      <c r="M44" s="30"/>
      <c r="N44" s="30"/>
      <c r="O44" s="30"/>
      <c r="P44" s="30"/>
      <c r="Q44" s="30"/>
      <c r="R44" s="30"/>
      <c r="S44" s="30"/>
      <c r="T44" s="30"/>
      <c r="U44" s="30"/>
      <c r="V44" s="30"/>
      <c r="W44" s="30"/>
      <c r="X44" s="30"/>
      <c r="Y44" s="30"/>
      <c r="Z44" s="30"/>
      <c r="AA44" s="30"/>
      <c r="AB44" s="30"/>
      <c r="AC44" s="30"/>
      <c r="AD44" s="30"/>
      <c r="AE44" s="30"/>
      <c r="AF44" s="30"/>
      <c r="AG44" s="30"/>
      <c r="AH44" s="30"/>
      <c r="AI44" s="30"/>
      <c r="AJ44" s="30"/>
      <c r="AK44" s="30"/>
      <c r="AL44" s="30"/>
      <c r="AM44" s="30"/>
      <c r="AN44" s="30"/>
      <c r="AO44" s="30"/>
      <c r="AP44" s="30"/>
      <c r="AQ44" s="30"/>
      <c r="AR44" s="30"/>
      <c r="AS44" s="30"/>
      <c r="AT44" s="30"/>
      <c r="AU44" s="30"/>
      <c r="AV44" s="30"/>
      <c r="AW44" s="30"/>
      <c r="AX44" s="30"/>
      <c r="AY44" s="30"/>
      <c r="AZ44" s="30"/>
      <c r="BA44" s="30"/>
      <c r="BB44" s="30"/>
      <c r="BC44" s="30"/>
    </row>
    <row r="45" spans="1:55" x14ac:dyDescent="0.2">
      <c r="B45" s="30"/>
      <c r="C45" s="30"/>
      <c r="D45" s="30"/>
      <c r="E45" s="30"/>
      <c r="F45" s="30"/>
      <c r="G45" s="30"/>
      <c r="H45" s="30"/>
      <c r="I45" s="30"/>
      <c r="J45" s="30"/>
      <c r="K45" s="30"/>
      <c r="L45" s="30"/>
      <c r="M45" s="30"/>
      <c r="N45" s="30"/>
      <c r="O45" s="30"/>
      <c r="P45" s="30"/>
      <c r="Q45" s="30"/>
      <c r="R45" s="30"/>
      <c r="S45" s="30"/>
      <c r="T45" s="30"/>
      <c r="U45" s="30"/>
      <c r="V45" s="30"/>
      <c r="W45" s="30"/>
      <c r="X45" s="30"/>
      <c r="Y45" s="30"/>
      <c r="Z45" s="30"/>
      <c r="AA45" s="30"/>
      <c r="AB45" s="30"/>
      <c r="AC45" s="30"/>
      <c r="AD45" s="30"/>
      <c r="AE45" s="30"/>
      <c r="AF45" s="30"/>
      <c r="AG45" s="30"/>
      <c r="AH45" s="30"/>
      <c r="AI45" s="30"/>
      <c r="AJ45" s="30"/>
      <c r="AK45" s="30"/>
      <c r="AL45" s="30"/>
      <c r="AM45" s="30"/>
      <c r="AN45" s="30"/>
      <c r="AO45" s="30"/>
      <c r="AP45" s="30"/>
      <c r="AQ45" s="30"/>
      <c r="AR45" s="30"/>
      <c r="AS45" s="30"/>
      <c r="AT45" s="30"/>
      <c r="AU45" s="30"/>
      <c r="AV45" s="30"/>
      <c r="AW45" s="30"/>
      <c r="AX45" s="30"/>
      <c r="AY45" s="30"/>
      <c r="AZ45" s="30"/>
      <c r="BA45" s="30"/>
      <c r="BB45" s="30"/>
      <c r="BC45" s="30"/>
    </row>
    <row r="46" spans="1:55" s="34" customFormat="1" x14ac:dyDescent="0.2"/>
    <row r="47" spans="1:55" x14ac:dyDescent="0.2">
      <c r="B47" s="30"/>
      <c r="C47" s="30"/>
      <c r="D47" s="30"/>
      <c r="E47" s="30"/>
      <c r="F47" s="30"/>
      <c r="G47" s="30"/>
      <c r="H47" s="30"/>
      <c r="I47" s="30"/>
      <c r="J47" s="30"/>
      <c r="K47" s="30"/>
      <c r="L47" s="30"/>
      <c r="M47" s="30"/>
      <c r="N47" s="30"/>
      <c r="O47" s="30"/>
      <c r="P47" s="30"/>
      <c r="Q47" s="30"/>
      <c r="R47" s="30"/>
      <c r="S47" s="30"/>
      <c r="T47" s="30"/>
      <c r="U47" s="30"/>
      <c r="V47" s="30"/>
      <c r="W47" s="30"/>
      <c r="X47" s="30"/>
      <c r="Y47" s="30"/>
      <c r="Z47" s="30"/>
      <c r="AA47" s="30"/>
      <c r="AB47" s="30"/>
      <c r="AC47" s="30"/>
      <c r="AD47" s="30"/>
      <c r="AE47" s="30"/>
      <c r="AF47" s="30"/>
      <c r="AG47" s="30"/>
      <c r="AH47" s="30"/>
      <c r="AI47" s="30"/>
      <c r="AJ47" s="30"/>
      <c r="AK47" s="30"/>
      <c r="AL47" s="30"/>
      <c r="AM47" s="30"/>
      <c r="AN47" s="30"/>
      <c r="AO47" s="30"/>
      <c r="AP47" s="30"/>
      <c r="AQ47" s="30"/>
      <c r="AR47" s="30"/>
      <c r="AS47" s="30"/>
      <c r="AT47" s="30"/>
      <c r="AU47" s="30"/>
      <c r="AV47" s="30"/>
      <c r="AW47" s="30"/>
      <c r="AX47" s="30"/>
      <c r="AY47" s="30"/>
      <c r="AZ47" s="30"/>
      <c r="BA47" s="30"/>
      <c r="BB47" s="30"/>
      <c r="BC47" s="30"/>
    </row>
    <row r="48" spans="1:55" x14ac:dyDescent="0.2">
      <c r="B48" s="30"/>
      <c r="C48" s="30"/>
      <c r="D48" s="30"/>
      <c r="E48" s="30"/>
      <c r="F48" s="30"/>
      <c r="G48" s="30"/>
      <c r="H48" s="30"/>
      <c r="I48" s="30"/>
      <c r="J48" s="30"/>
      <c r="K48" s="30"/>
      <c r="L48" s="30"/>
      <c r="M48" s="30"/>
      <c r="N48" s="30"/>
      <c r="O48" s="30"/>
      <c r="P48" s="30"/>
      <c r="Q48" s="30"/>
      <c r="R48" s="30"/>
      <c r="S48" s="30"/>
      <c r="T48" s="30"/>
      <c r="U48" s="30"/>
      <c r="V48" s="30"/>
      <c r="W48" s="30"/>
      <c r="X48" s="30"/>
      <c r="Y48" s="30"/>
      <c r="Z48" s="30"/>
      <c r="AA48" s="30"/>
      <c r="AB48" s="30"/>
      <c r="AC48" s="30"/>
      <c r="AD48" s="30"/>
      <c r="AE48" s="30"/>
      <c r="AF48" s="30"/>
      <c r="AG48" s="30"/>
      <c r="AH48" s="30"/>
      <c r="AI48" s="30"/>
      <c r="AJ48" s="30"/>
      <c r="AK48" s="30"/>
      <c r="AL48" s="30"/>
      <c r="AM48" s="30"/>
      <c r="AN48" s="30"/>
      <c r="AO48" s="30"/>
      <c r="AP48" s="30"/>
      <c r="AQ48" s="30"/>
      <c r="AR48" s="30"/>
      <c r="AS48" s="30"/>
      <c r="AT48" s="30"/>
      <c r="AU48" s="30"/>
      <c r="AV48" s="30"/>
      <c r="AW48" s="30"/>
      <c r="AX48" s="30"/>
      <c r="AY48" s="30"/>
      <c r="AZ48" s="30"/>
      <c r="BA48" s="30"/>
      <c r="BB48" s="30"/>
      <c r="BC48" s="30"/>
    </row>
    <row r="49" spans="2:55" s="34" customFormat="1" x14ac:dyDescent="0.2"/>
    <row r="50" spans="2:55" x14ac:dyDescent="0.2">
      <c r="B50" s="30"/>
      <c r="C50" s="30"/>
      <c r="D50" s="30"/>
      <c r="E50" s="30"/>
      <c r="F50" s="30"/>
      <c r="G50" s="30"/>
      <c r="H50" s="30"/>
      <c r="I50" s="30"/>
      <c r="J50" s="30"/>
      <c r="K50" s="30"/>
      <c r="L50" s="30"/>
      <c r="M50" s="30"/>
      <c r="N50" s="30"/>
      <c r="O50" s="30"/>
      <c r="P50" s="30"/>
      <c r="Q50" s="30"/>
      <c r="R50" s="30"/>
      <c r="S50" s="30"/>
      <c r="T50" s="30"/>
      <c r="U50" s="30"/>
      <c r="V50" s="30"/>
      <c r="W50" s="30"/>
      <c r="X50" s="30"/>
      <c r="Y50" s="30"/>
      <c r="Z50" s="30"/>
      <c r="AA50" s="30"/>
      <c r="AB50" s="30"/>
      <c r="AC50" s="30"/>
      <c r="AD50" s="30"/>
      <c r="AE50" s="30"/>
      <c r="AF50" s="30"/>
      <c r="AG50" s="30"/>
      <c r="AH50" s="30"/>
      <c r="AI50" s="30"/>
      <c r="AJ50" s="30"/>
      <c r="AK50" s="30"/>
      <c r="AL50" s="30"/>
      <c r="AM50" s="30"/>
      <c r="AN50" s="30"/>
      <c r="AO50" s="30"/>
      <c r="AP50" s="30"/>
      <c r="AQ50" s="30"/>
      <c r="AR50" s="30"/>
      <c r="AS50" s="30"/>
      <c r="AT50" s="30"/>
      <c r="AU50" s="30"/>
      <c r="AV50" s="30"/>
      <c r="AW50" s="30"/>
      <c r="AX50" s="30"/>
      <c r="AY50" s="30"/>
      <c r="AZ50" s="30"/>
      <c r="BA50" s="30"/>
      <c r="BB50" s="30"/>
      <c r="BC50" s="30"/>
    </row>
    <row r="51" spans="2:55" x14ac:dyDescent="0.2">
      <c r="B51" s="30"/>
      <c r="C51" s="30"/>
      <c r="D51" s="30"/>
      <c r="E51" s="30"/>
      <c r="F51" s="30"/>
      <c r="G51" s="30"/>
      <c r="H51" s="30"/>
      <c r="I51" s="30"/>
      <c r="J51" s="30"/>
      <c r="K51" s="30"/>
      <c r="L51" s="30"/>
      <c r="M51" s="30"/>
      <c r="N51" s="30"/>
      <c r="O51" s="30"/>
      <c r="P51" s="30"/>
      <c r="Q51" s="30"/>
      <c r="R51" s="30"/>
      <c r="S51" s="30"/>
      <c r="T51" s="30"/>
      <c r="U51" s="30"/>
      <c r="V51" s="30"/>
      <c r="W51" s="30"/>
      <c r="X51" s="30"/>
      <c r="Y51" s="30"/>
      <c r="Z51" s="30"/>
      <c r="AA51" s="30"/>
      <c r="AB51" s="30"/>
      <c r="AC51" s="30"/>
      <c r="AD51" s="30"/>
      <c r="AE51" s="30"/>
      <c r="AF51" s="30"/>
      <c r="AG51" s="30"/>
      <c r="AH51" s="30"/>
      <c r="AI51" s="30"/>
      <c r="AJ51" s="30"/>
      <c r="AK51" s="30"/>
      <c r="AL51" s="30"/>
      <c r="AM51" s="30"/>
      <c r="AN51" s="30"/>
      <c r="AO51" s="30"/>
      <c r="AP51" s="30"/>
      <c r="AQ51" s="30"/>
      <c r="AR51" s="30"/>
      <c r="AS51" s="30"/>
      <c r="AT51" s="30"/>
      <c r="AU51" s="30"/>
      <c r="AV51" s="30"/>
      <c r="AW51" s="30"/>
      <c r="AX51" s="30"/>
      <c r="AY51" s="30"/>
      <c r="AZ51" s="30"/>
      <c r="BA51" s="30"/>
      <c r="BB51" s="30"/>
      <c r="BC51" s="30"/>
    </row>
    <row r="52" spans="2:55" s="34" customFormat="1" x14ac:dyDescent="0.2"/>
    <row r="53" spans="2:55" x14ac:dyDescent="0.2">
      <c r="B53" s="30"/>
      <c r="C53" s="30"/>
      <c r="D53" s="30"/>
      <c r="E53" s="30"/>
      <c r="F53" s="30"/>
      <c r="G53" s="30"/>
      <c r="H53" s="30"/>
      <c r="I53" s="30"/>
      <c r="J53" s="30"/>
      <c r="K53" s="30"/>
      <c r="L53" s="30"/>
      <c r="M53" s="30"/>
      <c r="N53" s="30"/>
      <c r="O53" s="30"/>
      <c r="P53" s="30"/>
      <c r="Q53" s="30"/>
      <c r="R53" s="30"/>
      <c r="S53" s="30"/>
      <c r="T53" s="30"/>
      <c r="U53" s="30"/>
      <c r="V53" s="30"/>
      <c r="W53" s="30"/>
      <c r="X53" s="30"/>
      <c r="Y53" s="30"/>
      <c r="Z53" s="30"/>
      <c r="AA53" s="30"/>
      <c r="AB53" s="30"/>
      <c r="AC53" s="30"/>
      <c r="AD53" s="30"/>
      <c r="AE53" s="30"/>
      <c r="AF53" s="30"/>
      <c r="AG53" s="30"/>
      <c r="AH53" s="30"/>
      <c r="AI53" s="30"/>
      <c r="AJ53" s="30"/>
      <c r="AK53" s="30"/>
      <c r="AL53" s="30"/>
      <c r="AM53" s="30"/>
      <c r="AN53" s="30"/>
      <c r="AO53" s="30"/>
      <c r="AP53" s="30"/>
      <c r="AQ53" s="30"/>
      <c r="AR53" s="30"/>
      <c r="AS53" s="30"/>
      <c r="AT53" s="30"/>
      <c r="AU53" s="30"/>
      <c r="AV53" s="30"/>
      <c r="AW53" s="30"/>
      <c r="AX53" s="30"/>
      <c r="AY53" s="30"/>
      <c r="AZ53" s="30"/>
      <c r="BA53" s="30"/>
      <c r="BB53" s="30"/>
      <c r="BC53" s="30"/>
    </row>
    <row r="54" spans="2:55" x14ac:dyDescent="0.2">
      <c r="B54" s="30"/>
      <c r="C54" s="30"/>
      <c r="D54" s="30"/>
      <c r="E54" s="30"/>
      <c r="F54" s="30"/>
      <c r="G54" s="30"/>
      <c r="H54" s="30"/>
      <c r="I54" s="30"/>
      <c r="J54" s="30"/>
      <c r="K54" s="30"/>
      <c r="L54" s="30"/>
      <c r="M54" s="30"/>
      <c r="N54" s="30"/>
      <c r="O54" s="30"/>
      <c r="P54" s="30"/>
      <c r="Q54" s="30"/>
      <c r="R54" s="30"/>
      <c r="S54" s="30"/>
      <c r="T54" s="30"/>
      <c r="U54" s="30"/>
      <c r="V54" s="30"/>
      <c r="W54" s="30"/>
      <c r="X54" s="30"/>
      <c r="Y54" s="30"/>
      <c r="Z54" s="30"/>
      <c r="AA54" s="30"/>
      <c r="AB54" s="30"/>
      <c r="AC54" s="30"/>
      <c r="AD54" s="30"/>
      <c r="AE54" s="30"/>
      <c r="AF54" s="30"/>
      <c r="AG54" s="30"/>
      <c r="AH54" s="30"/>
      <c r="AI54" s="30"/>
      <c r="AJ54" s="30"/>
      <c r="AK54" s="30"/>
      <c r="AL54" s="30"/>
      <c r="AM54" s="30"/>
      <c r="AN54" s="30"/>
      <c r="AO54" s="30"/>
      <c r="AP54" s="30"/>
      <c r="AQ54" s="30"/>
      <c r="AR54" s="30"/>
      <c r="AS54" s="30"/>
      <c r="AT54" s="30"/>
      <c r="AU54" s="30"/>
      <c r="AV54" s="30"/>
      <c r="AW54" s="30"/>
      <c r="AX54" s="30"/>
      <c r="AY54" s="30"/>
      <c r="AZ54" s="30"/>
      <c r="BA54" s="30"/>
      <c r="BB54" s="30"/>
      <c r="BC54" s="30"/>
    </row>
    <row r="55" spans="2:55" s="34" customFormat="1" x14ac:dyDescent="0.2"/>
    <row r="56" spans="2:55" x14ac:dyDescent="0.2">
      <c r="B56" s="30"/>
      <c r="C56" s="30"/>
      <c r="D56" s="30"/>
      <c r="E56" s="30"/>
      <c r="F56" s="30"/>
      <c r="G56" s="30"/>
      <c r="H56" s="30"/>
      <c r="I56" s="30"/>
      <c r="J56" s="30"/>
      <c r="K56" s="30"/>
      <c r="L56" s="30"/>
      <c r="M56" s="30"/>
      <c r="N56" s="30"/>
      <c r="O56" s="30"/>
      <c r="P56" s="30"/>
      <c r="Q56" s="30"/>
      <c r="R56" s="30"/>
      <c r="S56" s="30"/>
      <c r="T56" s="30"/>
      <c r="U56" s="30"/>
      <c r="V56" s="30"/>
      <c r="W56" s="30"/>
      <c r="X56" s="30"/>
      <c r="Y56" s="30"/>
      <c r="Z56" s="30"/>
      <c r="AA56" s="30"/>
      <c r="AB56" s="30"/>
      <c r="AC56" s="30"/>
      <c r="AD56" s="30"/>
      <c r="AE56" s="30"/>
      <c r="AF56" s="30"/>
      <c r="AG56" s="30"/>
      <c r="AH56" s="30"/>
      <c r="AI56" s="30"/>
      <c r="AJ56" s="30"/>
      <c r="AK56" s="30"/>
      <c r="AL56" s="30"/>
      <c r="AM56" s="30"/>
      <c r="AN56" s="30"/>
      <c r="AO56" s="30"/>
      <c r="AP56" s="30"/>
      <c r="AQ56" s="30"/>
      <c r="AR56" s="30"/>
      <c r="AS56" s="30"/>
      <c r="AT56" s="30"/>
      <c r="AU56" s="30"/>
      <c r="AV56" s="30"/>
      <c r="AW56" s="30"/>
      <c r="AX56" s="30"/>
      <c r="AY56" s="30"/>
      <c r="AZ56" s="30"/>
      <c r="BA56" s="30"/>
      <c r="BB56" s="30"/>
      <c r="BC56" s="30"/>
    </row>
    <row r="57" spans="2:55" x14ac:dyDescent="0.2">
      <c r="B57" s="30"/>
      <c r="C57" s="30"/>
      <c r="D57" s="30"/>
      <c r="E57" s="30"/>
      <c r="F57" s="30"/>
      <c r="G57" s="30"/>
      <c r="H57" s="30"/>
      <c r="I57" s="30"/>
      <c r="J57" s="30"/>
      <c r="K57" s="30"/>
      <c r="L57" s="30"/>
      <c r="M57" s="30"/>
      <c r="N57" s="30"/>
      <c r="O57" s="30"/>
      <c r="P57" s="30"/>
      <c r="Q57" s="30"/>
      <c r="R57" s="30"/>
      <c r="S57" s="30"/>
      <c r="T57" s="30"/>
      <c r="U57" s="30"/>
      <c r="V57" s="30"/>
      <c r="W57" s="30"/>
      <c r="X57" s="30"/>
      <c r="Y57" s="30"/>
      <c r="Z57" s="30"/>
      <c r="AA57" s="30"/>
      <c r="AB57" s="30"/>
      <c r="AC57" s="30"/>
      <c r="AD57" s="30"/>
      <c r="AE57" s="30"/>
      <c r="AF57" s="30"/>
      <c r="AG57" s="30"/>
      <c r="AH57" s="30"/>
      <c r="AI57" s="30"/>
      <c r="AJ57" s="30"/>
      <c r="AK57" s="30"/>
      <c r="AL57" s="30"/>
      <c r="AM57" s="30"/>
      <c r="AN57" s="30"/>
      <c r="AO57" s="30"/>
      <c r="AP57" s="30"/>
      <c r="AQ57" s="30"/>
      <c r="AR57" s="30"/>
      <c r="AS57" s="30"/>
      <c r="AT57" s="30"/>
      <c r="AU57" s="30"/>
      <c r="AV57" s="30"/>
      <c r="AW57" s="30"/>
      <c r="AX57" s="30"/>
      <c r="AY57" s="30"/>
      <c r="AZ57" s="30"/>
      <c r="BA57" s="30"/>
      <c r="BB57" s="30"/>
      <c r="BC57" s="30"/>
    </row>
    <row r="58" spans="2:55" s="34" customFormat="1" x14ac:dyDescent="0.2"/>
    <row r="59" spans="2:55" x14ac:dyDescent="0.2">
      <c r="B59" s="30"/>
      <c r="C59" s="30"/>
      <c r="D59" s="30"/>
      <c r="E59" s="30"/>
      <c r="F59" s="30"/>
      <c r="G59" s="30"/>
      <c r="H59" s="30"/>
      <c r="I59" s="30"/>
      <c r="J59" s="30"/>
      <c r="K59" s="30"/>
      <c r="L59" s="30"/>
      <c r="M59" s="30"/>
      <c r="N59" s="30"/>
      <c r="O59" s="30"/>
      <c r="P59" s="30"/>
      <c r="Q59" s="30"/>
      <c r="R59" s="30"/>
      <c r="S59" s="30"/>
      <c r="T59" s="30"/>
      <c r="U59" s="30"/>
      <c r="V59" s="30"/>
      <c r="W59" s="30"/>
      <c r="X59" s="30"/>
      <c r="Y59" s="30"/>
      <c r="Z59" s="30"/>
      <c r="AA59" s="30"/>
      <c r="AB59" s="30"/>
      <c r="AC59" s="30"/>
      <c r="AD59" s="30"/>
      <c r="AE59" s="30"/>
      <c r="AF59" s="30"/>
      <c r="AG59" s="30"/>
      <c r="AH59" s="30"/>
      <c r="AI59" s="30"/>
      <c r="AJ59" s="30"/>
      <c r="AK59" s="30"/>
      <c r="AL59" s="30"/>
      <c r="AM59" s="30"/>
      <c r="AN59" s="30"/>
      <c r="AO59" s="30"/>
      <c r="AP59" s="30"/>
      <c r="AQ59" s="30"/>
      <c r="AR59" s="30"/>
      <c r="AS59" s="30"/>
      <c r="AT59" s="30"/>
      <c r="AU59" s="30"/>
      <c r="AV59" s="30"/>
      <c r="AW59" s="30"/>
      <c r="AX59" s="30"/>
      <c r="AY59" s="30"/>
      <c r="AZ59" s="30"/>
      <c r="BA59" s="30"/>
      <c r="BB59" s="30"/>
      <c r="BC59" s="30"/>
    </row>
    <row r="60" spans="2:55" x14ac:dyDescent="0.2">
      <c r="B60" s="30"/>
      <c r="C60" s="30"/>
      <c r="D60" s="30"/>
      <c r="E60" s="30"/>
      <c r="F60" s="30"/>
      <c r="G60" s="30"/>
      <c r="H60" s="30"/>
      <c r="I60" s="30"/>
      <c r="J60" s="30"/>
      <c r="K60" s="30"/>
      <c r="L60" s="30"/>
      <c r="M60" s="30"/>
      <c r="N60" s="30"/>
      <c r="O60" s="30"/>
      <c r="P60" s="30"/>
      <c r="Q60" s="30"/>
      <c r="R60" s="30"/>
      <c r="S60" s="30"/>
      <c r="T60" s="30"/>
      <c r="U60" s="30"/>
      <c r="V60" s="30"/>
      <c r="W60" s="30"/>
      <c r="X60" s="30"/>
      <c r="Y60" s="30"/>
      <c r="Z60" s="30"/>
      <c r="AA60" s="30"/>
      <c r="AB60" s="30"/>
      <c r="AC60" s="30"/>
      <c r="AD60" s="30"/>
      <c r="AE60" s="30"/>
      <c r="AF60" s="30"/>
      <c r="AG60" s="30"/>
      <c r="AH60" s="30"/>
      <c r="AI60" s="30"/>
      <c r="AJ60" s="30"/>
      <c r="AK60" s="30"/>
      <c r="AL60" s="30"/>
      <c r="AM60" s="30"/>
      <c r="AN60" s="30"/>
      <c r="AO60" s="30"/>
      <c r="AP60" s="30"/>
      <c r="AQ60" s="30"/>
      <c r="AR60" s="30"/>
      <c r="AS60" s="30"/>
      <c r="AT60" s="30"/>
      <c r="AU60" s="30"/>
      <c r="AV60" s="30"/>
      <c r="AW60" s="30"/>
      <c r="AX60" s="30"/>
      <c r="AY60" s="30"/>
      <c r="AZ60" s="30"/>
      <c r="BA60" s="30"/>
      <c r="BB60" s="30"/>
      <c r="BC60" s="30"/>
    </row>
    <row r="61" spans="2:55" s="34" customFormat="1" x14ac:dyDescent="0.2"/>
    <row r="62" spans="2:55" x14ac:dyDescent="0.2">
      <c r="B62" s="30"/>
      <c r="C62" s="30"/>
      <c r="D62" s="30"/>
      <c r="E62" s="30"/>
      <c r="F62" s="30"/>
      <c r="G62" s="30"/>
      <c r="H62" s="30"/>
      <c r="I62" s="30"/>
      <c r="J62" s="30"/>
      <c r="K62" s="30"/>
      <c r="L62" s="30"/>
      <c r="M62" s="30"/>
      <c r="N62" s="30"/>
      <c r="O62" s="30"/>
      <c r="P62" s="30"/>
      <c r="Q62" s="30"/>
      <c r="R62" s="30"/>
      <c r="S62" s="30"/>
      <c r="T62" s="30"/>
      <c r="U62" s="30"/>
      <c r="V62" s="30"/>
      <c r="W62" s="30"/>
      <c r="X62" s="30"/>
      <c r="Y62" s="30"/>
      <c r="Z62" s="30"/>
      <c r="AA62" s="30"/>
      <c r="AB62" s="30"/>
      <c r="AC62" s="30"/>
      <c r="AD62" s="30"/>
      <c r="AE62" s="30"/>
      <c r="AF62" s="30"/>
      <c r="AG62" s="30"/>
      <c r="AH62" s="30"/>
      <c r="AI62" s="30"/>
      <c r="AJ62" s="30"/>
      <c r="AK62" s="30"/>
      <c r="AL62" s="30"/>
      <c r="AM62" s="30"/>
      <c r="AN62" s="30"/>
      <c r="AO62" s="30"/>
      <c r="AP62" s="30"/>
      <c r="AQ62" s="30"/>
      <c r="AR62" s="30"/>
      <c r="AS62" s="30"/>
      <c r="AT62" s="30"/>
      <c r="AU62" s="30"/>
      <c r="AV62" s="30"/>
      <c r="AW62" s="30"/>
      <c r="AX62" s="30"/>
      <c r="AY62" s="30"/>
      <c r="AZ62" s="30"/>
      <c r="BA62" s="30"/>
      <c r="BB62" s="30"/>
      <c r="BC62" s="30"/>
    </row>
    <row r="63" spans="2:55" x14ac:dyDescent="0.2">
      <c r="B63" s="30"/>
      <c r="C63" s="30"/>
      <c r="D63" s="30"/>
      <c r="E63" s="30"/>
      <c r="F63" s="30"/>
      <c r="G63" s="30"/>
      <c r="H63" s="30"/>
      <c r="I63" s="30"/>
      <c r="J63" s="30"/>
      <c r="K63" s="30"/>
      <c r="L63" s="30"/>
      <c r="M63" s="30"/>
      <c r="N63" s="30"/>
      <c r="O63" s="30"/>
      <c r="P63" s="30"/>
      <c r="Q63" s="30"/>
      <c r="R63" s="30"/>
      <c r="S63" s="30"/>
      <c r="T63" s="30"/>
      <c r="U63" s="30"/>
      <c r="V63" s="30"/>
      <c r="W63" s="30"/>
      <c r="X63" s="30"/>
      <c r="Y63" s="30"/>
      <c r="Z63" s="30"/>
      <c r="AA63" s="30"/>
      <c r="AB63" s="30"/>
      <c r="AC63" s="30"/>
      <c r="AD63" s="30"/>
      <c r="AE63" s="30"/>
      <c r="AF63" s="30"/>
      <c r="AG63" s="30"/>
      <c r="AH63" s="30"/>
      <c r="AI63" s="30"/>
      <c r="AJ63" s="30"/>
      <c r="AK63" s="30"/>
      <c r="AL63" s="30"/>
      <c r="AM63" s="30"/>
      <c r="AN63" s="30"/>
      <c r="AO63" s="30"/>
      <c r="AP63" s="30"/>
      <c r="AQ63" s="30"/>
      <c r="AR63" s="30"/>
      <c r="AS63" s="30"/>
      <c r="AT63" s="30"/>
      <c r="AU63" s="30"/>
      <c r="AV63" s="30"/>
      <c r="AW63" s="30"/>
      <c r="AX63" s="30"/>
      <c r="AY63" s="30"/>
      <c r="AZ63" s="30"/>
      <c r="BA63" s="30"/>
      <c r="BB63" s="30"/>
      <c r="BC63" s="30"/>
    </row>
    <row r="64" spans="2:55" s="34" customFormat="1" x14ac:dyDescent="0.2"/>
    <row r="65" spans="2:55" x14ac:dyDescent="0.2">
      <c r="B65" s="30"/>
      <c r="C65" s="30"/>
      <c r="D65" s="30"/>
      <c r="E65" s="30"/>
      <c r="F65" s="30"/>
      <c r="G65" s="30"/>
      <c r="H65" s="30"/>
      <c r="I65" s="30"/>
      <c r="J65" s="30"/>
      <c r="K65" s="30"/>
      <c r="L65" s="30"/>
      <c r="M65" s="30"/>
      <c r="N65" s="30"/>
      <c r="O65" s="30"/>
      <c r="P65" s="30"/>
      <c r="Q65" s="30"/>
      <c r="R65" s="30"/>
      <c r="S65" s="30"/>
      <c r="T65" s="30"/>
      <c r="U65" s="30"/>
      <c r="V65" s="30"/>
      <c r="W65" s="30"/>
      <c r="X65" s="30"/>
      <c r="Y65" s="30"/>
      <c r="Z65" s="30"/>
      <c r="AA65" s="30"/>
      <c r="AB65" s="30"/>
      <c r="AC65" s="30"/>
      <c r="AD65" s="30"/>
      <c r="AE65" s="30"/>
      <c r="AF65" s="30"/>
      <c r="AG65" s="30"/>
      <c r="AH65" s="30"/>
      <c r="AI65" s="30"/>
      <c r="AJ65" s="30"/>
      <c r="AK65" s="30"/>
      <c r="AL65" s="30"/>
      <c r="AM65" s="30"/>
      <c r="AN65" s="30"/>
      <c r="AO65" s="30"/>
      <c r="AP65" s="30"/>
      <c r="AQ65" s="30"/>
      <c r="AR65" s="30"/>
      <c r="AS65" s="30"/>
      <c r="AT65" s="30"/>
      <c r="AU65" s="30"/>
      <c r="AV65" s="30"/>
      <c r="AW65" s="30"/>
      <c r="AX65" s="30"/>
      <c r="AY65" s="30"/>
      <c r="AZ65" s="30"/>
      <c r="BA65" s="30"/>
      <c r="BB65" s="30"/>
      <c r="BC65" s="30"/>
    </row>
    <row r="66" spans="2:55" x14ac:dyDescent="0.2">
      <c r="B66" s="30"/>
      <c r="C66" s="30"/>
      <c r="D66" s="30"/>
      <c r="E66" s="30"/>
      <c r="F66" s="30"/>
      <c r="G66" s="30"/>
      <c r="H66" s="30"/>
      <c r="I66" s="30"/>
      <c r="J66" s="30"/>
      <c r="K66" s="30"/>
      <c r="L66" s="30"/>
      <c r="M66" s="30"/>
      <c r="N66" s="30"/>
      <c r="O66" s="30"/>
      <c r="P66" s="30"/>
      <c r="Q66" s="30"/>
      <c r="R66" s="30"/>
      <c r="S66" s="30"/>
      <c r="T66" s="30"/>
      <c r="U66" s="30"/>
      <c r="V66" s="30"/>
      <c r="W66" s="30"/>
      <c r="X66" s="30"/>
      <c r="Y66" s="30"/>
      <c r="Z66" s="30"/>
      <c r="AA66" s="30"/>
      <c r="AB66" s="30"/>
      <c r="AC66" s="30"/>
      <c r="AD66" s="30"/>
      <c r="AE66" s="30"/>
      <c r="AF66" s="30"/>
      <c r="AG66" s="30"/>
      <c r="AH66" s="30"/>
      <c r="AI66" s="30"/>
      <c r="AJ66" s="30"/>
      <c r="AK66" s="30"/>
      <c r="AL66" s="30"/>
      <c r="AM66" s="30"/>
      <c r="AN66" s="30"/>
      <c r="AO66" s="30"/>
      <c r="AP66" s="30"/>
      <c r="AQ66" s="30"/>
      <c r="AR66" s="30"/>
      <c r="AS66" s="30"/>
      <c r="AT66" s="30"/>
      <c r="AU66" s="30"/>
      <c r="AV66" s="30"/>
      <c r="AW66" s="30"/>
      <c r="AX66" s="30"/>
      <c r="AY66" s="30"/>
      <c r="AZ66" s="30"/>
      <c r="BA66" s="30"/>
      <c r="BB66" s="30"/>
      <c r="BC66" s="30"/>
    </row>
    <row r="67" spans="2:55" s="34" customFormat="1" x14ac:dyDescent="0.2"/>
  </sheetData>
  <mergeCells count="23">
    <mergeCell ref="AY1:BC1"/>
    <mergeCell ref="A3:BC3"/>
    <mergeCell ref="A4:BC4"/>
    <mergeCell ref="A5:A7"/>
    <mergeCell ref="AE1:AI1"/>
    <mergeCell ref="AJ1:AQ1"/>
    <mergeCell ref="AR1:AX1"/>
    <mergeCell ref="K1:O1"/>
    <mergeCell ref="P1:Z1"/>
    <mergeCell ref="AA1:AD1"/>
    <mergeCell ref="A1:A2"/>
    <mergeCell ref="B1:D1"/>
    <mergeCell ref="E1:J1"/>
    <mergeCell ref="A8:A10"/>
    <mergeCell ref="A11:A13"/>
    <mergeCell ref="A14:A16"/>
    <mergeCell ref="A17:A19"/>
    <mergeCell ref="A20:A22"/>
    <mergeCell ref="A23:A25"/>
    <mergeCell ref="A26:A28"/>
    <mergeCell ref="A29:A31"/>
    <mergeCell ref="A32:A34"/>
    <mergeCell ref="A35:A37"/>
  </mergeCells>
  <hyperlinks>
    <hyperlink ref="A39" location="INDEX!A1" display="Back To Index"/>
  </hyperlinks>
  <pageMargins left="0.7" right="0.7" top="0.75" bottom="0.75" header="0.3" footer="0.3"/>
  <pageSetup paperSize="9" fitToWidth="99" orientation="landscape" verticalDpi="0" r:id="rId1"/>
  <headerFooter>
    <oddFooter>&amp;LOpinium Research Confidential&amp;C&amp;D&amp;RPage &amp;P</oddFooter>
  </headerFooter>
  <colBreaks count="7" manualBreakCount="7">
    <brk id="10" max="1048575" man="1"/>
    <brk id="15" max="1048575" man="1"/>
    <brk id="26" max="1048575" man="1"/>
    <brk id="30" max="1048575" man="1"/>
    <brk id="35" max="1048575" man="1"/>
    <brk id="43" max="1048575" man="1"/>
    <brk id="50" max="1048575" man="1"/>
  </col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67"/>
  <sheetViews>
    <sheetView showGridLines="0" workbookViewId="0">
      <pane xSplit="1" ySplit="7" topLeftCell="B8" activePane="bottomRight" state="frozen"/>
      <selection activeCell="H23" sqref="H23"/>
      <selection pane="topRight" activeCell="H23" sqref="H23"/>
      <selection pane="bottomLeft" activeCell="H23" sqref="H23"/>
      <selection pane="bottomRight" activeCell="H23" sqref="H23"/>
    </sheetView>
  </sheetViews>
  <sheetFormatPr defaultRowHeight="12" x14ac:dyDescent="0.2"/>
  <cols>
    <col min="1" max="1" width="40.625" style="2" customWidth="1"/>
    <col min="2" max="55" width="10.625" style="1" customWidth="1"/>
    <col min="56" max="1000" width="7.875" style="1" customWidth="1"/>
    <col min="1001" max="16384" width="9" style="1"/>
  </cols>
  <sheetData>
    <row r="1" spans="1:55" x14ac:dyDescent="0.2">
      <c r="A1" s="57" t="s">
        <v>581</v>
      </c>
      <c r="B1" s="54" t="s">
        <v>561</v>
      </c>
      <c r="C1" s="54"/>
      <c r="D1" s="54"/>
      <c r="E1" s="54" t="s">
        <v>1</v>
      </c>
      <c r="F1" s="54"/>
      <c r="G1" s="54"/>
      <c r="H1" s="54"/>
      <c r="I1" s="54"/>
      <c r="J1" s="54"/>
      <c r="K1" s="54" t="s">
        <v>2</v>
      </c>
      <c r="L1" s="54"/>
      <c r="M1" s="54"/>
      <c r="N1" s="54"/>
      <c r="O1" s="54"/>
      <c r="P1" s="54" t="s">
        <v>567</v>
      </c>
      <c r="Q1" s="54"/>
      <c r="R1" s="54"/>
      <c r="S1" s="54"/>
      <c r="T1" s="54"/>
      <c r="U1" s="54"/>
      <c r="V1" s="54"/>
      <c r="W1" s="54"/>
      <c r="X1" s="54"/>
      <c r="Y1" s="54"/>
      <c r="Z1" s="54"/>
      <c r="AA1" s="54" t="s">
        <v>5</v>
      </c>
      <c r="AB1" s="54"/>
      <c r="AC1" s="54"/>
      <c r="AD1" s="54"/>
      <c r="AE1" s="54" t="s">
        <v>568</v>
      </c>
      <c r="AF1" s="54"/>
      <c r="AG1" s="54"/>
      <c r="AH1" s="54"/>
      <c r="AI1" s="54"/>
      <c r="AJ1" s="54" t="s">
        <v>8</v>
      </c>
      <c r="AK1" s="54"/>
      <c r="AL1" s="54"/>
      <c r="AM1" s="54"/>
      <c r="AN1" s="54"/>
      <c r="AO1" s="54"/>
      <c r="AP1" s="54"/>
      <c r="AQ1" s="54"/>
      <c r="AR1" s="54" t="s">
        <v>562</v>
      </c>
      <c r="AS1" s="54"/>
      <c r="AT1" s="54"/>
      <c r="AU1" s="54"/>
      <c r="AV1" s="54"/>
      <c r="AW1" s="54"/>
      <c r="AX1" s="54"/>
      <c r="AY1" s="54" t="s">
        <v>12</v>
      </c>
      <c r="AZ1" s="54"/>
      <c r="BA1" s="54"/>
      <c r="BB1" s="54"/>
      <c r="BC1" s="54"/>
    </row>
    <row r="2" spans="1:55" ht="36" x14ac:dyDescent="0.2">
      <c r="A2" s="57"/>
      <c r="B2" s="4" t="s">
        <v>13</v>
      </c>
      <c r="C2" s="3" t="s">
        <v>14</v>
      </c>
      <c r="D2" s="3" t="s">
        <v>15</v>
      </c>
      <c r="E2" s="4" t="s">
        <v>13</v>
      </c>
      <c r="F2" s="3" t="s">
        <v>16</v>
      </c>
      <c r="G2" s="3" t="s">
        <v>17</v>
      </c>
      <c r="H2" s="3" t="s">
        <v>18</v>
      </c>
      <c r="I2" s="3" t="s">
        <v>19</v>
      </c>
      <c r="J2" s="3" t="s">
        <v>20</v>
      </c>
      <c r="K2" s="4" t="s">
        <v>13</v>
      </c>
      <c r="L2" s="3" t="s">
        <v>21</v>
      </c>
      <c r="M2" s="3" t="s">
        <v>22</v>
      </c>
      <c r="N2" s="3" t="s">
        <v>23</v>
      </c>
      <c r="O2" s="3" t="s">
        <v>24</v>
      </c>
      <c r="P2" s="4" t="s">
        <v>13</v>
      </c>
      <c r="Q2" s="3" t="s">
        <v>25</v>
      </c>
      <c r="R2" s="3" t="s">
        <v>26</v>
      </c>
      <c r="S2" s="3" t="s">
        <v>27</v>
      </c>
      <c r="T2" s="3" t="s">
        <v>28</v>
      </c>
      <c r="U2" s="3" t="s">
        <v>29</v>
      </c>
      <c r="V2" s="3" t="s">
        <v>30</v>
      </c>
      <c r="W2" s="3" t="s">
        <v>31</v>
      </c>
      <c r="X2" s="3" t="s">
        <v>32</v>
      </c>
      <c r="Y2" s="3" t="s">
        <v>33</v>
      </c>
      <c r="Z2" s="3" t="s">
        <v>222</v>
      </c>
      <c r="AA2" s="4" t="s">
        <v>13</v>
      </c>
      <c r="AB2" s="3" t="s">
        <v>35</v>
      </c>
      <c r="AC2" s="3" t="s">
        <v>36</v>
      </c>
      <c r="AD2" s="3" t="s">
        <v>37</v>
      </c>
      <c r="AE2" s="4" t="s">
        <v>13</v>
      </c>
      <c r="AF2" s="3" t="s">
        <v>38</v>
      </c>
      <c r="AG2" s="3" t="s">
        <v>39</v>
      </c>
      <c r="AH2" s="3" t="s">
        <v>40</v>
      </c>
      <c r="AI2" s="3" t="s">
        <v>223</v>
      </c>
      <c r="AJ2" s="4" t="s">
        <v>13</v>
      </c>
      <c r="AK2" s="3" t="s">
        <v>41</v>
      </c>
      <c r="AL2" s="3" t="s">
        <v>42</v>
      </c>
      <c r="AM2" s="3" t="s">
        <v>43</v>
      </c>
      <c r="AN2" s="3" t="s">
        <v>44</v>
      </c>
      <c r="AO2" s="3" t="s">
        <v>45</v>
      </c>
      <c r="AP2" s="3" t="s">
        <v>46</v>
      </c>
      <c r="AQ2" s="3" t="s">
        <v>47</v>
      </c>
      <c r="AR2" s="4" t="s">
        <v>13</v>
      </c>
      <c r="AS2" s="3" t="s">
        <v>48</v>
      </c>
      <c r="AT2" s="3" t="s">
        <v>49</v>
      </c>
      <c r="AU2" s="3" t="s">
        <v>50</v>
      </c>
      <c r="AV2" s="3" t="s">
        <v>51</v>
      </c>
      <c r="AW2" s="3" t="s">
        <v>52</v>
      </c>
      <c r="AX2" s="3" t="s">
        <v>40</v>
      </c>
      <c r="AY2" s="4" t="s">
        <v>13</v>
      </c>
      <c r="AZ2" s="3" t="s">
        <v>53</v>
      </c>
      <c r="BA2" s="3" t="s">
        <v>54</v>
      </c>
      <c r="BB2" s="3" t="s">
        <v>55</v>
      </c>
      <c r="BC2" s="3" t="s">
        <v>224</v>
      </c>
    </row>
    <row r="3" spans="1:55" x14ac:dyDescent="0.2">
      <c r="A3" s="55" t="s">
        <v>225</v>
      </c>
      <c r="B3" s="55"/>
      <c r="C3" s="55"/>
      <c r="D3" s="55"/>
      <c r="E3" s="55"/>
      <c r="F3" s="55"/>
      <c r="G3" s="55"/>
      <c r="H3" s="55"/>
      <c r="I3" s="55"/>
      <c r="J3" s="55"/>
      <c r="K3" s="55"/>
      <c r="L3" s="55"/>
      <c r="M3" s="55"/>
      <c r="N3" s="55"/>
      <c r="O3" s="55"/>
      <c r="P3" s="55"/>
      <c r="Q3" s="55"/>
      <c r="R3" s="55"/>
      <c r="S3" s="55"/>
      <c r="T3" s="55"/>
      <c r="U3" s="55"/>
      <c r="V3" s="55"/>
      <c r="W3" s="55"/>
      <c r="X3" s="55"/>
      <c r="Y3" s="55"/>
      <c r="Z3" s="55"/>
      <c r="AA3" s="55"/>
      <c r="AB3" s="55"/>
      <c r="AC3" s="55"/>
      <c r="AD3" s="55"/>
      <c r="AE3" s="55"/>
      <c r="AF3" s="55"/>
      <c r="AG3" s="55"/>
      <c r="AH3" s="55"/>
      <c r="AI3" s="55"/>
      <c r="AJ3" s="55"/>
      <c r="AK3" s="55"/>
      <c r="AL3" s="55"/>
      <c r="AM3" s="55"/>
      <c r="AN3" s="55"/>
      <c r="AO3" s="55"/>
      <c r="AP3" s="55"/>
      <c r="AQ3" s="55"/>
      <c r="AR3" s="55"/>
      <c r="AS3" s="55"/>
      <c r="AT3" s="55"/>
      <c r="AU3" s="55"/>
      <c r="AV3" s="55"/>
      <c r="AW3" s="55"/>
      <c r="AX3" s="55"/>
      <c r="AY3" s="55"/>
      <c r="AZ3" s="55"/>
      <c r="BA3" s="55"/>
      <c r="BB3" s="55"/>
      <c r="BC3" s="55"/>
    </row>
    <row r="4" spans="1:55" x14ac:dyDescent="0.2">
      <c r="A4" s="53" t="s">
        <v>164</v>
      </c>
      <c r="B4" s="54"/>
      <c r="C4" s="54"/>
      <c r="D4" s="54"/>
      <c r="E4" s="54"/>
      <c r="F4" s="54"/>
      <c r="G4" s="54"/>
      <c r="H4" s="54"/>
      <c r="I4" s="54"/>
      <c r="J4" s="54"/>
      <c r="K4" s="54"/>
      <c r="L4" s="54"/>
      <c r="M4" s="54"/>
      <c r="N4" s="54"/>
      <c r="O4" s="54"/>
      <c r="P4" s="54"/>
      <c r="Q4" s="54"/>
      <c r="R4" s="54"/>
      <c r="S4" s="54"/>
      <c r="T4" s="54"/>
      <c r="U4" s="54"/>
      <c r="V4" s="54"/>
      <c r="W4" s="54"/>
      <c r="X4" s="54"/>
      <c r="Y4" s="54"/>
      <c r="Z4" s="54"/>
      <c r="AA4" s="54"/>
      <c r="AB4" s="54"/>
      <c r="AC4" s="54"/>
      <c r="AD4" s="54"/>
      <c r="AE4" s="54"/>
      <c r="AF4" s="54"/>
      <c r="AG4" s="54"/>
      <c r="AH4" s="54"/>
      <c r="AI4" s="54"/>
      <c r="AJ4" s="54"/>
      <c r="AK4" s="54"/>
      <c r="AL4" s="54"/>
      <c r="AM4" s="54"/>
      <c r="AN4" s="54"/>
      <c r="AO4" s="54"/>
      <c r="AP4" s="54"/>
      <c r="AQ4" s="54"/>
      <c r="AR4" s="54"/>
      <c r="AS4" s="54"/>
      <c r="AT4" s="54"/>
      <c r="AU4" s="54"/>
      <c r="AV4" s="54"/>
      <c r="AW4" s="54"/>
      <c r="AX4" s="54"/>
      <c r="AY4" s="54"/>
      <c r="AZ4" s="54"/>
      <c r="BA4" s="54"/>
      <c r="BB4" s="54"/>
      <c r="BC4" s="54"/>
    </row>
    <row r="5" spans="1:55" x14ac:dyDescent="0.2">
      <c r="A5" s="56" t="s">
        <v>582</v>
      </c>
      <c r="B5" s="29">
        <v>705</v>
      </c>
      <c r="C5" s="29">
        <v>276</v>
      </c>
      <c r="D5" s="29">
        <v>429</v>
      </c>
      <c r="E5" s="29">
        <v>705</v>
      </c>
      <c r="F5" s="29">
        <v>196</v>
      </c>
      <c r="G5" s="29">
        <v>118</v>
      </c>
      <c r="H5" s="29">
        <v>105</v>
      </c>
      <c r="I5" s="29">
        <v>107</v>
      </c>
      <c r="J5" s="29">
        <v>179</v>
      </c>
      <c r="K5" s="29">
        <v>705</v>
      </c>
      <c r="L5" s="29">
        <v>597</v>
      </c>
      <c r="M5" s="29">
        <v>52</v>
      </c>
      <c r="N5" s="29">
        <v>35</v>
      </c>
      <c r="O5" s="29">
        <v>21</v>
      </c>
      <c r="P5" s="29">
        <v>684</v>
      </c>
      <c r="Q5" s="29">
        <v>257</v>
      </c>
      <c r="R5" s="29">
        <v>181</v>
      </c>
      <c r="S5" s="29">
        <v>32</v>
      </c>
      <c r="T5" s="29">
        <v>36</v>
      </c>
      <c r="U5" s="29">
        <v>9</v>
      </c>
      <c r="V5" s="29">
        <v>1</v>
      </c>
      <c r="W5" s="29">
        <v>13</v>
      </c>
      <c r="X5" s="29">
        <v>6</v>
      </c>
      <c r="Y5" s="29">
        <v>45</v>
      </c>
      <c r="Z5" s="29">
        <v>105</v>
      </c>
      <c r="AA5" s="29">
        <v>705</v>
      </c>
      <c r="AB5" s="29">
        <v>243</v>
      </c>
      <c r="AC5" s="29">
        <v>391</v>
      </c>
      <c r="AD5" s="29">
        <v>70</v>
      </c>
      <c r="AE5" s="29">
        <v>705</v>
      </c>
      <c r="AF5" s="29">
        <v>297</v>
      </c>
      <c r="AG5" s="29">
        <v>137</v>
      </c>
      <c r="AH5" s="29">
        <v>183</v>
      </c>
      <c r="AI5" s="29">
        <v>89</v>
      </c>
      <c r="AJ5" s="29">
        <v>705</v>
      </c>
      <c r="AK5" s="29">
        <v>160</v>
      </c>
      <c r="AL5" s="29">
        <v>95</v>
      </c>
      <c r="AM5" s="29">
        <v>92</v>
      </c>
      <c r="AN5" s="29">
        <v>67</v>
      </c>
      <c r="AO5" s="29">
        <v>81</v>
      </c>
      <c r="AP5" s="29">
        <v>117</v>
      </c>
      <c r="AQ5" s="29">
        <v>94</v>
      </c>
      <c r="AR5" s="29">
        <v>705</v>
      </c>
      <c r="AS5" s="29">
        <v>24</v>
      </c>
      <c r="AT5" s="29">
        <v>245</v>
      </c>
      <c r="AU5" s="29">
        <v>295</v>
      </c>
      <c r="AV5" s="29">
        <v>88</v>
      </c>
      <c r="AW5" s="29">
        <v>41</v>
      </c>
      <c r="AX5" s="29">
        <v>12</v>
      </c>
      <c r="AY5" s="29">
        <v>705</v>
      </c>
      <c r="AZ5" s="29">
        <v>114</v>
      </c>
      <c r="BA5" s="29">
        <v>391</v>
      </c>
      <c r="BB5" s="29">
        <v>164</v>
      </c>
      <c r="BC5" s="29">
        <v>36</v>
      </c>
    </row>
    <row r="6" spans="1:55" x14ac:dyDescent="0.2">
      <c r="A6" s="53"/>
      <c r="B6" s="29">
        <v>699</v>
      </c>
      <c r="C6" s="29">
        <v>262</v>
      </c>
      <c r="D6" s="29">
        <v>437</v>
      </c>
      <c r="E6" s="29">
        <v>699</v>
      </c>
      <c r="F6" s="29">
        <v>126</v>
      </c>
      <c r="G6" s="29">
        <v>119</v>
      </c>
      <c r="H6" s="29">
        <v>109</v>
      </c>
      <c r="I6" s="29">
        <v>136</v>
      </c>
      <c r="J6" s="29">
        <v>209</v>
      </c>
      <c r="K6" s="29">
        <v>699</v>
      </c>
      <c r="L6" s="29">
        <v>590</v>
      </c>
      <c r="M6" s="29">
        <v>51</v>
      </c>
      <c r="N6" s="29">
        <v>42</v>
      </c>
      <c r="O6" s="29">
        <v>16</v>
      </c>
      <c r="P6" s="29">
        <v>683</v>
      </c>
      <c r="Q6" s="29">
        <v>267</v>
      </c>
      <c r="R6" s="29">
        <v>161</v>
      </c>
      <c r="S6" s="29">
        <v>30</v>
      </c>
      <c r="T6" s="29">
        <v>48</v>
      </c>
      <c r="U6" s="29">
        <v>12</v>
      </c>
      <c r="V6" s="29">
        <v>1</v>
      </c>
      <c r="W6" s="29">
        <v>14</v>
      </c>
      <c r="X6" s="29">
        <v>3</v>
      </c>
      <c r="Y6" s="29">
        <v>42</v>
      </c>
      <c r="Z6" s="29">
        <v>105</v>
      </c>
      <c r="AA6" s="29">
        <v>699</v>
      </c>
      <c r="AB6" s="29">
        <v>244</v>
      </c>
      <c r="AC6" s="29">
        <v>391</v>
      </c>
      <c r="AD6" s="29">
        <v>64</v>
      </c>
      <c r="AE6" s="29">
        <v>699</v>
      </c>
      <c r="AF6" s="29">
        <v>304</v>
      </c>
      <c r="AG6" s="29">
        <v>122</v>
      </c>
      <c r="AH6" s="29">
        <v>187</v>
      </c>
      <c r="AI6" s="29">
        <v>86</v>
      </c>
      <c r="AJ6" s="29">
        <v>699</v>
      </c>
      <c r="AK6" s="29">
        <v>139</v>
      </c>
      <c r="AL6" s="29">
        <v>46</v>
      </c>
      <c r="AM6" s="29">
        <v>127</v>
      </c>
      <c r="AN6" s="29">
        <v>51</v>
      </c>
      <c r="AO6" s="29">
        <v>127</v>
      </c>
      <c r="AP6" s="29">
        <v>98</v>
      </c>
      <c r="AQ6" s="29">
        <v>111</v>
      </c>
      <c r="AR6" s="29">
        <v>699</v>
      </c>
      <c r="AS6" s="29">
        <v>30</v>
      </c>
      <c r="AT6" s="29">
        <v>251</v>
      </c>
      <c r="AU6" s="29">
        <v>288</v>
      </c>
      <c r="AV6" s="29">
        <v>83</v>
      </c>
      <c r="AW6" s="29">
        <v>37</v>
      </c>
      <c r="AX6" s="29">
        <v>10</v>
      </c>
      <c r="AY6" s="29">
        <v>699</v>
      </c>
      <c r="AZ6" s="29">
        <v>115</v>
      </c>
      <c r="BA6" s="29">
        <v>382</v>
      </c>
      <c r="BB6" s="29">
        <v>173</v>
      </c>
      <c r="BC6" s="29">
        <v>29</v>
      </c>
    </row>
    <row r="7" spans="1:55" s="34" customFormat="1" x14ac:dyDescent="0.2">
      <c r="A7" s="53"/>
      <c r="B7" s="33">
        <v>1</v>
      </c>
      <c r="C7" s="33">
        <v>1</v>
      </c>
      <c r="D7" s="33">
        <v>1</v>
      </c>
      <c r="E7" s="33">
        <v>1</v>
      </c>
      <c r="F7" s="33">
        <v>1</v>
      </c>
      <c r="G7" s="33">
        <v>1</v>
      </c>
      <c r="H7" s="33">
        <v>1</v>
      </c>
      <c r="I7" s="33">
        <v>1</v>
      </c>
      <c r="J7" s="33">
        <v>1</v>
      </c>
      <c r="K7" s="33">
        <v>1</v>
      </c>
      <c r="L7" s="33">
        <v>1</v>
      </c>
      <c r="M7" s="33">
        <v>1</v>
      </c>
      <c r="N7" s="33">
        <v>1</v>
      </c>
      <c r="O7" s="33">
        <v>1</v>
      </c>
      <c r="P7" s="33">
        <v>1</v>
      </c>
      <c r="Q7" s="33">
        <v>1</v>
      </c>
      <c r="R7" s="33">
        <v>1</v>
      </c>
      <c r="S7" s="33">
        <v>1</v>
      </c>
      <c r="T7" s="33">
        <v>1</v>
      </c>
      <c r="U7" s="33">
        <v>1</v>
      </c>
      <c r="V7" s="33">
        <v>1</v>
      </c>
      <c r="W7" s="33">
        <v>1</v>
      </c>
      <c r="X7" s="33">
        <v>1</v>
      </c>
      <c r="Y7" s="33">
        <v>1</v>
      </c>
      <c r="Z7" s="33">
        <v>1</v>
      </c>
      <c r="AA7" s="33">
        <v>1</v>
      </c>
      <c r="AB7" s="33">
        <v>1</v>
      </c>
      <c r="AC7" s="33">
        <v>1</v>
      </c>
      <c r="AD7" s="33">
        <v>1</v>
      </c>
      <c r="AE7" s="33">
        <v>1</v>
      </c>
      <c r="AF7" s="33">
        <v>1</v>
      </c>
      <c r="AG7" s="33">
        <v>1</v>
      </c>
      <c r="AH7" s="33">
        <v>1</v>
      </c>
      <c r="AI7" s="33">
        <v>1</v>
      </c>
      <c r="AJ7" s="33">
        <v>1</v>
      </c>
      <c r="AK7" s="33">
        <v>1</v>
      </c>
      <c r="AL7" s="33">
        <v>1</v>
      </c>
      <c r="AM7" s="33">
        <v>1</v>
      </c>
      <c r="AN7" s="33">
        <v>1</v>
      </c>
      <c r="AO7" s="33">
        <v>1</v>
      </c>
      <c r="AP7" s="33">
        <v>1</v>
      </c>
      <c r="AQ7" s="33">
        <v>1</v>
      </c>
      <c r="AR7" s="33">
        <v>1</v>
      </c>
      <c r="AS7" s="33">
        <v>1</v>
      </c>
      <c r="AT7" s="33">
        <v>1</v>
      </c>
      <c r="AU7" s="33">
        <v>1</v>
      </c>
      <c r="AV7" s="33">
        <v>1</v>
      </c>
      <c r="AW7" s="33">
        <v>1</v>
      </c>
      <c r="AX7" s="33">
        <v>1</v>
      </c>
      <c r="AY7" s="33">
        <v>1</v>
      </c>
      <c r="AZ7" s="33">
        <v>1</v>
      </c>
      <c r="BA7" s="33">
        <v>1</v>
      </c>
      <c r="BB7" s="33">
        <v>1</v>
      </c>
      <c r="BC7" s="33">
        <v>1</v>
      </c>
    </row>
    <row r="8" spans="1:55" x14ac:dyDescent="0.2">
      <c r="A8" s="53" t="s">
        <v>25</v>
      </c>
      <c r="B8" s="29">
        <v>271</v>
      </c>
      <c r="C8" s="29">
        <v>125</v>
      </c>
      <c r="D8" s="29">
        <v>147</v>
      </c>
      <c r="E8" s="29">
        <v>271</v>
      </c>
      <c r="F8" s="29">
        <v>42</v>
      </c>
      <c r="G8" s="29">
        <v>23</v>
      </c>
      <c r="H8" s="29">
        <v>41</v>
      </c>
      <c r="I8" s="29">
        <v>58</v>
      </c>
      <c r="J8" s="29">
        <v>106</v>
      </c>
      <c r="K8" s="29">
        <v>271</v>
      </c>
      <c r="L8" s="29">
        <v>243</v>
      </c>
      <c r="M8" s="29">
        <v>13</v>
      </c>
      <c r="N8" s="29">
        <v>8</v>
      </c>
      <c r="O8" s="29">
        <v>8</v>
      </c>
      <c r="P8" s="29">
        <v>264</v>
      </c>
      <c r="Q8" s="29">
        <v>208</v>
      </c>
      <c r="R8" s="29">
        <v>15</v>
      </c>
      <c r="S8" s="29">
        <v>0</v>
      </c>
      <c r="T8" s="29">
        <v>6</v>
      </c>
      <c r="U8" s="29">
        <v>0</v>
      </c>
      <c r="V8" s="29">
        <v>0</v>
      </c>
      <c r="W8" s="29">
        <v>3</v>
      </c>
      <c r="X8" s="29">
        <v>0</v>
      </c>
      <c r="Y8" s="29">
        <v>3</v>
      </c>
      <c r="Z8" s="29">
        <v>29</v>
      </c>
      <c r="AA8" s="29">
        <v>271</v>
      </c>
      <c r="AB8" s="29">
        <v>79</v>
      </c>
      <c r="AC8" s="29">
        <v>183</v>
      </c>
      <c r="AD8" s="29">
        <v>10</v>
      </c>
      <c r="AE8" s="29">
        <v>271</v>
      </c>
      <c r="AF8" s="29">
        <v>219</v>
      </c>
      <c r="AG8" s="29">
        <v>11</v>
      </c>
      <c r="AH8" s="29">
        <v>29</v>
      </c>
      <c r="AI8" s="29">
        <v>12</v>
      </c>
      <c r="AJ8" s="29">
        <v>271</v>
      </c>
      <c r="AK8" s="29">
        <v>46</v>
      </c>
      <c r="AL8" s="29">
        <v>9</v>
      </c>
      <c r="AM8" s="29">
        <v>47</v>
      </c>
      <c r="AN8" s="29">
        <v>30</v>
      </c>
      <c r="AO8" s="29">
        <v>61</v>
      </c>
      <c r="AP8" s="29">
        <v>55</v>
      </c>
      <c r="AQ8" s="29">
        <v>23</v>
      </c>
      <c r="AR8" s="29">
        <v>271</v>
      </c>
      <c r="AS8" s="29">
        <v>14</v>
      </c>
      <c r="AT8" s="29">
        <v>126</v>
      </c>
      <c r="AU8" s="29">
        <v>100</v>
      </c>
      <c r="AV8" s="29">
        <v>25</v>
      </c>
      <c r="AW8" s="29">
        <v>4</v>
      </c>
      <c r="AX8" s="29">
        <v>2</v>
      </c>
      <c r="AY8" s="29">
        <v>271</v>
      </c>
      <c r="AZ8" s="29">
        <v>41</v>
      </c>
      <c r="BA8" s="29">
        <v>174</v>
      </c>
      <c r="BB8" s="29">
        <v>50</v>
      </c>
      <c r="BC8" s="29">
        <v>7</v>
      </c>
    </row>
    <row r="9" spans="1:55" x14ac:dyDescent="0.2">
      <c r="A9" s="53"/>
      <c r="B9" s="29">
        <v>286</v>
      </c>
      <c r="C9" s="29" t="s">
        <v>0</v>
      </c>
      <c r="D9" s="29" t="s">
        <v>0</v>
      </c>
      <c r="E9" s="29">
        <v>286</v>
      </c>
      <c r="F9" s="29" t="s">
        <v>0</v>
      </c>
      <c r="G9" s="29" t="s">
        <v>0</v>
      </c>
      <c r="H9" s="29" t="s">
        <v>0</v>
      </c>
      <c r="I9" s="29" t="s">
        <v>0</v>
      </c>
      <c r="J9" s="29" t="s">
        <v>0</v>
      </c>
      <c r="K9" s="29">
        <v>286</v>
      </c>
      <c r="L9" s="29" t="s">
        <v>0</v>
      </c>
      <c r="M9" s="29" t="s">
        <v>0</v>
      </c>
      <c r="N9" s="29" t="s">
        <v>0</v>
      </c>
      <c r="O9" s="29" t="s">
        <v>0</v>
      </c>
      <c r="P9" s="29">
        <v>279</v>
      </c>
      <c r="Q9" s="29" t="s">
        <v>0</v>
      </c>
      <c r="R9" s="29" t="s">
        <v>0</v>
      </c>
      <c r="S9" s="29" t="s">
        <v>0</v>
      </c>
      <c r="T9" s="29" t="s">
        <v>0</v>
      </c>
      <c r="U9" s="29" t="s">
        <v>0</v>
      </c>
      <c r="V9" s="29" t="s">
        <v>0</v>
      </c>
      <c r="W9" s="29" t="s">
        <v>0</v>
      </c>
      <c r="X9" s="29" t="s">
        <v>0</v>
      </c>
      <c r="Y9" s="29" t="s">
        <v>0</v>
      </c>
      <c r="Z9" s="29" t="s">
        <v>0</v>
      </c>
      <c r="AA9" s="29">
        <v>286</v>
      </c>
      <c r="AB9" s="29" t="s">
        <v>0</v>
      </c>
      <c r="AC9" s="29" t="s">
        <v>0</v>
      </c>
      <c r="AD9" s="29" t="s">
        <v>0</v>
      </c>
      <c r="AE9" s="29">
        <v>286</v>
      </c>
      <c r="AF9" s="29" t="s">
        <v>0</v>
      </c>
      <c r="AG9" s="29" t="s">
        <v>0</v>
      </c>
      <c r="AH9" s="29" t="s">
        <v>0</v>
      </c>
      <c r="AI9" s="29" t="s">
        <v>0</v>
      </c>
      <c r="AJ9" s="29">
        <v>286</v>
      </c>
      <c r="AK9" s="29" t="s">
        <v>0</v>
      </c>
      <c r="AL9" s="29" t="s">
        <v>0</v>
      </c>
      <c r="AM9" s="29" t="s">
        <v>0</v>
      </c>
      <c r="AN9" s="29" t="s">
        <v>0</v>
      </c>
      <c r="AO9" s="29" t="s">
        <v>0</v>
      </c>
      <c r="AP9" s="29" t="s">
        <v>0</v>
      </c>
      <c r="AQ9" s="29" t="s">
        <v>0</v>
      </c>
      <c r="AR9" s="29">
        <v>286</v>
      </c>
      <c r="AS9" s="29" t="s">
        <v>0</v>
      </c>
      <c r="AT9" s="29" t="s">
        <v>0</v>
      </c>
      <c r="AU9" s="29" t="s">
        <v>0</v>
      </c>
      <c r="AV9" s="29" t="s">
        <v>0</v>
      </c>
      <c r="AW9" s="29" t="s">
        <v>0</v>
      </c>
      <c r="AX9" s="29" t="s">
        <v>0</v>
      </c>
      <c r="AY9" s="29">
        <v>286</v>
      </c>
      <c r="AZ9" s="29" t="s">
        <v>0</v>
      </c>
      <c r="BA9" s="29" t="s">
        <v>0</v>
      </c>
      <c r="BB9" s="29" t="s">
        <v>0</v>
      </c>
      <c r="BC9" s="29" t="s">
        <v>0</v>
      </c>
    </row>
    <row r="10" spans="1:55" s="34" customFormat="1" x14ac:dyDescent="0.2">
      <c r="A10" s="53"/>
      <c r="B10" s="33">
        <v>0.39</v>
      </c>
      <c r="C10" s="35">
        <v>0.45</v>
      </c>
      <c r="D10" s="35">
        <v>0.34</v>
      </c>
      <c r="E10" s="33">
        <v>0.39</v>
      </c>
      <c r="F10" s="35">
        <v>0.22</v>
      </c>
      <c r="G10" s="35">
        <v>0.2</v>
      </c>
      <c r="H10" s="35">
        <v>0.4</v>
      </c>
      <c r="I10" s="35">
        <v>0.54</v>
      </c>
      <c r="J10" s="35">
        <v>0.59</v>
      </c>
      <c r="K10" s="33">
        <v>0.39</v>
      </c>
      <c r="L10" s="35">
        <v>0.41</v>
      </c>
      <c r="M10" s="35">
        <v>0.24</v>
      </c>
      <c r="N10" s="35">
        <v>0.22</v>
      </c>
      <c r="O10" s="35">
        <v>0.38</v>
      </c>
      <c r="P10" s="33">
        <v>0.39</v>
      </c>
      <c r="Q10" s="35">
        <v>0.81</v>
      </c>
      <c r="R10" s="35">
        <v>0.08</v>
      </c>
      <c r="S10" s="35">
        <v>0.01</v>
      </c>
      <c r="T10" s="35">
        <v>0.16</v>
      </c>
      <c r="U10" s="35">
        <v>0</v>
      </c>
      <c r="V10" s="35">
        <v>0</v>
      </c>
      <c r="W10" s="35">
        <v>0.21</v>
      </c>
      <c r="X10" s="35">
        <v>0</v>
      </c>
      <c r="Y10" s="35">
        <v>7.0000000000000007E-2</v>
      </c>
      <c r="Z10" s="35">
        <v>0.27</v>
      </c>
      <c r="AA10" s="33">
        <v>0.39</v>
      </c>
      <c r="AB10" s="35">
        <v>0.32</v>
      </c>
      <c r="AC10" s="35">
        <v>0.47</v>
      </c>
      <c r="AD10" s="35">
        <v>0.14000000000000001</v>
      </c>
      <c r="AE10" s="33">
        <v>0.39</v>
      </c>
      <c r="AF10" s="35">
        <v>0.74</v>
      </c>
      <c r="AG10" s="35">
        <v>0.08</v>
      </c>
      <c r="AH10" s="35">
        <v>0.16</v>
      </c>
      <c r="AI10" s="35">
        <v>0.14000000000000001</v>
      </c>
      <c r="AJ10" s="33">
        <v>0.39</v>
      </c>
      <c r="AK10" s="35">
        <v>0.28999999999999998</v>
      </c>
      <c r="AL10" s="35">
        <v>0.1</v>
      </c>
      <c r="AM10" s="35">
        <v>0.51</v>
      </c>
      <c r="AN10" s="35">
        <v>0.45</v>
      </c>
      <c r="AO10" s="35">
        <v>0.76</v>
      </c>
      <c r="AP10" s="35">
        <v>0.47</v>
      </c>
      <c r="AQ10" s="35">
        <v>0.25</v>
      </c>
      <c r="AR10" s="33">
        <v>0.39</v>
      </c>
      <c r="AS10" s="35">
        <v>0.59</v>
      </c>
      <c r="AT10" s="35">
        <v>0.51</v>
      </c>
      <c r="AU10" s="35">
        <v>0.34</v>
      </c>
      <c r="AV10" s="35">
        <v>0.28000000000000003</v>
      </c>
      <c r="AW10" s="35">
        <v>0.1</v>
      </c>
      <c r="AX10" s="35">
        <v>0.18</v>
      </c>
      <c r="AY10" s="33">
        <v>0.39</v>
      </c>
      <c r="AZ10" s="35">
        <v>0.36</v>
      </c>
      <c r="BA10" s="35">
        <v>0.44</v>
      </c>
      <c r="BB10" s="35">
        <v>0.31</v>
      </c>
      <c r="BC10" s="35">
        <v>0.18</v>
      </c>
    </row>
    <row r="11" spans="1:55" x14ac:dyDescent="0.2">
      <c r="A11" s="53" t="s">
        <v>26</v>
      </c>
      <c r="B11" s="29">
        <v>109</v>
      </c>
      <c r="C11" s="29">
        <v>38</v>
      </c>
      <c r="D11" s="29">
        <v>71</v>
      </c>
      <c r="E11" s="29">
        <v>109</v>
      </c>
      <c r="F11" s="29">
        <v>47</v>
      </c>
      <c r="G11" s="29">
        <v>17</v>
      </c>
      <c r="H11" s="29">
        <v>20</v>
      </c>
      <c r="I11" s="29">
        <v>15</v>
      </c>
      <c r="J11" s="29">
        <v>11</v>
      </c>
      <c r="K11" s="29">
        <v>109</v>
      </c>
      <c r="L11" s="29">
        <v>87</v>
      </c>
      <c r="M11" s="29">
        <v>10</v>
      </c>
      <c r="N11" s="29">
        <v>9</v>
      </c>
      <c r="O11" s="29">
        <v>3</v>
      </c>
      <c r="P11" s="29">
        <v>106</v>
      </c>
      <c r="Q11" s="29">
        <v>5</v>
      </c>
      <c r="R11" s="29">
        <v>93</v>
      </c>
      <c r="S11" s="29">
        <v>2</v>
      </c>
      <c r="T11" s="29">
        <v>0</v>
      </c>
      <c r="U11" s="29">
        <v>0</v>
      </c>
      <c r="V11" s="29">
        <v>0</v>
      </c>
      <c r="W11" s="29">
        <v>0</v>
      </c>
      <c r="X11" s="29">
        <v>0</v>
      </c>
      <c r="Y11" s="29">
        <v>3</v>
      </c>
      <c r="Z11" s="29">
        <v>4</v>
      </c>
      <c r="AA11" s="29">
        <v>109</v>
      </c>
      <c r="AB11" s="29">
        <v>51</v>
      </c>
      <c r="AC11" s="29">
        <v>47</v>
      </c>
      <c r="AD11" s="29">
        <v>11</v>
      </c>
      <c r="AE11" s="29">
        <v>109</v>
      </c>
      <c r="AF11" s="29">
        <v>5</v>
      </c>
      <c r="AG11" s="29">
        <v>83</v>
      </c>
      <c r="AH11" s="29">
        <v>12</v>
      </c>
      <c r="AI11" s="29">
        <v>10</v>
      </c>
      <c r="AJ11" s="29">
        <v>109</v>
      </c>
      <c r="AK11" s="29">
        <v>37</v>
      </c>
      <c r="AL11" s="29">
        <v>18</v>
      </c>
      <c r="AM11" s="29">
        <v>11</v>
      </c>
      <c r="AN11" s="29">
        <v>13</v>
      </c>
      <c r="AO11" s="29">
        <v>3</v>
      </c>
      <c r="AP11" s="29">
        <v>9</v>
      </c>
      <c r="AQ11" s="29">
        <v>18</v>
      </c>
      <c r="AR11" s="29">
        <v>109</v>
      </c>
      <c r="AS11" s="29">
        <v>2</v>
      </c>
      <c r="AT11" s="29">
        <v>35</v>
      </c>
      <c r="AU11" s="29">
        <v>54</v>
      </c>
      <c r="AV11" s="29">
        <v>11</v>
      </c>
      <c r="AW11" s="29">
        <v>7</v>
      </c>
      <c r="AX11" s="29">
        <v>0</v>
      </c>
      <c r="AY11" s="29">
        <v>109</v>
      </c>
      <c r="AZ11" s="29">
        <v>30</v>
      </c>
      <c r="BA11" s="29">
        <v>51</v>
      </c>
      <c r="BB11" s="29">
        <v>25</v>
      </c>
      <c r="BC11" s="29">
        <v>3</v>
      </c>
    </row>
    <row r="12" spans="1:55" x14ac:dyDescent="0.2">
      <c r="A12" s="53"/>
      <c r="B12" s="29">
        <v>95</v>
      </c>
      <c r="C12" s="29" t="s">
        <v>0</v>
      </c>
      <c r="D12" s="29" t="s">
        <v>0</v>
      </c>
      <c r="E12" s="29">
        <v>95</v>
      </c>
      <c r="F12" s="29" t="s">
        <v>0</v>
      </c>
      <c r="G12" s="29" t="s">
        <v>0</v>
      </c>
      <c r="H12" s="29" t="s">
        <v>0</v>
      </c>
      <c r="I12" s="29" t="s">
        <v>0</v>
      </c>
      <c r="J12" s="29" t="s">
        <v>0</v>
      </c>
      <c r="K12" s="29">
        <v>95</v>
      </c>
      <c r="L12" s="29" t="s">
        <v>0</v>
      </c>
      <c r="M12" s="29" t="s">
        <v>0</v>
      </c>
      <c r="N12" s="29" t="s">
        <v>0</v>
      </c>
      <c r="O12" s="29" t="s">
        <v>0</v>
      </c>
      <c r="P12" s="29">
        <v>92</v>
      </c>
      <c r="Q12" s="29" t="s">
        <v>0</v>
      </c>
      <c r="R12" s="29" t="s">
        <v>0</v>
      </c>
      <c r="S12" s="29" t="s">
        <v>0</v>
      </c>
      <c r="T12" s="29" t="s">
        <v>0</v>
      </c>
      <c r="U12" s="29" t="s">
        <v>0</v>
      </c>
      <c r="V12" s="29" t="s">
        <v>0</v>
      </c>
      <c r="W12" s="29" t="s">
        <v>0</v>
      </c>
      <c r="X12" s="29" t="s">
        <v>0</v>
      </c>
      <c r="Y12" s="29" t="s">
        <v>0</v>
      </c>
      <c r="Z12" s="29" t="s">
        <v>0</v>
      </c>
      <c r="AA12" s="29">
        <v>95</v>
      </c>
      <c r="AB12" s="29" t="s">
        <v>0</v>
      </c>
      <c r="AC12" s="29" t="s">
        <v>0</v>
      </c>
      <c r="AD12" s="29" t="s">
        <v>0</v>
      </c>
      <c r="AE12" s="29">
        <v>95</v>
      </c>
      <c r="AF12" s="29" t="s">
        <v>0</v>
      </c>
      <c r="AG12" s="29" t="s">
        <v>0</v>
      </c>
      <c r="AH12" s="29" t="s">
        <v>0</v>
      </c>
      <c r="AI12" s="29" t="s">
        <v>0</v>
      </c>
      <c r="AJ12" s="29">
        <v>95</v>
      </c>
      <c r="AK12" s="29" t="s">
        <v>0</v>
      </c>
      <c r="AL12" s="29" t="s">
        <v>0</v>
      </c>
      <c r="AM12" s="29" t="s">
        <v>0</v>
      </c>
      <c r="AN12" s="29" t="s">
        <v>0</v>
      </c>
      <c r="AO12" s="29" t="s">
        <v>0</v>
      </c>
      <c r="AP12" s="29" t="s">
        <v>0</v>
      </c>
      <c r="AQ12" s="29" t="s">
        <v>0</v>
      </c>
      <c r="AR12" s="29">
        <v>95</v>
      </c>
      <c r="AS12" s="29" t="s">
        <v>0</v>
      </c>
      <c r="AT12" s="29" t="s">
        <v>0</v>
      </c>
      <c r="AU12" s="29" t="s">
        <v>0</v>
      </c>
      <c r="AV12" s="29" t="s">
        <v>0</v>
      </c>
      <c r="AW12" s="29" t="s">
        <v>0</v>
      </c>
      <c r="AX12" s="29" t="s">
        <v>0</v>
      </c>
      <c r="AY12" s="29">
        <v>95</v>
      </c>
      <c r="AZ12" s="29" t="s">
        <v>0</v>
      </c>
      <c r="BA12" s="29" t="s">
        <v>0</v>
      </c>
      <c r="BB12" s="29" t="s">
        <v>0</v>
      </c>
      <c r="BC12" s="29" t="s">
        <v>0</v>
      </c>
    </row>
    <row r="13" spans="1:55" s="34" customFormat="1" x14ac:dyDescent="0.2">
      <c r="A13" s="53"/>
      <c r="B13" s="33">
        <v>0.15</v>
      </c>
      <c r="C13" s="35">
        <v>0.14000000000000001</v>
      </c>
      <c r="D13" s="35">
        <v>0.16</v>
      </c>
      <c r="E13" s="33">
        <v>0.15</v>
      </c>
      <c r="F13" s="35">
        <v>0.24</v>
      </c>
      <c r="G13" s="35">
        <v>0.14000000000000001</v>
      </c>
      <c r="H13" s="35">
        <v>0.19</v>
      </c>
      <c r="I13" s="35">
        <v>0.14000000000000001</v>
      </c>
      <c r="J13" s="35">
        <v>0.06</v>
      </c>
      <c r="K13" s="33">
        <v>0.15</v>
      </c>
      <c r="L13" s="35">
        <v>0.15</v>
      </c>
      <c r="M13" s="35">
        <v>0.19</v>
      </c>
      <c r="N13" s="35">
        <v>0.24</v>
      </c>
      <c r="O13" s="35">
        <v>0.17</v>
      </c>
      <c r="P13" s="33">
        <v>0.15</v>
      </c>
      <c r="Q13" s="35">
        <v>0.02</v>
      </c>
      <c r="R13" s="35">
        <v>0.51</v>
      </c>
      <c r="S13" s="35">
        <v>0.06</v>
      </c>
      <c r="T13" s="35">
        <v>0</v>
      </c>
      <c r="U13" s="35">
        <v>0</v>
      </c>
      <c r="V13" s="35">
        <v>0</v>
      </c>
      <c r="W13" s="35">
        <v>0</v>
      </c>
      <c r="X13" s="35">
        <v>0</v>
      </c>
      <c r="Y13" s="35">
        <v>0.06</v>
      </c>
      <c r="Z13" s="35">
        <v>0.03</v>
      </c>
      <c r="AA13" s="33">
        <v>0.15</v>
      </c>
      <c r="AB13" s="35">
        <v>0.21</v>
      </c>
      <c r="AC13" s="35">
        <v>0.12</v>
      </c>
      <c r="AD13" s="35">
        <v>0.16</v>
      </c>
      <c r="AE13" s="33">
        <v>0.15</v>
      </c>
      <c r="AF13" s="35">
        <v>0.02</v>
      </c>
      <c r="AG13" s="35">
        <v>0.6</v>
      </c>
      <c r="AH13" s="35">
        <v>0.06</v>
      </c>
      <c r="AI13" s="35">
        <v>0.11</v>
      </c>
      <c r="AJ13" s="33">
        <v>0.15</v>
      </c>
      <c r="AK13" s="35">
        <v>0.23</v>
      </c>
      <c r="AL13" s="35">
        <v>0.19</v>
      </c>
      <c r="AM13" s="35">
        <v>0.12</v>
      </c>
      <c r="AN13" s="35">
        <v>0.19</v>
      </c>
      <c r="AO13" s="35">
        <v>0.04</v>
      </c>
      <c r="AP13" s="35">
        <v>0.08</v>
      </c>
      <c r="AQ13" s="35">
        <v>0.2</v>
      </c>
      <c r="AR13" s="33">
        <v>0.15</v>
      </c>
      <c r="AS13" s="35">
        <v>0.09</v>
      </c>
      <c r="AT13" s="35">
        <v>0.14000000000000001</v>
      </c>
      <c r="AU13" s="35">
        <v>0.18</v>
      </c>
      <c r="AV13" s="35">
        <v>0.13</v>
      </c>
      <c r="AW13" s="35">
        <v>0.16</v>
      </c>
      <c r="AX13" s="35">
        <v>0</v>
      </c>
      <c r="AY13" s="33">
        <v>0.15</v>
      </c>
      <c r="AZ13" s="35">
        <v>0.27</v>
      </c>
      <c r="BA13" s="35">
        <v>0.13</v>
      </c>
      <c r="BB13" s="35">
        <v>0.15</v>
      </c>
      <c r="BC13" s="35">
        <v>0.08</v>
      </c>
    </row>
    <row r="14" spans="1:55" x14ac:dyDescent="0.2">
      <c r="A14" s="53" t="s">
        <v>27</v>
      </c>
      <c r="B14" s="29">
        <v>17</v>
      </c>
      <c r="C14" s="29">
        <v>11</v>
      </c>
      <c r="D14" s="29">
        <v>6</v>
      </c>
      <c r="E14" s="29">
        <v>17</v>
      </c>
      <c r="F14" s="29">
        <v>8</v>
      </c>
      <c r="G14" s="29">
        <v>5</v>
      </c>
      <c r="H14" s="29">
        <v>0</v>
      </c>
      <c r="I14" s="29">
        <v>2</v>
      </c>
      <c r="J14" s="29">
        <v>2</v>
      </c>
      <c r="K14" s="29">
        <v>17</v>
      </c>
      <c r="L14" s="29">
        <v>13</v>
      </c>
      <c r="M14" s="29">
        <v>2</v>
      </c>
      <c r="N14" s="29">
        <v>2</v>
      </c>
      <c r="O14" s="29">
        <v>0</v>
      </c>
      <c r="P14" s="29">
        <v>17</v>
      </c>
      <c r="Q14" s="29">
        <v>2</v>
      </c>
      <c r="R14" s="29">
        <v>5</v>
      </c>
      <c r="S14" s="29">
        <v>8</v>
      </c>
      <c r="T14" s="29">
        <v>0</v>
      </c>
      <c r="U14" s="29">
        <v>1</v>
      </c>
      <c r="V14" s="29">
        <v>0</v>
      </c>
      <c r="W14" s="29">
        <v>0</v>
      </c>
      <c r="X14" s="29">
        <v>0</v>
      </c>
      <c r="Y14" s="29">
        <v>1</v>
      </c>
      <c r="Z14" s="29">
        <v>0</v>
      </c>
      <c r="AA14" s="29">
        <v>17</v>
      </c>
      <c r="AB14" s="29">
        <v>10</v>
      </c>
      <c r="AC14" s="29">
        <v>2</v>
      </c>
      <c r="AD14" s="29">
        <v>5</v>
      </c>
      <c r="AE14" s="29">
        <v>17</v>
      </c>
      <c r="AF14" s="29">
        <v>4</v>
      </c>
      <c r="AG14" s="29">
        <v>8</v>
      </c>
      <c r="AH14" s="29">
        <v>5</v>
      </c>
      <c r="AI14" s="29">
        <v>0</v>
      </c>
      <c r="AJ14" s="29">
        <v>17</v>
      </c>
      <c r="AK14" s="29">
        <v>5</v>
      </c>
      <c r="AL14" s="29">
        <v>6</v>
      </c>
      <c r="AM14" s="29">
        <v>1</v>
      </c>
      <c r="AN14" s="29">
        <v>2</v>
      </c>
      <c r="AO14" s="29">
        <v>0</v>
      </c>
      <c r="AP14" s="29">
        <v>1</v>
      </c>
      <c r="AQ14" s="29">
        <v>2</v>
      </c>
      <c r="AR14" s="29">
        <v>17</v>
      </c>
      <c r="AS14" s="29">
        <v>0</v>
      </c>
      <c r="AT14" s="29">
        <v>8</v>
      </c>
      <c r="AU14" s="29">
        <v>8</v>
      </c>
      <c r="AV14" s="29">
        <v>0</v>
      </c>
      <c r="AW14" s="29">
        <v>2</v>
      </c>
      <c r="AX14" s="29">
        <v>0</v>
      </c>
      <c r="AY14" s="29">
        <v>17</v>
      </c>
      <c r="AZ14" s="29">
        <v>3</v>
      </c>
      <c r="BA14" s="29">
        <v>8</v>
      </c>
      <c r="BB14" s="29">
        <v>6</v>
      </c>
      <c r="BC14" s="29">
        <v>0</v>
      </c>
    </row>
    <row r="15" spans="1:55" x14ac:dyDescent="0.2">
      <c r="A15" s="53"/>
      <c r="B15" s="29">
        <v>16</v>
      </c>
      <c r="C15" s="29" t="s">
        <v>0</v>
      </c>
      <c r="D15" s="29" t="s">
        <v>0</v>
      </c>
      <c r="E15" s="29">
        <v>16</v>
      </c>
      <c r="F15" s="29" t="s">
        <v>0</v>
      </c>
      <c r="G15" s="29" t="s">
        <v>0</v>
      </c>
      <c r="H15" s="29" t="s">
        <v>0</v>
      </c>
      <c r="I15" s="29" t="s">
        <v>0</v>
      </c>
      <c r="J15" s="29" t="s">
        <v>0</v>
      </c>
      <c r="K15" s="29">
        <v>16</v>
      </c>
      <c r="L15" s="29" t="s">
        <v>0</v>
      </c>
      <c r="M15" s="29" t="s">
        <v>0</v>
      </c>
      <c r="N15" s="29" t="s">
        <v>0</v>
      </c>
      <c r="O15" s="29" t="s">
        <v>0</v>
      </c>
      <c r="P15" s="29">
        <v>16</v>
      </c>
      <c r="Q15" s="29" t="s">
        <v>0</v>
      </c>
      <c r="R15" s="29" t="s">
        <v>0</v>
      </c>
      <c r="S15" s="29" t="s">
        <v>0</v>
      </c>
      <c r="T15" s="29" t="s">
        <v>0</v>
      </c>
      <c r="U15" s="29" t="s">
        <v>0</v>
      </c>
      <c r="V15" s="29" t="s">
        <v>0</v>
      </c>
      <c r="W15" s="29" t="s">
        <v>0</v>
      </c>
      <c r="X15" s="29" t="s">
        <v>0</v>
      </c>
      <c r="Y15" s="29" t="s">
        <v>0</v>
      </c>
      <c r="Z15" s="29" t="s">
        <v>0</v>
      </c>
      <c r="AA15" s="29">
        <v>16</v>
      </c>
      <c r="AB15" s="29" t="s">
        <v>0</v>
      </c>
      <c r="AC15" s="29" t="s">
        <v>0</v>
      </c>
      <c r="AD15" s="29" t="s">
        <v>0</v>
      </c>
      <c r="AE15" s="29">
        <v>16</v>
      </c>
      <c r="AF15" s="29" t="s">
        <v>0</v>
      </c>
      <c r="AG15" s="29" t="s">
        <v>0</v>
      </c>
      <c r="AH15" s="29" t="s">
        <v>0</v>
      </c>
      <c r="AI15" s="29" t="s">
        <v>0</v>
      </c>
      <c r="AJ15" s="29">
        <v>16</v>
      </c>
      <c r="AK15" s="29" t="s">
        <v>0</v>
      </c>
      <c r="AL15" s="29" t="s">
        <v>0</v>
      </c>
      <c r="AM15" s="29" t="s">
        <v>0</v>
      </c>
      <c r="AN15" s="29" t="s">
        <v>0</v>
      </c>
      <c r="AO15" s="29" t="s">
        <v>0</v>
      </c>
      <c r="AP15" s="29" t="s">
        <v>0</v>
      </c>
      <c r="AQ15" s="29" t="s">
        <v>0</v>
      </c>
      <c r="AR15" s="29">
        <v>16</v>
      </c>
      <c r="AS15" s="29" t="s">
        <v>0</v>
      </c>
      <c r="AT15" s="29" t="s">
        <v>0</v>
      </c>
      <c r="AU15" s="29" t="s">
        <v>0</v>
      </c>
      <c r="AV15" s="29" t="s">
        <v>0</v>
      </c>
      <c r="AW15" s="29" t="s">
        <v>0</v>
      </c>
      <c r="AX15" s="29" t="s">
        <v>0</v>
      </c>
      <c r="AY15" s="29">
        <v>16</v>
      </c>
      <c r="AZ15" s="29" t="s">
        <v>0</v>
      </c>
      <c r="BA15" s="29" t="s">
        <v>0</v>
      </c>
      <c r="BB15" s="29" t="s">
        <v>0</v>
      </c>
      <c r="BC15" s="29" t="s">
        <v>0</v>
      </c>
    </row>
    <row r="16" spans="1:55" s="34" customFormat="1" x14ac:dyDescent="0.2">
      <c r="A16" s="53"/>
      <c r="B16" s="33">
        <v>0.02</v>
      </c>
      <c r="C16" s="35">
        <v>0.04</v>
      </c>
      <c r="D16" s="35">
        <v>0.01</v>
      </c>
      <c r="E16" s="33">
        <v>0.02</v>
      </c>
      <c r="F16" s="35">
        <v>0.04</v>
      </c>
      <c r="G16" s="35">
        <v>0.04</v>
      </c>
      <c r="H16" s="35">
        <v>0</v>
      </c>
      <c r="I16" s="35">
        <v>0.02</v>
      </c>
      <c r="J16" s="35">
        <v>0.01</v>
      </c>
      <c r="K16" s="33">
        <v>0.02</v>
      </c>
      <c r="L16" s="35">
        <v>0.02</v>
      </c>
      <c r="M16" s="35">
        <v>0.04</v>
      </c>
      <c r="N16" s="35">
        <v>0.05</v>
      </c>
      <c r="O16" s="35">
        <v>0</v>
      </c>
      <c r="P16" s="33">
        <v>0.03</v>
      </c>
      <c r="Q16" s="35">
        <v>0.01</v>
      </c>
      <c r="R16" s="35">
        <v>0.03</v>
      </c>
      <c r="S16" s="35">
        <v>0.26</v>
      </c>
      <c r="T16" s="35">
        <v>0</v>
      </c>
      <c r="U16" s="35">
        <v>7.0000000000000007E-2</v>
      </c>
      <c r="V16" s="35">
        <v>0</v>
      </c>
      <c r="W16" s="35">
        <v>0</v>
      </c>
      <c r="X16" s="35">
        <v>0</v>
      </c>
      <c r="Y16" s="35">
        <v>0.03</v>
      </c>
      <c r="Z16" s="35">
        <v>0</v>
      </c>
      <c r="AA16" s="33">
        <v>0.02</v>
      </c>
      <c r="AB16" s="35">
        <v>0.04</v>
      </c>
      <c r="AC16" s="35">
        <v>0.01</v>
      </c>
      <c r="AD16" s="35">
        <v>0.06</v>
      </c>
      <c r="AE16" s="33">
        <v>0.02</v>
      </c>
      <c r="AF16" s="35">
        <v>0.01</v>
      </c>
      <c r="AG16" s="35">
        <v>0.06</v>
      </c>
      <c r="AH16" s="35">
        <v>0.03</v>
      </c>
      <c r="AI16" s="35">
        <v>0.01</v>
      </c>
      <c r="AJ16" s="33">
        <v>0.02</v>
      </c>
      <c r="AK16" s="35">
        <v>0.03</v>
      </c>
      <c r="AL16" s="35">
        <v>0.06</v>
      </c>
      <c r="AM16" s="35">
        <v>0.01</v>
      </c>
      <c r="AN16" s="35">
        <v>0.03</v>
      </c>
      <c r="AO16" s="35">
        <v>0.01</v>
      </c>
      <c r="AP16" s="35">
        <v>0.01</v>
      </c>
      <c r="AQ16" s="35">
        <v>0.02</v>
      </c>
      <c r="AR16" s="33">
        <v>0.02</v>
      </c>
      <c r="AS16" s="35">
        <v>0</v>
      </c>
      <c r="AT16" s="35">
        <v>0.03</v>
      </c>
      <c r="AU16" s="35">
        <v>0.03</v>
      </c>
      <c r="AV16" s="35">
        <v>0</v>
      </c>
      <c r="AW16" s="35">
        <v>0.05</v>
      </c>
      <c r="AX16" s="35">
        <v>0</v>
      </c>
      <c r="AY16" s="33">
        <v>0.02</v>
      </c>
      <c r="AZ16" s="35">
        <v>0.03</v>
      </c>
      <c r="BA16" s="35">
        <v>0.02</v>
      </c>
      <c r="BB16" s="35">
        <v>0.04</v>
      </c>
      <c r="BC16" s="35">
        <v>0</v>
      </c>
    </row>
    <row r="17" spans="1:55" x14ac:dyDescent="0.2">
      <c r="A17" s="53" t="s">
        <v>85</v>
      </c>
      <c r="B17" s="29">
        <v>40</v>
      </c>
      <c r="C17" s="29">
        <v>19</v>
      </c>
      <c r="D17" s="29">
        <v>21</v>
      </c>
      <c r="E17" s="29">
        <v>40</v>
      </c>
      <c r="F17" s="29">
        <v>13</v>
      </c>
      <c r="G17" s="29">
        <v>8</v>
      </c>
      <c r="H17" s="29">
        <v>3</v>
      </c>
      <c r="I17" s="29">
        <v>9</v>
      </c>
      <c r="J17" s="29">
        <v>6</v>
      </c>
      <c r="K17" s="29">
        <v>40</v>
      </c>
      <c r="L17" s="29">
        <v>35</v>
      </c>
      <c r="M17" s="29">
        <v>0</v>
      </c>
      <c r="N17" s="29">
        <v>3</v>
      </c>
      <c r="O17" s="29">
        <v>2</v>
      </c>
      <c r="P17" s="29">
        <v>38</v>
      </c>
      <c r="Q17" s="29">
        <v>6</v>
      </c>
      <c r="R17" s="29">
        <v>5</v>
      </c>
      <c r="S17" s="29">
        <v>0</v>
      </c>
      <c r="T17" s="29">
        <v>20</v>
      </c>
      <c r="U17" s="29">
        <v>0</v>
      </c>
      <c r="V17" s="29">
        <v>0</v>
      </c>
      <c r="W17" s="29">
        <v>1</v>
      </c>
      <c r="X17" s="29">
        <v>0</v>
      </c>
      <c r="Y17" s="29">
        <v>2</v>
      </c>
      <c r="Z17" s="29">
        <v>3</v>
      </c>
      <c r="AA17" s="29">
        <v>40</v>
      </c>
      <c r="AB17" s="29">
        <v>4</v>
      </c>
      <c r="AC17" s="29">
        <v>34</v>
      </c>
      <c r="AD17" s="29">
        <v>1</v>
      </c>
      <c r="AE17" s="29">
        <v>40</v>
      </c>
      <c r="AF17" s="29">
        <v>10</v>
      </c>
      <c r="AG17" s="29">
        <v>5</v>
      </c>
      <c r="AH17" s="29">
        <v>24</v>
      </c>
      <c r="AI17" s="29">
        <v>0</v>
      </c>
      <c r="AJ17" s="29">
        <v>40</v>
      </c>
      <c r="AK17" s="29">
        <v>10</v>
      </c>
      <c r="AL17" s="29">
        <v>10</v>
      </c>
      <c r="AM17" s="29">
        <v>4</v>
      </c>
      <c r="AN17" s="29">
        <v>1</v>
      </c>
      <c r="AO17" s="29">
        <v>0</v>
      </c>
      <c r="AP17" s="29">
        <v>10</v>
      </c>
      <c r="AQ17" s="29">
        <v>4</v>
      </c>
      <c r="AR17" s="29">
        <v>40</v>
      </c>
      <c r="AS17" s="29">
        <v>0</v>
      </c>
      <c r="AT17" s="29">
        <v>10</v>
      </c>
      <c r="AU17" s="29">
        <v>20</v>
      </c>
      <c r="AV17" s="29">
        <v>7</v>
      </c>
      <c r="AW17" s="29">
        <v>2</v>
      </c>
      <c r="AX17" s="29">
        <v>0</v>
      </c>
      <c r="AY17" s="29">
        <v>40</v>
      </c>
      <c r="AZ17" s="29">
        <v>10</v>
      </c>
      <c r="BA17" s="29">
        <v>24</v>
      </c>
      <c r="BB17" s="29">
        <v>5</v>
      </c>
      <c r="BC17" s="29">
        <v>0</v>
      </c>
    </row>
    <row r="18" spans="1:55" x14ac:dyDescent="0.2">
      <c r="A18" s="53"/>
      <c r="B18" s="29">
        <v>42</v>
      </c>
      <c r="C18" s="29" t="s">
        <v>0</v>
      </c>
      <c r="D18" s="29" t="s">
        <v>0</v>
      </c>
      <c r="E18" s="29">
        <v>42</v>
      </c>
      <c r="F18" s="29" t="s">
        <v>0</v>
      </c>
      <c r="G18" s="29" t="s">
        <v>0</v>
      </c>
      <c r="H18" s="29" t="s">
        <v>0</v>
      </c>
      <c r="I18" s="29" t="s">
        <v>0</v>
      </c>
      <c r="J18" s="29" t="s">
        <v>0</v>
      </c>
      <c r="K18" s="29">
        <v>42</v>
      </c>
      <c r="L18" s="29" t="s">
        <v>0</v>
      </c>
      <c r="M18" s="29" t="s">
        <v>0</v>
      </c>
      <c r="N18" s="29" t="s">
        <v>0</v>
      </c>
      <c r="O18" s="29" t="s">
        <v>0</v>
      </c>
      <c r="P18" s="29">
        <v>41</v>
      </c>
      <c r="Q18" s="29" t="s">
        <v>0</v>
      </c>
      <c r="R18" s="29" t="s">
        <v>0</v>
      </c>
      <c r="S18" s="29" t="s">
        <v>0</v>
      </c>
      <c r="T18" s="29" t="s">
        <v>0</v>
      </c>
      <c r="U18" s="29" t="s">
        <v>0</v>
      </c>
      <c r="V18" s="29" t="s">
        <v>0</v>
      </c>
      <c r="W18" s="29" t="s">
        <v>0</v>
      </c>
      <c r="X18" s="29" t="s">
        <v>0</v>
      </c>
      <c r="Y18" s="29" t="s">
        <v>0</v>
      </c>
      <c r="Z18" s="29" t="s">
        <v>0</v>
      </c>
      <c r="AA18" s="29">
        <v>42</v>
      </c>
      <c r="AB18" s="29" t="s">
        <v>0</v>
      </c>
      <c r="AC18" s="29" t="s">
        <v>0</v>
      </c>
      <c r="AD18" s="29" t="s">
        <v>0</v>
      </c>
      <c r="AE18" s="29">
        <v>42</v>
      </c>
      <c r="AF18" s="29" t="s">
        <v>0</v>
      </c>
      <c r="AG18" s="29" t="s">
        <v>0</v>
      </c>
      <c r="AH18" s="29" t="s">
        <v>0</v>
      </c>
      <c r="AI18" s="29" t="s">
        <v>0</v>
      </c>
      <c r="AJ18" s="29">
        <v>42</v>
      </c>
      <c r="AK18" s="29" t="s">
        <v>0</v>
      </c>
      <c r="AL18" s="29" t="s">
        <v>0</v>
      </c>
      <c r="AM18" s="29" t="s">
        <v>0</v>
      </c>
      <c r="AN18" s="29" t="s">
        <v>0</v>
      </c>
      <c r="AO18" s="29" t="s">
        <v>0</v>
      </c>
      <c r="AP18" s="29" t="s">
        <v>0</v>
      </c>
      <c r="AQ18" s="29" t="s">
        <v>0</v>
      </c>
      <c r="AR18" s="29">
        <v>42</v>
      </c>
      <c r="AS18" s="29" t="s">
        <v>0</v>
      </c>
      <c r="AT18" s="29" t="s">
        <v>0</v>
      </c>
      <c r="AU18" s="29" t="s">
        <v>0</v>
      </c>
      <c r="AV18" s="29" t="s">
        <v>0</v>
      </c>
      <c r="AW18" s="29" t="s">
        <v>0</v>
      </c>
      <c r="AX18" s="29" t="s">
        <v>0</v>
      </c>
      <c r="AY18" s="29">
        <v>42</v>
      </c>
      <c r="AZ18" s="29" t="s">
        <v>0</v>
      </c>
      <c r="BA18" s="29" t="s">
        <v>0</v>
      </c>
      <c r="BB18" s="29" t="s">
        <v>0</v>
      </c>
      <c r="BC18" s="29" t="s">
        <v>0</v>
      </c>
    </row>
    <row r="19" spans="1:55" s="34" customFormat="1" x14ac:dyDescent="0.2">
      <c r="A19" s="53"/>
      <c r="B19" s="33">
        <v>0.06</v>
      </c>
      <c r="C19" s="35">
        <v>7.0000000000000007E-2</v>
      </c>
      <c r="D19" s="35">
        <v>0.05</v>
      </c>
      <c r="E19" s="33">
        <v>0.06</v>
      </c>
      <c r="F19" s="35">
        <v>7.0000000000000007E-2</v>
      </c>
      <c r="G19" s="35">
        <v>7.0000000000000007E-2</v>
      </c>
      <c r="H19" s="35">
        <v>0.03</v>
      </c>
      <c r="I19" s="35">
        <v>0.08</v>
      </c>
      <c r="J19" s="35">
        <v>0.03</v>
      </c>
      <c r="K19" s="33">
        <v>0.06</v>
      </c>
      <c r="L19" s="35">
        <v>0.06</v>
      </c>
      <c r="M19" s="35">
        <v>0</v>
      </c>
      <c r="N19" s="35">
        <v>0.09</v>
      </c>
      <c r="O19" s="35">
        <v>0.09</v>
      </c>
      <c r="P19" s="33">
        <v>0.06</v>
      </c>
      <c r="Q19" s="35">
        <v>0.02</v>
      </c>
      <c r="R19" s="35">
        <v>0.03</v>
      </c>
      <c r="S19" s="35">
        <v>0</v>
      </c>
      <c r="T19" s="35">
        <v>0.56000000000000005</v>
      </c>
      <c r="U19" s="35">
        <v>0</v>
      </c>
      <c r="V19" s="35">
        <v>0</v>
      </c>
      <c r="W19" s="35">
        <v>0.08</v>
      </c>
      <c r="X19" s="35">
        <v>0</v>
      </c>
      <c r="Y19" s="35">
        <v>0.05</v>
      </c>
      <c r="Z19" s="35">
        <v>0.03</v>
      </c>
      <c r="AA19" s="33">
        <v>0.06</v>
      </c>
      <c r="AB19" s="35">
        <v>0.02</v>
      </c>
      <c r="AC19" s="35">
        <v>0.09</v>
      </c>
      <c r="AD19" s="35">
        <v>0.02</v>
      </c>
      <c r="AE19" s="33">
        <v>0.06</v>
      </c>
      <c r="AF19" s="35">
        <v>0.04</v>
      </c>
      <c r="AG19" s="35">
        <v>0.04</v>
      </c>
      <c r="AH19" s="35">
        <v>0.13</v>
      </c>
      <c r="AI19" s="35">
        <v>0</v>
      </c>
      <c r="AJ19" s="33">
        <v>0.06</v>
      </c>
      <c r="AK19" s="35">
        <v>0.06</v>
      </c>
      <c r="AL19" s="35">
        <v>0.11</v>
      </c>
      <c r="AM19" s="35">
        <v>0.05</v>
      </c>
      <c r="AN19" s="35">
        <v>0.02</v>
      </c>
      <c r="AO19" s="35">
        <v>0</v>
      </c>
      <c r="AP19" s="35">
        <v>0.08</v>
      </c>
      <c r="AQ19" s="35">
        <v>0.04</v>
      </c>
      <c r="AR19" s="33">
        <v>0.06</v>
      </c>
      <c r="AS19" s="35">
        <v>0</v>
      </c>
      <c r="AT19" s="35">
        <v>0.04</v>
      </c>
      <c r="AU19" s="35">
        <v>7.0000000000000007E-2</v>
      </c>
      <c r="AV19" s="35">
        <v>0.08</v>
      </c>
      <c r="AW19" s="35">
        <v>0.04</v>
      </c>
      <c r="AX19" s="35">
        <v>0.03</v>
      </c>
      <c r="AY19" s="33">
        <v>0.06</v>
      </c>
      <c r="AZ19" s="35">
        <v>0.08</v>
      </c>
      <c r="BA19" s="35">
        <v>0.06</v>
      </c>
      <c r="BB19" s="35">
        <v>0.03</v>
      </c>
      <c r="BC19" s="35">
        <v>0.01</v>
      </c>
    </row>
    <row r="20" spans="1:55" x14ac:dyDescent="0.2">
      <c r="A20" s="53" t="s">
        <v>31</v>
      </c>
      <c r="B20" s="29">
        <v>4</v>
      </c>
      <c r="C20" s="29">
        <v>2</v>
      </c>
      <c r="D20" s="29">
        <v>2</v>
      </c>
      <c r="E20" s="29">
        <v>4</v>
      </c>
      <c r="F20" s="29">
        <v>2</v>
      </c>
      <c r="G20" s="29">
        <v>0</v>
      </c>
      <c r="H20" s="29">
        <v>0</v>
      </c>
      <c r="I20" s="29">
        <v>0</v>
      </c>
      <c r="J20" s="29">
        <v>1</v>
      </c>
      <c r="K20" s="29">
        <v>4</v>
      </c>
      <c r="L20" s="29">
        <v>3</v>
      </c>
      <c r="M20" s="29">
        <v>1</v>
      </c>
      <c r="N20" s="29">
        <v>0</v>
      </c>
      <c r="O20" s="29">
        <v>0</v>
      </c>
      <c r="P20" s="29">
        <v>4</v>
      </c>
      <c r="Q20" s="29">
        <v>0</v>
      </c>
      <c r="R20" s="29">
        <v>0</v>
      </c>
      <c r="S20" s="29">
        <v>0</v>
      </c>
      <c r="T20" s="29">
        <v>0</v>
      </c>
      <c r="U20" s="29">
        <v>0</v>
      </c>
      <c r="V20" s="29">
        <v>0</v>
      </c>
      <c r="W20" s="29">
        <v>3</v>
      </c>
      <c r="X20" s="29">
        <v>0</v>
      </c>
      <c r="Y20" s="29">
        <v>0</v>
      </c>
      <c r="Z20" s="29">
        <v>0</v>
      </c>
      <c r="AA20" s="29">
        <v>4</v>
      </c>
      <c r="AB20" s="29">
        <v>1</v>
      </c>
      <c r="AC20" s="29">
        <v>0</v>
      </c>
      <c r="AD20" s="29">
        <v>2</v>
      </c>
      <c r="AE20" s="29">
        <v>4</v>
      </c>
      <c r="AF20" s="29">
        <v>1</v>
      </c>
      <c r="AG20" s="29">
        <v>1</v>
      </c>
      <c r="AH20" s="29">
        <v>1</v>
      </c>
      <c r="AI20" s="29">
        <v>0</v>
      </c>
      <c r="AJ20" s="29">
        <v>4</v>
      </c>
      <c r="AK20" s="29">
        <v>1</v>
      </c>
      <c r="AL20" s="29">
        <v>0</v>
      </c>
      <c r="AM20" s="29">
        <v>0</v>
      </c>
      <c r="AN20" s="29">
        <v>0</v>
      </c>
      <c r="AO20" s="29">
        <v>0</v>
      </c>
      <c r="AP20" s="29">
        <v>1</v>
      </c>
      <c r="AQ20" s="29">
        <v>1</v>
      </c>
      <c r="AR20" s="29">
        <v>4</v>
      </c>
      <c r="AS20" s="29">
        <v>0</v>
      </c>
      <c r="AT20" s="29">
        <v>1</v>
      </c>
      <c r="AU20" s="29">
        <v>2</v>
      </c>
      <c r="AV20" s="29">
        <v>0</v>
      </c>
      <c r="AW20" s="29">
        <v>0</v>
      </c>
      <c r="AX20" s="29">
        <v>0</v>
      </c>
      <c r="AY20" s="29">
        <v>4</v>
      </c>
      <c r="AZ20" s="29">
        <v>0</v>
      </c>
      <c r="BA20" s="29">
        <v>3</v>
      </c>
      <c r="BB20" s="29">
        <v>0</v>
      </c>
      <c r="BC20" s="29">
        <v>0</v>
      </c>
    </row>
    <row r="21" spans="1:55" x14ac:dyDescent="0.2">
      <c r="A21" s="53"/>
      <c r="B21" s="29">
        <v>5</v>
      </c>
      <c r="C21" s="29" t="s">
        <v>0</v>
      </c>
      <c r="D21" s="29" t="s">
        <v>0</v>
      </c>
      <c r="E21" s="29">
        <v>5</v>
      </c>
      <c r="F21" s="29" t="s">
        <v>0</v>
      </c>
      <c r="G21" s="29" t="s">
        <v>0</v>
      </c>
      <c r="H21" s="29" t="s">
        <v>0</v>
      </c>
      <c r="I21" s="29" t="s">
        <v>0</v>
      </c>
      <c r="J21" s="29" t="s">
        <v>0</v>
      </c>
      <c r="K21" s="29">
        <v>5</v>
      </c>
      <c r="L21" s="29" t="s">
        <v>0</v>
      </c>
      <c r="M21" s="29" t="s">
        <v>0</v>
      </c>
      <c r="N21" s="29" t="s">
        <v>0</v>
      </c>
      <c r="O21" s="29" t="s">
        <v>0</v>
      </c>
      <c r="P21" s="29">
        <v>5</v>
      </c>
      <c r="Q21" s="29" t="s">
        <v>0</v>
      </c>
      <c r="R21" s="29" t="s">
        <v>0</v>
      </c>
      <c r="S21" s="29" t="s">
        <v>0</v>
      </c>
      <c r="T21" s="29" t="s">
        <v>0</v>
      </c>
      <c r="U21" s="29" t="s">
        <v>0</v>
      </c>
      <c r="V21" s="29" t="s">
        <v>0</v>
      </c>
      <c r="W21" s="29" t="s">
        <v>0</v>
      </c>
      <c r="X21" s="29" t="s">
        <v>0</v>
      </c>
      <c r="Y21" s="29" t="s">
        <v>0</v>
      </c>
      <c r="Z21" s="29" t="s">
        <v>0</v>
      </c>
      <c r="AA21" s="29">
        <v>5</v>
      </c>
      <c r="AB21" s="29" t="s">
        <v>0</v>
      </c>
      <c r="AC21" s="29" t="s">
        <v>0</v>
      </c>
      <c r="AD21" s="29" t="s">
        <v>0</v>
      </c>
      <c r="AE21" s="29">
        <v>5</v>
      </c>
      <c r="AF21" s="29" t="s">
        <v>0</v>
      </c>
      <c r="AG21" s="29" t="s">
        <v>0</v>
      </c>
      <c r="AH21" s="29" t="s">
        <v>0</v>
      </c>
      <c r="AI21" s="29" t="s">
        <v>0</v>
      </c>
      <c r="AJ21" s="29">
        <v>5</v>
      </c>
      <c r="AK21" s="29" t="s">
        <v>0</v>
      </c>
      <c r="AL21" s="29" t="s">
        <v>0</v>
      </c>
      <c r="AM21" s="29" t="s">
        <v>0</v>
      </c>
      <c r="AN21" s="29" t="s">
        <v>0</v>
      </c>
      <c r="AO21" s="29" t="s">
        <v>0</v>
      </c>
      <c r="AP21" s="29" t="s">
        <v>0</v>
      </c>
      <c r="AQ21" s="29" t="s">
        <v>0</v>
      </c>
      <c r="AR21" s="29">
        <v>5</v>
      </c>
      <c r="AS21" s="29" t="s">
        <v>0</v>
      </c>
      <c r="AT21" s="29" t="s">
        <v>0</v>
      </c>
      <c r="AU21" s="29" t="s">
        <v>0</v>
      </c>
      <c r="AV21" s="29" t="s">
        <v>0</v>
      </c>
      <c r="AW21" s="29" t="s">
        <v>0</v>
      </c>
      <c r="AX21" s="29" t="s">
        <v>0</v>
      </c>
      <c r="AY21" s="29">
        <v>5</v>
      </c>
      <c r="AZ21" s="29" t="s">
        <v>0</v>
      </c>
      <c r="BA21" s="29" t="s">
        <v>0</v>
      </c>
      <c r="BB21" s="29" t="s">
        <v>0</v>
      </c>
      <c r="BC21" s="29" t="s">
        <v>0</v>
      </c>
    </row>
    <row r="22" spans="1:55" s="34" customFormat="1" x14ac:dyDescent="0.2">
      <c r="A22" s="53"/>
      <c r="B22" s="33">
        <v>0.01</v>
      </c>
      <c r="C22" s="35">
        <v>0.01</v>
      </c>
      <c r="D22" s="35">
        <v>0</v>
      </c>
      <c r="E22" s="33">
        <v>0.01</v>
      </c>
      <c r="F22" s="35">
        <v>0.01</v>
      </c>
      <c r="G22" s="35">
        <v>0</v>
      </c>
      <c r="H22" s="35">
        <v>0</v>
      </c>
      <c r="I22" s="35">
        <v>0</v>
      </c>
      <c r="J22" s="35">
        <v>0.01</v>
      </c>
      <c r="K22" s="33">
        <v>0.01</v>
      </c>
      <c r="L22" s="35">
        <v>0</v>
      </c>
      <c r="M22" s="35">
        <v>0.02</v>
      </c>
      <c r="N22" s="35">
        <v>0</v>
      </c>
      <c r="O22" s="35">
        <v>0</v>
      </c>
      <c r="P22" s="33">
        <v>0.01</v>
      </c>
      <c r="Q22" s="35">
        <v>0</v>
      </c>
      <c r="R22" s="35">
        <v>0</v>
      </c>
      <c r="S22" s="35">
        <v>0.02</v>
      </c>
      <c r="T22" s="35">
        <v>0</v>
      </c>
      <c r="U22" s="35">
        <v>0</v>
      </c>
      <c r="V22" s="35">
        <v>0</v>
      </c>
      <c r="W22" s="35">
        <v>0.25</v>
      </c>
      <c r="X22" s="35">
        <v>0</v>
      </c>
      <c r="Y22" s="35">
        <v>0</v>
      </c>
      <c r="Z22" s="35">
        <v>0</v>
      </c>
      <c r="AA22" s="33">
        <v>0.01</v>
      </c>
      <c r="AB22" s="35">
        <v>0.01</v>
      </c>
      <c r="AC22" s="35">
        <v>0</v>
      </c>
      <c r="AD22" s="35">
        <v>0.03</v>
      </c>
      <c r="AE22" s="33">
        <v>0.01</v>
      </c>
      <c r="AF22" s="35">
        <v>0</v>
      </c>
      <c r="AG22" s="35">
        <v>0.01</v>
      </c>
      <c r="AH22" s="35">
        <v>0.01</v>
      </c>
      <c r="AI22" s="35">
        <v>0</v>
      </c>
      <c r="AJ22" s="33">
        <v>0.01</v>
      </c>
      <c r="AK22" s="35">
        <v>0.01</v>
      </c>
      <c r="AL22" s="35">
        <v>0</v>
      </c>
      <c r="AM22" s="35">
        <v>0</v>
      </c>
      <c r="AN22" s="35">
        <v>0</v>
      </c>
      <c r="AO22" s="35">
        <v>0</v>
      </c>
      <c r="AP22" s="35">
        <v>0.01</v>
      </c>
      <c r="AQ22" s="35">
        <v>0.01</v>
      </c>
      <c r="AR22" s="33">
        <v>0.01</v>
      </c>
      <c r="AS22" s="35">
        <v>0.02</v>
      </c>
      <c r="AT22" s="35">
        <v>0</v>
      </c>
      <c r="AU22" s="35">
        <v>0.01</v>
      </c>
      <c r="AV22" s="35">
        <v>0</v>
      </c>
      <c r="AW22" s="35">
        <v>0</v>
      </c>
      <c r="AX22" s="35">
        <v>0</v>
      </c>
      <c r="AY22" s="33">
        <v>0.01</v>
      </c>
      <c r="AZ22" s="35">
        <v>0</v>
      </c>
      <c r="BA22" s="35">
        <v>0.01</v>
      </c>
      <c r="BB22" s="35">
        <v>0</v>
      </c>
      <c r="BC22" s="35">
        <v>0</v>
      </c>
    </row>
    <row r="23" spans="1:55" x14ac:dyDescent="0.2">
      <c r="A23" s="53" t="s">
        <v>172</v>
      </c>
      <c r="B23" s="29">
        <v>3</v>
      </c>
      <c r="C23" s="29">
        <v>2</v>
      </c>
      <c r="D23" s="29">
        <v>1</v>
      </c>
      <c r="E23" s="29">
        <v>3</v>
      </c>
      <c r="F23" s="29">
        <v>0</v>
      </c>
      <c r="G23" s="29">
        <v>0</v>
      </c>
      <c r="H23" s="29">
        <v>2</v>
      </c>
      <c r="I23" s="29">
        <v>1</v>
      </c>
      <c r="J23" s="29">
        <v>0</v>
      </c>
      <c r="K23" s="29">
        <v>3</v>
      </c>
      <c r="L23" s="29">
        <v>0</v>
      </c>
      <c r="M23" s="29">
        <v>3</v>
      </c>
      <c r="N23" s="29">
        <v>0</v>
      </c>
      <c r="O23" s="29">
        <v>0</v>
      </c>
      <c r="P23" s="29">
        <v>3</v>
      </c>
      <c r="Q23" s="29">
        <v>0</v>
      </c>
      <c r="R23" s="29">
        <v>0</v>
      </c>
      <c r="S23" s="29">
        <v>0</v>
      </c>
      <c r="T23" s="29">
        <v>0</v>
      </c>
      <c r="U23" s="29">
        <v>3</v>
      </c>
      <c r="V23" s="29">
        <v>0</v>
      </c>
      <c r="W23" s="29">
        <v>0</v>
      </c>
      <c r="X23" s="29">
        <v>0</v>
      </c>
      <c r="Y23" s="29">
        <v>0</v>
      </c>
      <c r="Z23" s="29">
        <v>0</v>
      </c>
      <c r="AA23" s="29">
        <v>3</v>
      </c>
      <c r="AB23" s="29">
        <v>3</v>
      </c>
      <c r="AC23" s="29">
        <v>0</v>
      </c>
      <c r="AD23" s="29">
        <v>0</v>
      </c>
      <c r="AE23" s="29">
        <v>3</v>
      </c>
      <c r="AF23" s="29">
        <v>0</v>
      </c>
      <c r="AG23" s="29">
        <v>0</v>
      </c>
      <c r="AH23" s="29">
        <v>3</v>
      </c>
      <c r="AI23" s="29">
        <v>0</v>
      </c>
      <c r="AJ23" s="29">
        <v>3</v>
      </c>
      <c r="AK23" s="29">
        <v>0</v>
      </c>
      <c r="AL23" s="29">
        <v>0</v>
      </c>
      <c r="AM23" s="29">
        <v>2</v>
      </c>
      <c r="AN23" s="29">
        <v>1</v>
      </c>
      <c r="AO23" s="29">
        <v>0</v>
      </c>
      <c r="AP23" s="29">
        <v>0</v>
      </c>
      <c r="AQ23" s="29">
        <v>0</v>
      </c>
      <c r="AR23" s="29">
        <v>3</v>
      </c>
      <c r="AS23" s="29">
        <v>0</v>
      </c>
      <c r="AT23" s="29">
        <v>0</v>
      </c>
      <c r="AU23" s="29">
        <v>3</v>
      </c>
      <c r="AV23" s="29">
        <v>0</v>
      </c>
      <c r="AW23" s="29">
        <v>0</v>
      </c>
      <c r="AX23" s="29">
        <v>0</v>
      </c>
      <c r="AY23" s="29">
        <v>3</v>
      </c>
      <c r="AZ23" s="29">
        <v>3</v>
      </c>
      <c r="BA23" s="29">
        <v>0</v>
      </c>
      <c r="BB23" s="29">
        <v>0</v>
      </c>
      <c r="BC23" s="29">
        <v>0</v>
      </c>
    </row>
    <row r="24" spans="1:55" x14ac:dyDescent="0.2">
      <c r="A24" s="53"/>
      <c r="B24" s="29">
        <v>3</v>
      </c>
      <c r="C24" s="29" t="s">
        <v>0</v>
      </c>
      <c r="D24" s="29" t="s">
        <v>0</v>
      </c>
      <c r="E24" s="29">
        <v>3</v>
      </c>
      <c r="F24" s="29" t="s">
        <v>0</v>
      </c>
      <c r="G24" s="29" t="s">
        <v>0</v>
      </c>
      <c r="H24" s="29" t="s">
        <v>0</v>
      </c>
      <c r="I24" s="29" t="s">
        <v>0</v>
      </c>
      <c r="J24" s="29" t="s">
        <v>0</v>
      </c>
      <c r="K24" s="29">
        <v>3</v>
      </c>
      <c r="L24" s="29" t="s">
        <v>0</v>
      </c>
      <c r="M24" s="29" t="s">
        <v>0</v>
      </c>
      <c r="N24" s="29" t="s">
        <v>0</v>
      </c>
      <c r="O24" s="29" t="s">
        <v>0</v>
      </c>
      <c r="P24" s="29">
        <v>3</v>
      </c>
      <c r="Q24" s="29" t="s">
        <v>0</v>
      </c>
      <c r="R24" s="29" t="s">
        <v>0</v>
      </c>
      <c r="S24" s="29" t="s">
        <v>0</v>
      </c>
      <c r="T24" s="29" t="s">
        <v>0</v>
      </c>
      <c r="U24" s="29" t="s">
        <v>0</v>
      </c>
      <c r="V24" s="29" t="s">
        <v>0</v>
      </c>
      <c r="W24" s="29" t="s">
        <v>0</v>
      </c>
      <c r="X24" s="29" t="s">
        <v>0</v>
      </c>
      <c r="Y24" s="29" t="s">
        <v>0</v>
      </c>
      <c r="Z24" s="29" t="s">
        <v>0</v>
      </c>
      <c r="AA24" s="29">
        <v>3</v>
      </c>
      <c r="AB24" s="29" t="s">
        <v>0</v>
      </c>
      <c r="AC24" s="29" t="s">
        <v>0</v>
      </c>
      <c r="AD24" s="29" t="s">
        <v>0</v>
      </c>
      <c r="AE24" s="29">
        <v>3</v>
      </c>
      <c r="AF24" s="29" t="s">
        <v>0</v>
      </c>
      <c r="AG24" s="29" t="s">
        <v>0</v>
      </c>
      <c r="AH24" s="29" t="s">
        <v>0</v>
      </c>
      <c r="AI24" s="29" t="s">
        <v>0</v>
      </c>
      <c r="AJ24" s="29">
        <v>3</v>
      </c>
      <c r="AK24" s="29" t="s">
        <v>0</v>
      </c>
      <c r="AL24" s="29" t="s">
        <v>0</v>
      </c>
      <c r="AM24" s="29" t="s">
        <v>0</v>
      </c>
      <c r="AN24" s="29" t="s">
        <v>0</v>
      </c>
      <c r="AO24" s="29" t="s">
        <v>0</v>
      </c>
      <c r="AP24" s="29" t="s">
        <v>0</v>
      </c>
      <c r="AQ24" s="29" t="s">
        <v>0</v>
      </c>
      <c r="AR24" s="29">
        <v>3</v>
      </c>
      <c r="AS24" s="29" t="s">
        <v>0</v>
      </c>
      <c r="AT24" s="29" t="s">
        <v>0</v>
      </c>
      <c r="AU24" s="29" t="s">
        <v>0</v>
      </c>
      <c r="AV24" s="29" t="s">
        <v>0</v>
      </c>
      <c r="AW24" s="29" t="s">
        <v>0</v>
      </c>
      <c r="AX24" s="29" t="s">
        <v>0</v>
      </c>
      <c r="AY24" s="29">
        <v>3</v>
      </c>
      <c r="AZ24" s="29" t="s">
        <v>0</v>
      </c>
      <c r="BA24" s="29" t="s">
        <v>0</v>
      </c>
      <c r="BB24" s="29" t="s">
        <v>0</v>
      </c>
      <c r="BC24" s="29" t="s">
        <v>0</v>
      </c>
    </row>
    <row r="25" spans="1:55" s="34" customFormat="1" x14ac:dyDescent="0.2">
      <c r="A25" s="53"/>
      <c r="B25" s="33">
        <v>0</v>
      </c>
      <c r="C25" s="35">
        <v>0.01</v>
      </c>
      <c r="D25" s="35">
        <v>0</v>
      </c>
      <c r="E25" s="33">
        <v>0</v>
      </c>
      <c r="F25" s="35">
        <v>0</v>
      </c>
      <c r="G25" s="35">
        <v>0</v>
      </c>
      <c r="H25" s="35">
        <v>0.02</v>
      </c>
      <c r="I25" s="35">
        <v>0.01</v>
      </c>
      <c r="J25" s="35">
        <v>0</v>
      </c>
      <c r="K25" s="33">
        <v>0</v>
      </c>
      <c r="L25" s="35">
        <v>0</v>
      </c>
      <c r="M25" s="35">
        <v>0.06</v>
      </c>
      <c r="N25" s="35">
        <v>0</v>
      </c>
      <c r="O25" s="35">
        <v>0</v>
      </c>
      <c r="P25" s="33">
        <v>0</v>
      </c>
      <c r="Q25" s="35">
        <v>0</v>
      </c>
      <c r="R25" s="35">
        <v>0</v>
      </c>
      <c r="S25" s="35">
        <v>0</v>
      </c>
      <c r="T25" s="35">
        <v>0</v>
      </c>
      <c r="U25" s="35">
        <v>0.34</v>
      </c>
      <c r="V25" s="35">
        <v>0</v>
      </c>
      <c r="W25" s="35">
        <v>0</v>
      </c>
      <c r="X25" s="35">
        <v>0</v>
      </c>
      <c r="Y25" s="35">
        <v>0</v>
      </c>
      <c r="Z25" s="35">
        <v>0</v>
      </c>
      <c r="AA25" s="33">
        <v>0</v>
      </c>
      <c r="AB25" s="35">
        <v>0.01</v>
      </c>
      <c r="AC25" s="35">
        <v>0</v>
      </c>
      <c r="AD25" s="35">
        <v>0</v>
      </c>
      <c r="AE25" s="33">
        <v>0</v>
      </c>
      <c r="AF25" s="35">
        <v>0</v>
      </c>
      <c r="AG25" s="35">
        <v>0</v>
      </c>
      <c r="AH25" s="35">
        <v>0.01</v>
      </c>
      <c r="AI25" s="35">
        <v>0</v>
      </c>
      <c r="AJ25" s="33">
        <v>0</v>
      </c>
      <c r="AK25" s="35">
        <v>0</v>
      </c>
      <c r="AL25" s="35">
        <v>0</v>
      </c>
      <c r="AM25" s="35">
        <v>0.02</v>
      </c>
      <c r="AN25" s="35">
        <v>0.01</v>
      </c>
      <c r="AO25" s="35">
        <v>0</v>
      </c>
      <c r="AP25" s="35">
        <v>0</v>
      </c>
      <c r="AQ25" s="35">
        <v>0</v>
      </c>
      <c r="AR25" s="33">
        <v>0</v>
      </c>
      <c r="AS25" s="35">
        <v>0</v>
      </c>
      <c r="AT25" s="35">
        <v>0</v>
      </c>
      <c r="AU25" s="35">
        <v>0.01</v>
      </c>
      <c r="AV25" s="35">
        <v>0</v>
      </c>
      <c r="AW25" s="35">
        <v>0</v>
      </c>
      <c r="AX25" s="35">
        <v>0</v>
      </c>
      <c r="AY25" s="33">
        <v>0</v>
      </c>
      <c r="AZ25" s="35">
        <v>0.02</v>
      </c>
      <c r="BA25" s="35">
        <v>0</v>
      </c>
      <c r="BB25" s="35">
        <v>0</v>
      </c>
      <c r="BC25" s="35">
        <v>0</v>
      </c>
    </row>
    <row r="26" spans="1:55" x14ac:dyDescent="0.2">
      <c r="A26" s="53" t="s">
        <v>30</v>
      </c>
      <c r="B26" s="29">
        <v>0</v>
      </c>
      <c r="C26" s="29">
        <v>0</v>
      </c>
      <c r="D26" s="29">
        <v>0</v>
      </c>
      <c r="E26" s="29">
        <v>0</v>
      </c>
      <c r="F26" s="29">
        <v>0</v>
      </c>
      <c r="G26" s="29">
        <v>0</v>
      </c>
      <c r="H26" s="29">
        <v>0</v>
      </c>
      <c r="I26" s="29">
        <v>0</v>
      </c>
      <c r="J26" s="29">
        <v>0</v>
      </c>
      <c r="K26" s="29">
        <v>0</v>
      </c>
      <c r="L26" s="29">
        <v>0</v>
      </c>
      <c r="M26" s="29">
        <v>0</v>
      </c>
      <c r="N26" s="29">
        <v>0</v>
      </c>
      <c r="O26" s="29">
        <v>0</v>
      </c>
      <c r="P26" s="29">
        <v>0</v>
      </c>
      <c r="Q26" s="29">
        <v>0</v>
      </c>
      <c r="R26" s="29">
        <v>0</v>
      </c>
      <c r="S26" s="29">
        <v>0</v>
      </c>
      <c r="T26" s="29">
        <v>0</v>
      </c>
      <c r="U26" s="29">
        <v>0</v>
      </c>
      <c r="V26" s="29">
        <v>0</v>
      </c>
      <c r="W26" s="29">
        <v>0</v>
      </c>
      <c r="X26" s="29">
        <v>0</v>
      </c>
      <c r="Y26" s="29">
        <v>0</v>
      </c>
      <c r="Z26" s="29">
        <v>0</v>
      </c>
      <c r="AA26" s="29">
        <v>0</v>
      </c>
      <c r="AB26" s="29">
        <v>0</v>
      </c>
      <c r="AC26" s="29">
        <v>0</v>
      </c>
      <c r="AD26" s="29">
        <v>0</v>
      </c>
      <c r="AE26" s="29">
        <v>0</v>
      </c>
      <c r="AF26" s="29">
        <v>0</v>
      </c>
      <c r="AG26" s="29">
        <v>0</v>
      </c>
      <c r="AH26" s="29">
        <v>0</v>
      </c>
      <c r="AI26" s="29">
        <v>0</v>
      </c>
      <c r="AJ26" s="29">
        <v>0</v>
      </c>
      <c r="AK26" s="29">
        <v>0</v>
      </c>
      <c r="AL26" s="29">
        <v>0</v>
      </c>
      <c r="AM26" s="29">
        <v>0</v>
      </c>
      <c r="AN26" s="29">
        <v>0</v>
      </c>
      <c r="AO26" s="29">
        <v>0</v>
      </c>
      <c r="AP26" s="29">
        <v>0</v>
      </c>
      <c r="AQ26" s="29">
        <v>0</v>
      </c>
      <c r="AR26" s="29">
        <v>0</v>
      </c>
      <c r="AS26" s="29">
        <v>0</v>
      </c>
      <c r="AT26" s="29">
        <v>0</v>
      </c>
      <c r="AU26" s="29">
        <v>0</v>
      </c>
      <c r="AV26" s="29">
        <v>0</v>
      </c>
      <c r="AW26" s="29">
        <v>0</v>
      </c>
      <c r="AX26" s="29">
        <v>0</v>
      </c>
      <c r="AY26" s="29">
        <v>0</v>
      </c>
      <c r="AZ26" s="29">
        <v>0</v>
      </c>
      <c r="BA26" s="29">
        <v>0</v>
      </c>
      <c r="BB26" s="29">
        <v>0</v>
      </c>
      <c r="BC26" s="29">
        <v>0</v>
      </c>
    </row>
    <row r="27" spans="1:55" x14ac:dyDescent="0.2">
      <c r="A27" s="53"/>
      <c r="B27" s="29">
        <v>0</v>
      </c>
      <c r="C27" s="29" t="s">
        <v>0</v>
      </c>
      <c r="D27" s="29" t="s">
        <v>0</v>
      </c>
      <c r="E27" s="29">
        <v>0</v>
      </c>
      <c r="F27" s="29" t="s">
        <v>0</v>
      </c>
      <c r="G27" s="29" t="s">
        <v>0</v>
      </c>
      <c r="H27" s="29" t="s">
        <v>0</v>
      </c>
      <c r="I27" s="29" t="s">
        <v>0</v>
      </c>
      <c r="J27" s="29" t="s">
        <v>0</v>
      </c>
      <c r="K27" s="29">
        <v>0</v>
      </c>
      <c r="L27" s="29" t="s">
        <v>0</v>
      </c>
      <c r="M27" s="29" t="s">
        <v>0</v>
      </c>
      <c r="N27" s="29" t="s">
        <v>0</v>
      </c>
      <c r="O27" s="29" t="s">
        <v>0</v>
      </c>
      <c r="P27" s="29">
        <v>0</v>
      </c>
      <c r="Q27" s="29" t="s">
        <v>0</v>
      </c>
      <c r="R27" s="29" t="s">
        <v>0</v>
      </c>
      <c r="S27" s="29" t="s">
        <v>0</v>
      </c>
      <c r="T27" s="29" t="s">
        <v>0</v>
      </c>
      <c r="U27" s="29" t="s">
        <v>0</v>
      </c>
      <c r="V27" s="29" t="s">
        <v>0</v>
      </c>
      <c r="W27" s="29" t="s">
        <v>0</v>
      </c>
      <c r="X27" s="29" t="s">
        <v>0</v>
      </c>
      <c r="Y27" s="29" t="s">
        <v>0</v>
      </c>
      <c r="Z27" s="29" t="s">
        <v>0</v>
      </c>
      <c r="AA27" s="29">
        <v>0</v>
      </c>
      <c r="AB27" s="29" t="s">
        <v>0</v>
      </c>
      <c r="AC27" s="29" t="s">
        <v>0</v>
      </c>
      <c r="AD27" s="29" t="s">
        <v>0</v>
      </c>
      <c r="AE27" s="29">
        <v>0</v>
      </c>
      <c r="AF27" s="29" t="s">
        <v>0</v>
      </c>
      <c r="AG27" s="29" t="s">
        <v>0</v>
      </c>
      <c r="AH27" s="29" t="s">
        <v>0</v>
      </c>
      <c r="AI27" s="29" t="s">
        <v>0</v>
      </c>
      <c r="AJ27" s="29">
        <v>0</v>
      </c>
      <c r="AK27" s="29" t="s">
        <v>0</v>
      </c>
      <c r="AL27" s="29" t="s">
        <v>0</v>
      </c>
      <c r="AM27" s="29" t="s">
        <v>0</v>
      </c>
      <c r="AN27" s="29" t="s">
        <v>0</v>
      </c>
      <c r="AO27" s="29" t="s">
        <v>0</v>
      </c>
      <c r="AP27" s="29" t="s">
        <v>0</v>
      </c>
      <c r="AQ27" s="29" t="s">
        <v>0</v>
      </c>
      <c r="AR27" s="29">
        <v>0</v>
      </c>
      <c r="AS27" s="29" t="s">
        <v>0</v>
      </c>
      <c r="AT27" s="29" t="s">
        <v>0</v>
      </c>
      <c r="AU27" s="29" t="s">
        <v>0</v>
      </c>
      <c r="AV27" s="29" t="s">
        <v>0</v>
      </c>
      <c r="AW27" s="29" t="s">
        <v>0</v>
      </c>
      <c r="AX27" s="29" t="s">
        <v>0</v>
      </c>
      <c r="AY27" s="29">
        <v>0</v>
      </c>
      <c r="AZ27" s="29" t="s">
        <v>0</v>
      </c>
      <c r="BA27" s="29" t="s">
        <v>0</v>
      </c>
      <c r="BB27" s="29" t="s">
        <v>0</v>
      </c>
      <c r="BC27" s="29" t="s">
        <v>0</v>
      </c>
    </row>
    <row r="28" spans="1:55" s="34" customFormat="1" x14ac:dyDescent="0.2">
      <c r="A28" s="53"/>
      <c r="B28" s="33">
        <v>0</v>
      </c>
      <c r="C28" s="35">
        <v>0</v>
      </c>
      <c r="D28" s="35">
        <v>0</v>
      </c>
      <c r="E28" s="33">
        <v>0</v>
      </c>
      <c r="F28" s="35">
        <v>0</v>
      </c>
      <c r="G28" s="35">
        <v>0</v>
      </c>
      <c r="H28" s="35">
        <v>0</v>
      </c>
      <c r="I28" s="35">
        <v>0</v>
      </c>
      <c r="J28" s="35">
        <v>0</v>
      </c>
      <c r="K28" s="33">
        <v>0</v>
      </c>
      <c r="L28" s="35">
        <v>0</v>
      </c>
      <c r="M28" s="35">
        <v>0</v>
      </c>
      <c r="N28" s="35">
        <v>0</v>
      </c>
      <c r="O28" s="35">
        <v>0</v>
      </c>
      <c r="P28" s="33">
        <v>0</v>
      </c>
      <c r="Q28" s="35">
        <v>0</v>
      </c>
      <c r="R28" s="35">
        <v>0</v>
      </c>
      <c r="S28" s="35">
        <v>0</v>
      </c>
      <c r="T28" s="35">
        <v>0</v>
      </c>
      <c r="U28" s="35">
        <v>0</v>
      </c>
      <c r="V28" s="35">
        <v>0</v>
      </c>
      <c r="W28" s="35">
        <v>0</v>
      </c>
      <c r="X28" s="35">
        <v>0</v>
      </c>
      <c r="Y28" s="35">
        <v>0</v>
      </c>
      <c r="Z28" s="35">
        <v>0</v>
      </c>
      <c r="AA28" s="33">
        <v>0</v>
      </c>
      <c r="AB28" s="35">
        <v>0</v>
      </c>
      <c r="AC28" s="35">
        <v>0</v>
      </c>
      <c r="AD28" s="35">
        <v>0</v>
      </c>
      <c r="AE28" s="33">
        <v>0</v>
      </c>
      <c r="AF28" s="35">
        <v>0</v>
      </c>
      <c r="AG28" s="35">
        <v>0</v>
      </c>
      <c r="AH28" s="35">
        <v>0</v>
      </c>
      <c r="AI28" s="35">
        <v>0</v>
      </c>
      <c r="AJ28" s="33">
        <v>0</v>
      </c>
      <c r="AK28" s="35">
        <v>0</v>
      </c>
      <c r="AL28" s="35">
        <v>0</v>
      </c>
      <c r="AM28" s="35">
        <v>0</v>
      </c>
      <c r="AN28" s="35">
        <v>0</v>
      </c>
      <c r="AO28" s="35">
        <v>0</v>
      </c>
      <c r="AP28" s="35">
        <v>0</v>
      </c>
      <c r="AQ28" s="35">
        <v>0</v>
      </c>
      <c r="AR28" s="33">
        <v>0</v>
      </c>
      <c r="AS28" s="35">
        <v>0</v>
      </c>
      <c r="AT28" s="35">
        <v>0</v>
      </c>
      <c r="AU28" s="35">
        <v>0</v>
      </c>
      <c r="AV28" s="35">
        <v>0</v>
      </c>
      <c r="AW28" s="35">
        <v>0</v>
      </c>
      <c r="AX28" s="35">
        <v>0</v>
      </c>
      <c r="AY28" s="33">
        <v>0</v>
      </c>
      <c r="AZ28" s="35">
        <v>0</v>
      </c>
      <c r="BA28" s="35">
        <v>0</v>
      </c>
      <c r="BB28" s="35">
        <v>0</v>
      </c>
      <c r="BC28" s="35">
        <v>0</v>
      </c>
    </row>
    <row r="29" spans="1:55" x14ac:dyDescent="0.2">
      <c r="A29" s="53" t="s">
        <v>32</v>
      </c>
      <c r="B29" s="29">
        <v>7</v>
      </c>
      <c r="C29" s="29">
        <v>2</v>
      </c>
      <c r="D29" s="29">
        <v>5</v>
      </c>
      <c r="E29" s="29">
        <v>7</v>
      </c>
      <c r="F29" s="29">
        <v>4</v>
      </c>
      <c r="G29" s="29">
        <v>2</v>
      </c>
      <c r="H29" s="29">
        <v>1</v>
      </c>
      <c r="I29" s="29">
        <v>0</v>
      </c>
      <c r="J29" s="29">
        <v>0</v>
      </c>
      <c r="K29" s="29">
        <v>7</v>
      </c>
      <c r="L29" s="29">
        <v>7</v>
      </c>
      <c r="M29" s="29">
        <v>0</v>
      </c>
      <c r="N29" s="29">
        <v>0</v>
      </c>
      <c r="O29" s="29">
        <v>0</v>
      </c>
      <c r="P29" s="29">
        <v>7</v>
      </c>
      <c r="Q29" s="29">
        <v>0</v>
      </c>
      <c r="R29" s="29">
        <v>1</v>
      </c>
      <c r="S29" s="29">
        <v>0</v>
      </c>
      <c r="T29" s="29">
        <v>1</v>
      </c>
      <c r="U29" s="29">
        <v>0</v>
      </c>
      <c r="V29" s="29">
        <v>0</v>
      </c>
      <c r="W29" s="29">
        <v>0</v>
      </c>
      <c r="X29" s="29">
        <v>6</v>
      </c>
      <c r="Y29" s="29">
        <v>0</v>
      </c>
      <c r="Z29" s="29">
        <v>0</v>
      </c>
      <c r="AA29" s="29">
        <v>7</v>
      </c>
      <c r="AB29" s="29">
        <v>5</v>
      </c>
      <c r="AC29" s="29">
        <v>2</v>
      </c>
      <c r="AD29" s="29">
        <v>1</v>
      </c>
      <c r="AE29" s="29">
        <v>7</v>
      </c>
      <c r="AF29" s="29">
        <v>0</v>
      </c>
      <c r="AG29" s="29">
        <v>1</v>
      </c>
      <c r="AH29" s="29">
        <v>6</v>
      </c>
      <c r="AI29" s="29">
        <v>0</v>
      </c>
      <c r="AJ29" s="29">
        <v>7</v>
      </c>
      <c r="AK29" s="29">
        <v>2</v>
      </c>
      <c r="AL29" s="29">
        <v>4</v>
      </c>
      <c r="AM29" s="29">
        <v>0</v>
      </c>
      <c r="AN29" s="29">
        <v>1</v>
      </c>
      <c r="AO29" s="29">
        <v>0</v>
      </c>
      <c r="AP29" s="29">
        <v>0</v>
      </c>
      <c r="AQ29" s="29">
        <v>1</v>
      </c>
      <c r="AR29" s="29">
        <v>7</v>
      </c>
      <c r="AS29" s="29">
        <v>0</v>
      </c>
      <c r="AT29" s="29">
        <v>1</v>
      </c>
      <c r="AU29" s="29">
        <v>4</v>
      </c>
      <c r="AV29" s="29">
        <v>1</v>
      </c>
      <c r="AW29" s="29">
        <v>1</v>
      </c>
      <c r="AX29" s="29">
        <v>0</v>
      </c>
      <c r="AY29" s="29">
        <v>7</v>
      </c>
      <c r="AZ29" s="29">
        <v>0</v>
      </c>
      <c r="BA29" s="29">
        <v>6</v>
      </c>
      <c r="BB29" s="29">
        <v>1</v>
      </c>
      <c r="BC29" s="29">
        <v>0</v>
      </c>
    </row>
    <row r="30" spans="1:55" x14ac:dyDescent="0.2">
      <c r="A30" s="53"/>
      <c r="B30" s="29">
        <v>5</v>
      </c>
      <c r="C30" s="29" t="s">
        <v>0</v>
      </c>
      <c r="D30" s="29" t="s">
        <v>0</v>
      </c>
      <c r="E30" s="29">
        <v>5</v>
      </c>
      <c r="F30" s="29" t="s">
        <v>0</v>
      </c>
      <c r="G30" s="29" t="s">
        <v>0</v>
      </c>
      <c r="H30" s="29" t="s">
        <v>0</v>
      </c>
      <c r="I30" s="29" t="s">
        <v>0</v>
      </c>
      <c r="J30" s="29" t="s">
        <v>0</v>
      </c>
      <c r="K30" s="29">
        <v>5</v>
      </c>
      <c r="L30" s="29" t="s">
        <v>0</v>
      </c>
      <c r="M30" s="29" t="s">
        <v>0</v>
      </c>
      <c r="N30" s="29" t="s">
        <v>0</v>
      </c>
      <c r="O30" s="29" t="s">
        <v>0</v>
      </c>
      <c r="P30" s="29">
        <v>5</v>
      </c>
      <c r="Q30" s="29" t="s">
        <v>0</v>
      </c>
      <c r="R30" s="29" t="s">
        <v>0</v>
      </c>
      <c r="S30" s="29" t="s">
        <v>0</v>
      </c>
      <c r="T30" s="29" t="s">
        <v>0</v>
      </c>
      <c r="U30" s="29" t="s">
        <v>0</v>
      </c>
      <c r="V30" s="29" t="s">
        <v>0</v>
      </c>
      <c r="W30" s="29" t="s">
        <v>0</v>
      </c>
      <c r="X30" s="29" t="s">
        <v>0</v>
      </c>
      <c r="Y30" s="29" t="s">
        <v>0</v>
      </c>
      <c r="Z30" s="29" t="s">
        <v>0</v>
      </c>
      <c r="AA30" s="29">
        <v>5</v>
      </c>
      <c r="AB30" s="29" t="s">
        <v>0</v>
      </c>
      <c r="AC30" s="29" t="s">
        <v>0</v>
      </c>
      <c r="AD30" s="29" t="s">
        <v>0</v>
      </c>
      <c r="AE30" s="29">
        <v>5</v>
      </c>
      <c r="AF30" s="29" t="s">
        <v>0</v>
      </c>
      <c r="AG30" s="29" t="s">
        <v>0</v>
      </c>
      <c r="AH30" s="29" t="s">
        <v>0</v>
      </c>
      <c r="AI30" s="29" t="s">
        <v>0</v>
      </c>
      <c r="AJ30" s="29">
        <v>5</v>
      </c>
      <c r="AK30" s="29" t="s">
        <v>0</v>
      </c>
      <c r="AL30" s="29" t="s">
        <v>0</v>
      </c>
      <c r="AM30" s="29" t="s">
        <v>0</v>
      </c>
      <c r="AN30" s="29" t="s">
        <v>0</v>
      </c>
      <c r="AO30" s="29" t="s">
        <v>0</v>
      </c>
      <c r="AP30" s="29" t="s">
        <v>0</v>
      </c>
      <c r="AQ30" s="29" t="s">
        <v>0</v>
      </c>
      <c r="AR30" s="29">
        <v>5</v>
      </c>
      <c r="AS30" s="29" t="s">
        <v>0</v>
      </c>
      <c r="AT30" s="29" t="s">
        <v>0</v>
      </c>
      <c r="AU30" s="29" t="s">
        <v>0</v>
      </c>
      <c r="AV30" s="29" t="s">
        <v>0</v>
      </c>
      <c r="AW30" s="29" t="s">
        <v>0</v>
      </c>
      <c r="AX30" s="29" t="s">
        <v>0</v>
      </c>
      <c r="AY30" s="29">
        <v>5</v>
      </c>
      <c r="AZ30" s="29" t="s">
        <v>0</v>
      </c>
      <c r="BA30" s="29" t="s">
        <v>0</v>
      </c>
      <c r="BB30" s="29" t="s">
        <v>0</v>
      </c>
      <c r="BC30" s="29" t="s">
        <v>0</v>
      </c>
    </row>
    <row r="31" spans="1:55" s="34" customFormat="1" x14ac:dyDescent="0.2">
      <c r="A31" s="53"/>
      <c r="B31" s="33">
        <v>0.01</v>
      </c>
      <c r="C31" s="35">
        <v>0.01</v>
      </c>
      <c r="D31" s="35">
        <v>0.01</v>
      </c>
      <c r="E31" s="33">
        <v>0.01</v>
      </c>
      <c r="F31" s="35">
        <v>0.02</v>
      </c>
      <c r="G31" s="35">
        <v>0.02</v>
      </c>
      <c r="H31" s="35">
        <v>0.01</v>
      </c>
      <c r="I31" s="35">
        <v>0</v>
      </c>
      <c r="J31" s="35">
        <v>0</v>
      </c>
      <c r="K31" s="33">
        <v>0.01</v>
      </c>
      <c r="L31" s="35">
        <v>0.01</v>
      </c>
      <c r="M31" s="35">
        <v>0</v>
      </c>
      <c r="N31" s="35">
        <v>0</v>
      </c>
      <c r="O31" s="35">
        <v>0</v>
      </c>
      <c r="P31" s="33">
        <v>0.01</v>
      </c>
      <c r="Q31" s="35">
        <v>0</v>
      </c>
      <c r="R31" s="35">
        <v>0</v>
      </c>
      <c r="S31" s="35">
        <v>0</v>
      </c>
      <c r="T31" s="35">
        <v>0.02</v>
      </c>
      <c r="U31" s="35">
        <v>0</v>
      </c>
      <c r="V31" s="35">
        <v>0</v>
      </c>
      <c r="W31" s="35">
        <v>0</v>
      </c>
      <c r="X31" s="35">
        <v>1</v>
      </c>
      <c r="Y31" s="35">
        <v>0</v>
      </c>
      <c r="Z31" s="35">
        <v>0</v>
      </c>
      <c r="AA31" s="33">
        <v>0.01</v>
      </c>
      <c r="AB31" s="35">
        <v>0.02</v>
      </c>
      <c r="AC31" s="35">
        <v>0</v>
      </c>
      <c r="AD31" s="35">
        <v>0.01</v>
      </c>
      <c r="AE31" s="33">
        <v>0.01</v>
      </c>
      <c r="AF31" s="35">
        <v>0</v>
      </c>
      <c r="AG31" s="35">
        <v>0</v>
      </c>
      <c r="AH31" s="35">
        <v>0.03</v>
      </c>
      <c r="AI31" s="35">
        <v>0</v>
      </c>
      <c r="AJ31" s="33">
        <v>0.01</v>
      </c>
      <c r="AK31" s="35">
        <v>0.01</v>
      </c>
      <c r="AL31" s="35">
        <v>0.04</v>
      </c>
      <c r="AM31" s="35">
        <v>0</v>
      </c>
      <c r="AN31" s="35">
        <v>0.01</v>
      </c>
      <c r="AO31" s="35">
        <v>0</v>
      </c>
      <c r="AP31" s="35">
        <v>0</v>
      </c>
      <c r="AQ31" s="35">
        <v>0.01</v>
      </c>
      <c r="AR31" s="33">
        <v>0.01</v>
      </c>
      <c r="AS31" s="35">
        <v>0</v>
      </c>
      <c r="AT31" s="35">
        <v>0</v>
      </c>
      <c r="AU31" s="35">
        <v>0.01</v>
      </c>
      <c r="AV31" s="35">
        <v>0.01</v>
      </c>
      <c r="AW31" s="35">
        <v>0.01</v>
      </c>
      <c r="AX31" s="35">
        <v>0</v>
      </c>
      <c r="AY31" s="33">
        <v>0.01</v>
      </c>
      <c r="AZ31" s="35">
        <v>0</v>
      </c>
      <c r="BA31" s="35">
        <v>0.01</v>
      </c>
      <c r="BB31" s="35">
        <v>0.01</v>
      </c>
      <c r="BC31" s="35">
        <v>0</v>
      </c>
    </row>
    <row r="32" spans="1:55" x14ac:dyDescent="0.2">
      <c r="A32" s="53" t="s">
        <v>40</v>
      </c>
      <c r="B32" s="29">
        <v>86</v>
      </c>
      <c r="C32" s="29">
        <v>33</v>
      </c>
      <c r="D32" s="29">
        <v>54</v>
      </c>
      <c r="E32" s="29">
        <v>86</v>
      </c>
      <c r="F32" s="29">
        <v>18</v>
      </c>
      <c r="G32" s="29">
        <v>23</v>
      </c>
      <c r="H32" s="29">
        <v>16</v>
      </c>
      <c r="I32" s="29">
        <v>7</v>
      </c>
      <c r="J32" s="29">
        <v>22</v>
      </c>
      <c r="K32" s="29">
        <v>86</v>
      </c>
      <c r="L32" s="29">
        <v>69</v>
      </c>
      <c r="M32" s="29">
        <v>12</v>
      </c>
      <c r="N32" s="29">
        <v>3</v>
      </c>
      <c r="O32" s="29">
        <v>3</v>
      </c>
      <c r="P32" s="29">
        <v>84</v>
      </c>
      <c r="Q32" s="29">
        <v>12</v>
      </c>
      <c r="R32" s="29">
        <v>19</v>
      </c>
      <c r="S32" s="29">
        <v>6</v>
      </c>
      <c r="T32" s="29">
        <v>4</v>
      </c>
      <c r="U32" s="29">
        <v>2</v>
      </c>
      <c r="V32" s="29">
        <v>0</v>
      </c>
      <c r="W32" s="29">
        <v>1</v>
      </c>
      <c r="X32" s="29">
        <v>0</v>
      </c>
      <c r="Y32" s="29">
        <v>21</v>
      </c>
      <c r="Z32" s="29">
        <v>20</v>
      </c>
      <c r="AA32" s="29">
        <v>86</v>
      </c>
      <c r="AB32" s="29">
        <v>27</v>
      </c>
      <c r="AC32" s="29">
        <v>43</v>
      </c>
      <c r="AD32" s="29">
        <v>16</v>
      </c>
      <c r="AE32" s="29">
        <v>86</v>
      </c>
      <c r="AF32" s="29">
        <v>11</v>
      </c>
      <c r="AG32" s="29">
        <v>8</v>
      </c>
      <c r="AH32" s="29">
        <v>58</v>
      </c>
      <c r="AI32" s="29">
        <v>9</v>
      </c>
      <c r="AJ32" s="29">
        <v>86</v>
      </c>
      <c r="AK32" s="29">
        <v>18</v>
      </c>
      <c r="AL32" s="29">
        <v>15</v>
      </c>
      <c r="AM32" s="29">
        <v>9</v>
      </c>
      <c r="AN32" s="29">
        <v>10</v>
      </c>
      <c r="AO32" s="29">
        <v>6</v>
      </c>
      <c r="AP32" s="29">
        <v>18</v>
      </c>
      <c r="AQ32" s="29">
        <v>10</v>
      </c>
      <c r="AR32" s="29">
        <v>86</v>
      </c>
      <c r="AS32" s="29">
        <v>4</v>
      </c>
      <c r="AT32" s="29">
        <v>23</v>
      </c>
      <c r="AU32" s="29">
        <v>25</v>
      </c>
      <c r="AV32" s="29">
        <v>20</v>
      </c>
      <c r="AW32" s="29">
        <v>13</v>
      </c>
      <c r="AX32" s="29">
        <v>2</v>
      </c>
      <c r="AY32" s="29">
        <v>86</v>
      </c>
      <c r="AZ32" s="29">
        <v>6</v>
      </c>
      <c r="BA32" s="29">
        <v>45</v>
      </c>
      <c r="BB32" s="29">
        <v>31</v>
      </c>
      <c r="BC32" s="29">
        <v>5</v>
      </c>
    </row>
    <row r="33" spans="1:55" x14ac:dyDescent="0.2">
      <c r="A33" s="53"/>
      <c r="B33" s="29">
        <v>82</v>
      </c>
      <c r="C33" s="29" t="s">
        <v>0</v>
      </c>
      <c r="D33" s="29" t="s">
        <v>0</v>
      </c>
      <c r="E33" s="29">
        <v>82</v>
      </c>
      <c r="F33" s="29" t="s">
        <v>0</v>
      </c>
      <c r="G33" s="29" t="s">
        <v>0</v>
      </c>
      <c r="H33" s="29" t="s">
        <v>0</v>
      </c>
      <c r="I33" s="29" t="s">
        <v>0</v>
      </c>
      <c r="J33" s="29" t="s">
        <v>0</v>
      </c>
      <c r="K33" s="29">
        <v>82</v>
      </c>
      <c r="L33" s="29" t="s">
        <v>0</v>
      </c>
      <c r="M33" s="29" t="s">
        <v>0</v>
      </c>
      <c r="N33" s="29" t="s">
        <v>0</v>
      </c>
      <c r="O33" s="29" t="s">
        <v>0</v>
      </c>
      <c r="P33" s="29">
        <v>80</v>
      </c>
      <c r="Q33" s="29" t="s">
        <v>0</v>
      </c>
      <c r="R33" s="29" t="s">
        <v>0</v>
      </c>
      <c r="S33" s="29" t="s">
        <v>0</v>
      </c>
      <c r="T33" s="29" t="s">
        <v>0</v>
      </c>
      <c r="U33" s="29" t="s">
        <v>0</v>
      </c>
      <c r="V33" s="29" t="s">
        <v>0</v>
      </c>
      <c r="W33" s="29" t="s">
        <v>0</v>
      </c>
      <c r="X33" s="29" t="s">
        <v>0</v>
      </c>
      <c r="Y33" s="29" t="s">
        <v>0</v>
      </c>
      <c r="Z33" s="29" t="s">
        <v>0</v>
      </c>
      <c r="AA33" s="29">
        <v>82</v>
      </c>
      <c r="AB33" s="29" t="s">
        <v>0</v>
      </c>
      <c r="AC33" s="29" t="s">
        <v>0</v>
      </c>
      <c r="AD33" s="29" t="s">
        <v>0</v>
      </c>
      <c r="AE33" s="29">
        <v>82</v>
      </c>
      <c r="AF33" s="29" t="s">
        <v>0</v>
      </c>
      <c r="AG33" s="29" t="s">
        <v>0</v>
      </c>
      <c r="AH33" s="29" t="s">
        <v>0</v>
      </c>
      <c r="AI33" s="29" t="s">
        <v>0</v>
      </c>
      <c r="AJ33" s="29">
        <v>82</v>
      </c>
      <c r="AK33" s="29" t="s">
        <v>0</v>
      </c>
      <c r="AL33" s="29" t="s">
        <v>0</v>
      </c>
      <c r="AM33" s="29" t="s">
        <v>0</v>
      </c>
      <c r="AN33" s="29" t="s">
        <v>0</v>
      </c>
      <c r="AO33" s="29" t="s">
        <v>0</v>
      </c>
      <c r="AP33" s="29" t="s">
        <v>0</v>
      </c>
      <c r="AQ33" s="29" t="s">
        <v>0</v>
      </c>
      <c r="AR33" s="29">
        <v>82</v>
      </c>
      <c r="AS33" s="29" t="s">
        <v>0</v>
      </c>
      <c r="AT33" s="29" t="s">
        <v>0</v>
      </c>
      <c r="AU33" s="29" t="s">
        <v>0</v>
      </c>
      <c r="AV33" s="29" t="s">
        <v>0</v>
      </c>
      <c r="AW33" s="29" t="s">
        <v>0</v>
      </c>
      <c r="AX33" s="29" t="s">
        <v>0</v>
      </c>
      <c r="AY33" s="29">
        <v>82</v>
      </c>
      <c r="AZ33" s="29" t="s">
        <v>0</v>
      </c>
      <c r="BA33" s="29" t="s">
        <v>0</v>
      </c>
      <c r="BB33" s="29" t="s">
        <v>0</v>
      </c>
      <c r="BC33" s="29" t="s">
        <v>0</v>
      </c>
    </row>
    <row r="34" spans="1:55" s="34" customFormat="1" x14ac:dyDescent="0.2">
      <c r="A34" s="53"/>
      <c r="B34" s="33">
        <v>0.12</v>
      </c>
      <c r="C34" s="35">
        <v>0.12</v>
      </c>
      <c r="D34" s="35">
        <v>0.12</v>
      </c>
      <c r="E34" s="33">
        <v>0.12</v>
      </c>
      <c r="F34" s="35">
        <v>0.09</v>
      </c>
      <c r="G34" s="35">
        <v>0.19</v>
      </c>
      <c r="H34" s="35">
        <v>0.16</v>
      </c>
      <c r="I34" s="35">
        <v>0.06</v>
      </c>
      <c r="J34" s="35">
        <v>0.12</v>
      </c>
      <c r="K34" s="33">
        <v>0.12</v>
      </c>
      <c r="L34" s="35">
        <v>0.11</v>
      </c>
      <c r="M34" s="35">
        <v>0.23</v>
      </c>
      <c r="N34" s="35">
        <v>0.1</v>
      </c>
      <c r="O34" s="35">
        <v>0.13</v>
      </c>
      <c r="P34" s="33">
        <v>0.12</v>
      </c>
      <c r="Q34" s="35">
        <v>0.05</v>
      </c>
      <c r="R34" s="35">
        <v>0.1</v>
      </c>
      <c r="S34" s="35">
        <v>0.19</v>
      </c>
      <c r="T34" s="35">
        <v>0.12</v>
      </c>
      <c r="U34" s="35">
        <v>0.18</v>
      </c>
      <c r="V34" s="35">
        <v>0</v>
      </c>
      <c r="W34" s="35">
        <v>0.1</v>
      </c>
      <c r="X34" s="35">
        <v>0</v>
      </c>
      <c r="Y34" s="35">
        <v>0.46</v>
      </c>
      <c r="Z34" s="35">
        <v>0.19</v>
      </c>
      <c r="AA34" s="33">
        <v>0.12</v>
      </c>
      <c r="AB34" s="35">
        <v>0.11</v>
      </c>
      <c r="AC34" s="35">
        <v>0.11</v>
      </c>
      <c r="AD34" s="35">
        <v>0.23</v>
      </c>
      <c r="AE34" s="33">
        <v>0.12</v>
      </c>
      <c r="AF34" s="35">
        <v>0.04</v>
      </c>
      <c r="AG34" s="35">
        <v>0.06</v>
      </c>
      <c r="AH34" s="35">
        <v>0.32</v>
      </c>
      <c r="AI34" s="35">
        <v>0.1</v>
      </c>
      <c r="AJ34" s="33">
        <v>0.12</v>
      </c>
      <c r="AK34" s="35">
        <v>0.11</v>
      </c>
      <c r="AL34" s="35">
        <v>0.16</v>
      </c>
      <c r="AM34" s="35">
        <v>0.1</v>
      </c>
      <c r="AN34" s="35">
        <v>0.15</v>
      </c>
      <c r="AO34" s="35">
        <v>0.08</v>
      </c>
      <c r="AP34" s="35">
        <v>0.16</v>
      </c>
      <c r="AQ34" s="35">
        <v>0.1</v>
      </c>
      <c r="AR34" s="33">
        <v>0.12</v>
      </c>
      <c r="AS34" s="35">
        <v>0.15</v>
      </c>
      <c r="AT34" s="35">
        <v>0.09</v>
      </c>
      <c r="AU34" s="35">
        <v>0.09</v>
      </c>
      <c r="AV34" s="35">
        <v>0.22</v>
      </c>
      <c r="AW34" s="35">
        <v>0.32</v>
      </c>
      <c r="AX34" s="35">
        <v>0.13</v>
      </c>
      <c r="AY34" s="33">
        <v>0.12</v>
      </c>
      <c r="AZ34" s="35">
        <v>0.05</v>
      </c>
      <c r="BA34" s="35">
        <v>0.12</v>
      </c>
      <c r="BB34" s="35">
        <v>0.19</v>
      </c>
      <c r="BC34" s="35">
        <v>0.14000000000000001</v>
      </c>
    </row>
    <row r="35" spans="1:55" x14ac:dyDescent="0.2">
      <c r="A35" s="53" t="s">
        <v>173</v>
      </c>
      <c r="B35" s="29">
        <v>168</v>
      </c>
      <c r="C35" s="29">
        <v>44</v>
      </c>
      <c r="D35" s="29">
        <v>124</v>
      </c>
      <c r="E35" s="29">
        <v>168</v>
      </c>
      <c r="F35" s="29">
        <v>62</v>
      </c>
      <c r="G35" s="29">
        <v>39</v>
      </c>
      <c r="H35" s="29">
        <v>21</v>
      </c>
      <c r="I35" s="29">
        <v>16</v>
      </c>
      <c r="J35" s="29">
        <v>30</v>
      </c>
      <c r="K35" s="29">
        <v>168</v>
      </c>
      <c r="L35" s="29">
        <v>141</v>
      </c>
      <c r="M35" s="29">
        <v>11</v>
      </c>
      <c r="N35" s="29">
        <v>11</v>
      </c>
      <c r="O35" s="29">
        <v>5</v>
      </c>
      <c r="P35" s="29">
        <v>163</v>
      </c>
      <c r="Q35" s="29">
        <v>24</v>
      </c>
      <c r="R35" s="29">
        <v>44</v>
      </c>
      <c r="S35" s="29">
        <v>14</v>
      </c>
      <c r="T35" s="29">
        <v>5</v>
      </c>
      <c r="U35" s="29">
        <v>4</v>
      </c>
      <c r="V35" s="29">
        <v>1</v>
      </c>
      <c r="W35" s="29">
        <v>5</v>
      </c>
      <c r="X35" s="29">
        <v>0</v>
      </c>
      <c r="Y35" s="29">
        <v>15</v>
      </c>
      <c r="Z35" s="29">
        <v>50</v>
      </c>
      <c r="AA35" s="29">
        <v>168</v>
      </c>
      <c r="AB35" s="29">
        <v>63</v>
      </c>
      <c r="AC35" s="29">
        <v>80</v>
      </c>
      <c r="AD35" s="29">
        <v>25</v>
      </c>
      <c r="AE35" s="29">
        <v>168</v>
      </c>
      <c r="AF35" s="29">
        <v>47</v>
      </c>
      <c r="AG35" s="29">
        <v>19</v>
      </c>
      <c r="AH35" s="29">
        <v>45</v>
      </c>
      <c r="AI35" s="29">
        <v>57</v>
      </c>
      <c r="AJ35" s="29">
        <v>168</v>
      </c>
      <c r="AK35" s="29">
        <v>40</v>
      </c>
      <c r="AL35" s="29">
        <v>33</v>
      </c>
      <c r="AM35" s="29">
        <v>18</v>
      </c>
      <c r="AN35" s="29">
        <v>9</v>
      </c>
      <c r="AO35" s="29">
        <v>9</v>
      </c>
      <c r="AP35" s="29">
        <v>23</v>
      </c>
      <c r="AQ35" s="29">
        <v>35</v>
      </c>
      <c r="AR35" s="29">
        <v>168</v>
      </c>
      <c r="AS35" s="29">
        <v>3</v>
      </c>
      <c r="AT35" s="29">
        <v>41</v>
      </c>
      <c r="AU35" s="29">
        <v>78</v>
      </c>
      <c r="AV35" s="29">
        <v>24</v>
      </c>
      <c r="AW35" s="29">
        <v>13</v>
      </c>
      <c r="AX35" s="29">
        <v>8</v>
      </c>
      <c r="AY35" s="29">
        <v>168</v>
      </c>
      <c r="AZ35" s="29">
        <v>22</v>
      </c>
      <c r="BA35" s="29">
        <v>79</v>
      </c>
      <c r="BB35" s="29">
        <v>46</v>
      </c>
      <c r="BC35" s="29">
        <v>21</v>
      </c>
    </row>
    <row r="36" spans="1:55" x14ac:dyDescent="0.2">
      <c r="A36" s="53"/>
      <c r="B36" s="29">
        <v>165</v>
      </c>
      <c r="C36" s="29" t="s">
        <v>0</v>
      </c>
      <c r="D36" s="29" t="s">
        <v>0</v>
      </c>
      <c r="E36" s="29">
        <v>165</v>
      </c>
      <c r="F36" s="29" t="s">
        <v>0</v>
      </c>
      <c r="G36" s="29" t="s">
        <v>0</v>
      </c>
      <c r="H36" s="29" t="s">
        <v>0</v>
      </c>
      <c r="I36" s="29" t="s">
        <v>0</v>
      </c>
      <c r="J36" s="29" t="s">
        <v>0</v>
      </c>
      <c r="K36" s="29">
        <v>165</v>
      </c>
      <c r="L36" s="29" t="s">
        <v>0</v>
      </c>
      <c r="M36" s="29" t="s">
        <v>0</v>
      </c>
      <c r="N36" s="29" t="s">
        <v>0</v>
      </c>
      <c r="O36" s="29" t="s">
        <v>0</v>
      </c>
      <c r="P36" s="29">
        <v>162</v>
      </c>
      <c r="Q36" s="29" t="s">
        <v>0</v>
      </c>
      <c r="R36" s="29" t="s">
        <v>0</v>
      </c>
      <c r="S36" s="29" t="s">
        <v>0</v>
      </c>
      <c r="T36" s="29" t="s">
        <v>0</v>
      </c>
      <c r="U36" s="29" t="s">
        <v>0</v>
      </c>
      <c r="V36" s="29" t="s">
        <v>0</v>
      </c>
      <c r="W36" s="29" t="s">
        <v>0</v>
      </c>
      <c r="X36" s="29" t="s">
        <v>0</v>
      </c>
      <c r="Y36" s="29" t="s">
        <v>0</v>
      </c>
      <c r="Z36" s="29" t="s">
        <v>0</v>
      </c>
      <c r="AA36" s="29">
        <v>165</v>
      </c>
      <c r="AB36" s="29" t="s">
        <v>0</v>
      </c>
      <c r="AC36" s="29" t="s">
        <v>0</v>
      </c>
      <c r="AD36" s="29" t="s">
        <v>0</v>
      </c>
      <c r="AE36" s="29">
        <v>165</v>
      </c>
      <c r="AF36" s="29" t="s">
        <v>0</v>
      </c>
      <c r="AG36" s="29" t="s">
        <v>0</v>
      </c>
      <c r="AH36" s="29" t="s">
        <v>0</v>
      </c>
      <c r="AI36" s="29" t="s">
        <v>0</v>
      </c>
      <c r="AJ36" s="29">
        <v>165</v>
      </c>
      <c r="AK36" s="29" t="s">
        <v>0</v>
      </c>
      <c r="AL36" s="29" t="s">
        <v>0</v>
      </c>
      <c r="AM36" s="29" t="s">
        <v>0</v>
      </c>
      <c r="AN36" s="29" t="s">
        <v>0</v>
      </c>
      <c r="AO36" s="29" t="s">
        <v>0</v>
      </c>
      <c r="AP36" s="29" t="s">
        <v>0</v>
      </c>
      <c r="AQ36" s="29" t="s">
        <v>0</v>
      </c>
      <c r="AR36" s="29">
        <v>165</v>
      </c>
      <c r="AS36" s="29" t="s">
        <v>0</v>
      </c>
      <c r="AT36" s="29" t="s">
        <v>0</v>
      </c>
      <c r="AU36" s="29" t="s">
        <v>0</v>
      </c>
      <c r="AV36" s="29" t="s">
        <v>0</v>
      </c>
      <c r="AW36" s="29" t="s">
        <v>0</v>
      </c>
      <c r="AX36" s="29" t="s">
        <v>0</v>
      </c>
      <c r="AY36" s="29">
        <v>165</v>
      </c>
      <c r="AZ36" s="29" t="s">
        <v>0</v>
      </c>
      <c r="BA36" s="29" t="s">
        <v>0</v>
      </c>
      <c r="BB36" s="29" t="s">
        <v>0</v>
      </c>
      <c r="BC36" s="29" t="s">
        <v>0</v>
      </c>
    </row>
    <row r="37" spans="1:55" s="34" customFormat="1" x14ac:dyDescent="0.2">
      <c r="A37" s="53"/>
      <c r="B37" s="33">
        <v>0.24</v>
      </c>
      <c r="C37" s="35">
        <v>0.16</v>
      </c>
      <c r="D37" s="35">
        <v>0.28999999999999998</v>
      </c>
      <c r="E37" s="33">
        <v>0.24</v>
      </c>
      <c r="F37" s="35">
        <v>0.32</v>
      </c>
      <c r="G37" s="35">
        <v>0.33</v>
      </c>
      <c r="H37" s="35">
        <v>0.2</v>
      </c>
      <c r="I37" s="35">
        <v>0.15</v>
      </c>
      <c r="J37" s="35">
        <v>0.17</v>
      </c>
      <c r="K37" s="33">
        <v>0.24</v>
      </c>
      <c r="L37" s="35">
        <v>0.24</v>
      </c>
      <c r="M37" s="35">
        <v>0.22</v>
      </c>
      <c r="N37" s="35">
        <v>0.3</v>
      </c>
      <c r="O37" s="35">
        <v>0.23</v>
      </c>
      <c r="P37" s="33">
        <v>0.24</v>
      </c>
      <c r="Q37" s="35">
        <v>0.09</v>
      </c>
      <c r="R37" s="35">
        <v>0.25</v>
      </c>
      <c r="S37" s="35">
        <v>0.45</v>
      </c>
      <c r="T37" s="35">
        <v>0.15</v>
      </c>
      <c r="U37" s="35">
        <v>0.41</v>
      </c>
      <c r="V37" s="35">
        <v>1</v>
      </c>
      <c r="W37" s="35">
        <v>0.36</v>
      </c>
      <c r="X37" s="35">
        <v>0</v>
      </c>
      <c r="Y37" s="35">
        <v>0.34</v>
      </c>
      <c r="Z37" s="35">
        <v>0.48</v>
      </c>
      <c r="AA37" s="33">
        <v>0.24</v>
      </c>
      <c r="AB37" s="35">
        <v>0.26</v>
      </c>
      <c r="AC37" s="35">
        <v>0.2</v>
      </c>
      <c r="AD37" s="35">
        <v>0.36</v>
      </c>
      <c r="AE37" s="33">
        <v>0.24</v>
      </c>
      <c r="AF37" s="35">
        <v>0.16</v>
      </c>
      <c r="AG37" s="35">
        <v>0.14000000000000001</v>
      </c>
      <c r="AH37" s="35">
        <v>0.25</v>
      </c>
      <c r="AI37" s="35">
        <v>0.64</v>
      </c>
      <c r="AJ37" s="33">
        <v>0.24</v>
      </c>
      <c r="AK37" s="35">
        <v>0.25</v>
      </c>
      <c r="AL37" s="35">
        <v>0.35</v>
      </c>
      <c r="AM37" s="35">
        <v>0.2</v>
      </c>
      <c r="AN37" s="35">
        <v>0.14000000000000001</v>
      </c>
      <c r="AO37" s="35">
        <v>0.11</v>
      </c>
      <c r="AP37" s="35">
        <v>0.2</v>
      </c>
      <c r="AQ37" s="35">
        <v>0.37</v>
      </c>
      <c r="AR37" s="33">
        <v>0.24</v>
      </c>
      <c r="AS37" s="35">
        <v>0.14000000000000001</v>
      </c>
      <c r="AT37" s="35">
        <v>0.17</v>
      </c>
      <c r="AU37" s="35">
        <v>0.27</v>
      </c>
      <c r="AV37" s="35">
        <v>0.27</v>
      </c>
      <c r="AW37" s="35">
        <v>0.32</v>
      </c>
      <c r="AX37" s="35">
        <v>0.66</v>
      </c>
      <c r="AY37" s="33">
        <v>0.24</v>
      </c>
      <c r="AZ37" s="35">
        <v>0.19</v>
      </c>
      <c r="BA37" s="35">
        <v>0.2</v>
      </c>
      <c r="BB37" s="35">
        <v>0.28000000000000003</v>
      </c>
      <c r="BC37" s="35">
        <v>0.59</v>
      </c>
    </row>
    <row r="38" spans="1:55" x14ac:dyDescent="0.2">
      <c r="B38" s="30"/>
      <c r="C38" s="30"/>
      <c r="D38" s="30"/>
      <c r="E38" s="30"/>
      <c r="F38" s="30"/>
      <c r="G38" s="30"/>
      <c r="H38" s="30"/>
      <c r="I38" s="30"/>
      <c r="J38" s="30"/>
      <c r="K38" s="30"/>
      <c r="L38" s="30"/>
      <c r="M38" s="30"/>
      <c r="N38" s="30"/>
      <c r="O38" s="30"/>
      <c r="P38" s="30"/>
      <c r="Q38" s="30"/>
      <c r="R38" s="30"/>
      <c r="S38" s="30"/>
      <c r="T38" s="30"/>
      <c r="U38" s="30"/>
      <c r="V38" s="30"/>
      <c r="W38" s="30"/>
      <c r="X38" s="30"/>
      <c r="Y38" s="30"/>
      <c r="Z38" s="30"/>
      <c r="AA38" s="30"/>
      <c r="AB38" s="30"/>
      <c r="AC38" s="30"/>
      <c r="AD38" s="30"/>
      <c r="AE38" s="30"/>
      <c r="AF38" s="30"/>
      <c r="AG38" s="30"/>
      <c r="AH38" s="30"/>
      <c r="AI38" s="30"/>
      <c r="AJ38" s="30"/>
      <c r="AK38" s="30"/>
      <c r="AL38" s="30"/>
      <c r="AM38" s="30"/>
      <c r="AN38" s="30"/>
      <c r="AO38" s="30"/>
      <c r="AP38" s="30"/>
      <c r="AQ38" s="30"/>
      <c r="AR38" s="30"/>
      <c r="AS38" s="30"/>
      <c r="AT38" s="30"/>
      <c r="AU38" s="30"/>
      <c r="AV38" s="30"/>
      <c r="AW38" s="30"/>
      <c r="AX38" s="30"/>
      <c r="AY38" s="30"/>
      <c r="AZ38" s="30"/>
      <c r="BA38" s="30"/>
      <c r="BB38" s="30"/>
      <c r="BC38" s="30"/>
    </row>
    <row r="39" spans="1:55" ht="12.75" x14ac:dyDescent="0.2">
      <c r="A39" s="22" t="s">
        <v>560</v>
      </c>
      <c r="B39" s="30"/>
      <c r="C39" s="30"/>
      <c r="D39" s="30"/>
      <c r="E39" s="30"/>
      <c r="F39" s="30"/>
      <c r="G39" s="30"/>
      <c r="H39" s="30"/>
      <c r="I39" s="30"/>
      <c r="J39" s="30"/>
      <c r="K39" s="30"/>
      <c r="L39" s="30"/>
      <c r="M39" s="30"/>
      <c r="N39" s="30"/>
      <c r="O39" s="30"/>
      <c r="P39" s="30"/>
      <c r="Q39" s="30"/>
      <c r="R39" s="30"/>
      <c r="S39" s="30"/>
      <c r="T39" s="30"/>
      <c r="U39" s="30"/>
      <c r="V39" s="30"/>
      <c r="W39" s="30"/>
      <c r="X39" s="30"/>
      <c r="Y39" s="30"/>
      <c r="Z39" s="30"/>
      <c r="AA39" s="30"/>
      <c r="AB39" s="30"/>
      <c r="AC39" s="30"/>
      <c r="AD39" s="30"/>
      <c r="AE39" s="30"/>
      <c r="AF39" s="30"/>
      <c r="AG39" s="30"/>
      <c r="AH39" s="30"/>
      <c r="AI39" s="30"/>
      <c r="AJ39" s="30"/>
      <c r="AK39" s="30"/>
      <c r="AL39" s="30"/>
      <c r="AM39" s="30"/>
      <c r="AN39" s="30"/>
      <c r="AO39" s="30"/>
      <c r="AP39" s="30"/>
      <c r="AQ39" s="30"/>
      <c r="AR39" s="30"/>
      <c r="AS39" s="30"/>
      <c r="AT39" s="30"/>
      <c r="AU39" s="30"/>
      <c r="AV39" s="30"/>
      <c r="AW39" s="30"/>
      <c r="AX39" s="30"/>
      <c r="AY39" s="30"/>
      <c r="AZ39" s="30"/>
      <c r="BA39" s="30"/>
      <c r="BB39" s="30"/>
      <c r="BC39" s="30"/>
    </row>
    <row r="40" spans="1:55" s="34" customFormat="1" x14ac:dyDescent="0.2"/>
    <row r="41" spans="1:55" x14ac:dyDescent="0.2">
      <c r="B41" s="30"/>
      <c r="C41" s="30"/>
      <c r="D41" s="30"/>
      <c r="E41" s="30"/>
      <c r="F41" s="30"/>
      <c r="G41" s="30"/>
      <c r="H41" s="30"/>
      <c r="I41" s="30"/>
      <c r="J41" s="30"/>
      <c r="K41" s="30"/>
      <c r="L41" s="30"/>
      <c r="M41" s="30"/>
      <c r="N41" s="30"/>
      <c r="O41" s="30"/>
      <c r="P41" s="30"/>
      <c r="Q41" s="30"/>
      <c r="R41" s="30"/>
      <c r="S41" s="30"/>
      <c r="T41" s="30"/>
      <c r="U41" s="30"/>
      <c r="V41" s="30"/>
      <c r="W41" s="30"/>
      <c r="X41" s="30"/>
      <c r="Y41" s="30"/>
      <c r="Z41" s="30"/>
      <c r="AA41" s="30"/>
      <c r="AB41" s="30"/>
      <c r="AC41" s="30"/>
      <c r="AD41" s="30"/>
      <c r="AE41" s="30"/>
      <c r="AF41" s="30"/>
      <c r="AG41" s="30"/>
      <c r="AH41" s="30"/>
      <c r="AI41" s="30"/>
      <c r="AJ41" s="30"/>
      <c r="AK41" s="30"/>
      <c r="AL41" s="30"/>
      <c r="AM41" s="30"/>
      <c r="AN41" s="30"/>
      <c r="AO41" s="30"/>
      <c r="AP41" s="30"/>
      <c r="AQ41" s="30"/>
      <c r="AR41" s="30"/>
      <c r="AS41" s="30"/>
      <c r="AT41" s="30"/>
      <c r="AU41" s="30"/>
      <c r="AV41" s="30"/>
      <c r="AW41" s="30"/>
      <c r="AX41" s="30"/>
      <c r="AY41" s="30"/>
      <c r="AZ41" s="30"/>
      <c r="BA41" s="30"/>
      <c r="BB41" s="30"/>
      <c r="BC41" s="30"/>
    </row>
    <row r="42" spans="1:55" x14ac:dyDescent="0.2">
      <c r="B42" s="30"/>
      <c r="C42" s="30"/>
      <c r="D42" s="30"/>
      <c r="E42" s="30"/>
      <c r="F42" s="30"/>
      <c r="G42" s="30"/>
      <c r="H42" s="30"/>
      <c r="I42" s="30"/>
      <c r="J42" s="30"/>
      <c r="K42" s="30"/>
      <c r="L42" s="30"/>
      <c r="M42" s="30"/>
      <c r="N42" s="30"/>
      <c r="O42" s="30"/>
      <c r="P42" s="30"/>
      <c r="Q42" s="30"/>
      <c r="R42" s="30"/>
      <c r="S42" s="30"/>
      <c r="T42" s="30"/>
      <c r="U42" s="30"/>
      <c r="V42" s="30"/>
      <c r="W42" s="30"/>
      <c r="X42" s="30"/>
      <c r="Y42" s="30"/>
      <c r="Z42" s="30"/>
      <c r="AA42" s="30"/>
      <c r="AB42" s="30"/>
      <c r="AC42" s="30"/>
      <c r="AD42" s="30"/>
      <c r="AE42" s="30"/>
      <c r="AF42" s="30"/>
      <c r="AG42" s="30"/>
      <c r="AH42" s="30"/>
      <c r="AI42" s="30"/>
      <c r="AJ42" s="30"/>
      <c r="AK42" s="30"/>
      <c r="AL42" s="30"/>
      <c r="AM42" s="30"/>
      <c r="AN42" s="30"/>
      <c r="AO42" s="30"/>
      <c r="AP42" s="30"/>
      <c r="AQ42" s="30"/>
      <c r="AR42" s="30"/>
      <c r="AS42" s="30"/>
      <c r="AT42" s="30"/>
      <c r="AU42" s="30"/>
      <c r="AV42" s="30"/>
      <c r="AW42" s="30"/>
      <c r="AX42" s="30"/>
      <c r="AY42" s="30"/>
      <c r="AZ42" s="30"/>
      <c r="BA42" s="30"/>
      <c r="BB42" s="30"/>
      <c r="BC42" s="30"/>
    </row>
    <row r="43" spans="1:55" s="34" customFormat="1" x14ac:dyDescent="0.2"/>
    <row r="44" spans="1:55" x14ac:dyDescent="0.2">
      <c r="B44" s="30"/>
      <c r="C44" s="30"/>
      <c r="D44" s="30"/>
      <c r="E44" s="30"/>
      <c r="F44" s="30"/>
      <c r="G44" s="30"/>
      <c r="H44" s="30"/>
      <c r="I44" s="30"/>
      <c r="J44" s="30"/>
      <c r="K44" s="30"/>
      <c r="L44" s="30"/>
      <c r="M44" s="30"/>
      <c r="N44" s="30"/>
      <c r="O44" s="30"/>
      <c r="P44" s="30"/>
      <c r="Q44" s="30"/>
      <c r="R44" s="30"/>
      <c r="S44" s="30"/>
      <c r="T44" s="30"/>
      <c r="U44" s="30"/>
      <c r="V44" s="30"/>
      <c r="W44" s="30"/>
      <c r="X44" s="30"/>
      <c r="Y44" s="30"/>
      <c r="Z44" s="30"/>
      <c r="AA44" s="30"/>
      <c r="AB44" s="30"/>
      <c r="AC44" s="30"/>
      <c r="AD44" s="30"/>
      <c r="AE44" s="30"/>
      <c r="AF44" s="30"/>
      <c r="AG44" s="30"/>
      <c r="AH44" s="30"/>
      <c r="AI44" s="30"/>
      <c r="AJ44" s="30"/>
      <c r="AK44" s="30"/>
      <c r="AL44" s="30"/>
      <c r="AM44" s="30"/>
      <c r="AN44" s="30"/>
      <c r="AO44" s="30"/>
      <c r="AP44" s="30"/>
      <c r="AQ44" s="30"/>
      <c r="AR44" s="30"/>
      <c r="AS44" s="30"/>
      <c r="AT44" s="30"/>
      <c r="AU44" s="30"/>
      <c r="AV44" s="30"/>
      <c r="AW44" s="30"/>
      <c r="AX44" s="30"/>
      <c r="AY44" s="30"/>
      <c r="AZ44" s="30"/>
      <c r="BA44" s="30"/>
      <c r="BB44" s="30"/>
      <c r="BC44" s="30"/>
    </row>
    <row r="45" spans="1:55" x14ac:dyDescent="0.2">
      <c r="B45" s="30"/>
      <c r="C45" s="30"/>
      <c r="D45" s="30"/>
      <c r="E45" s="30"/>
      <c r="F45" s="30"/>
      <c r="G45" s="30"/>
      <c r="H45" s="30"/>
      <c r="I45" s="30"/>
      <c r="J45" s="30"/>
      <c r="K45" s="30"/>
      <c r="L45" s="30"/>
      <c r="M45" s="30"/>
      <c r="N45" s="30"/>
      <c r="O45" s="30"/>
      <c r="P45" s="30"/>
      <c r="Q45" s="30"/>
      <c r="R45" s="30"/>
      <c r="S45" s="30"/>
      <c r="T45" s="30"/>
      <c r="U45" s="30"/>
      <c r="V45" s="30"/>
      <c r="W45" s="30"/>
      <c r="X45" s="30"/>
      <c r="Y45" s="30"/>
      <c r="Z45" s="30"/>
      <c r="AA45" s="30"/>
      <c r="AB45" s="30"/>
      <c r="AC45" s="30"/>
      <c r="AD45" s="30"/>
      <c r="AE45" s="30"/>
      <c r="AF45" s="30"/>
      <c r="AG45" s="30"/>
      <c r="AH45" s="30"/>
      <c r="AI45" s="30"/>
      <c r="AJ45" s="30"/>
      <c r="AK45" s="30"/>
      <c r="AL45" s="30"/>
      <c r="AM45" s="30"/>
      <c r="AN45" s="30"/>
      <c r="AO45" s="30"/>
      <c r="AP45" s="30"/>
      <c r="AQ45" s="30"/>
      <c r="AR45" s="30"/>
      <c r="AS45" s="30"/>
      <c r="AT45" s="30"/>
      <c r="AU45" s="30"/>
      <c r="AV45" s="30"/>
      <c r="AW45" s="30"/>
      <c r="AX45" s="30"/>
      <c r="AY45" s="30"/>
      <c r="AZ45" s="30"/>
      <c r="BA45" s="30"/>
      <c r="BB45" s="30"/>
      <c r="BC45" s="30"/>
    </row>
    <row r="46" spans="1:55" s="34" customFormat="1" x14ac:dyDescent="0.2"/>
    <row r="47" spans="1:55" x14ac:dyDescent="0.2">
      <c r="B47" s="30"/>
      <c r="C47" s="30"/>
      <c r="D47" s="30"/>
      <c r="E47" s="30"/>
      <c r="F47" s="30"/>
      <c r="G47" s="30"/>
      <c r="H47" s="30"/>
      <c r="I47" s="30"/>
      <c r="J47" s="30"/>
      <c r="K47" s="30"/>
      <c r="L47" s="30"/>
      <c r="M47" s="30"/>
      <c r="N47" s="30"/>
      <c r="O47" s="30"/>
      <c r="P47" s="30"/>
      <c r="Q47" s="30"/>
      <c r="R47" s="30"/>
      <c r="S47" s="30"/>
      <c r="T47" s="30"/>
      <c r="U47" s="30"/>
      <c r="V47" s="30"/>
      <c r="W47" s="30"/>
      <c r="X47" s="30"/>
      <c r="Y47" s="30"/>
      <c r="Z47" s="30"/>
      <c r="AA47" s="30"/>
      <c r="AB47" s="30"/>
      <c r="AC47" s="30"/>
      <c r="AD47" s="30"/>
      <c r="AE47" s="30"/>
      <c r="AF47" s="30"/>
      <c r="AG47" s="30"/>
      <c r="AH47" s="30"/>
      <c r="AI47" s="30"/>
      <c r="AJ47" s="30"/>
      <c r="AK47" s="30"/>
      <c r="AL47" s="30"/>
      <c r="AM47" s="30"/>
      <c r="AN47" s="30"/>
      <c r="AO47" s="30"/>
      <c r="AP47" s="30"/>
      <c r="AQ47" s="30"/>
      <c r="AR47" s="30"/>
      <c r="AS47" s="30"/>
      <c r="AT47" s="30"/>
      <c r="AU47" s="30"/>
      <c r="AV47" s="30"/>
      <c r="AW47" s="30"/>
      <c r="AX47" s="30"/>
      <c r="AY47" s="30"/>
      <c r="AZ47" s="30"/>
      <c r="BA47" s="30"/>
      <c r="BB47" s="30"/>
      <c r="BC47" s="30"/>
    </row>
    <row r="48" spans="1:55" x14ac:dyDescent="0.2">
      <c r="B48" s="30"/>
      <c r="C48" s="30"/>
      <c r="D48" s="30"/>
      <c r="E48" s="30"/>
      <c r="F48" s="30"/>
      <c r="G48" s="30"/>
      <c r="H48" s="30"/>
      <c r="I48" s="30"/>
      <c r="J48" s="30"/>
      <c r="K48" s="30"/>
      <c r="L48" s="30"/>
      <c r="M48" s="30"/>
      <c r="N48" s="30"/>
      <c r="O48" s="30"/>
      <c r="P48" s="30"/>
      <c r="Q48" s="30"/>
      <c r="R48" s="30"/>
      <c r="S48" s="30"/>
      <c r="T48" s="30"/>
      <c r="U48" s="30"/>
      <c r="V48" s="30"/>
      <c r="W48" s="30"/>
      <c r="X48" s="30"/>
      <c r="Y48" s="30"/>
      <c r="Z48" s="30"/>
      <c r="AA48" s="30"/>
      <c r="AB48" s="30"/>
      <c r="AC48" s="30"/>
      <c r="AD48" s="30"/>
      <c r="AE48" s="30"/>
      <c r="AF48" s="30"/>
      <c r="AG48" s="30"/>
      <c r="AH48" s="30"/>
      <c r="AI48" s="30"/>
      <c r="AJ48" s="30"/>
      <c r="AK48" s="30"/>
      <c r="AL48" s="30"/>
      <c r="AM48" s="30"/>
      <c r="AN48" s="30"/>
      <c r="AO48" s="30"/>
      <c r="AP48" s="30"/>
      <c r="AQ48" s="30"/>
      <c r="AR48" s="30"/>
      <c r="AS48" s="30"/>
      <c r="AT48" s="30"/>
      <c r="AU48" s="30"/>
      <c r="AV48" s="30"/>
      <c r="AW48" s="30"/>
      <c r="AX48" s="30"/>
      <c r="AY48" s="30"/>
      <c r="AZ48" s="30"/>
      <c r="BA48" s="30"/>
      <c r="BB48" s="30"/>
      <c r="BC48" s="30"/>
    </row>
    <row r="49" spans="2:55" s="34" customFormat="1" x14ac:dyDescent="0.2"/>
    <row r="50" spans="2:55" x14ac:dyDescent="0.2">
      <c r="B50" s="30"/>
      <c r="C50" s="30"/>
      <c r="D50" s="30"/>
      <c r="E50" s="30"/>
      <c r="F50" s="30"/>
      <c r="G50" s="30"/>
      <c r="H50" s="30"/>
      <c r="I50" s="30"/>
      <c r="J50" s="30"/>
      <c r="K50" s="30"/>
      <c r="L50" s="30"/>
      <c r="M50" s="30"/>
      <c r="N50" s="30"/>
      <c r="O50" s="30"/>
      <c r="P50" s="30"/>
      <c r="Q50" s="30"/>
      <c r="R50" s="30"/>
      <c r="S50" s="30"/>
      <c r="T50" s="30"/>
      <c r="U50" s="30"/>
      <c r="V50" s="30"/>
      <c r="W50" s="30"/>
      <c r="X50" s="30"/>
      <c r="Y50" s="30"/>
      <c r="Z50" s="30"/>
      <c r="AA50" s="30"/>
      <c r="AB50" s="30"/>
      <c r="AC50" s="30"/>
      <c r="AD50" s="30"/>
      <c r="AE50" s="30"/>
      <c r="AF50" s="30"/>
      <c r="AG50" s="30"/>
      <c r="AH50" s="30"/>
      <c r="AI50" s="30"/>
      <c r="AJ50" s="30"/>
      <c r="AK50" s="30"/>
      <c r="AL50" s="30"/>
      <c r="AM50" s="30"/>
      <c r="AN50" s="30"/>
      <c r="AO50" s="30"/>
      <c r="AP50" s="30"/>
      <c r="AQ50" s="30"/>
      <c r="AR50" s="30"/>
      <c r="AS50" s="30"/>
      <c r="AT50" s="30"/>
      <c r="AU50" s="30"/>
      <c r="AV50" s="30"/>
      <c r="AW50" s="30"/>
      <c r="AX50" s="30"/>
      <c r="AY50" s="30"/>
      <c r="AZ50" s="30"/>
      <c r="BA50" s="30"/>
      <c r="BB50" s="30"/>
      <c r="BC50" s="30"/>
    </row>
    <row r="51" spans="2:55" x14ac:dyDescent="0.2">
      <c r="B51" s="30"/>
      <c r="C51" s="30"/>
      <c r="D51" s="30"/>
      <c r="E51" s="30"/>
      <c r="F51" s="30"/>
      <c r="G51" s="30"/>
      <c r="H51" s="30"/>
      <c r="I51" s="30"/>
      <c r="J51" s="30"/>
      <c r="K51" s="30"/>
      <c r="L51" s="30"/>
      <c r="M51" s="30"/>
      <c r="N51" s="30"/>
      <c r="O51" s="30"/>
      <c r="P51" s="30"/>
      <c r="Q51" s="30"/>
      <c r="R51" s="30"/>
      <c r="S51" s="30"/>
      <c r="T51" s="30"/>
      <c r="U51" s="30"/>
      <c r="V51" s="30"/>
      <c r="W51" s="30"/>
      <c r="X51" s="30"/>
      <c r="Y51" s="30"/>
      <c r="Z51" s="30"/>
      <c r="AA51" s="30"/>
      <c r="AB51" s="30"/>
      <c r="AC51" s="30"/>
      <c r="AD51" s="30"/>
      <c r="AE51" s="30"/>
      <c r="AF51" s="30"/>
      <c r="AG51" s="30"/>
      <c r="AH51" s="30"/>
      <c r="AI51" s="30"/>
      <c r="AJ51" s="30"/>
      <c r="AK51" s="30"/>
      <c r="AL51" s="30"/>
      <c r="AM51" s="30"/>
      <c r="AN51" s="30"/>
      <c r="AO51" s="30"/>
      <c r="AP51" s="30"/>
      <c r="AQ51" s="30"/>
      <c r="AR51" s="30"/>
      <c r="AS51" s="30"/>
      <c r="AT51" s="30"/>
      <c r="AU51" s="30"/>
      <c r="AV51" s="30"/>
      <c r="AW51" s="30"/>
      <c r="AX51" s="30"/>
      <c r="AY51" s="30"/>
      <c r="AZ51" s="30"/>
      <c r="BA51" s="30"/>
      <c r="BB51" s="30"/>
      <c r="BC51" s="30"/>
    </row>
    <row r="52" spans="2:55" s="34" customFormat="1" x14ac:dyDescent="0.2"/>
    <row r="53" spans="2:55" x14ac:dyDescent="0.2">
      <c r="B53" s="30"/>
      <c r="C53" s="30"/>
      <c r="D53" s="30"/>
      <c r="E53" s="30"/>
      <c r="F53" s="30"/>
      <c r="G53" s="30"/>
      <c r="H53" s="30"/>
      <c r="I53" s="30"/>
      <c r="J53" s="30"/>
      <c r="K53" s="30"/>
      <c r="L53" s="30"/>
      <c r="M53" s="30"/>
      <c r="N53" s="30"/>
      <c r="O53" s="30"/>
      <c r="P53" s="30"/>
      <c r="Q53" s="30"/>
      <c r="R53" s="30"/>
      <c r="S53" s="30"/>
      <c r="T53" s="30"/>
      <c r="U53" s="30"/>
      <c r="V53" s="30"/>
      <c r="W53" s="30"/>
      <c r="X53" s="30"/>
      <c r="Y53" s="30"/>
      <c r="Z53" s="30"/>
      <c r="AA53" s="30"/>
      <c r="AB53" s="30"/>
      <c r="AC53" s="30"/>
      <c r="AD53" s="30"/>
      <c r="AE53" s="30"/>
      <c r="AF53" s="30"/>
      <c r="AG53" s="30"/>
      <c r="AH53" s="30"/>
      <c r="AI53" s="30"/>
      <c r="AJ53" s="30"/>
      <c r="AK53" s="30"/>
      <c r="AL53" s="30"/>
      <c r="AM53" s="30"/>
      <c r="AN53" s="30"/>
      <c r="AO53" s="30"/>
      <c r="AP53" s="30"/>
      <c r="AQ53" s="30"/>
      <c r="AR53" s="30"/>
      <c r="AS53" s="30"/>
      <c r="AT53" s="30"/>
      <c r="AU53" s="30"/>
      <c r="AV53" s="30"/>
      <c r="AW53" s="30"/>
      <c r="AX53" s="30"/>
      <c r="AY53" s="30"/>
      <c r="AZ53" s="30"/>
      <c r="BA53" s="30"/>
      <c r="BB53" s="30"/>
      <c r="BC53" s="30"/>
    </row>
    <row r="54" spans="2:55" x14ac:dyDescent="0.2">
      <c r="B54" s="30"/>
      <c r="C54" s="30"/>
      <c r="D54" s="30"/>
      <c r="E54" s="30"/>
      <c r="F54" s="30"/>
      <c r="G54" s="30"/>
      <c r="H54" s="30"/>
      <c r="I54" s="30"/>
      <c r="J54" s="30"/>
      <c r="K54" s="30"/>
      <c r="L54" s="30"/>
      <c r="M54" s="30"/>
      <c r="N54" s="30"/>
      <c r="O54" s="30"/>
      <c r="P54" s="30"/>
      <c r="Q54" s="30"/>
      <c r="R54" s="30"/>
      <c r="S54" s="30"/>
      <c r="T54" s="30"/>
      <c r="U54" s="30"/>
      <c r="V54" s="30"/>
      <c r="W54" s="30"/>
      <c r="X54" s="30"/>
      <c r="Y54" s="30"/>
      <c r="Z54" s="30"/>
      <c r="AA54" s="30"/>
      <c r="AB54" s="30"/>
      <c r="AC54" s="30"/>
      <c r="AD54" s="30"/>
      <c r="AE54" s="30"/>
      <c r="AF54" s="30"/>
      <c r="AG54" s="30"/>
      <c r="AH54" s="30"/>
      <c r="AI54" s="30"/>
      <c r="AJ54" s="30"/>
      <c r="AK54" s="30"/>
      <c r="AL54" s="30"/>
      <c r="AM54" s="30"/>
      <c r="AN54" s="30"/>
      <c r="AO54" s="30"/>
      <c r="AP54" s="30"/>
      <c r="AQ54" s="30"/>
      <c r="AR54" s="30"/>
      <c r="AS54" s="30"/>
      <c r="AT54" s="30"/>
      <c r="AU54" s="30"/>
      <c r="AV54" s="30"/>
      <c r="AW54" s="30"/>
      <c r="AX54" s="30"/>
      <c r="AY54" s="30"/>
      <c r="AZ54" s="30"/>
      <c r="BA54" s="30"/>
      <c r="BB54" s="30"/>
      <c r="BC54" s="30"/>
    </row>
    <row r="55" spans="2:55" s="34" customFormat="1" x14ac:dyDescent="0.2"/>
    <row r="56" spans="2:55" x14ac:dyDescent="0.2">
      <c r="B56" s="30"/>
      <c r="C56" s="30"/>
      <c r="D56" s="30"/>
      <c r="E56" s="30"/>
      <c r="F56" s="30"/>
      <c r="G56" s="30"/>
      <c r="H56" s="30"/>
      <c r="I56" s="30"/>
      <c r="J56" s="30"/>
      <c r="K56" s="30"/>
      <c r="L56" s="30"/>
      <c r="M56" s="30"/>
      <c r="N56" s="30"/>
      <c r="O56" s="30"/>
      <c r="P56" s="30"/>
      <c r="Q56" s="30"/>
      <c r="R56" s="30"/>
      <c r="S56" s="30"/>
      <c r="T56" s="30"/>
      <c r="U56" s="30"/>
      <c r="V56" s="30"/>
      <c r="W56" s="30"/>
      <c r="X56" s="30"/>
      <c r="Y56" s="30"/>
      <c r="Z56" s="30"/>
      <c r="AA56" s="30"/>
      <c r="AB56" s="30"/>
      <c r="AC56" s="30"/>
      <c r="AD56" s="30"/>
      <c r="AE56" s="30"/>
      <c r="AF56" s="30"/>
      <c r="AG56" s="30"/>
      <c r="AH56" s="30"/>
      <c r="AI56" s="30"/>
      <c r="AJ56" s="30"/>
      <c r="AK56" s="30"/>
      <c r="AL56" s="30"/>
      <c r="AM56" s="30"/>
      <c r="AN56" s="30"/>
      <c r="AO56" s="30"/>
      <c r="AP56" s="30"/>
      <c r="AQ56" s="30"/>
      <c r="AR56" s="30"/>
      <c r="AS56" s="30"/>
      <c r="AT56" s="30"/>
      <c r="AU56" s="30"/>
      <c r="AV56" s="30"/>
      <c r="AW56" s="30"/>
      <c r="AX56" s="30"/>
      <c r="AY56" s="30"/>
      <c r="AZ56" s="30"/>
      <c r="BA56" s="30"/>
      <c r="BB56" s="30"/>
      <c r="BC56" s="30"/>
    </row>
    <row r="57" spans="2:55" x14ac:dyDescent="0.2">
      <c r="B57" s="30"/>
      <c r="C57" s="30"/>
      <c r="D57" s="30"/>
      <c r="E57" s="30"/>
      <c r="F57" s="30"/>
      <c r="G57" s="30"/>
      <c r="H57" s="30"/>
      <c r="I57" s="30"/>
      <c r="J57" s="30"/>
      <c r="K57" s="30"/>
      <c r="L57" s="30"/>
      <c r="M57" s="30"/>
      <c r="N57" s="30"/>
      <c r="O57" s="30"/>
      <c r="P57" s="30"/>
      <c r="Q57" s="30"/>
      <c r="R57" s="30"/>
      <c r="S57" s="30"/>
      <c r="T57" s="30"/>
      <c r="U57" s="30"/>
      <c r="V57" s="30"/>
      <c r="W57" s="30"/>
      <c r="X57" s="30"/>
      <c r="Y57" s="30"/>
      <c r="Z57" s="30"/>
      <c r="AA57" s="30"/>
      <c r="AB57" s="30"/>
      <c r="AC57" s="30"/>
      <c r="AD57" s="30"/>
      <c r="AE57" s="30"/>
      <c r="AF57" s="30"/>
      <c r="AG57" s="30"/>
      <c r="AH57" s="30"/>
      <c r="AI57" s="30"/>
      <c r="AJ57" s="30"/>
      <c r="AK57" s="30"/>
      <c r="AL57" s="30"/>
      <c r="AM57" s="30"/>
      <c r="AN57" s="30"/>
      <c r="AO57" s="30"/>
      <c r="AP57" s="30"/>
      <c r="AQ57" s="30"/>
      <c r="AR57" s="30"/>
      <c r="AS57" s="30"/>
      <c r="AT57" s="30"/>
      <c r="AU57" s="30"/>
      <c r="AV57" s="30"/>
      <c r="AW57" s="30"/>
      <c r="AX57" s="30"/>
      <c r="AY57" s="30"/>
      <c r="AZ57" s="30"/>
      <c r="BA57" s="30"/>
      <c r="BB57" s="30"/>
      <c r="BC57" s="30"/>
    </row>
    <row r="58" spans="2:55" s="34" customFormat="1" x14ac:dyDescent="0.2"/>
    <row r="59" spans="2:55" x14ac:dyDescent="0.2">
      <c r="B59" s="30"/>
      <c r="C59" s="30"/>
      <c r="D59" s="30"/>
      <c r="E59" s="30"/>
      <c r="F59" s="30"/>
      <c r="G59" s="30"/>
      <c r="H59" s="30"/>
      <c r="I59" s="30"/>
      <c r="J59" s="30"/>
      <c r="K59" s="30"/>
      <c r="L59" s="30"/>
      <c r="M59" s="30"/>
      <c r="N59" s="30"/>
      <c r="O59" s="30"/>
      <c r="P59" s="30"/>
      <c r="Q59" s="30"/>
      <c r="R59" s="30"/>
      <c r="S59" s="30"/>
      <c r="T59" s="30"/>
      <c r="U59" s="30"/>
      <c r="V59" s="30"/>
      <c r="W59" s="30"/>
      <c r="X59" s="30"/>
      <c r="Y59" s="30"/>
      <c r="Z59" s="30"/>
      <c r="AA59" s="30"/>
      <c r="AB59" s="30"/>
      <c r="AC59" s="30"/>
      <c r="AD59" s="30"/>
      <c r="AE59" s="30"/>
      <c r="AF59" s="30"/>
      <c r="AG59" s="30"/>
      <c r="AH59" s="30"/>
      <c r="AI59" s="30"/>
      <c r="AJ59" s="30"/>
      <c r="AK59" s="30"/>
      <c r="AL59" s="30"/>
      <c r="AM59" s="30"/>
      <c r="AN59" s="30"/>
      <c r="AO59" s="30"/>
      <c r="AP59" s="30"/>
      <c r="AQ59" s="30"/>
      <c r="AR59" s="30"/>
      <c r="AS59" s="30"/>
      <c r="AT59" s="30"/>
      <c r="AU59" s="30"/>
      <c r="AV59" s="30"/>
      <c r="AW59" s="30"/>
      <c r="AX59" s="30"/>
      <c r="AY59" s="30"/>
      <c r="AZ59" s="30"/>
      <c r="BA59" s="30"/>
      <c r="BB59" s="30"/>
      <c r="BC59" s="30"/>
    </row>
    <row r="60" spans="2:55" x14ac:dyDescent="0.2">
      <c r="B60" s="30"/>
      <c r="C60" s="30"/>
      <c r="D60" s="30"/>
      <c r="E60" s="30"/>
      <c r="F60" s="30"/>
      <c r="G60" s="30"/>
      <c r="H60" s="30"/>
      <c r="I60" s="30"/>
      <c r="J60" s="30"/>
      <c r="K60" s="30"/>
      <c r="L60" s="30"/>
      <c r="M60" s="30"/>
      <c r="N60" s="30"/>
      <c r="O60" s="30"/>
      <c r="P60" s="30"/>
      <c r="Q60" s="30"/>
      <c r="R60" s="30"/>
      <c r="S60" s="30"/>
      <c r="T60" s="30"/>
      <c r="U60" s="30"/>
      <c r="V60" s="30"/>
      <c r="W60" s="30"/>
      <c r="X60" s="30"/>
      <c r="Y60" s="30"/>
      <c r="Z60" s="30"/>
      <c r="AA60" s="30"/>
      <c r="AB60" s="30"/>
      <c r="AC60" s="30"/>
      <c r="AD60" s="30"/>
      <c r="AE60" s="30"/>
      <c r="AF60" s="30"/>
      <c r="AG60" s="30"/>
      <c r="AH60" s="30"/>
      <c r="AI60" s="30"/>
      <c r="AJ60" s="30"/>
      <c r="AK60" s="30"/>
      <c r="AL60" s="30"/>
      <c r="AM60" s="30"/>
      <c r="AN60" s="30"/>
      <c r="AO60" s="30"/>
      <c r="AP60" s="30"/>
      <c r="AQ60" s="30"/>
      <c r="AR60" s="30"/>
      <c r="AS60" s="30"/>
      <c r="AT60" s="30"/>
      <c r="AU60" s="30"/>
      <c r="AV60" s="30"/>
      <c r="AW60" s="30"/>
      <c r="AX60" s="30"/>
      <c r="AY60" s="30"/>
      <c r="AZ60" s="30"/>
      <c r="BA60" s="30"/>
      <c r="BB60" s="30"/>
      <c r="BC60" s="30"/>
    </row>
    <row r="61" spans="2:55" s="34" customFormat="1" x14ac:dyDescent="0.2"/>
    <row r="62" spans="2:55" x14ac:dyDescent="0.2">
      <c r="B62" s="30"/>
      <c r="C62" s="30"/>
      <c r="D62" s="30"/>
      <c r="E62" s="30"/>
      <c r="F62" s="30"/>
      <c r="G62" s="30"/>
      <c r="H62" s="30"/>
      <c r="I62" s="30"/>
      <c r="J62" s="30"/>
      <c r="K62" s="30"/>
      <c r="L62" s="30"/>
      <c r="M62" s="30"/>
      <c r="N62" s="30"/>
      <c r="O62" s="30"/>
      <c r="P62" s="30"/>
      <c r="Q62" s="30"/>
      <c r="R62" s="30"/>
      <c r="S62" s="30"/>
      <c r="T62" s="30"/>
      <c r="U62" s="30"/>
      <c r="V62" s="30"/>
      <c r="W62" s="30"/>
      <c r="X62" s="30"/>
      <c r="Y62" s="30"/>
      <c r="Z62" s="30"/>
      <c r="AA62" s="30"/>
      <c r="AB62" s="30"/>
      <c r="AC62" s="30"/>
      <c r="AD62" s="30"/>
      <c r="AE62" s="30"/>
      <c r="AF62" s="30"/>
      <c r="AG62" s="30"/>
      <c r="AH62" s="30"/>
      <c r="AI62" s="30"/>
      <c r="AJ62" s="30"/>
      <c r="AK62" s="30"/>
      <c r="AL62" s="30"/>
      <c r="AM62" s="30"/>
      <c r="AN62" s="30"/>
      <c r="AO62" s="30"/>
      <c r="AP62" s="30"/>
      <c r="AQ62" s="30"/>
      <c r="AR62" s="30"/>
      <c r="AS62" s="30"/>
      <c r="AT62" s="30"/>
      <c r="AU62" s="30"/>
      <c r="AV62" s="30"/>
      <c r="AW62" s="30"/>
      <c r="AX62" s="30"/>
      <c r="AY62" s="30"/>
      <c r="AZ62" s="30"/>
      <c r="BA62" s="30"/>
      <c r="BB62" s="30"/>
      <c r="BC62" s="30"/>
    </row>
    <row r="63" spans="2:55" x14ac:dyDescent="0.2">
      <c r="B63" s="30"/>
      <c r="C63" s="30"/>
      <c r="D63" s="30"/>
      <c r="E63" s="30"/>
      <c r="F63" s="30"/>
      <c r="G63" s="30"/>
      <c r="H63" s="30"/>
      <c r="I63" s="30"/>
      <c r="J63" s="30"/>
      <c r="K63" s="30"/>
      <c r="L63" s="30"/>
      <c r="M63" s="30"/>
      <c r="N63" s="30"/>
      <c r="O63" s="30"/>
      <c r="P63" s="30"/>
      <c r="Q63" s="30"/>
      <c r="R63" s="30"/>
      <c r="S63" s="30"/>
      <c r="T63" s="30"/>
      <c r="U63" s="30"/>
      <c r="V63" s="30"/>
      <c r="W63" s="30"/>
      <c r="X63" s="30"/>
      <c r="Y63" s="30"/>
      <c r="Z63" s="30"/>
      <c r="AA63" s="30"/>
      <c r="AB63" s="30"/>
      <c r="AC63" s="30"/>
      <c r="AD63" s="30"/>
      <c r="AE63" s="30"/>
      <c r="AF63" s="30"/>
      <c r="AG63" s="30"/>
      <c r="AH63" s="30"/>
      <c r="AI63" s="30"/>
      <c r="AJ63" s="30"/>
      <c r="AK63" s="30"/>
      <c r="AL63" s="30"/>
      <c r="AM63" s="30"/>
      <c r="AN63" s="30"/>
      <c r="AO63" s="30"/>
      <c r="AP63" s="30"/>
      <c r="AQ63" s="30"/>
      <c r="AR63" s="30"/>
      <c r="AS63" s="30"/>
      <c r="AT63" s="30"/>
      <c r="AU63" s="30"/>
      <c r="AV63" s="30"/>
      <c r="AW63" s="30"/>
      <c r="AX63" s="30"/>
      <c r="AY63" s="30"/>
      <c r="AZ63" s="30"/>
      <c r="BA63" s="30"/>
      <c r="BB63" s="30"/>
      <c r="BC63" s="30"/>
    </row>
    <row r="64" spans="2:55" s="34" customFormat="1" x14ac:dyDescent="0.2"/>
    <row r="65" spans="2:55" x14ac:dyDescent="0.2">
      <c r="B65" s="30"/>
      <c r="C65" s="30"/>
      <c r="D65" s="30"/>
      <c r="E65" s="30"/>
      <c r="F65" s="30"/>
      <c r="G65" s="30"/>
      <c r="H65" s="30"/>
      <c r="I65" s="30"/>
      <c r="J65" s="30"/>
      <c r="K65" s="30"/>
      <c r="L65" s="30"/>
      <c r="M65" s="30"/>
      <c r="N65" s="30"/>
      <c r="O65" s="30"/>
      <c r="P65" s="30"/>
      <c r="Q65" s="30"/>
      <c r="R65" s="30"/>
      <c r="S65" s="30"/>
      <c r="T65" s="30"/>
      <c r="U65" s="30"/>
      <c r="V65" s="30"/>
      <c r="W65" s="30"/>
      <c r="X65" s="30"/>
      <c r="Y65" s="30"/>
      <c r="Z65" s="30"/>
      <c r="AA65" s="30"/>
      <c r="AB65" s="30"/>
      <c r="AC65" s="30"/>
      <c r="AD65" s="30"/>
      <c r="AE65" s="30"/>
      <c r="AF65" s="30"/>
      <c r="AG65" s="30"/>
      <c r="AH65" s="30"/>
      <c r="AI65" s="30"/>
      <c r="AJ65" s="30"/>
      <c r="AK65" s="30"/>
      <c r="AL65" s="30"/>
      <c r="AM65" s="30"/>
      <c r="AN65" s="30"/>
      <c r="AO65" s="30"/>
      <c r="AP65" s="30"/>
      <c r="AQ65" s="30"/>
      <c r="AR65" s="30"/>
      <c r="AS65" s="30"/>
      <c r="AT65" s="30"/>
      <c r="AU65" s="30"/>
      <c r="AV65" s="30"/>
      <c r="AW65" s="30"/>
      <c r="AX65" s="30"/>
      <c r="AY65" s="30"/>
      <c r="AZ65" s="30"/>
      <c r="BA65" s="30"/>
      <c r="BB65" s="30"/>
      <c r="BC65" s="30"/>
    </row>
    <row r="66" spans="2:55" x14ac:dyDescent="0.2">
      <c r="B66" s="30"/>
      <c r="C66" s="30"/>
      <c r="D66" s="30"/>
      <c r="E66" s="30"/>
      <c r="F66" s="30"/>
      <c r="G66" s="30"/>
      <c r="H66" s="30"/>
      <c r="I66" s="30"/>
      <c r="J66" s="30"/>
      <c r="K66" s="30"/>
      <c r="L66" s="30"/>
      <c r="M66" s="30"/>
      <c r="N66" s="30"/>
      <c r="O66" s="30"/>
      <c r="P66" s="30"/>
      <c r="Q66" s="30"/>
      <c r="R66" s="30"/>
      <c r="S66" s="30"/>
      <c r="T66" s="30"/>
      <c r="U66" s="30"/>
      <c r="V66" s="30"/>
      <c r="W66" s="30"/>
      <c r="X66" s="30"/>
      <c r="Y66" s="30"/>
      <c r="Z66" s="30"/>
      <c r="AA66" s="30"/>
      <c r="AB66" s="30"/>
      <c r="AC66" s="30"/>
      <c r="AD66" s="30"/>
      <c r="AE66" s="30"/>
      <c r="AF66" s="30"/>
      <c r="AG66" s="30"/>
      <c r="AH66" s="30"/>
      <c r="AI66" s="30"/>
      <c r="AJ66" s="30"/>
      <c r="AK66" s="30"/>
      <c r="AL66" s="30"/>
      <c r="AM66" s="30"/>
      <c r="AN66" s="30"/>
      <c r="AO66" s="30"/>
      <c r="AP66" s="30"/>
      <c r="AQ66" s="30"/>
      <c r="AR66" s="30"/>
      <c r="AS66" s="30"/>
      <c r="AT66" s="30"/>
      <c r="AU66" s="30"/>
      <c r="AV66" s="30"/>
      <c r="AW66" s="30"/>
      <c r="AX66" s="30"/>
      <c r="AY66" s="30"/>
      <c r="AZ66" s="30"/>
      <c r="BA66" s="30"/>
      <c r="BB66" s="30"/>
      <c r="BC66" s="30"/>
    </row>
    <row r="67" spans="2:55" s="34" customFormat="1" x14ac:dyDescent="0.2"/>
  </sheetData>
  <mergeCells count="23">
    <mergeCell ref="AY1:BC1"/>
    <mergeCell ref="A3:BC3"/>
    <mergeCell ref="A4:BC4"/>
    <mergeCell ref="A5:A7"/>
    <mergeCell ref="AE1:AI1"/>
    <mergeCell ref="AJ1:AQ1"/>
    <mergeCell ref="AR1:AX1"/>
    <mergeCell ref="K1:O1"/>
    <mergeCell ref="P1:Z1"/>
    <mergeCell ref="AA1:AD1"/>
    <mergeCell ref="A1:A2"/>
    <mergeCell ref="B1:D1"/>
    <mergeCell ref="E1:J1"/>
    <mergeCell ref="A8:A10"/>
    <mergeCell ref="A11:A13"/>
    <mergeCell ref="A14:A16"/>
    <mergeCell ref="A17:A19"/>
    <mergeCell ref="A20:A22"/>
    <mergeCell ref="A23:A25"/>
    <mergeCell ref="A26:A28"/>
    <mergeCell ref="A29:A31"/>
    <mergeCell ref="A32:A34"/>
    <mergeCell ref="A35:A37"/>
  </mergeCells>
  <hyperlinks>
    <hyperlink ref="A39" location="INDEX!A1" display="Back To Index"/>
  </hyperlinks>
  <pageMargins left="0.7" right="0.7" top="0.75" bottom="0.75" header="0.3" footer="0.3"/>
  <pageSetup paperSize="9" fitToWidth="99" orientation="landscape" verticalDpi="0" r:id="rId1"/>
  <headerFooter>
    <oddFooter>&amp;LOpinium Research Confidential&amp;C&amp;D&amp;RPage &amp;P</oddFooter>
  </headerFooter>
  <colBreaks count="7" manualBreakCount="7">
    <brk id="10" max="1048575" man="1"/>
    <brk id="15" max="1048575" man="1"/>
    <brk id="26" max="1048575" man="1"/>
    <brk id="30" max="1048575" man="1"/>
    <brk id="35" max="1048575" man="1"/>
    <brk id="43" max="1048575" man="1"/>
    <brk id="50" max="1048575" man="1"/>
  </col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67"/>
  <sheetViews>
    <sheetView showGridLines="0" workbookViewId="0">
      <pane xSplit="1" ySplit="7" topLeftCell="B8" activePane="bottomRight" state="frozen"/>
      <selection activeCell="H23" sqref="H23"/>
      <selection pane="topRight" activeCell="H23" sqref="H23"/>
      <selection pane="bottomLeft" activeCell="H23" sqref="H23"/>
      <selection pane="bottomRight" activeCell="H23" sqref="H23"/>
    </sheetView>
  </sheetViews>
  <sheetFormatPr defaultRowHeight="12" x14ac:dyDescent="0.2"/>
  <cols>
    <col min="1" max="1" width="40.625" style="2" customWidth="1"/>
    <col min="2" max="55" width="10.625" style="1" customWidth="1"/>
    <col min="56" max="1000" width="7.875" style="1" customWidth="1"/>
    <col min="1001" max="16384" width="9" style="1"/>
  </cols>
  <sheetData>
    <row r="1" spans="1:55" x14ac:dyDescent="0.2">
      <c r="A1" s="57" t="s">
        <v>581</v>
      </c>
      <c r="B1" s="54" t="s">
        <v>561</v>
      </c>
      <c r="C1" s="54"/>
      <c r="D1" s="54"/>
      <c r="E1" s="54" t="s">
        <v>1</v>
      </c>
      <c r="F1" s="54"/>
      <c r="G1" s="54"/>
      <c r="H1" s="54"/>
      <c r="I1" s="54"/>
      <c r="J1" s="54"/>
      <c r="K1" s="54" t="s">
        <v>2</v>
      </c>
      <c r="L1" s="54"/>
      <c r="M1" s="54"/>
      <c r="N1" s="54"/>
      <c r="O1" s="54"/>
      <c r="P1" s="54" t="s">
        <v>567</v>
      </c>
      <c r="Q1" s="54"/>
      <c r="R1" s="54"/>
      <c r="S1" s="54"/>
      <c r="T1" s="54"/>
      <c r="U1" s="54"/>
      <c r="V1" s="54"/>
      <c r="W1" s="54"/>
      <c r="X1" s="54"/>
      <c r="Y1" s="54"/>
      <c r="Z1" s="54"/>
      <c r="AA1" s="54" t="s">
        <v>5</v>
      </c>
      <c r="AB1" s="54"/>
      <c r="AC1" s="54"/>
      <c r="AD1" s="54"/>
      <c r="AE1" s="54" t="s">
        <v>568</v>
      </c>
      <c r="AF1" s="54"/>
      <c r="AG1" s="54"/>
      <c r="AH1" s="54"/>
      <c r="AI1" s="54"/>
      <c r="AJ1" s="54" t="s">
        <v>8</v>
      </c>
      <c r="AK1" s="54"/>
      <c r="AL1" s="54"/>
      <c r="AM1" s="54"/>
      <c r="AN1" s="54"/>
      <c r="AO1" s="54"/>
      <c r="AP1" s="54"/>
      <c r="AQ1" s="54"/>
      <c r="AR1" s="54" t="s">
        <v>562</v>
      </c>
      <c r="AS1" s="54"/>
      <c r="AT1" s="54"/>
      <c r="AU1" s="54"/>
      <c r="AV1" s="54"/>
      <c r="AW1" s="54"/>
      <c r="AX1" s="54"/>
      <c r="AY1" s="54" t="s">
        <v>12</v>
      </c>
      <c r="AZ1" s="54"/>
      <c r="BA1" s="54"/>
      <c r="BB1" s="54"/>
      <c r="BC1" s="54"/>
    </row>
    <row r="2" spans="1:55" ht="36" x14ac:dyDescent="0.2">
      <c r="A2" s="57"/>
      <c r="B2" s="4" t="s">
        <v>13</v>
      </c>
      <c r="C2" s="3" t="s">
        <v>14</v>
      </c>
      <c r="D2" s="3" t="s">
        <v>15</v>
      </c>
      <c r="E2" s="4" t="s">
        <v>13</v>
      </c>
      <c r="F2" s="3" t="s">
        <v>16</v>
      </c>
      <c r="G2" s="3" t="s">
        <v>17</v>
      </c>
      <c r="H2" s="3" t="s">
        <v>18</v>
      </c>
      <c r="I2" s="3" t="s">
        <v>19</v>
      </c>
      <c r="J2" s="3" t="s">
        <v>20</v>
      </c>
      <c r="K2" s="4" t="s">
        <v>13</v>
      </c>
      <c r="L2" s="3" t="s">
        <v>21</v>
      </c>
      <c r="M2" s="3" t="s">
        <v>22</v>
      </c>
      <c r="N2" s="3" t="s">
        <v>23</v>
      </c>
      <c r="O2" s="3" t="s">
        <v>24</v>
      </c>
      <c r="P2" s="4" t="s">
        <v>13</v>
      </c>
      <c r="Q2" s="3" t="s">
        <v>25</v>
      </c>
      <c r="R2" s="3" t="s">
        <v>26</v>
      </c>
      <c r="S2" s="3" t="s">
        <v>27</v>
      </c>
      <c r="T2" s="3" t="s">
        <v>28</v>
      </c>
      <c r="U2" s="3" t="s">
        <v>29</v>
      </c>
      <c r="V2" s="3" t="s">
        <v>30</v>
      </c>
      <c r="W2" s="3" t="s">
        <v>31</v>
      </c>
      <c r="X2" s="3" t="s">
        <v>32</v>
      </c>
      <c r="Y2" s="3" t="s">
        <v>33</v>
      </c>
      <c r="Z2" s="3" t="s">
        <v>226</v>
      </c>
      <c r="AA2" s="4" t="s">
        <v>13</v>
      </c>
      <c r="AB2" s="3" t="s">
        <v>35</v>
      </c>
      <c r="AC2" s="3" t="s">
        <v>36</v>
      </c>
      <c r="AD2" s="3" t="s">
        <v>37</v>
      </c>
      <c r="AE2" s="4" t="s">
        <v>13</v>
      </c>
      <c r="AF2" s="3" t="s">
        <v>38</v>
      </c>
      <c r="AG2" s="3" t="s">
        <v>39</v>
      </c>
      <c r="AH2" s="3" t="s">
        <v>40</v>
      </c>
      <c r="AI2" s="3" t="s">
        <v>227</v>
      </c>
      <c r="AJ2" s="4" t="s">
        <v>13</v>
      </c>
      <c r="AK2" s="3" t="s">
        <v>41</v>
      </c>
      <c r="AL2" s="3" t="s">
        <v>42</v>
      </c>
      <c r="AM2" s="3" t="s">
        <v>43</v>
      </c>
      <c r="AN2" s="3" t="s">
        <v>44</v>
      </c>
      <c r="AO2" s="3" t="s">
        <v>45</v>
      </c>
      <c r="AP2" s="3" t="s">
        <v>46</v>
      </c>
      <c r="AQ2" s="3" t="s">
        <v>47</v>
      </c>
      <c r="AR2" s="4" t="s">
        <v>13</v>
      </c>
      <c r="AS2" s="3" t="s">
        <v>48</v>
      </c>
      <c r="AT2" s="3" t="s">
        <v>49</v>
      </c>
      <c r="AU2" s="3" t="s">
        <v>50</v>
      </c>
      <c r="AV2" s="3" t="s">
        <v>51</v>
      </c>
      <c r="AW2" s="3" t="s">
        <v>52</v>
      </c>
      <c r="AX2" s="3" t="s">
        <v>40</v>
      </c>
      <c r="AY2" s="4" t="s">
        <v>13</v>
      </c>
      <c r="AZ2" s="3" t="s">
        <v>53</v>
      </c>
      <c r="BA2" s="3" t="s">
        <v>54</v>
      </c>
      <c r="BB2" s="3" t="s">
        <v>55</v>
      </c>
      <c r="BC2" s="3" t="s">
        <v>228</v>
      </c>
    </row>
    <row r="3" spans="1:55" x14ac:dyDescent="0.2">
      <c r="A3" s="55" t="s">
        <v>229</v>
      </c>
      <c r="B3" s="55"/>
      <c r="C3" s="55"/>
      <c r="D3" s="55"/>
      <c r="E3" s="55"/>
      <c r="F3" s="55"/>
      <c r="G3" s="55"/>
      <c r="H3" s="55"/>
      <c r="I3" s="55"/>
      <c r="J3" s="55"/>
      <c r="K3" s="55"/>
      <c r="L3" s="55"/>
      <c r="M3" s="55"/>
      <c r="N3" s="55"/>
      <c r="O3" s="55"/>
      <c r="P3" s="55"/>
      <c r="Q3" s="55"/>
      <c r="R3" s="55"/>
      <c r="S3" s="55"/>
      <c r="T3" s="55"/>
      <c r="U3" s="55"/>
      <c r="V3" s="55"/>
      <c r="W3" s="55"/>
      <c r="X3" s="55"/>
      <c r="Y3" s="55"/>
      <c r="Z3" s="55"/>
      <c r="AA3" s="55"/>
      <c r="AB3" s="55"/>
      <c r="AC3" s="55"/>
      <c r="AD3" s="55"/>
      <c r="AE3" s="55"/>
      <c r="AF3" s="55"/>
      <c r="AG3" s="55"/>
      <c r="AH3" s="55"/>
      <c r="AI3" s="55"/>
      <c r="AJ3" s="55"/>
      <c r="AK3" s="55"/>
      <c r="AL3" s="55"/>
      <c r="AM3" s="55"/>
      <c r="AN3" s="55"/>
      <c r="AO3" s="55"/>
      <c r="AP3" s="55"/>
      <c r="AQ3" s="55"/>
      <c r="AR3" s="55"/>
      <c r="AS3" s="55"/>
      <c r="AT3" s="55"/>
      <c r="AU3" s="55"/>
      <c r="AV3" s="55"/>
      <c r="AW3" s="55"/>
      <c r="AX3" s="55"/>
      <c r="AY3" s="55"/>
      <c r="AZ3" s="55"/>
      <c r="BA3" s="55"/>
      <c r="BB3" s="55"/>
      <c r="BC3" s="55"/>
    </row>
    <row r="4" spans="1:55" x14ac:dyDescent="0.2">
      <c r="A4" s="53" t="s">
        <v>165</v>
      </c>
      <c r="B4" s="54"/>
      <c r="C4" s="54"/>
      <c r="D4" s="54"/>
      <c r="E4" s="54"/>
      <c r="F4" s="54"/>
      <c r="G4" s="54"/>
      <c r="H4" s="54"/>
      <c r="I4" s="54"/>
      <c r="J4" s="54"/>
      <c r="K4" s="54"/>
      <c r="L4" s="54"/>
      <c r="M4" s="54"/>
      <c r="N4" s="54"/>
      <c r="O4" s="54"/>
      <c r="P4" s="54"/>
      <c r="Q4" s="54"/>
      <c r="R4" s="54"/>
      <c r="S4" s="54"/>
      <c r="T4" s="54"/>
      <c r="U4" s="54"/>
      <c r="V4" s="54"/>
      <c r="W4" s="54"/>
      <c r="X4" s="54"/>
      <c r="Y4" s="54"/>
      <c r="Z4" s="54"/>
      <c r="AA4" s="54"/>
      <c r="AB4" s="54"/>
      <c r="AC4" s="54"/>
      <c r="AD4" s="54"/>
      <c r="AE4" s="54"/>
      <c r="AF4" s="54"/>
      <c r="AG4" s="54"/>
      <c r="AH4" s="54"/>
      <c r="AI4" s="54"/>
      <c r="AJ4" s="54"/>
      <c r="AK4" s="54"/>
      <c r="AL4" s="54"/>
      <c r="AM4" s="54"/>
      <c r="AN4" s="54"/>
      <c r="AO4" s="54"/>
      <c r="AP4" s="54"/>
      <c r="AQ4" s="54"/>
      <c r="AR4" s="54"/>
      <c r="AS4" s="54"/>
      <c r="AT4" s="54"/>
      <c r="AU4" s="54"/>
      <c r="AV4" s="54"/>
      <c r="AW4" s="54"/>
      <c r="AX4" s="54"/>
      <c r="AY4" s="54"/>
      <c r="AZ4" s="54"/>
      <c r="BA4" s="54"/>
      <c r="BB4" s="54"/>
      <c r="BC4" s="54"/>
    </row>
    <row r="5" spans="1:55" x14ac:dyDescent="0.2">
      <c r="A5" s="56" t="s">
        <v>582</v>
      </c>
      <c r="B5" s="29">
        <v>55</v>
      </c>
      <c r="C5" s="29">
        <v>38</v>
      </c>
      <c r="D5" s="29">
        <v>17</v>
      </c>
      <c r="E5" s="29">
        <v>55</v>
      </c>
      <c r="F5" s="29">
        <v>31</v>
      </c>
      <c r="G5" s="29">
        <v>8</v>
      </c>
      <c r="H5" s="29">
        <v>8</v>
      </c>
      <c r="I5" s="29">
        <v>4</v>
      </c>
      <c r="J5" s="29">
        <v>4</v>
      </c>
      <c r="K5" s="29">
        <v>55</v>
      </c>
      <c r="L5" s="29">
        <v>51</v>
      </c>
      <c r="M5" s="29">
        <v>1</v>
      </c>
      <c r="N5" s="29">
        <v>0</v>
      </c>
      <c r="O5" s="29">
        <v>3</v>
      </c>
      <c r="P5" s="29">
        <v>53</v>
      </c>
      <c r="Q5" s="29">
        <v>8</v>
      </c>
      <c r="R5" s="29">
        <v>19</v>
      </c>
      <c r="S5" s="29">
        <v>5</v>
      </c>
      <c r="T5" s="29">
        <v>2</v>
      </c>
      <c r="U5" s="29">
        <v>1</v>
      </c>
      <c r="V5" s="29">
        <v>0</v>
      </c>
      <c r="W5" s="29">
        <v>1</v>
      </c>
      <c r="X5" s="29">
        <v>0</v>
      </c>
      <c r="Y5" s="29">
        <v>5</v>
      </c>
      <c r="Z5" s="29">
        <v>11</v>
      </c>
      <c r="AA5" s="29">
        <v>55</v>
      </c>
      <c r="AB5" s="29">
        <v>28</v>
      </c>
      <c r="AC5" s="29">
        <v>18</v>
      </c>
      <c r="AD5" s="29">
        <v>10</v>
      </c>
      <c r="AE5" s="29">
        <v>55</v>
      </c>
      <c r="AF5" s="29">
        <v>12</v>
      </c>
      <c r="AG5" s="29">
        <v>18</v>
      </c>
      <c r="AH5" s="29">
        <v>16</v>
      </c>
      <c r="AI5" s="29">
        <v>10</v>
      </c>
      <c r="AJ5" s="29">
        <v>55</v>
      </c>
      <c r="AK5" s="29">
        <v>31</v>
      </c>
      <c r="AL5" s="29">
        <v>7</v>
      </c>
      <c r="AM5" s="29">
        <v>2</v>
      </c>
      <c r="AN5" s="29">
        <v>7</v>
      </c>
      <c r="AO5" s="29">
        <v>3</v>
      </c>
      <c r="AP5" s="29">
        <v>3</v>
      </c>
      <c r="AQ5" s="29">
        <v>2</v>
      </c>
      <c r="AR5" s="29">
        <v>55</v>
      </c>
      <c r="AS5" s="29">
        <v>5</v>
      </c>
      <c r="AT5" s="29">
        <v>22</v>
      </c>
      <c r="AU5" s="29">
        <v>18</v>
      </c>
      <c r="AV5" s="29">
        <v>4</v>
      </c>
      <c r="AW5" s="29">
        <v>5</v>
      </c>
      <c r="AX5" s="29">
        <v>1</v>
      </c>
      <c r="AY5" s="29">
        <v>55</v>
      </c>
      <c r="AZ5" s="29">
        <v>13</v>
      </c>
      <c r="BA5" s="29">
        <v>30</v>
      </c>
      <c r="BB5" s="29">
        <v>13</v>
      </c>
      <c r="BC5" s="29">
        <v>0</v>
      </c>
    </row>
    <row r="6" spans="1:55" x14ac:dyDescent="0.2">
      <c r="A6" s="53"/>
      <c r="B6" s="29">
        <v>44</v>
      </c>
      <c r="C6" s="29">
        <v>26</v>
      </c>
      <c r="D6" s="29">
        <v>18</v>
      </c>
      <c r="E6" s="29">
        <v>44</v>
      </c>
      <c r="F6" s="29">
        <v>20</v>
      </c>
      <c r="G6" s="29">
        <v>8</v>
      </c>
      <c r="H6" s="29">
        <v>6</v>
      </c>
      <c r="I6" s="29">
        <v>4</v>
      </c>
      <c r="J6" s="29">
        <v>6</v>
      </c>
      <c r="K6" s="29">
        <v>44</v>
      </c>
      <c r="L6" s="29">
        <v>39</v>
      </c>
      <c r="M6" s="29">
        <v>2</v>
      </c>
      <c r="N6" s="29">
        <v>1</v>
      </c>
      <c r="O6" s="29">
        <v>2</v>
      </c>
      <c r="P6" s="29">
        <v>42</v>
      </c>
      <c r="Q6" s="29">
        <v>6</v>
      </c>
      <c r="R6" s="29">
        <v>17</v>
      </c>
      <c r="S6" s="29">
        <v>4</v>
      </c>
      <c r="T6" s="29">
        <v>3</v>
      </c>
      <c r="U6" s="29">
        <v>2</v>
      </c>
      <c r="V6" s="29">
        <v>0</v>
      </c>
      <c r="W6" s="29">
        <v>1</v>
      </c>
      <c r="X6" s="29">
        <v>0</v>
      </c>
      <c r="Y6" s="29">
        <v>3</v>
      </c>
      <c r="Z6" s="29">
        <v>6</v>
      </c>
      <c r="AA6" s="29">
        <v>44</v>
      </c>
      <c r="AB6" s="29">
        <v>26</v>
      </c>
      <c r="AC6" s="29">
        <v>12</v>
      </c>
      <c r="AD6" s="29">
        <v>6</v>
      </c>
      <c r="AE6" s="29">
        <v>44</v>
      </c>
      <c r="AF6" s="29">
        <v>10</v>
      </c>
      <c r="AG6" s="29">
        <v>15</v>
      </c>
      <c r="AH6" s="29">
        <v>13</v>
      </c>
      <c r="AI6" s="29">
        <v>6</v>
      </c>
      <c r="AJ6" s="29">
        <v>44</v>
      </c>
      <c r="AK6" s="29">
        <v>23</v>
      </c>
      <c r="AL6" s="29">
        <v>3</v>
      </c>
      <c r="AM6" s="29">
        <v>3</v>
      </c>
      <c r="AN6" s="29">
        <v>4</v>
      </c>
      <c r="AO6" s="29">
        <v>6</v>
      </c>
      <c r="AP6" s="29">
        <v>2</v>
      </c>
      <c r="AQ6" s="29">
        <v>3</v>
      </c>
      <c r="AR6" s="29">
        <v>44</v>
      </c>
      <c r="AS6" s="29">
        <v>4</v>
      </c>
      <c r="AT6" s="29">
        <v>17</v>
      </c>
      <c r="AU6" s="29">
        <v>14</v>
      </c>
      <c r="AV6" s="29">
        <v>5</v>
      </c>
      <c r="AW6" s="29">
        <v>3</v>
      </c>
      <c r="AX6" s="29">
        <v>1</v>
      </c>
      <c r="AY6" s="29">
        <v>44</v>
      </c>
      <c r="AZ6" s="29">
        <v>10</v>
      </c>
      <c r="BA6" s="29">
        <v>24</v>
      </c>
      <c r="BB6" s="29">
        <v>10</v>
      </c>
      <c r="BC6" s="29">
        <v>0</v>
      </c>
    </row>
    <row r="7" spans="1:55" s="34" customFormat="1" x14ac:dyDescent="0.2">
      <c r="A7" s="53"/>
      <c r="B7" s="33">
        <v>1</v>
      </c>
      <c r="C7" s="33">
        <v>1</v>
      </c>
      <c r="D7" s="33">
        <v>1</v>
      </c>
      <c r="E7" s="33">
        <v>1</v>
      </c>
      <c r="F7" s="33">
        <v>1</v>
      </c>
      <c r="G7" s="33">
        <v>1</v>
      </c>
      <c r="H7" s="33">
        <v>1</v>
      </c>
      <c r="I7" s="33">
        <v>1</v>
      </c>
      <c r="J7" s="33">
        <v>1</v>
      </c>
      <c r="K7" s="33">
        <v>1</v>
      </c>
      <c r="L7" s="33">
        <v>1</v>
      </c>
      <c r="M7" s="33">
        <v>1</v>
      </c>
      <c r="N7" s="33">
        <v>1</v>
      </c>
      <c r="O7" s="33">
        <v>1</v>
      </c>
      <c r="P7" s="33">
        <v>1</v>
      </c>
      <c r="Q7" s="33">
        <v>1</v>
      </c>
      <c r="R7" s="33">
        <v>1</v>
      </c>
      <c r="S7" s="33">
        <v>1</v>
      </c>
      <c r="T7" s="33">
        <v>1</v>
      </c>
      <c r="U7" s="33">
        <v>1</v>
      </c>
      <c r="V7" s="33">
        <v>0</v>
      </c>
      <c r="W7" s="33">
        <v>1</v>
      </c>
      <c r="X7" s="33">
        <v>0</v>
      </c>
      <c r="Y7" s="33">
        <v>1</v>
      </c>
      <c r="Z7" s="33">
        <v>1</v>
      </c>
      <c r="AA7" s="33">
        <v>1</v>
      </c>
      <c r="AB7" s="33">
        <v>1</v>
      </c>
      <c r="AC7" s="33">
        <v>1</v>
      </c>
      <c r="AD7" s="33">
        <v>1</v>
      </c>
      <c r="AE7" s="33">
        <v>1</v>
      </c>
      <c r="AF7" s="33">
        <v>1</v>
      </c>
      <c r="AG7" s="33">
        <v>1</v>
      </c>
      <c r="AH7" s="33">
        <v>1</v>
      </c>
      <c r="AI7" s="33">
        <v>1</v>
      </c>
      <c r="AJ7" s="33">
        <v>1</v>
      </c>
      <c r="AK7" s="33">
        <v>1</v>
      </c>
      <c r="AL7" s="33">
        <v>1</v>
      </c>
      <c r="AM7" s="33">
        <v>1</v>
      </c>
      <c r="AN7" s="33">
        <v>1</v>
      </c>
      <c r="AO7" s="33">
        <v>1</v>
      </c>
      <c r="AP7" s="33">
        <v>1</v>
      </c>
      <c r="AQ7" s="33">
        <v>1</v>
      </c>
      <c r="AR7" s="33">
        <v>1</v>
      </c>
      <c r="AS7" s="33">
        <v>1</v>
      </c>
      <c r="AT7" s="33">
        <v>1</v>
      </c>
      <c r="AU7" s="33">
        <v>1</v>
      </c>
      <c r="AV7" s="33">
        <v>1</v>
      </c>
      <c r="AW7" s="33">
        <v>1</v>
      </c>
      <c r="AX7" s="33">
        <v>1</v>
      </c>
      <c r="AY7" s="33">
        <v>1</v>
      </c>
      <c r="AZ7" s="33">
        <v>1</v>
      </c>
      <c r="BA7" s="33">
        <v>1</v>
      </c>
      <c r="BB7" s="33">
        <v>1</v>
      </c>
      <c r="BC7" s="33">
        <v>0</v>
      </c>
    </row>
    <row r="8" spans="1:55" x14ac:dyDescent="0.2">
      <c r="A8" s="53" t="s">
        <v>25</v>
      </c>
      <c r="B8" s="29">
        <v>6</v>
      </c>
      <c r="C8" s="29">
        <v>3</v>
      </c>
      <c r="D8" s="29">
        <v>3</v>
      </c>
      <c r="E8" s="29">
        <v>6</v>
      </c>
      <c r="F8" s="29">
        <v>3</v>
      </c>
      <c r="G8" s="29">
        <v>0</v>
      </c>
      <c r="H8" s="29">
        <v>1</v>
      </c>
      <c r="I8" s="29">
        <v>1</v>
      </c>
      <c r="J8" s="29">
        <v>0</v>
      </c>
      <c r="K8" s="29">
        <v>6</v>
      </c>
      <c r="L8" s="29">
        <v>5</v>
      </c>
      <c r="M8" s="29">
        <v>0</v>
      </c>
      <c r="N8" s="29">
        <v>0</v>
      </c>
      <c r="O8" s="29">
        <v>1</v>
      </c>
      <c r="P8" s="29">
        <v>5</v>
      </c>
      <c r="Q8" s="29">
        <v>5</v>
      </c>
      <c r="R8" s="29">
        <v>0</v>
      </c>
      <c r="S8" s="29">
        <v>0</v>
      </c>
      <c r="T8" s="29">
        <v>0</v>
      </c>
      <c r="U8" s="29">
        <v>0</v>
      </c>
      <c r="V8" s="29">
        <v>0</v>
      </c>
      <c r="W8" s="29">
        <v>0</v>
      </c>
      <c r="X8" s="29">
        <v>0</v>
      </c>
      <c r="Y8" s="29">
        <v>0</v>
      </c>
      <c r="Z8" s="29">
        <v>0</v>
      </c>
      <c r="AA8" s="29">
        <v>6</v>
      </c>
      <c r="AB8" s="29">
        <v>5</v>
      </c>
      <c r="AC8" s="29">
        <v>1</v>
      </c>
      <c r="AD8" s="29">
        <v>0</v>
      </c>
      <c r="AE8" s="29">
        <v>6</v>
      </c>
      <c r="AF8" s="29">
        <v>5</v>
      </c>
      <c r="AG8" s="29">
        <v>0</v>
      </c>
      <c r="AH8" s="29">
        <v>1</v>
      </c>
      <c r="AI8" s="29">
        <v>0</v>
      </c>
      <c r="AJ8" s="29">
        <v>6</v>
      </c>
      <c r="AK8" s="29">
        <v>3</v>
      </c>
      <c r="AL8" s="29">
        <v>0</v>
      </c>
      <c r="AM8" s="29">
        <v>1</v>
      </c>
      <c r="AN8" s="29">
        <v>0</v>
      </c>
      <c r="AO8" s="29">
        <v>0</v>
      </c>
      <c r="AP8" s="29">
        <v>1</v>
      </c>
      <c r="AQ8" s="29">
        <v>0</v>
      </c>
      <c r="AR8" s="29">
        <v>6</v>
      </c>
      <c r="AS8" s="29">
        <v>2</v>
      </c>
      <c r="AT8" s="29">
        <v>1</v>
      </c>
      <c r="AU8" s="29">
        <v>1</v>
      </c>
      <c r="AV8" s="29">
        <v>0</v>
      </c>
      <c r="AW8" s="29">
        <v>0</v>
      </c>
      <c r="AX8" s="29">
        <v>1</v>
      </c>
      <c r="AY8" s="29">
        <v>6</v>
      </c>
      <c r="AZ8" s="29">
        <v>2</v>
      </c>
      <c r="BA8" s="29">
        <v>3</v>
      </c>
      <c r="BB8" s="29">
        <v>1</v>
      </c>
      <c r="BC8" s="29">
        <v>0</v>
      </c>
    </row>
    <row r="9" spans="1:55" x14ac:dyDescent="0.2">
      <c r="A9" s="53"/>
      <c r="B9" s="29">
        <v>4</v>
      </c>
      <c r="C9" s="29" t="s">
        <v>0</v>
      </c>
      <c r="D9" s="29" t="s">
        <v>0</v>
      </c>
      <c r="E9" s="29">
        <v>4</v>
      </c>
      <c r="F9" s="29" t="s">
        <v>0</v>
      </c>
      <c r="G9" s="29" t="s">
        <v>0</v>
      </c>
      <c r="H9" s="29" t="s">
        <v>0</v>
      </c>
      <c r="I9" s="29" t="s">
        <v>0</v>
      </c>
      <c r="J9" s="29" t="s">
        <v>0</v>
      </c>
      <c r="K9" s="29">
        <v>4</v>
      </c>
      <c r="L9" s="29" t="s">
        <v>0</v>
      </c>
      <c r="M9" s="29" t="s">
        <v>0</v>
      </c>
      <c r="N9" s="29" t="s">
        <v>0</v>
      </c>
      <c r="O9" s="29" t="s">
        <v>0</v>
      </c>
      <c r="P9" s="29">
        <v>3</v>
      </c>
      <c r="Q9" s="29" t="s">
        <v>0</v>
      </c>
      <c r="R9" s="29" t="s">
        <v>0</v>
      </c>
      <c r="S9" s="29" t="s">
        <v>0</v>
      </c>
      <c r="T9" s="29" t="s">
        <v>0</v>
      </c>
      <c r="U9" s="29" t="s">
        <v>0</v>
      </c>
      <c r="V9" s="29" t="s">
        <v>0</v>
      </c>
      <c r="W9" s="29" t="s">
        <v>0</v>
      </c>
      <c r="X9" s="29" t="s">
        <v>0</v>
      </c>
      <c r="Y9" s="29" t="s">
        <v>0</v>
      </c>
      <c r="Z9" s="29" t="s">
        <v>0</v>
      </c>
      <c r="AA9" s="29">
        <v>4</v>
      </c>
      <c r="AB9" s="29" t="s">
        <v>0</v>
      </c>
      <c r="AC9" s="29" t="s">
        <v>0</v>
      </c>
      <c r="AD9" s="29" t="s">
        <v>0</v>
      </c>
      <c r="AE9" s="29">
        <v>4</v>
      </c>
      <c r="AF9" s="29" t="s">
        <v>0</v>
      </c>
      <c r="AG9" s="29" t="s">
        <v>0</v>
      </c>
      <c r="AH9" s="29" t="s">
        <v>0</v>
      </c>
      <c r="AI9" s="29" t="s">
        <v>0</v>
      </c>
      <c r="AJ9" s="29">
        <v>4</v>
      </c>
      <c r="AK9" s="29" t="s">
        <v>0</v>
      </c>
      <c r="AL9" s="29" t="s">
        <v>0</v>
      </c>
      <c r="AM9" s="29" t="s">
        <v>0</v>
      </c>
      <c r="AN9" s="29" t="s">
        <v>0</v>
      </c>
      <c r="AO9" s="29" t="s">
        <v>0</v>
      </c>
      <c r="AP9" s="29" t="s">
        <v>0</v>
      </c>
      <c r="AQ9" s="29" t="s">
        <v>0</v>
      </c>
      <c r="AR9" s="29">
        <v>4</v>
      </c>
      <c r="AS9" s="29" t="s">
        <v>0</v>
      </c>
      <c r="AT9" s="29" t="s">
        <v>0</v>
      </c>
      <c r="AU9" s="29" t="s">
        <v>0</v>
      </c>
      <c r="AV9" s="29" t="s">
        <v>0</v>
      </c>
      <c r="AW9" s="29" t="s">
        <v>0</v>
      </c>
      <c r="AX9" s="29" t="s">
        <v>0</v>
      </c>
      <c r="AY9" s="29">
        <v>4</v>
      </c>
      <c r="AZ9" s="29" t="s">
        <v>0</v>
      </c>
      <c r="BA9" s="29" t="s">
        <v>0</v>
      </c>
      <c r="BB9" s="29" t="s">
        <v>0</v>
      </c>
      <c r="BC9" s="29" t="s">
        <v>0</v>
      </c>
    </row>
    <row r="10" spans="1:55" s="34" customFormat="1" x14ac:dyDescent="0.2">
      <c r="A10" s="53"/>
      <c r="B10" s="33">
        <v>0.11</v>
      </c>
      <c r="C10" s="35">
        <v>0.09</v>
      </c>
      <c r="D10" s="35">
        <v>0.15</v>
      </c>
      <c r="E10" s="33">
        <v>0.11</v>
      </c>
      <c r="F10" s="35">
        <v>0.11</v>
      </c>
      <c r="G10" s="35">
        <v>0</v>
      </c>
      <c r="H10" s="35">
        <v>0.14000000000000001</v>
      </c>
      <c r="I10" s="35">
        <v>0.36</v>
      </c>
      <c r="J10" s="35">
        <v>0</v>
      </c>
      <c r="K10" s="33">
        <v>0.11</v>
      </c>
      <c r="L10" s="35">
        <v>0.1</v>
      </c>
      <c r="M10" s="35">
        <v>0</v>
      </c>
      <c r="N10" s="35">
        <v>0</v>
      </c>
      <c r="O10" s="35">
        <v>0.4</v>
      </c>
      <c r="P10" s="33">
        <v>0.09</v>
      </c>
      <c r="Q10" s="35">
        <v>0.59</v>
      </c>
      <c r="R10" s="35">
        <v>0</v>
      </c>
      <c r="S10" s="35">
        <v>0</v>
      </c>
      <c r="T10" s="35">
        <v>0</v>
      </c>
      <c r="U10" s="35">
        <v>0</v>
      </c>
      <c r="V10" s="35">
        <v>0</v>
      </c>
      <c r="W10" s="35">
        <v>0</v>
      </c>
      <c r="X10" s="35">
        <v>0</v>
      </c>
      <c r="Y10" s="35">
        <v>0</v>
      </c>
      <c r="Z10" s="35">
        <v>0</v>
      </c>
      <c r="AA10" s="33">
        <v>0.11</v>
      </c>
      <c r="AB10" s="35">
        <v>0.16</v>
      </c>
      <c r="AC10" s="35">
        <v>0.08</v>
      </c>
      <c r="AD10" s="35">
        <v>0</v>
      </c>
      <c r="AE10" s="33">
        <v>0.11</v>
      </c>
      <c r="AF10" s="35">
        <v>0.42</v>
      </c>
      <c r="AG10" s="35">
        <v>0</v>
      </c>
      <c r="AH10" s="35">
        <v>7.0000000000000007E-2</v>
      </c>
      <c r="AI10" s="35">
        <v>0</v>
      </c>
      <c r="AJ10" s="33">
        <v>0.11</v>
      </c>
      <c r="AK10" s="35">
        <v>0.11</v>
      </c>
      <c r="AL10" s="35">
        <v>0</v>
      </c>
      <c r="AM10" s="35">
        <v>0.53</v>
      </c>
      <c r="AN10" s="35">
        <v>0</v>
      </c>
      <c r="AO10" s="35">
        <v>0</v>
      </c>
      <c r="AP10" s="35">
        <v>0.56999999999999995</v>
      </c>
      <c r="AQ10" s="35">
        <v>0</v>
      </c>
      <c r="AR10" s="33">
        <v>0.11</v>
      </c>
      <c r="AS10" s="35">
        <v>0.41</v>
      </c>
      <c r="AT10" s="35">
        <v>0.05</v>
      </c>
      <c r="AU10" s="35">
        <v>0.08</v>
      </c>
      <c r="AV10" s="35">
        <v>0</v>
      </c>
      <c r="AW10" s="35">
        <v>0</v>
      </c>
      <c r="AX10" s="35">
        <v>1</v>
      </c>
      <c r="AY10" s="33">
        <v>0.11</v>
      </c>
      <c r="AZ10" s="35">
        <v>0.15</v>
      </c>
      <c r="BA10" s="35">
        <v>0.09</v>
      </c>
      <c r="BB10" s="35">
        <v>0.12</v>
      </c>
      <c r="BC10" s="35">
        <v>0</v>
      </c>
    </row>
    <row r="11" spans="1:55" x14ac:dyDescent="0.2">
      <c r="A11" s="53" t="s">
        <v>26</v>
      </c>
      <c r="B11" s="29">
        <v>24</v>
      </c>
      <c r="C11" s="29">
        <v>16</v>
      </c>
      <c r="D11" s="29">
        <v>8</v>
      </c>
      <c r="E11" s="29">
        <v>24</v>
      </c>
      <c r="F11" s="29">
        <v>15</v>
      </c>
      <c r="G11" s="29">
        <v>3</v>
      </c>
      <c r="H11" s="29">
        <v>3</v>
      </c>
      <c r="I11" s="29">
        <v>0</v>
      </c>
      <c r="J11" s="29">
        <v>3</v>
      </c>
      <c r="K11" s="29">
        <v>24</v>
      </c>
      <c r="L11" s="29">
        <v>23</v>
      </c>
      <c r="M11" s="29">
        <v>0</v>
      </c>
      <c r="N11" s="29">
        <v>0</v>
      </c>
      <c r="O11" s="29">
        <v>2</v>
      </c>
      <c r="P11" s="29">
        <v>23</v>
      </c>
      <c r="Q11" s="29">
        <v>2</v>
      </c>
      <c r="R11" s="29">
        <v>15</v>
      </c>
      <c r="S11" s="29">
        <v>0</v>
      </c>
      <c r="T11" s="29">
        <v>2</v>
      </c>
      <c r="U11" s="29">
        <v>0</v>
      </c>
      <c r="V11" s="29">
        <v>0</v>
      </c>
      <c r="W11" s="29">
        <v>0</v>
      </c>
      <c r="X11" s="29">
        <v>0</v>
      </c>
      <c r="Y11" s="29">
        <v>1</v>
      </c>
      <c r="Z11" s="29">
        <v>3</v>
      </c>
      <c r="AA11" s="29">
        <v>24</v>
      </c>
      <c r="AB11" s="29">
        <v>11</v>
      </c>
      <c r="AC11" s="29">
        <v>8</v>
      </c>
      <c r="AD11" s="29">
        <v>6</v>
      </c>
      <c r="AE11" s="29">
        <v>24</v>
      </c>
      <c r="AF11" s="29">
        <v>2</v>
      </c>
      <c r="AG11" s="29">
        <v>15</v>
      </c>
      <c r="AH11" s="29">
        <v>3</v>
      </c>
      <c r="AI11" s="29">
        <v>3</v>
      </c>
      <c r="AJ11" s="29">
        <v>24</v>
      </c>
      <c r="AK11" s="29">
        <v>13</v>
      </c>
      <c r="AL11" s="29">
        <v>5</v>
      </c>
      <c r="AM11" s="29">
        <v>0</v>
      </c>
      <c r="AN11" s="29">
        <v>3</v>
      </c>
      <c r="AO11" s="29">
        <v>2</v>
      </c>
      <c r="AP11" s="29">
        <v>1</v>
      </c>
      <c r="AQ11" s="29">
        <v>1</v>
      </c>
      <c r="AR11" s="29">
        <v>24</v>
      </c>
      <c r="AS11" s="29">
        <v>0</v>
      </c>
      <c r="AT11" s="29">
        <v>13</v>
      </c>
      <c r="AU11" s="29">
        <v>8</v>
      </c>
      <c r="AV11" s="29">
        <v>1</v>
      </c>
      <c r="AW11" s="29">
        <v>2</v>
      </c>
      <c r="AX11" s="29">
        <v>0</v>
      </c>
      <c r="AY11" s="29">
        <v>24</v>
      </c>
      <c r="AZ11" s="29">
        <v>5</v>
      </c>
      <c r="BA11" s="29">
        <v>13</v>
      </c>
      <c r="BB11" s="29">
        <v>6</v>
      </c>
      <c r="BC11" s="29">
        <v>0</v>
      </c>
    </row>
    <row r="12" spans="1:55" x14ac:dyDescent="0.2">
      <c r="A12" s="53"/>
      <c r="B12" s="29">
        <v>18</v>
      </c>
      <c r="C12" s="29" t="s">
        <v>0</v>
      </c>
      <c r="D12" s="29" t="s">
        <v>0</v>
      </c>
      <c r="E12" s="29">
        <v>18</v>
      </c>
      <c r="F12" s="29" t="s">
        <v>0</v>
      </c>
      <c r="G12" s="29" t="s">
        <v>0</v>
      </c>
      <c r="H12" s="29" t="s">
        <v>0</v>
      </c>
      <c r="I12" s="29" t="s">
        <v>0</v>
      </c>
      <c r="J12" s="29" t="s">
        <v>0</v>
      </c>
      <c r="K12" s="29">
        <v>18</v>
      </c>
      <c r="L12" s="29" t="s">
        <v>0</v>
      </c>
      <c r="M12" s="29" t="s">
        <v>0</v>
      </c>
      <c r="N12" s="29" t="s">
        <v>0</v>
      </c>
      <c r="O12" s="29" t="s">
        <v>0</v>
      </c>
      <c r="P12" s="29">
        <v>17</v>
      </c>
      <c r="Q12" s="29" t="s">
        <v>0</v>
      </c>
      <c r="R12" s="29" t="s">
        <v>0</v>
      </c>
      <c r="S12" s="29" t="s">
        <v>0</v>
      </c>
      <c r="T12" s="29" t="s">
        <v>0</v>
      </c>
      <c r="U12" s="29" t="s">
        <v>0</v>
      </c>
      <c r="V12" s="29" t="s">
        <v>0</v>
      </c>
      <c r="W12" s="29" t="s">
        <v>0</v>
      </c>
      <c r="X12" s="29" t="s">
        <v>0</v>
      </c>
      <c r="Y12" s="29" t="s">
        <v>0</v>
      </c>
      <c r="Z12" s="29" t="s">
        <v>0</v>
      </c>
      <c r="AA12" s="29">
        <v>18</v>
      </c>
      <c r="AB12" s="29" t="s">
        <v>0</v>
      </c>
      <c r="AC12" s="29" t="s">
        <v>0</v>
      </c>
      <c r="AD12" s="29" t="s">
        <v>0</v>
      </c>
      <c r="AE12" s="29">
        <v>18</v>
      </c>
      <c r="AF12" s="29" t="s">
        <v>0</v>
      </c>
      <c r="AG12" s="29" t="s">
        <v>0</v>
      </c>
      <c r="AH12" s="29" t="s">
        <v>0</v>
      </c>
      <c r="AI12" s="29" t="s">
        <v>0</v>
      </c>
      <c r="AJ12" s="29">
        <v>18</v>
      </c>
      <c r="AK12" s="29" t="s">
        <v>0</v>
      </c>
      <c r="AL12" s="29" t="s">
        <v>0</v>
      </c>
      <c r="AM12" s="29" t="s">
        <v>0</v>
      </c>
      <c r="AN12" s="29" t="s">
        <v>0</v>
      </c>
      <c r="AO12" s="29" t="s">
        <v>0</v>
      </c>
      <c r="AP12" s="29" t="s">
        <v>0</v>
      </c>
      <c r="AQ12" s="29" t="s">
        <v>0</v>
      </c>
      <c r="AR12" s="29">
        <v>18</v>
      </c>
      <c r="AS12" s="29" t="s">
        <v>0</v>
      </c>
      <c r="AT12" s="29" t="s">
        <v>0</v>
      </c>
      <c r="AU12" s="29" t="s">
        <v>0</v>
      </c>
      <c r="AV12" s="29" t="s">
        <v>0</v>
      </c>
      <c r="AW12" s="29" t="s">
        <v>0</v>
      </c>
      <c r="AX12" s="29" t="s">
        <v>0</v>
      </c>
      <c r="AY12" s="29">
        <v>18</v>
      </c>
      <c r="AZ12" s="29" t="s">
        <v>0</v>
      </c>
      <c r="BA12" s="29" t="s">
        <v>0</v>
      </c>
      <c r="BB12" s="29" t="s">
        <v>0</v>
      </c>
      <c r="BC12" s="29" t="s">
        <v>0</v>
      </c>
    </row>
    <row r="13" spans="1:55" s="34" customFormat="1" x14ac:dyDescent="0.2">
      <c r="A13" s="53"/>
      <c r="B13" s="33">
        <v>0.44</v>
      </c>
      <c r="C13" s="35">
        <v>0.43</v>
      </c>
      <c r="D13" s="35">
        <v>0.46</v>
      </c>
      <c r="E13" s="33">
        <v>0.44</v>
      </c>
      <c r="F13" s="35">
        <v>0.49</v>
      </c>
      <c r="G13" s="35">
        <v>0.41</v>
      </c>
      <c r="H13" s="35">
        <v>0.38</v>
      </c>
      <c r="I13" s="35">
        <v>0</v>
      </c>
      <c r="J13" s="35">
        <v>0.69</v>
      </c>
      <c r="K13" s="33">
        <v>0.44</v>
      </c>
      <c r="L13" s="35">
        <v>0.45</v>
      </c>
      <c r="M13" s="35">
        <v>0</v>
      </c>
      <c r="N13" s="35">
        <v>0</v>
      </c>
      <c r="O13" s="35">
        <v>0.6</v>
      </c>
      <c r="P13" s="33">
        <v>0.43</v>
      </c>
      <c r="Q13" s="35">
        <v>0.24</v>
      </c>
      <c r="R13" s="35">
        <v>0.76</v>
      </c>
      <c r="S13" s="35">
        <v>0</v>
      </c>
      <c r="T13" s="35">
        <v>0.79</v>
      </c>
      <c r="U13" s="35">
        <v>0</v>
      </c>
      <c r="V13" s="35">
        <v>0</v>
      </c>
      <c r="W13" s="35">
        <v>0</v>
      </c>
      <c r="X13" s="35">
        <v>0</v>
      </c>
      <c r="Y13" s="35">
        <v>0.13</v>
      </c>
      <c r="Z13" s="35">
        <v>0.33</v>
      </c>
      <c r="AA13" s="33">
        <v>0.44</v>
      </c>
      <c r="AB13" s="35">
        <v>0.39</v>
      </c>
      <c r="AC13" s="35">
        <v>0.44</v>
      </c>
      <c r="AD13" s="35">
        <v>0.57999999999999996</v>
      </c>
      <c r="AE13" s="33">
        <v>0.44</v>
      </c>
      <c r="AF13" s="35">
        <v>0.19</v>
      </c>
      <c r="AG13" s="35">
        <v>0.87</v>
      </c>
      <c r="AH13" s="35">
        <v>0.2</v>
      </c>
      <c r="AI13" s="35">
        <v>0.34</v>
      </c>
      <c r="AJ13" s="33">
        <v>0.44</v>
      </c>
      <c r="AK13" s="35">
        <v>0.42</v>
      </c>
      <c r="AL13" s="35">
        <v>0.75</v>
      </c>
      <c r="AM13" s="35">
        <v>0</v>
      </c>
      <c r="AN13" s="35">
        <v>0.34</v>
      </c>
      <c r="AO13" s="35">
        <v>0.49</v>
      </c>
      <c r="AP13" s="35">
        <v>0.43</v>
      </c>
      <c r="AQ13" s="35">
        <v>0.43</v>
      </c>
      <c r="AR13" s="33">
        <v>0.44</v>
      </c>
      <c r="AS13" s="35">
        <v>0</v>
      </c>
      <c r="AT13" s="35">
        <v>0.6</v>
      </c>
      <c r="AU13" s="35">
        <v>0.45</v>
      </c>
      <c r="AV13" s="35">
        <v>0.22</v>
      </c>
      <c r="AW13" s="35">
        <v>0.46</v>
      </c>
      <c r="AX13" s="35">
        <v>0</v>
      </c>
      <c r="AY13" s="33">
        <v>0.44</v>
      </c>
      <c r="AZ13" s="35">
        <v>0.42</v>
      </c>
      <c r="BA13" s="35">
        <v>0.44</v>
      </c>
      <c r="BB13" s="35">
        <v>0.46</v>
      </c>
      <c r="BC13" s="35">
        <v>0</v>
      </c>
    </row>
    <row r="14" spans="1:55" x14ac:dyDescent="0.2">
      <c r="A14" s="53" t="s">
        <v>27</v>
      </c>
      <c r="B14" s="29">
        <v>8</v>
      </c>
      <c r="C14" s="29">
        <v>8</v>
      </c>
      <c r="D14" s="29">
        <v>1</v>
      </c>
      <c r="E14" s="29">
        <v>8</v>
      </c>
      <c r="F14" s="29">
        <v>6</v>
      </c>
      <c r="G14" s="29">
        <v>0</v>
      </c>
      <c r="H14" s="29">
        <v>1</v>
      </c>
      <c r="I14" s="29">
        <v>1</v>
      </c>
      <c r="J14" s="29">
        <v>1</v>
      </c>
      <c r="K14" s="29">
        <v>8</v>
      </c>
      <c r="L14" s="29">
        <v>8</v>
      </c>
      <c r="M14" s="29">
        <v>0</v>
      </c>
      <c r="N14" s="29">
        <v>0</v>
      </c>
      <c r="O14" s="29">
        <v>0</v>
      </c>
      <c r="P14" s="29">
        <v>8</v>
      </c>
      <c r="Q14" s="29">
        <v>0</v>
      </c>
      <c r="R14" s="29">
        <v>2</v>
      </c>
      <c r="S14" s="29">
        <v>5</v>
      </c>
      <c r="T14" s="29">
        <v>0</v>
      </c>
      <c r="U14" s="29">
        <v>0</v>
      </c>
      <c r="V14" s="29">
        <v>0</v>
      </c>
      <c r="W14" s="29">
        <v>1</v>
      </c>
      <c r="X14" s="29">
        <v>0</v>
      </c>
      <c r="Y14" s="29">
        <v>0</v>
      </c>
      <c r="Z14" s="29">
        <v>1</v>
      </c>
      <c r="AA14" s="29">
        <v>8</v>
      </c>
      <c r="AB14" s="29">
        <v>7</v>
      </c>
      <c r="AC14" s="29">
        <v>2</v>
      </c>
      <c r="AD14" s="29">
        <v>0</v>
      </c>
      <c r="AE14" s="29">
        <v>8</v>
      </c>
      <c r="AF14" s="29">
        <v>2</v>
      </c>
      <c r="AG14" s="29">
        <v>2</v>
      </c>
      <c r="AH14" s="29">
        <v>3</v>
      </c>
      <c r="AI14" s="29">
        <v>1</v>
      </c>
      <c r="AJ14" s="29">
        <v>8</v>
      </c>
      <c r="AK14" s="29">
        <v>6</v>
      </c>
      <c r="AL14" s="29">
        <v>0</v>
      </c>
      <c r="AM14" s="29">
        <v>1</v>
      </c>
      <c r="AN14" s="29">
        <v>1</v>
      </c>
      <c r="AO14" s="29">
        <v>1</v>
      </c>
      <c r="AP14" s="29">
        <v>0</v>
      </c>
      <c r="AQ14" s="29">
        <v>0</v>
      </c>
      <c r="AR14" s="29">
        <v>8</v>
      </c>
      <c r="AS14" s="29">
        <v>3</v>
      </c>
      <c r="AT14" s="29">
        <v>3</v>
      </c>
      <c r="AU14" s="29">
        <v>2</v>
      </c>
      <c r="AV14" s="29">
        <v>1</v>
      </c>
      <c r="AW14" s="29">
        <v>0</v>
      </c>
      <c r="AX14" s="29">
        <v>0</v>
      </c>
      <c r="AY14" s="29">
        <v>8</v>
      </c>
      <c r="AZ14" s="29">
        <v>2</v>
      </c>
      <c r="BA14" s="29">
        <v>5</v>
      </c>
      <c r="BB14" s="29">
        <v>1</v>
      </c>
      <c r="BC14" s="29">
        <v>0</v>
      </c>
    </row>
    <row r="15" spans="1:55" x14ac:dyDescent="0.2">
      <c r="A15" s="53"/>
      <c r="B15" s="29">
        <v>7</v>
      </c>
      <c r="C15" s="29" t="s">
        <v>0</v>
      </c>
      <c r="D15" s="29" t="s">
        <v>0</v>
      </c>
      <c r="E15" s="29">
        <v>7</v>
      </c>
      <c r="F15" s="29" t="s">
        <v>0</v>
      </c>
      <c r="G15" s="29" t="s">
        <v>0</v>
      </c>
      <c r="H15" s="29" t="s">
        <v>0</v>
      </c>
      <c r="I15" s="29" t="s">
        <v>0</v>
      </c>
      <c r="J15" s="29" t="s">
        <v>0</v>
      </c>
      <c r="K15" s="29">
        <v>7</v>
      </c>
      <c r="L15" s="29" t="s">
        <v>0</v>
      </c>
      <c r="M15" s="29" t="s">
        <v>0</v>
      </c>
      <c r="N15" s="29" t="s">
        <v>0</v>
      </c>
      <c r="O15" s="29" t="s">
        <v>0</v>
      </c>
      <c r="P15" s="29">
        <v>7</v>
      </c>
      <c r="Q15" s="29" t="s">
        <v>0</v>
      </c>
      <c r="R15" s="29" t="s">
        <v>0</v>
      </c>
      <c r="S15" s="29" t="s">
        <v>0</v>
      </c>
      <c r="T15" s="29" t="s">
        <v>0</v>
      </c>
      <c r="U15" s="29" t="s">
        <v>0</v>
      </c>
      <c r="V15" s="29" t="s">
        <v>0</v>
      </c>
      <c r="W15" s="29" t="s">
        <v>0</v>
      </c>
      <c r="X15" s="29" t="s">
        <v>0</v>
      </c>
      <c r="Y15" s="29" t="s">
        <v>0</v>
      </c>
      <c r="Z15" s="29" t="s">
        <v>0</v>
      </c>
      <c r="AA15" s="29">
        <v>7</v>
      </c>
      <c r="AB15" s="29" t="s">
        <v>0</v>
      </c>
      <c r="AC15" s="29" t="s">
        <v>0</v>
      </c>
      <c r="AD15" s="29" t="s">
        <v>0</v>
      </c>
      <c r="AE15" s="29">
        <v>7</v>
      </c>
      <c r="AF15" s="29" t="s">
        <v>0</v>
      </c>
      <c r="AG15" s="29" t="s">
        <v>0</v>
      </c>
      <c r="AH15" s="29" t="s">
        <v>0</v>
      </c>
      <c r="AI15" s="29" t="s">
        <v>0</v>
      </c>
      <c r="AJ15" s="29">
        <v>7</v>
      </c>
      <c r="AK15" s="29" t="s">
        <v>0</v>
      </c>
      <c r="AL15" s="29" t="s">
        <v>0</v>
      </c>
      <c r="AM15" s="29" t="s">
        <v>0</v>
      </c>
      <c r="AN15" s="29" t="s">
        <v>0</v>
      </c>
      <c r="AO15" s="29" t="s">
        <v>0</v>
      </c>
      <c r="AP15" s="29" t="s">
        <v>0</v>
      </c>
      <c r="AQ15" s="29" t="s">
        <v>0</v>
      </c>
      <c r="AR15" s="29">
        <v>7</v>
      </c>
      <c r="AS15" s="29" t="s">
        <v>0</v>
      </c>
      <c r="AT15" s="29" t="s">
        <v>0</v>
      </c>
      <c r="AU15" s="29" t="s">
        <v>0</v>
      </c>
      <c r="AV15" s="29" t="s">
        <v>0</v>
      </c>
      <c r="AW15" s="29" t="s">
        <v>0</v>
      </c>
      <c r="AX15" s="29" t="s">
        <v>0</v>
      </c>
      <c r="AY15" s="29">
        <v>7</v>
      </c>
      <c r="AZ15" s="29" t="s">
        <v>0</v>
      </c>
      <c r="BA15" s="29" t="s">
        <v>0</v>
      </c>
      <c r="BB15" s="29" t="s">
        <v>0</v>
      </c>
      <c r="BC15" s="29" t="s">
        <v>0</v>
      </c>
    </row>
    <row r="16" spans="1:55" s="34" customFormat="1" x14ac:dyDescent="0.2">
      <c r="A16" s="53"/>
      <c r="B16" s="33">
        <v>0.15</v>
      </c>
      <c r="C16" s="35">
        <v>0.2</v>
      </c>
      <c r="D16" s="35">
        <v>0.04</v>
      </c>
      <c r="E16" s="33">
        <v>0.15</v>
      </c>
      <c r="F16" s="35">
        <v>0.18</v>
      </c>
      <c r="G16" s="35">
        <v>0</v>
      </c>
      <c r="H16" s="35">
        <v>0.09</v>
      </c>
      <c r="I16" s="35">
        <v>0.35</v>
      </c>
      <c r="J16" s="35">
        <v>0.15</v>
      </c>
      <c r="K16" s="33">
        <v>0.15</v>
      </c>
      <c r="L16" s="35">
        <v>0.17</v>
      </c>
      <c r="M16" s="35">
        <v>0</v>
      </c>
      <c r="N16" s="35">
        <v>0</v>
      </c>
      <c r="O16" s="35">
        <v>0</v>
      </c>
      <c r="P16" s="33">
        <v>0.16</v>
      </c>
      <c r="Q16" s="35">
        <v>0</v>
      </c>
      <c r="R16" s="35">
        <v>0.08</v>
      </c>
      <c r="S16" s="35">
        <v>1</v>
      </c>
      <c r="T16" s="35">
        <v>0</v>
      </c>
      <c r="U16" s="35">
        <v>0</v>
      </c>
      <c r="V16" s="35">
        <v>0</v>
      </c>
      <c r="W16" s="35">
        <v>1</v>
      </c>
      <c r="X16" s="35">
        <v>0</v>
      </c>
      <c r="Y16" s="35">
        <v>0</v>
      </c>
      <c r="Z16" s="35">
        <v>0.14000000000000001</v>
      </c>
      <c r="AA16" s="33">
        <v>0.15</v>
      </c>
      <c r="AB16" s="35">
        <v>0.25</v>
      </c>
      <c r="AC16" s="35">
        <v>0.09</v>
      </c>
      <c r="AD16" s="35">
        <v>0</v>
      </c>
      <c r="AE16" s="33">
        <v>0.15</v>
      </c>
      <c r="AF16" s="35">
        <v>0.18</v>
      </c>
      <c r="AG16" s="35">
        <v>0.13</v>
      </c>
      <c r="AH16" s="35">
        <v>0.17</v>
      </c>
      <c r="AI16" s="35">
        <v>0.14000000000000001</v>
      </c>
      <c r="AJ16" s="33">
        <v>0.15</v>
      </c>
      <c r="AK16" s="35">
        <v>0.19</v>
      </c>
      <c r="AL16" s="35">
        <v>0</v>
      </c>
      <c r="AM16" s="35">
        <v>0.34</v>
      </c>
      <c r="AN16" s="35">
        <v>0.19</v>
      </c>
      <c r="AO16" s="35">
        <v>0.19</v>
      </c>
      <c r="AP16" s="35">
        <v>0</v>
      </c>
      <c r="AQ16" s="35">
        <v>0</v>
      </c>
      <c r="AR16" s="33">
        <v>0.15</v>
      </c>
      <c r="AS16" s="35">
        <v>0.59</v>
      </c>
      <c r="AT16" s="35">
        <v>0.14000000000000001</v>
      </c>
      <c r="AU16" s="35">
        <v>0.1</v>
      </c>
      <c r="AV16" s="35">
        <v>0.21</v>
      </c>
      <c r="AW16" s="35">
        <v>0</v>
      </c>
      <c r="AX16" s="35">
        <v>0</v>
      </c>
      <c r="AY16" s="33">
        <v>0.15</v>
      </c>
      <c r="AZ16" s="35">
        <v>0.17</v>
      </c>
      <c r="BA16" s="35">
        <v>0.18</v>
      </c>
      <c r="BB16" s="35">
        <v>7.0000000000000007E-2</v>
      </c>
      <c r="BC16" s="35">
        <v>0</v>
      </c>
    </row>
    <row r="17" spans="1:55" x14ac:dyDescent="0.2">
      <c r="A17" s="53" t="s">
        <v>85</v>
      </c>
      <c r="B17" s="29">
        <v>0</v>
      </c>
      <c r="C17" s="29">
        <v>0</v>
      </c>
      <c r="D17" s="29">
        <v>0</v>
      </c>
      <c r="E17" s="29">
        <v>0</v>
      </c>
      <c r="F17" s="29">
        <v>0</v>
      </c>
      <c r="G17" s="29">
        <v>0</v>
      </c>
      <c r="H17" s="29">
        <v>0</v>
      </c>
      <c r="I17" s="29">
        <v>0</v>
      </c>
      <c r="J17" s="29">
        <v>0</v>
      </c>
      <c r="K17" s="29">
        <v>0</v>
      </c>
      <c r="L17" s="29">
        <v>0</v>
      </c>
      <c r="M17" s="29">
        <v>0</v>
      </c>
      <c r="N17" s="29">
        <v>0</v>
      </c>
      <c r="O17" s="29">
        <v>0</v>
      </c>
      <c r="P17" s="29">
        <v>0</v>
      </c>
      <c r="Q17" s="29">
        <v>0</v>
      </c>
      <c r="R17" s="29">
        <v>0</v>
      </c>
      <c r="S17" s="29">
        <v>0</v>
      </c>
      <c r="T17" s="29">
        <v>0</v>
      </c>
      <c r="U17" s="29">
        <v>0</v>
      </c>
      <c r="V17" s="29">
        <v>0</v>
      </c>
      <c r="W17" s="29">
        <v>0</v>
      </c>
      <c r="X17" s="29">
        <v>0</v>
      </c>
      <c r="Y17" s="29">
        <v>0</v>
      </c>
      <c r="Z17" s="29">
        <v>0</v>
      </c>
      <c r="AA17" s="29">
        <v>0</v>
      </c>
      <c r="AB17" s="29">
        <v>0</v>
      </c>
      <c r="AC17" s="29">
        <v>0</v>
      </c>
      <c r="AD17" s="29">
        <v>0</v>
      </c>
      <c r="AE17" s="29">
        <v>0</v>
      </c>
      <c r="AF17" s="29">
        <v>0</v>
      </c>
      <c r="AG17" s="29">
        <v>0</v>
      </c>
      <c r="AH17" s="29">
        <v>0</v>
      </c>
      <c r="AI17" s="29">
        <v>0</v>
      </c>
      <c r="AJ17" s="29">
        <v>0</v>
      </c>
      <c r="AK17" s="29">
        <v>0</v>
      </c>
      <c r="AL17" s="29">
        <v>0</v>
      </c>
      <c r="AM17" s="29">
        <v>0</v>
      </c>
      <c r="AN17" s="29">
        <v>0</v>
      </c>
      <c r="AO17" s="29">
        <v>0</v>
      </c>
      <c r="AP17" s="29">
        <v>0</v>
      </c>
      <c r="AQ17" s="29">
        <v>0</v>
      </c>
      <c r="AR17" s="29">
        <v>0</v>
      </c>
      <c r="AS17" s="29">
        <v>0</v>
      </c>
      <c r="AT17" s="29">
        <v>0</v>
      </c>
      <c r="AU17" s="29">
        <v>0</v>
      </c>
      <c r="AV17" s="29">
        <v>0</v>
      </c>
      <c r="AW17" s="29">
        <v>0</v>
      </c>
      <c r="AX17" s="29">
        <v>0</v>
      </c>
      <c r="AY17" s="29">
        <v>0</v>
      </c>
      <c r="AZ17" s="29">
        <v>0</v>
      </c>
      <c r="BA17" s="29">
        <v>0</v>
      </c>
      <c r="BB17" s="29">
        <v>0</v>
      </c>
      <c r="BC17" s="29">
        <v>0</v>
      </c>
    </row>
    <row r="18" spans="1:55" x14ac:dyDescent="0.2">
      <c r="A18" s="53"/>
      <c r="B18" s="29">
        <v>0</v>
      </c>
      <c r="C18" s="29" t="s">
        <v>0</v>
      </c>
      <c r="D18" s="29" t="s">
        <v>0</v>
      </c>
      <c r="E18" s="29">
        <v>0</v>
      </c>
      <c r="F18" s="29" t="s">
        <v>0</v>
      </c>
      <c r="G18" s="29" t="s">
        <v>0</v>
      </c>
      <c r="H18" s="29" t="s">
        <v>0</v>
      </c>
      <c r="I18" s="29" t="s">
        <v>0</v>
      </c>
      <c r="J18" s="29" t="s">
        <v>0</v>
      </c>
      <c r="K18" s="29">
        <v>0</v>
      </c>
      <c r="L18" s="29" t="s">
        <v>0</v>
      </c>
      <c r="M18" s="29" t="s">
        <v>0</v>
      </c>
      <c r="N18" s="29" t="s">
        <v>0</v>
      </c>
      <c r="O18" s="29" t="s">
        <v>0</v>
      </c>
      <c r="P18" s="29">
        <v>0</v>
      </c>
      <c r="Q18" s="29" t="s">
        <v>0</v>
      </c>
      <c r="R18" s="29" t="s">
        <v>0</v>
      </c>
      <c r="S18" s="29" t="s">
        <v>0</v>
      </c>
      <c r="T18" s="29" t="s">
        <v>0</v>
      </c>
      <c r="U18" s="29" t="s">
        <v>0</v>
      </c>
      <c r="V18" s="29" t="s">
        <v>0</v>
      </c>
      <c r="W18" s="29" t="s">
        <v>0</v>
      </c>
      <c r="X18" s="29" t="s">
        <v>0</v>
      </c>
      <c r="Y18" s="29" t="s">
        <v>0</v>
      </c>
      <c r="Z18" s="29" t="s">
        <v>0</v>
      </c>
      <c r="AA18" s="29">
        <v>0</v>
      </c>
      <c r="AB18" s="29" t="s">
        <v>0</v>
      </c>
      <c r="AC18" s="29" t="s">
        <v>0</v>
      </c>
      <c r="AD18" s="29" t="s">
        <v>0</v>
      </c>
      <c r="AE18" s="29">
        <v>0</v>
      </c>
      <c r="AF18" s="29" t="s">
        <v>0</v>
      </c>
      <c r="AG18" s="29" t="s">
        <v>0</v>
      </c>
      <c r="AH18" s="29" t="s">
        <v>0</v>
      </c>
      <c r="AI18" s="29" t="s">
        <v>0</v>
      </c>
      <c r="AJ18" s="29">
        <v>0</v>
      </c>
      <c r="AK18" s="29" t="s">
        <v>0</v>
      </c>
      <c r="AL18" s="29" t="s">
        <v>0</v>
      </c>
      <c r="AM18" s="29" t="s">
        <v>0</v>
      </c>
      <c r="AN18" s="29" t="s">
        <v>0</v>
      </c>
      <c r="AO18" s="29" t="s">
        <v>0</v>
      </c>
      <c r="AP18" s="29" t="s">
        <v>0</v>
      </c>
      <c r="AQ18" s="29" t="s">
        <v>0</v>
      </c>
      <c r="AR18" s="29">
        <v>0</v>
      </c>
      <c r="AS18" s="29" t="s">
        <v>0</v>
      </c>
      <c r="AT18" s="29" t="s">
        <v>0</v>
      </c>
      <c r="AU18" s="29" t="s">
        <v>0</v>
      </c>
      <c r="AV18" s="29" t="s">
        <v>0</v>
      </c>
      <c r="AW18" s="29" t="s">
        <v>0</v>
      </c>
      <c r="AX18" s="29" t="s">
        <v>0</v>
      </c>
      <c r="AY18" s="29">
        <v>0</v>
      </c>
      <c r="AZ18" s="29" t="s">
        <v>0</v>
      </c>
      <c r="BA18" s="29" t="s">
        <v>0</v>
      </c>
      <c r="BB18" s="29" t="s">
        <v>0</v>
      </c>
      <c r="BC18" s="29" t="s">
        <v>0</v>
      </c>
    </row>
    <row r="19" spans="1:55" s="34" customFormat="1" x14ac:dyDescent="0.2">
      <c r="A19" s="53"/>
      <c r="B19" s="33">
        <v>0</v>
      </c>
      <c r="C19" s="35">
        <v>0</v>
      </c>
      <c r="D19" s="35">
        <v>0</v>
      </c>
      <c r="E19" s="33">
        <v>0</v>
      </c>
      <c r="F19" s="35">
        <v>0</v>
      </c>
      <c r="G19" s="35">
        <v>0</v>
      </c>
      <c r="H19" s="35">
        <v>0</v>
      </c>
      <c r="I19" s="35">
        <v>0</v>
      </c>
      <c r="J19" s="35">
        <v>0</v>
      </c>
      <c r="K19" s="33">
        <v>0</v>
      </c>
      <c r="L19" s="35">
        <v>0</v>
      </c>
      <c r="M19" s="35">
        <v>0</v>
      </c>
      <c r="N19" s="35">
        <v>0</v>
      </c>
      <c r="O19" s="35">
        <v>0</v>
      </c>
      <c r="P19" s="33">
        <v>0</v>
      </c>
      <c r="Q19" s="35">
        <v>0</v>
      </c>
      <c r="R19" s="35">
        <v>0</v>
      </c>
      <c r="S19" s="35">
        <v>0</v>
      </c>
      <c r="T19" s="35">
        <v>0</v>
      </c>
      <c r="U19" s="35">
        <v>0</v>
      </c>
      <c r="V19" s="35">
        <v>0</v>
      </c>
      <c r="W19" s="35">
        <v>0</v>
      </c>
      <c r="X19" s="35">
        <v>0</v>
      </c>
      <c r="Y19" s="35">
        <v>0</v>
      </c>
      <c r="Z19" s="35">
        <v>0</v>
      </c>
      <c r="AA19" s="33">
        <v>0</v>
      </c>
      <c r="AB19" s="35">
        <v>0</v>
      </c>
      <c r="AC19" s="35">
        <v>0</v>
      </c>
      <c r="AD19" s="35">
        <v>0</v>
      </c>
      <c r="AE19" s="33">
        <v>0</v>
      </c>
      <c r="AF19" s="35">
        <v>0</v>
      </c>
      <c r="AG19" s="35">
        <v>0</v>
      </c>
      <c r="AH19" s="35">
        <v>0</v>
      </c>
      <c r="AI19" s="35">
        <v>0</v>
      </c>
      <c r="AJ19" s="33">
        <v>0</v>
      </c>
      <c r="AK19" s="35">
        <v>0</v>
      </c>
      <c r="AL19" s="35">
        <v>0</v>
      </c>
      <c r="AM19" s="35">
        <v>0</v>
      </c>
      <c r="AN19" s="35">
        <v>0</v>
      </c>
      <c r="AO19" s="35">
        <v>0</v>
      </c>
      <c r="AP19" s="35">
        <v>0</v>
      </c>
      <c r="AQ19" s="35">
        <v>0</v>
      </c>
      <c r="AR19" s="33">
        <v>0</v>
      </c>
      <c r="AS19" s="35">
        <v>0</v>
      </c>
      <c r="AT19" s="35">
        <v>0</v>
      </c>
      <c r="AU19" s="35">
        <v>0</v>
      </c>
      <c r="AV19" s="35">
        <v>0</v>
      </c>
      <c r="AW19" s="35">
        <v>0</v>
      </c>
      <c r="AX19" s="35">
        <v>0</v>
      </c>
      <c r="AY19" s="33">
        <v>0</v>
      </c>
      <c r="AZ19" s="35">
        <v>0</v>
      </c>
      <c r="BA19" s="35">
        <v>0</v>
      </c>
      <c r="BB19" s="35">
        <v>0</v>
      </c>
      <c r="BC19" s="35">
        <v>0</v>
      </c>
    </row>
    <row r="20" spans="1:55" x14ac:dyDescent="0.2">
      <c r="A20" s="53" t="s">
        <v>31</v>
      </c>
      <c r="B20" s="29">
        <v>0</v>
      </c>
      <c r="C20" s="29">
        <v>0</v>
      </c>
      <c r="D20" s="29">
        <v>0</v>
      </c>
      <c r="E20" s="29">
        <v>0</v>
      </c>
      <c r="F20" s="29">
        <v>0</v>
      </c>
      <c r="G20" s="29">
        <v>0</v>
      </c>
      <c r="H20" s="29">
        <v>0</v>
      </c>
      <c r="I20" s="29">
        <v>0</v>
      </c>
      <c r="J20" s="29">
        <v>0</v>
      </c>
      <c r="K20" s="29">
        <v>0</v>
      </c>
      <c r="L20" s="29">
        <v>0</v>
      </c>
      <c r="M20" s="29">
        <v>0</v>
      </c>
      <c r="N20" s="29">
        <v>0</v>
      </c>
      <c r="O20" s="29">
        <v>0</v>
      </c>
      <c r="P20" s="29">
        <v>0</v>
      </c>
      <c r="Q20" s="29">
        <v>0</v>
      </c>
      <c r="R20" s="29">
        <v>0</v>
      </c>
      <c r="S20" s="29">
        <v>0</v>
      </c>
      <c r="T20" s="29">
        <v>0</v>
      </c>
      <c r="U20" s="29">
        <v>0</v>
      </c>
      <c r="V20" s="29">
        <v>0</v>
      </c>
      <c r="W20" s="29">
        <v>0</v>
      </c>
      <c r="X20" s="29">
        <v>0</v>
      </c>
      <c r="Y20" s="29">
        <v>0</v>
      </c>
      <c r="Z20" s="29">
        <v>0</v>
      </c>
      <c r="AA20" s="29">
        <v>0</v>
      </c>
      <c r="AB20" s="29">
        <v>0</v>
      </c>
      <c r="AC20" s="29">
        <v>0</v>
      </c>
      <c r="AD20" s="29">
        <v>0</v>
      </c>
      <c r="AE20" s="29">
        <v>0</v>
      </c>
      <c r="AF20" s="29">
        <v>0</v>
      </c>
      <c r="AG20" s="29">
        <v>0</v>
      </c>
      <c r="AH20" s="29">
        <v>0</v>
      </c>
      <c r="AI20" s="29">
        <v>0</v>
      </c>
      <c r="AJ20" s="29">
        <v>0</v>
      </c>
      <c r="AK20" s="29">
        <v>0</v>
      </c>
      <c r="AL20" s="29">
        <v>0</v>
      </c>
      <c r="AM20" s="29">
        <v>0</v>
      </c>
      <c r="AN20" s="29">
        <v>0</v>
      </c>
      <c r="AO20" s="29">
        <v>0</v>
      </c>
      <c r="AP20" s="29">
        <v>0</v>
      </c>
      <c r="AQ20" s="29">
        <v>0</v>
      </c>
      <c r="AR20" s="29">
        <v>0</v>
      </c>
      <c r="AS20" s="29">
        <v>0</v>
      </c>
      <c r="AT20" s="29">
        <v>0</v>
      </c>
      <c r="AU20" s="29">
        <v>0</v>
      </c>
      <c r="AV20" s="29">
        <v>0</v>
      </c>
      <c r="AW20" s="29">
        <v>0</v>
      </c>
      <c r="AX20" s="29">
        <v>0</v>
      </c>
      <c r="AY20" s="29">
        <v>0</v>
      </c>
      <c r="AZ20" s="29">
        <v>0</v>
      </c>
      <c r="BA20" s="29">
        <v>0</v>
      </c>
      <c r="BB20" s="29">
        <v>0</v>
      </c>
      <c r="BC20" s="29">
        <v>0</v>
      </c>
    </row>
    <row r="21" spans="1:55" x14ac:dyDescent="0.2">
      <c r="A21" s="53"/>
      <c r="B21" s="29">
        <v>1</v>
      </c>
      <c r="C21" s="29" t="s">
        <v>0</v>
      </c>
      <c r="D21" s="29" t="s">
        <v>0</v>
      </c>
      <c r="E21" s="29">
        <v>1</v>
      </c>
      <c r="F21" s="29" t="s">
        <v>0</v>
      </c>
      <c r="G21" s="29" t="s">
        <v>0</v>
      </c>
      <c r="H21" s="29" t="s">
        <v>0</v>
      </c>
      <c r="I21" s="29" t="s">
        <v>0</v>
      </c>
      <c r="J21" s="29" t="s">
        <v>0</v>
      </c>
      <c r="K21" s="29">
        <v>1</v>
      </c>
      <c r="L21" s="29" t="s">
        <v>0</v>
      </c>
      <c r="M21" s="29" t="s">
        <v>0</v>
      </c>
      <c r="N21" s="29" t="s">
        <v>0</v>
      </c>
      <c r="O21" s="29" t="s">
        <v>0</v>
      </c>
      <c r="P21" s="29">
        <v>1</v>
      </c>
      <c r="Q21" s="29" t="s">
        <v>0</v>
      </c>
      <c r="R21" s="29" t="s">
        <v>0</v>
      </c>
      <c r="S21" s="29" t="s">
        <v>0</v>
      </c>
      <c r="T21" s="29" t="s">
        <v>0</v>
      </c>
      <c r="U21" s="29" t="s">
        <v>0</v>
      </c>
      <c r="V21" s="29" t="s">
        <v>0</v>
      </c>
      <c r="W21" s="29" t="s">
        <v>0</v>
      </c>
      <c r="X21" s="29" t="s">
        <v>0</v>
      </c>
      <c r="Y21" s="29" t="s">
        <v>0</v>
      </c>
      <c r="Z21" s="29" t="s">
        <v>0</v>
      </c>
      <c r="AA21" s="29">
        <v>1</v>
      </c>
      <c r="AB21" s="29" t="s">
        <v>0</v>
      </c>
      <c r="AC21" s="29" t="s">
        <v>0</v>
      </c>
      <c r="AD21" s="29" t="s">
        <v>0</v>
      </c>
      <c r="AE21" s="29">
        <v>1</v>
      </c>
      <c r="AF21" s="29" t="s">
        <v>0</v>
      </c>
      <c r="AG21" s="29" t="s">
        <v>0</v>
      </c>
      <c r="AH21" s="29" t="s">
        <v>0</v>
      </c>
      <c r="AI21" s="29" t="s">
        <v>0</v>
      </c>
      <c r="AJ21" s="29">
        <v>1</v>
      </c>
      <c r="AK21" s="29" t="s">
        <v>0</v>
      </c>
      <c r="AL21" s="29" t="s">
        <v>0</v>
      </c>
      <c r="AM21" s="29" t="s">
        <v>0</v>
      </c>
      <c r="AN21" s="29" t="s">
        <v>0</v>
      </c>
      <c r="AO21" s="29" t="s">
        <v>0</v>
      </c>
      <c r="AP21" s="29" t="s">
        <v>0</v>
      </c>
      <c r="AQ21" s="29" t="s">
        <v>0</v>
      </c>
      <c r="AR21" s="29">
        <v>1</v>
      </c>
      <c r="AS21" s="29" t="s">
        <v>0</v>
      </c>
      <c r="AT21" s="29" t="s">
        <v>0</v>
      </c>
      <c r="AU21" s="29" t="s">
        <v>0</v>
      </c>
      <c r="AV21" s="29" t="s">
        <v>0</v>
      </c>
      <c r="AW21" s="29" t="s">
        <v>0</v>
      </c>
      <c r="AX21" s="29" t="s">
        <v>0</v>
      </c>
      <c r="AY21" s="29">
        <v>1</v>
      </c>
      <c r="AZ21" s="29" t="s">
        <v>0</v>
      </c>
      <c r="BA21" s="29" t="s">
        <v>0</v>
      </c>
      <c r="BB21" s="29" t="s">
        <v>0</v>
      </c>
      <c r="BC21" s="29" t="s">
        <v>0</v>
      </c>
    </row>
    <row r="22" spans="1:55" s="34" customFormat="1" x14ac:dyDescent="0.2">
      <c r="A22" s="53"/>
      <c r="B22" s="33">
        <v>0</v>
      </c>
      <c r="C22" s="35">
        <v>0</v>
      </c>
      <c r="D22" s="35">
        <v>0.02</v>
      </c>
      <c r="E22" s="33">
        <v>0</v>
      </c>
      <c r="F22" s="35">
        <v>0</v>
      </c>
      <c r="G22" s="35">
        <v>0</v>
      </c>
      <c r="H22" s="35">
        <v>0.03</v>
      </c>
      <c r="I22" s="35">
        <v>0</v>
      </c>
      <c r="J22" s="35">
        <v>0</v>
      </c>
      <c r="K22" s="33">
        <v>0</v>
      </c>
      <c r="L22" s="35">
        <v>0.01</v>
      </c>
      <c r="M22" s="35">
        <v>0</v>
      </c>
      <c r="N22" s="35">
        <v>0</v>
      </c>
      <c r="O22" s="35">
        <v>0</v>
      </c>
      <c r="P22" s="33">
        <v>0.01</v>
      </c>
      <c r="Q22" s="35">
        <v>0</v>
      </c>
      <c r="R22" s="35">
        <v>0</v>
      </c>
      <c r="S22" s="35">
        <v>0</v>
      </c>
      <c r="T22" s="35">
        <v>0.11</v>
      </c>
      <c r="U22" s="35">
        <v>0</v>
      </c>
      <c r="V22" s="35">
        <v>0</v>
      </c>
      <c r="W22" s="35">
        <v>0</v>
      </c>
      <c r="X22" s="35">
        <v>0</v>
      </c>
      <c r="Y22" s="35">
        <v>0</v>
      </c>
      <c r="Z22" s="35">
        <v>0</v>
      </c>
      <c r="AA22" s="33">
        <v>0</v>
      </c>
      <c r="AB22" s="35">
        <v>0</v>
      </c>
      <c r="AC22" s="35">
        <v>0.02</v>
      </c>
      <c r="AD22" s="35">
        <v>0</v>
      </c>
      <c r="AE22" s="33">
        <v>0</v>
      </c>
      <c r="AF22" s="35">
        <v>0</v>
      </c>
      <c r="AG22" s="35">
        <v>0</v>
      </c>
      <c r="AH22" s="35">
        <v>0.02</v>
      </c>
      <c r="AI22" s="35">
        <v>0</v>
      </c>
      <c r="AJ22" s="33">
        <v>0</v>
      </c>
      <c r="AK22" s="35">
        <v>0</v>
      </c>
      <c r="AL22" s="35">
        <v>0</v>
      </c>
      <c r="AM22" s="35">
        <v>0.13</v>
      </c>
      <c r="AN22" s="35">
        <v>0</v>
      </c>
      <c r="AO22" s="35">
        <v>0</v>
      </c>
      <c r="AP22" s="35">
        <v>0</v>
      </c>
      <c r="AQ22" s="35">
        <v>0</v>
      </c>
      <c r="AR22" s="33">
        <v>0</v>
      </c>
      <c r="AS22" s="35">
        <v>0</v>
      </c>
      <c r="AT22" s="35">
        <v>0</v>
      </c>
      <c r="AU22" s="35">
        <v>0</v>
      </c>
      <c r="AV22" s="35">
        <v>0.06</v>
      </c>
      <c r="AW22" s="35">
        <v>0</v>
      </c>
      <c r="AX22" s="35">
        <v>0</v>
      </c>
      <c r="AY22" s="33">
        <v>0</v>
      </c>
      <c r="AZ22" s="35">
        <v>0</v>
      </c>
      <c r="BA22" s="35">
        <v>0</v>
      </c>
      <c r="BB22" s="35">
        <v>0.02</v>
      </c>
      <c r="BC22" s="35">
        <v>0</v>
      </c>
    </row>
    <row r="23" spans="1:55" x14ac:dyDescent="0.2">
      <c r="A23" s="53" t="s">
        <v>172</v>
      </c>
      <c r="B23" s="29">
        <v>1</v>
      </c>
      <c r="C23" s="29">
        <v>0</v>
      </c>
      <c r="D23" s="29">
        <v>1</v>
      </c>
      <c r="E23" s="29">
        <v>1</v>
      </c>
      <c r="F23" s="29">
        <v>0</v>
      </c>
      <c r="G23" s="29">
        <v>0</v>
      </c>
      <c r="H23" s="29">
        <v>0</v>
      </c>
      <c r="I23" s="29">
        <v>1</v>
      </c>
      <c r="J23" s="29">
        <v>0</v>
      </c>
      <c r="K23" s="29">
        <v>1</v>
      </c>
      <c r="L23" s="29">
        <v>0</v>
      </c>
      <c r="M23" s="29">
        <v>1</v>
      </c>
      <c r="N23" s="29">
        <v>0</v>
      </c>
      <c r="O23" s="29">
        <v>0</v>
      </c>
      <c r="P23" s="29">
        <v>1</v>
      </c>
      <c r="Q23" s="29">
        <v>0</v>
      </c>
      <c r="R23" s="29">
        <v>0</v>
      </c>
      <c r="S23" s="29">
        <v>0</v>
      </c>
      <c r="T23" s="29">
        <v>0</v>
      </c>
      <c r="U23" s="29">
        <v>1</v>
      </c>
      <c r="V23" s="29">
        <v>0</v>
      </c>
      <c r="W23" s="29">
        <v>0</v>
      </c>
      <c r="X23" s="29">
        <v>0</v>
      </c>
      <c r="Y23" s="29">
        <v>0</v>
      </c>
      <c r="Z23" s="29">
        <v>0</v>
      </c>
      <c r="AA23" s="29">
        <v>1</v>
      </c>
      <c r="AB23" s="29">
        <v>1</v>
      </c>
      <c r="AC23" s="29">
        <v>0</v>
      </c>
      <c r="AD23" s="29">
        <v>0</v>
      </c>
      <c r="AE23" s="29">
        <v>1</v>
      </c>
      <c r="AF23" s="29">
        <v>0</v>
      </c>
      <c r="AG23" s="29">
        <v>0</v>
      </c>
      <c r="AH23" s="29">
        <v>1</v>
      </c>
      <c r="AI23" s="29">
        <v>0</v>
      </c>
      <c r="AJ23" s="29">
        <v>1</v>
      </c>
      <c r="AK23" s="29">
        <v>0</v>
      </c>
      <c r="AL23" s="29">
        <v>0</v>
      </c>
      <c r="AM23" s="29">
        <v>0</v>
      </c>
      <c r="AN23" s="29">
        <v>1</v>
      </c>
      <c r="AO23" s="29">
        <v>0</v>
      </c>
      <c r="AP23" s="29">
        <v>0</v>
      </c>
      <c r="AQ23" s="29">
        <v>0</v>
      </c>
      <c r="AR23" s="29">
        <v>1</v>
      </c>
      <c r="AS23" s="29">
        <v>0</v>
      </c>
      <c r="AT23" s="29">
        <v>0</v>
      </c>
      <c r="AU23" s="29">
        <v>1</v>
      </c>
      <c r="AV23" s="29">
        <v>0</v>
      </c>
      <c r="AW23" s="29">
        <v>0</v>
      </c>
      <c r="AX23" s="29">
        <v>0</v>
      </c>
      <c r="AY23" s="29">
        <v>1</v>
      </c>
      <c r="AZ23" s="29">
        <v>1</v>
      </c>
      <c r="BA23" s="29">
        <v>0</v>
      </c>
      <c r="BB23" s="29">
        <v>0</v>
      </c>
      <c r="BC23" s="29">
        <v>0</v>
      </c>
    </row>
    <row r="24" spans="1:55" x14ac:dyDescent="0.2">
      <c r="A24" s="53"/>
      <c r="B24" s="29">
        <v>1</v>
      </c>
      <c r="C24" s="29" t="s">
        <v>0</v>
      </c>
      <c r="D24" s="29" t="s">
        <v>0</v>
      </c>
      <c r="E24" s="29">
        <v>1</v>
      </c>
      <c r="F24" s="29" t="s">
        <v>0</v>
      </c>
      <c r="G24" s="29" t="s">
        <v>0</v>
      </c>
      <c r="H24" s="29" t="s">
        <v>0</v>
      </c>
      <c r="I24" s="29" t="s">
        <v>0</v>
      </c>
      <c r="J24" s="29" t="s">
        <v>0</v>
      </c>
      <c r="K24" s="29">
        <v>1</v>
      </c>
      <c r="L24" s="29" t="s">
        <v>0</v>
      </c>
      <c r="M24" s="29" t="s">
        <v>0</v>
      </c>
      <c r="N24" s="29" t="s">
        <v>0</v>
      </c>
      <c r="O24" s="29" t="s">
        <v>0</v>
      </c>
      <c r="P24" s="29">
        <v>1</v>
      </c>
      <c r="Q24" s="29" t="s">
        <v>0</v>
      </c>
      <c r="R24" s="29" t="s">
        <v>0</v>
      </c>
      <c r="S24" s="29" t="s">
        <v>0</v>
      </c>
      <c r="T24" s="29" t="s">
        <v>0</v>
      </c>
      <c r="U24" s="29" t="s">
        <v>0</v>
      </c>
      <c r="V24" s="29" t="s">
        <v>0</v>
      </c>
      <c r="W24" s="29" t="s">
        <v>0</v>
      </c>
      <c r="X24" s="29" t="s">
        <v>0</v>
      </c>
      <c r="Y24" s="29" t="s">
        <v>0</v>
      </c>
      <c r="Z24" s="29" t="s">
        <v>0</v>
      </c>
      <c r="AA24" s="29">
        <v>1</v>
      </c>
      <c r="AB24" s="29" t="s">
        <v>0</v>
      </c>
      <c r="AC24" s="29" t="s">
        <v>0</v>
      </c>
      <c r="AD24" s="29" t="s">
        <v>0</v>
      </c>
      <c r="AE24" s="29">
        <v>1</v>
      </c>
      <c r="AF24" s="29" t="s">
        <v>0</v>
      </c>
      <c r="AG24" s="29" t="s">
        <v>0</v>
      </c>
      <c r="AH24" s="29" t="s">
        <v>0</v>
      </c>
      <c r="AI24" s="29" t="s">
        <v>0</v>
      </c>
      <c r="AJ24" s="29">
        <v>1</v>
      </c>
      <c r="AK24" s="29" t="s">
        <v>0</v>
      </c>
      <c r="AL24" s="29" t="s">
        <v>0</v>
      </c>
      <c r="AM24" s="29" t="s">
        <v>0</v>
      </c>
      <c r="AN24" s="29" t="s">
        <v>0</v>
      </c>
      <c r="AO24" s="29" t="s">
        <v>0</v>
      </c>
      <c r="AP24" s="29" t="s">
        <v>0</v>
      </c>
      <c r="AQ24" s="29" t="s">
        <v>0</v>
      </c>
      <c r="AR24" s="29">
        <v>1</v>
      </c>
      <c r="AS24" s="29" t="s">
        <v>0</v>
      </c>
      <c r="AT24" s="29" t="s">
        <v>0</v>
      </c>
      <c r="AU24" s="29" t="s">
        <v>0</v>
      </c>
      <c r="AV24" s="29" t="s">
        <v>0</v>
      </c>
      <c r="AW24" s="29" t="s">
        <v>0</v>
      </c>
      <c r="AX24" s="29" t="s">
        <v>0</v>
      </c>
      <c r="AY24" s="29">
        <v>1</v>
      </c>
      <c r="AZ24" s="29" t="s">
        <v>0</v>
      </c>
      <c r="BA24" s="29" t="s">
        <v>0</v>
      </c>
      <c r="BB24" s="29" t="s">
        <v>0</v>
      </c>
      <c r="BC24" s="29" t="s">
        <v>0</v>
      </c>
    </row>
    <row r="25" spans="1:55" s="34" customFormat="1" x14ac:dyDescent="0.2">
      <c r="A25" s="53"/>
      <c r="B25" s="33">
        <v>0.01</v>
      </c>
      <c r="C25" s="35">
        <v>0</v>
      </c>
      <c r="D25" s="35">
        <v>0.05</v>
      </c>
      <c r="E25" s="33">
        <v>0.01</v>
      </c>
      <c r="F25" s="35">
        <v>0</v>
      </c>
      <c r="G25" s="35">
        <v>0</v>
      </c>
      <c r="H25" s="35">
        <v>0</v>
      </c>
      <c r="I25" s="35">
        <v>0.19</v>
      </c>
      <c r="J25" s="35">
        <v>0</v>
      </c>
      <c r="K25" s="33">
        <v>0.01</v>
      </c>
      <c r="L25" s="35">
        <v>0</v>
      </c>
      <c r="M25" s="35">
        <v>0.54</v>
      </c>
      <c r="N25" s="35">
        <v>0</v>
      </c>
      <c r="O25" s="35">
        <v>0</v>
      </c>
      <c r="P25" s="33">
        <v>0.01</v>
      </c>
      <c r="Q25" s="35">
        <v>0</v>
      </c>
      <c r="R25" s="35">
        <v>0</v>
      </c>
      <c r="S25" s="35">
        <v>0</v>
      </c>
      <c r="T25" s="35">
        <v>0</v>
      </c>
      <c r="U25" s="35">
        <v>0.54</v>
      </c>
      <c r="V25" s="35">
        <v>0</v>
      </c>
      <c r="W25" s="35">
        <v>0</v>
      </c>
      <c r="X25" s="35">
        <v>0</v>
      </c>
      <c r="Y25" s="35">
        <v>0</v>
      </c>
      <c r="Z25" s="35">
        <v>0</v>
      </c>
      <c r="AA25" s="33">
        <v>0.01</v>
      </c>
      <c r="AB25" s="35">
        <v>0.03</v>
      </c>
      <c r="AC25" s="35">
        <v>0</v>
      </c>
      <c r="AD25" s="35">
        <v>0</v>
      </c>
      <c r="AE25" s="33">
        <v>0.01</v>
      </c>
      <c r="AF25" s="35">
        <v>0</v>
      </c>
      <c r="AG25" s="35">
        <v>0</v>
      </c>
      <c r="AH25" s="35">
        <v>0.05</v>
      </c>
      <c r="AI25" s="35">
        <v>0</v>
      </c>
      <c r="AJ25" s="33">
        <v>0.01</v>
      </c>
      <c r="AK25" s="35">
        <v>0</v>
      </c>
      <c r="AL25" s="35">
        <v>0</v>
      </c>
      <c r="AM25" s="35">
        <v>0</v>
      </c>
      <c r="AN25" s="35">
        <v>0.1</v>
      </c>
      <c r="AO25" s="35">
        <v>0</v>
      </c>
      <c r="AP25" s="35">
        <v>0</v>
      </c>
      <c r="AQ25" s="35">
        <v>0</v>
      </c>
      <c r="AR25" s="33">
        <v>0.01</v>
      </c>
      <c r="AS25" s="35">
        <v>0</v>
      </c>
      <c r="AT25" s="35">
        <v>0</v>
      </c>
      <c r="AU25" s="35">
        <v>0.04</v>
      </c>
      <c r="AV25" s="35">
        <v>0</v>
      </c>
      <c r="AW25" s="35">
        <v>0</v>
      </c>
      <c r="AX25" s="35">
        <v>0</v>
      </c>
      <c r="AY25" s="33">
        <v>0.01</v>
      </c>
      <c r="AZ25" s="35">
        <v>0.06</v>
      </c>
      <c r="BA25" s="35">
        <v>0</v>
      </c>
      <c r="BB25" s="35">
        <v>0</v>
      </c>
      <c r="BC25" s="35">
        <v>0</v>
      </c>
    </row>
    <row r="26" spans="1:55" x14ac:dyDescent="0.2">
      <c r="A26" s="53" t="s">
        <v>30</v>
      </c>
      <c r="B26" s="29">
        <v>0</v>
      </c>
      <c r="C26" s="29">
        <v>0</v>
      </c>
      <c r="D26" s="29">
        <v>0</v>
      </c>
      <c r="E26" s="29">
        <v>0</v>
      </c>
      <c r="F26" s="29">
        <v>0</v>
      </c>
      <c r="G26" s="29">
        <v>0</v>
      </c>
      <c r="H26" s="29">
        <v>0</v>
      </c>
      <c r="I26" s="29">
        <v>0</v>
      </c>
      <c r="J26" s="29">
        <v>0</v>
      </c>
      <c r="K26" s="29">
        <v>0</v>
      </c>
      <c r="L26" s="29">
        <v>0</v>
      </c>
      <c r="M26" s="29">
        <v>0</v>
      </c>
      <c r="N26" s="29">
        <v>0</v>
      </c>
      <c r="O26" s="29">
        <v>0</v>
      </c>
      <c r="P26" s="29">
        <v>0</v>
      </c>
      <c r="Q26" s="29">
        <v>0</v>
      </c>
      <c r="R26" s="29">
        <v>0</v>
      </c>
      <c r="S26" s="29">
        <v>0</v>
      </c>
      <c r="T26" s="29">
        <v>0</v>
      </c>
      <c r="U26" s="29">
        <v>0</v>
      </c>
      <c r="V26" s="29">
        <v>0</v>
      </c>
      <c r="W26" s="29">
        <v>0</v>
      </c>
      <c r="X26" s="29">
        <v>0</v>
      </c>
      <c r="Y26" s="29">
        <v>0</v>
      </c>
      <c r="Z26" s="29">
        <v>0</v>
      </c>
      <c r="AA26" s="29">
        <v>0</v>
      </c>
      <c r="AB26" s="29">
        <v>0</v>
      </c>
      <c r="AC26" s="29">
        <v>0</v>
      </c>
      <c r="AD26" s="29">
        <v>0</v>
      </c>
      <c r="AE26" s="29">
        <v>0</v>
      </c>
      <c r="AF26" s="29">
        <v>0</v>
      </c>
      <c r="AG26" s="29">
        <v>0</v>
      </c>
      <c r="AH26" s="29">
        <v>0</v>
      </c>
      <c r="AI26" s="29">
        <v>0</v>
      </c>
      <c r="AJ26" s="29">
        <v>0</v>
      </c>
      <c r="AK26" s="29">
        <v>0</v>
      </c>
      <c r="AL26" s="29">
        <v>0</v>
      </c>
      <c r="AM26" s="29">
        <v>0</v>
      </c>
      <c r="AN26" s="29">
        <v>0</v>
      </c>
      <c r="AO26" s="29">
        <v>0</v>
      </c>
      <c r="AP26" s="29">
        <v>0</v>
      </c>
      <c r="AQ26" s="29">
        <v>0</v>
      </c>
      <c r="AR26" s="29">
        <v>0</v>
      </c>
      <c r="AS26" s="29">
        <v>0</v>
      </c>
      <c r="AT26" s="29">
        <v>0</v>
      </c>
      <c r="AU26" s="29">
        <v>0</v>
      </c>
      <c r="AV26" s="29">
        <v>0</v>
      </c>
      <c r="AW26" s="29">
        <v>0</v>
      </c>
      <c r="AX26" s="29">
        <v>0</v>
      </c>
      <c r="AY26" s="29">
        <v>0</v>
      </c>
      <c r="AZ26" s="29">
        <v>0</v>
      </c>
      <c r="BA26" s="29">
        <v>0</v>
      </c>
      <c r="BB26" s="29">
        <v>0</v>
      </c>
      <c r="BC26" s="29">
        <v>0</v>
      </c>
    </row>
    <row r="27" spans="1:55" x14ac:dyDescent="0.2">
      <c r="A27" s="53"/>
      <c r="B27" s="29">
        <v>0</v>
      </c>
      <c r="C27" s="29" t="s">
        <v>0</v>
      </c>
      <c r="D27" s="29" t="s">
        <v>0</v>
      </c>
      <c r="E27" s="29">
        <v>0</v>
      </c>
      <c r="F27" s="29" t="s">
        <v>0</v>
      </c>
      <c r="G27" s="29" t="s">
        <v>0</v>
      </c>
      <c r="H27" s="29" t="s">
        <v>0</v>
      </c>
      <c r="I27" s="29" t="s">
        <v>0</v>
      </c>
      <c r="J27" s="29" t="s">
        <v>0</v>
      </c>
      <c r="K27" s="29">
        <v>0</v>
      </c>
      <c r="L27" s="29" t="s">
        <v>0</v>
      </c>
      <c r="M27" s="29" t="s">
        <v>0</v>
      </c>
      <c r="N27" s="29" t="s">
        <v>0</v>
      </c>
      <c r="O27" s="29" t="s">
        <v>0</v>
      </c>
      <c r="P27" s="29">
        <v>0</v>
      </c>
      <c r="Q27" s="29" t="s">
        <v>0</v>
      </c>
      <c r="R27" s="29" t="s">
        <v>0</v>
      </c>
      <c r="S27" s="29" t="s">
        <v>0</v>
      </c>
      <c r="T27" s="29" t="s">
        <v>0</v>
      </c>
      <c r="U27" s="29" t="s">
        <v>0</v>
      </c>
      <c r="V27" s="29" t="s">
        <v>0</v>
      </c>
      <c r="W27" s="29" t="s">
        <v>0</v>
      </c>
      <c r="X27" s="29" t="s">
        <v>0</v>
      </c>
      <c r="Y27" s="29" t="s">
        <v>0</v>
      </c>
      <c r="Z27" s="29" t="s">
        <v>0</v>
      </c>
      <c r="AA27" s="29">
        <v>0</v>
      </c>
      <c r="AB27" s="29" t="s">
        <v>0</v>
      </c>
      <c r="AC27" s="29" t="s">
        <v>0</v>
      </c>
      <c r="AD27" s="29" t="s">
        <v>0</v>
      </c>
      <c r="AE27" s="29">
        <v>0</v>
      </c>
      <c r="AF27" s="29" t="s">
        <v>0</v>
      </c>
      <c r="AG27" s="29" t="s">
        <v>0</v>
      </c>
      <c r="AH27" s="29" t="s">
        <v>0</v>
      </c>
      <c r="AI27" s="29" t="s">
        <v>0</v>
      </c>
      <c r="AJ27" s="29">
        <v>0</v>
      </c>
      <c r="AK27" s="29" t="s">
        <v>0</v>
      </c>
      <c r="AL27" s="29" t="s">
        <v>0</v>
      </c>
      <c r="AM27" s="29" t="s">
        <v>0</v>
      </c>
      <c r="AN27" s="29" t="s">
        <v>0</v>
      </c>
      <c r="AO27" s="29" t="s">
        <v>0</v>
      </c>
      <c r="AP27" s="29" t="s">
        <v>0</v>
      </c>
      <c r="AQ27" s="29" t="s">
        <v>0</v>
      </c>
      <c r="AR27" s="29">
        <v>0</v>
      </c>
      <c r="AS27" s="29" t="s">
        <v>0</v>
      </c>
      <c r="AT27" s="29" t="s">
        <v>0</v>
      </c>
      <c r="AU27" s="29" t="s">
        <v>0</v>
      </c>
      <c r="AV27" s="29" t="s">
        <v>0</v>
      </c>
      <c r="AW27" s="29" t="s">
        <v>0</v>
      </c>
      <c r="AX27" s="29" t="s">
        <v>0</v>
      </c>
      <c r="AY27" s="29">
        <v>0</v>
      </c>
      <c r="AZ27" s="29" t="s">
        <v>0</v>
      </c>
      <c r="BA27" s="29" t="s">
        <v>0</v>
      </c>
      <c r="BB27" s="29" t="s">
        <v>0</v>
      </c>
      <c r="BC27" s="29" t="s">
        <v>0</v>
      </c>
    </row>
    <row r="28" spans="1:55" s="34" customFormat="1" x14ac:dyDescent="0.2">
      <c r="A28" s="53"/>
      <c r="B28" s="33">
        <v>0</v>
      </c>
      <c r="C28" s="35">
        <v>0</v>
      </c>
      <c r="D28" s="35">
        <v>0</v>
      </c>
      <c r="E28" s="33">
        <v>0</v>
      </c>
      <c r="F28" s="35">
        <v>0</v>
      </c>
      <c r="G28" s="35">
        <v>0</v>
      </c>
      <c r="H28" s="35">
        <v>0</v>
      </c>
      <c r="I28" s="35">
        <v>0</v>
      </c>
      <c r="J28" s="35">
        <v>0</v>
      </c>
      <c r="K28" s="33">
        <v>0</v>
      </c>
      <c r="L28" s="35">
        <v>0</v>
      </c>
      <c r="M28" s="35">
        <v>0</v>
      </c>
      <c r="N28" s="35">
        <v>0</v>
      </c>
      <c r="O28" s="35">
        <v>0</v>
      </c>
      <c r="P28" s="33">
        <v>0</v>
      </c>
      <c r="Q28" s="35">
        <v>0</v>
      </c>
      <c r="R28" s="35">
        <v>0</v>
      </c>
      <c r="S28" s="35">
        <v>0</v>
      </c>
      <c r="T28" s="35">
        <v>0</v>
      </c>
      <c r="U28" s="35">
        <v>0</v>
      </c>
      <c r="V28" s="35">
        <v>0</v>
      </c>
      <c r="W28" s="35">
        <v>0</v>
      </c>
      <c r="X28" s="35">
        <v>0</v>
      </c>
      <c r="Y28" s="35">
        <v>0</v>
      </c>
      <c r="Z28" s="35">
        <v>0</v>
      </c>
      <c r="AA28" s="33">
        <v>0</v>
      </c>
      <c r="AB28" s="35">
        <v>0</v>
      </c>
      <c r="AC28" s="35">
        <v>0</v>
      </c>
      <c r="AD28" s="35">
        <v>0</v>
      </c>
      <c r="AE28" s="33">
        <v>0</v>
      </c>
      <c r="AF28" s="35">
        <v>0</v>
      </c>
      <c r="AG28" s="35">
        <v>0</v>
      </c>
      <c r="AH28" s="35">
        <v>0</v>
      </c>
      <c r="AI28" s="35">
        <v>0</v>
      </c>
      <c r="AJ28" s="33">
        <v>0</v>
      </c>
      <c r="AK28" s="35">
        <v>0</v>
      </c>
      <c r="AL28" s="35">
        <v>0</v>
      </c>
      <c r="AM28" s="35">
        <v>0</v>
      </c>
      <c r="AN28" s="35">
        <v>0</v>
      </c>
      <c r="AO28" s="35">
        <v>0</v>
      </c>
      <c r="AP28" s="35">
        <v>0</v>
      </c>
      <c r="AQ28" s="35">
        <v>0</v>
      </c>
      <c r="AR28" s="33">
        <v>0</v>
      </c>
      <c r="AS28" s="35">
        <v>0</v>
      </c>
      <c r="AT28" s="35">
        <v>0</v>
      </c>
      <c r="AU28" s="35">
        <v>0</v>
      </c>
      <c r="AV28" s="35">
        <v>0</v>
      </c>
      <c r="AW28" s="35">
        <v>0</v>
      </c>
      <c r="AX28" s="35">
        <v>0</v>
      </c>
      <c r="AY28" s="33">
        <v>0</v>
      </c>
      <c r="AZ28" s="35">
        <v>0</v>
      </c>
      <c r="BA28" s="35">
        <v>0</v>
      </c>
      <c r="BB28" s="35">
        <v>0</v>
      </c>
      <c r="BC28" s="35">
        <v>0</v>
      </c>
    </row>
    <row r="29" spans="1:55" x14ac:dyDescent="0.2">
      <c r="A29" s="53" t="s">
        <v>32</v>
      </c>
      <c r="B29" s="29">
        <v>0</v>
      </c>
      <c r="C29" s="29">
        <v>0</v>
      </c>
      <c r="D29" s="29">
        <v>0</v>
      </c>
      <c r="E29" s="29">
        <v>0</v>
      </c>
      <c r="F29" s="29">
        <v>0</v>
      </c>
      <c r="G29" s="29">
        <v>0</v>
      </c>
      <c r="H29" s="29">
        <v>0</v>
      </c>
      <c r="I29" s="29">
        <v>0</v>
      </c>
      <c r="J29" s="29">
        <v>0</v>
      </c>
      <c r="K29" s="29">
        <v>0</v>
      </c>
      <c r="L29" s="29">
        <v>0</v>
      </c>
      <c r="M29" s="29">
        <v>0</v>
      </c>
      <c r="N29" s="29">
        <v>0</v>
      </c>
      <c r="O29" s="29">
        <v>0</v>
      </c>
      <c r="P29" s="29">
        <v>0</v>
      </c>
      <c r="Q29" s="29">
        <v>0</v>
      </c>
      <c r="R29" s="29">
        <v>0</v>
      </c>
      <c r="S29" s="29">
        <v>0</v>
      </c>
      <c r="T29" s="29">
        <v>0</v>
      </c>
      <c r="U29" s="29">
        <v>0</v>
      </c>
      <c r="V29" s="29">
        <v>0</v>
      </c>
      <c r="W29" s="29">
        <v>0</v>
      </c>
      <c r="X29" s="29">
        <v>0</v>
      </c>
      <c r="Y29" s="29">
        <v>0</v>
      </c>
      <c r="Z29" s="29">
        <v>0</v>
      </c>
      <c r="AA29" s="29">
        <v>0</v>
      </c>
      <c r="AB29" s="29">
        <v>0</v>
      </c>
      <c r="AC29" s="29">
        <v>0</v>
      </c>
      <c r="AD29" s="29">
        <v>0</v>
      </c>
      <c r="AE29" s="29">
        <v>0</v>
      </c>
      <c r="AF29" s="29">
        <v>0</v>
      </c>
      <c r="AG29" s="29">
        <v>0</v>
      </c>
      <c r="AH29" s="29">
        <v>0</v>
      </c>
      <c r="AI29" s="29">
        <v>0</v>
      </c>
      <c r="AJ29" s="29">
        <v>0</v>
      </c>
      <c r="AK29" s="29">
        <v>0</v>
      </c>
      <c r="AL29" s="29">
        <v>0</v>
      </c>
      <c r="AM29" s="29">
        <v>0</v>
      </c>
      <c r="AN29" s="29">
        <v>0</v>
      </c>
      <c r="AO29" s="29">
        <v>0</v>
      </c>
      <c r="AP29" s="29">
        <v>0</v>
      </c>
      <c r="AQ29" s="29">
        <v>0</v>
      </c>
      <c r="AR29" s="29">
        <v>0</v>
      </c>
      <c r="AS29" s="29">
        <v>0</v>
      </c>
      <c r="AT29" s="29">
        <v>0</v>
      </c>
      <c r="AU29" s="29">
        <v>0</v>
      </c>
      <c r="AV29" s="29">
        <v>0</v>
      </c>
      <c r="AW29" s="29">
        <v>0</v>
      </c>
      <c r="AX29" s="29">
        <v>0</v>
      </c>
      <c r="AY29" s="29">
        <v>0</v>
      </c>
      <c r="AZ29" s="29">
        <v>0</v>
      </c>
      <c r="BA29" s="29">
        <v>0</v>
      </c>
      <c r="BB29" s="29">
        <v>0</v>
      </c>
      <c r="BC29" s="29">
        <v>0</v>
      </c>
    </row>
    <row r="30" spans="1:55" x14ac:dyDescent="0.2">
      <c r="A30" s="53"/>
      <c r="B30" s="29">
        <v>0</v>
      </c>
      <c r="C30" s="29" t="s">
        <v>0</v>
      </c>
      <c r="D30" s="29" t="s">
        <v>0</v>
      </c>
      <c r="E30" s="29">
        <v>0</v>
      </c>
      <c r="F30" s="29" t="s">
        <v>0</v>
      </c>
      <c r="G30" s="29" t="s">
        <v>0</v>
      </c>
      <c r="H30" s="29" t="s">
        <v>0</v>
      </c>
      <c r="I30" s="29" t="s">
        <v>0</v>
      </c>
      <c r="J30" s="29" t="s">
        <v>0</v>
      </c>
      <c r="K30" s="29">
        <v>0</v>
      </c>
      <c r="L30" s="29" t="s">
        <v>0</v>
      </c>
      <c r="M30" s="29" t="s">
        <v>0</v>
      </c>
      <c r="N30" s="29" t="s">
        <v>0</v>
      </c>
      <c r="O30" s="29" t="s">
        <v>0</v>
      </c>
      <c r="P30" s="29">
        <v>0</v>
      </c>
      <c r="Q30" s="29" t="s">
        <v>0</v>
      </c>
      <c r="R30" s="29" t="s">
        <v>0</v>
      </c>
      <c r="S30" s="29" t="s">
        <v>0</v>
      </c>
      <c r="T30" s="29" t="s">
        <v>0</v>
      </c>
      <c r="U30" s="29" t="s">
        <v>0</v>
      </c>
      <c r="V30" s="29" t="s">
        <v>0</v>
      </c>
      <c r="W30" s="29" t="s">
        <v>0</v>
      </c>
      <c r="X30" s="29" t="s">
        <v>0</v>
      </c>
      <c r="Y30" s="29" t="s">
        <v>0</v>
      </c>
      <c r="Z30" s="29" t="s">
        <v>0</v>
      </c>
      <c r="AA30" s="29">
        <v>0</v>
      </c>
      <c r="AB30" s="29" t="s">
        <v>0</v>
      </c>
      <c r="AC30" s="29" t="s">
        <v>0</v>
      </c>
      <c r="AD30" s="29" t="s">
        <v>0</v>
      </c>
      <c r="AE30" s="29">
        <v>0</v>
      </c>
      <c r="AF30" s="29" t="s">
        <v>0</v>
      </c>
      <c r="AG30" s="29" t="s">
        <v>0</v>
      </c>
      <c r="AH30" s="29" t="s">
        <v>0</v>
      </c>
      <c r="AI30" s="29" t="s">
        <v>0</v>
      </c>
      <c r="AJ30" s="29">
        <v>0</v>
      </c>
      <c r="AK30" s="29" t="s">
        <v>0</v>
      </c>
      <c r="AL30" s="29" t="s">
        <v>0</v>
      </c>
      <c r="AM30" s="29" t="s">
        <v>0</v>
      </c>
      <c r="AN30" s="29" t="s">
        <v>0</v>
      </c>
      <c r="AO30" s="29" t="s">
        <v>0</v>
      </c>
      <c r="AP30" s="29" t="s">
        <v>0</v>
      </c>
      <c r="AQ30" s="29" t="s">
        <v>0</v>
      </c>
      <c r="AR30" s="29">
        <v>0</v>
      </c>
      <c r="AS30" s="29" t="s">
        <v>0</v>
      </c>
      <c r="AT30" s="29" t="s">
        <v>0</v>
      </c>
      <c r="AU30" s="29" t="s">
        <v>0</v>
      </c>
      <c r="AV30" s="29" t="s">
        <v>0</v>
      </c>
      <c r="AW30" s="29" t="s">
        <v>0</v>
      </c>
      <c r="AX30" s="29" t="s">
        <v>0</v>
      </c>
      <c r="AY30" s="29">
        <v>0</v>
      </c>
      <c r="AZ30" s="29" t="s">
        <v>0</v>
      </c>
      <c r="BA30" s="29" t="s">
        <v>0</v>
      </c>
      <c r="BB30" s="29" t="s">
        <v>0</v>
      </c>
      <c r="BC30" s="29" t="s">
        <v>0</v>
      </c>
    </row>
    <row r="31" spans="1:55" s="34" customFormat="1" x14ac:dyDescent="0.2">
      <c r="A31" s="53"/>
      <c r="B31" s="33">
        <v>0</v>
      </c>
      <c r="C31" s="35">
        <v>0</v>
      </c>
      <c r="D31" s="35">
        <v>0</v>
      </c>
      <c r="E31" s="33">
        <v>0</v>
      </c>
      <c r="F31" s="35">
        <v>0</v>
      </c>
      <c r="G31" s="35">
        <v>0</v>
      </c>
      <c r="H31" s="35">
        <v>0</v>
      </c>
      <c r="I31" s="35">
        <v>0</v>
      </c>
      <c r="J31" s="35">
        <v>0</v>
      </c>
      <c r="K31" s="33">
        <v>0</v>
      </c>
      <c r="L31" s="35">
        <v>0</v>
      </c>
      <c r="M31" s="35">
        <v>0</v>
      </c>
      <c r="N31" s="35">
        <v>0</v>
      </c>
      <c r="O31" s="35">
        <v>0</v>
      </c>
      <c r="P31" s="33">
        <v>0</v>
      </c>
      <c r="Q31" s="35">
        <v>0</v>
      </c>
      <c r="R31" s="35">
        <v>0</v>
      </c>
      <c r="S31" s="35">
        <v>0</v>
      </c>
      <c r="T31" s="35">
        <v>0</v>
      </c>
      <c r="U31" s="35">
        <v>0</v>
      </c>
      <c r="V31" s="35">
        <v>0</v>
      </c>
      <c r="W31" s="35">
        <v>0</v>
      </c>
      <c r="X31" s="35">
        <v>0</v>
      </c>
      <c r="Y31" s="35">
        <v>0</v>
      </c>
      <c r="Z31" s="35">
        <v>0</v>
      </c>
      <c r="AA31" s="33">
        <v>0</v>
      </c>
      <c r="AB31" s="35">
        <v>0</v>
      </c>
      <c r="AC31" s="35">
        <v>0</v>
      </c>
      <c r="AD31" s="35">
        <v>0</v>
      </c>
      <c r="AE31" s="33">
        <v>0</v>
      </c>
      <c r="AF31" s="35">
        <v>0</v>
      </c>
      <c r="AG31" s="35">
        <v>0</v>
      </c>
      <c r="AH31" s="35">
        <v>0</v>
      </c>
      <c r="AI31" s="35">
        <v>0</v>
      </c>
      <c r="AJ31" s="33">
        <v>0</v>
      </c>
      <c r="AK31" s="35">
        <v>0</v>
      </c>
      <c r="AL31" s="35">
        <v>0</v>
      </c>
      <c r="AM31" s="35">
        <v>0</v>
      </c>
      <c r="AN31" s="35">
        <v>0</v>
      </c>
      <c r="AO31" s="35">
        <v>0</v>
      </c>
      <c r="AP31" s="35">
        <v>0</v>
      </c>
      <c r="AQ31" s="35">
        <v>0</v>
      </c>
      <c r="AR31" s="33">
        <v>0</v>
      </c>
      <c r="AS31" s="35">
        <v>0</v>
      </c>
      <c r="AT31" s="35">
        <v>0</v>
      </c>
      <c r="AU31" s="35">
        <v>0</v>
      </c>
      <c r="AV31" s="35">
        <v>0</v>
      </c>
      <c r="AW31" s="35">
        <v>0</v>
      </c>
      <c r="AX31" s="35">
        <v>0</v>
      </c>
      <c r="AY31" s="33">
        <v>0</v>
      </c>
      <c r="AZ31" s="35">
        <v>0</v>
      </c>
      <c r="BA31" s="35">
        <v>0</v>
      </c>
      <c r="BB31" s="35">
        <v>0</v>
      </c>
      <c r="BC31" s="35">
        <v>0</v>
      </c>
    </row>
    <row r="32" spans="1:55" x14ac:dyDescent="0.2">
      <c r="A32" s="53" t="s">
        <v>40</v>
      </c>
      <c r="B32" s="29">
        <v>8</v>
      </c>
      <c r="C32" s="29">
        <v>5</v>
      </c>
      <c r="D32" s="29">
        <v>4</v>
      </c>
      <c r="E32" s="29">
        <v>8</v>
      </c>
      <c r="F32" s="29">
        <v>3</v>
      </c>
      <c r="G32" s="29">
        <v>3</v>
      </c>
      <c r="H32" s="29">
        <v>3</v>
      </c>
      <c r="I32" s="29">
        <v>0</v>
      </c>
      <c r="J32" s="29">
        <v>0</v>
      </c>
      <c r="K32" s="29">
        <v>8</v>
      </c>
      <c r="L32" s="29">
        <v>8</v>
      </c>
      <c r="M32" s="29">
        <v>0</v>
      </c>
      <c r="N32" s="29">
        <v>0</v>
      </c>
      <c r="O32" s="29">
        <v>0</v>
      </c>
      <c r="P32" s="29">
        <v>8</v>
      </c>
      <c r="Q32" s="29">
        <v>0</v>
      </c>
      <c r="R32" s="29">
        <v>2</v>
      </c>
      <c r="S32" s="29">
        <v>0</v>
      </c>
      <c r="T32" s="29">
        <v>0</v>
      </c>
      <c r="U32" s="29">
        <v>0</v>
      </c>
      <c r="V32" s="29">
        <v>0</v>
      </c>
      <c r="W32" s="29">
        <v>0</v>
      </c>
      <c r="X32" s="29">
        <v>0</v>
      </c>
      <c r="Y32" s="29">
        <v>4</v>
      </c>
      <c r="Z32" s="29">
        <v>1</v>
      </c>
      <c r="AA32" s="29">
        <v>8</v>
      </c>
      <c r="AB32" s="29">
        <v>1</v>
      </c>
      <c r="AC32" s="29">
        <v>6</v>
      </c>
      <c r="AD32" s="29">
        <v>2</v>
      </c>
      <c r="AE32" s="29">
        <v>8</v>
      </c>
      <c r="AF32" s="29">
        <v>0</v>
      </c>
      <c r="AG32" s="29">
        <v>0</v>
      </c>
      <c r="AH32" s="29">
        <v>6</v>
      </c>
      <c r="AI32" s="29">
        <v>2</v>
      </c>
      <c r="AJ32" s="29">
        <v>8</v>
      </c>
      <c r="AK32" s="29">
        <v>2</v>
      </c>
      <c r="AL32" s="29">
        <v>2</v>
      </c>
      <c r="AM32" s="29">
        <v>0</v>
      </c>
      <c r="AN32" s="29">
        <v>3</v>
      </c>
      <c r="AO32" s="29">
        <v>0</v>
      </c>
      <c r="AP32" s="29">
        <v>0</v>
      </c>
      <c r="AQ32" s="29">
        <v>1</v>
      </c>
      <c r="AR32" s="29">
        <v>8</v>
      </c>
      <c r="AS32" s="29">
        <v>0</v>
      </c>
      <c r="AT32" s="29">
        <v>1</v>
      </c>
      <c r="AU32" s="29">
        <v>2</v>
      </c>
      <c r="AV32" s="29">
        <v>2</v>
      </c>
      <c r="AW32" s="29">
        <v>3</v>
      </c>
      <c r="AX32" s="29">
        <v>0</v>
      </c>
      <c r="AY32" s="29">
        <v>8</v>
      </c>
      <c r="AZ32" s="29">
        <v>0</v>
      </c>
      <c r="BA32" s="29">
        <v>4</v>
      </c>
      <c r="BB32" s="29">
        <v>4</v>
      </c>
      <c r="BC32" s="29">
        <v>0</v>
      </c>
    </row>
    <row r="33" spans="1:55" x14ac:dyDescent="0.2">
      <c r="A33" s="53"/>
      <c r="B33" s="29">
        <v>6</v>
      </c>
      <c r="C33" s="29" t="s">
        <v>0</v>
      </c>
      <c r="D33" s="29" t="s">
        <v>0</v>
      </c>
      <c r="E33" s="29">
        <v>6</v>
      </c>
      <c r="F33" s="29" t="s">
        <v>0</v>
      </c>
      <c r="G33" s="29" t="s">
        <v>0</v>
      </c>
      <c r="H33" s="29" t="s">
        <v>0</v>
      </c>
      <c r="I33" s="29" t="s">
        <v>0</v>
      </c>
      <c r="J33" s="29" t="s">
        <v>0</v>
      </c>
      <c r="K33" s="29">
        <v>6</v>
      </c>
      <c r="L33" s="29" t="s">
        <v>0</v>
      </c>
      <c r="M33" s="29" t="s">
        <v>0</v>
      </c>
      <c r="N33" s="29" t="s">
        <v>0</v>
      </c>
      <c r="O33" s="29" t="s">
        <v>0</v>
      </c>
      <c r="P33" s="29">
        <v>6</v>
      </c>
      <c r="Q33" s="29" t="s">
        <v>0</v>
      </c>
      <c r="R33" s="29" t="s">
        <v>0</v>
      </c>
      <c r="S33" s="29" t="s">
        <v>0</v>
      </c>
      <c r="T33" s="29" t="s">
        <v>0</v>
      </c>
      <c r="U33" s="29" t="s">
        <v>0</v>
      </c>
      <c r="V33" s="29" t="s">
        <v>0</v>
      </c>
      <c r="W33" s="29" t="s">
        <v>0</v>
      </c>
      <c r="X33" s="29" t="s">
        <v>0</v>
      </c>
      <c r="Y33" s="29" t="s">
        <v>0</v>
      </c>
      <c r="Z33" s="29" t="s">
        <v>0</v>
      </c>
      <c r="AA33" s="29">
        <v>6</v>
      </c>
      <c r="AB33" s="29" t="s">
        <v>0</v>
      </c>
      <c r="AC33" s="29" t="s">
        <v>0</v>
      </c>
      <c r="AD33" s="29" t="s">
        <v>0</v>
      </c>
      <c r="AE33" s="29">
        <v>6</v>
      </c>
      <c r="AF33" s="29" t="s">
        <v>0</v>
      </c>
      <c r="AG33" s="29" t="s">
        <v>0</v>
      </c>
      <c r="AH33" s="29" t="s">
        <v>0</v>
      </c>
      <c r="AI33" s="29" t="s">
        <v>0</v>
      </c>
      <c r="AJ33" s="29">
        <v>6</v>
      </c>
      <c r="AK33" s="29" t="s">
        <v>0</v>
      </c>
      <c r="AL33" s="29" t="s">
        <v>0</v>
      </c>
      <c r="AM33" s="29" t="s">
        <v>0</v>
      </c>
      <c r="AN33" s="29" t="s">
        <v>0</v>
      </c>
      <c r="AO33" s="29" t="s">
        <v>0</v>
      </c>
      <c r="AP33" s="29" t="s">
        <v>0</v>
      </c>
      <c r="AQ33" s="29" t="s">
        <v>0</v>
      </c>
      <c r="AR33" s="29">
        <v>6</v>
      </c>
      <c r="AS33" s="29" t="s">
        <v>0</v>
      </c>
      <c r="AT33" s="29" t="s">
        <v>0</v>
      </c>
      <c r="AU33" s="29" t="s">
        <v>0</v>
      </c>
      <c r="AV33" s="29" t="s">
        <v>0</v>
      </c>
      <c r="AW33" s="29" t="s">
        <v>0</v>
      </c>
      <c r="AX33" s="29" t="s">
        <v>0</v>
      </c>
      <c r="AY33" s="29">
        <v>6</v>
      </c>
      <c r="AZ33" s="29" t="s">
        <v>0</v>
      </c>
      <c r="BA33" s="29" t="s">
        <v>0</v>
      </c>
      <c r="BB33" s="29" t="s">
        <v>0</v>
      </c>
      <c r="BC33" s="29" t="s">
        <v>0</v>
      </c>
    </row>
    <row r="34" spans="1:55" s="34" customFormat="1" x14ac:dyDescent="0.2">
      <c r="A34" s="53"/>
      <c r="B34" s="33">
        <v>0.15</v>
      </c>
      <c r="C34" s="35">
        <v>0.12</v>
      </c>
      <c r="D34" s="35">
        <v>0.21</v>
      </c>
      <c r="E34" s="33">
        <v>0.15</v>
      </c>
      <c r="F34" s="35">
        <v>0.08</v>
      </c>
      <c r="G34" s="35">
        <v>0.36</v>
      </c>
      <c r="H34" s="35">
        <v>0.35</v>
      </c>
      <c r="I34" s="35">
        <v>0</v>
      </c>
      <c r="J34" s="35">
        <v>0</v>
      </c>
      <c r="K34" s="33">
        <v>0.15</v>
      </c>
      <c r="L34" s="35">
        <v>0.16</v>
      </c>
      <c r="M34" s="35">
        <v>0</v>
      </c>
      <c r="N34" s="35">
        <v>1</v>
      </c>
      <c r="O34" s="35">
        <v>0</v>
      </c>
      <c r="P34" s="33">
        <v>0.16</v>
      </c>
      <c r="Q34" s="35">
        <v>0</v>
      </c>
      <c r="R34" s="35">
        <v>0.13</v>
      </c>
      <c r="S34" s="35">
        <v>0</v>
      </c>
      <c r="T34" s="35">
        <v>0.1</v>
      </c>
      <c r="U34" s="35">
        <v>0</v>
      </c>
      <c r="V34" s="35">
        <v>0</v>
      </c>
      <c r="W34" s="35">
        <v>0</v>
      </c>
      <c r="X34" s="35">
        <v>0</v>
      </c>
      <c r="Y34" s="35">
        <v>0.87</v>
      </c>
      <c r="Z34" s="35">
        <v>0.12</v>
      </c>
      <c r="AA34" s="33">
        <v>0.15</v>
      </c>
      <c r="AB34" s="35">
        <v>0.04</v>
      </c>
      <c r="AC34" s="35">
        <v>0.32</v>
      </c>
      <c r="AD34" s="35">
        <v>0.17</v>
      </c>
      <c r="AE34" s="33">
        <v>0.15</v>
      </c>
      <c r="AF34" s="35">
        <v>0.02</v>
      </c>
      <c r="AG34" s="35">
        <v>0</v>
      </c>
      <c r="AH34" s="35">
        <v>0.4</v>
      </c>
      <c r="AI34" s="35">
        <v>0.17</v>
      </c>
      <c r="AJ34" s="33">
        <v>0.15</v>
      </c>
      <c r="AK34" s="35">
        <v>0.08</v>
      </c>
      <c r="AL34" s="35">
        <v>0.25</v>
      </c>
      <c r="AM34" s="35">
        <v>0</v>
      </c>
      <c r="AN34" s="35">
        <v>0.36</v>
      </c>
      <c r="AO34" s="35">
        <v>0</v>
      </c>
      <c r="AP34" s="35">
        <v>0</v>
      </c>
      <c r="AQ34" s="35">
        <v>0.56999999999999995</v>
      </c>
      <c r="AR34" s="33">
        <v>0.15</v>
      </c>
      <c r="AS34" s="35">
        <v>0</v>
      </c>
      <c r="AT34" s="35">
        <v>0.06</v>
      </c>
      <c r="AU34" s="35">
        <v>0.11</v>
      </c>
      <c r="AV34" s="35">
        <v>0.51</v>
      </c>
      <c r="AW34" s="35">
        <v>0.54</v>
      </c>
      <c r="AX34" s="35">
        <v>0</v>
      </c>
      <c r="AY34" s="33">
        <v>0.15</v>
      </c>
      <c r="AZ34" s="35">
        <v>0</v>
      </c>
      <c r="BA34" s="35">
        <v>0.14000000000000001</v>
      </c>
      <c r="BB34" s="35">
        <v>0.33</v>
      </c>
      <c r="BC34" s="35">
        <v>0</v>
      </c>
    </row>
    <row r="35" spans="1:55" x14ac:dyDescent="0.2">
      <c r="A35" s="53" t="s">
        <v>173</v>
      </c>
      <c r="B35" s="29">
        <v>7</v>
      </c>
      <c r="C35" s="29">
        <v>6</v>
      </c>
      <c r="D35" s="29">
        <v>1</v>
      </c>
      <c r="E35" s="29">
        <v>7</v>
      </c>
      <c r="F35" s="29">
        <v>4</v>
      </c>
      <c r="G35" s="29">
        <v>2</v>
      </c>
      <c r="H35" s="29">
        <v>0</v>
      </c>
      <c r="I35" s="29">
        <v>0</v>
      </c>
      <c r="J35" s="29">
        <v>1</v>
      </c>
      <c r="K35" s="29">
        <v>7</v>
      </c>
      <c r="L35" s="29">
        <v>7</v>
      </c>
      <c r="M35" s="29">
        <v>1</v>
      </c>
      <c r="N35" s="29">
        <v>0</v>
      </c>
      <c r="O35" s="29">
        <v>0</v>
      </c>
      <c r="P35" s="29">
        <v>7</v>
      </c>
      <c r="Q35" s="29">
        <v>1</v>
      </c>
      <c r="R35" s="29">
        <v>1</v>
      </c>
      <c r="S35" s="29">
        <v>0</v>
      </c>
      <c r="T35" s="29">
        <v>0</v>
      </c>
      <c r="U35" s="29">
        <v>1</v>
      </c>
      <c r="V35" s="29">
        <v>0</v>
      </c>
      <c r="W35" s="29">
        <v>0</v>
      </c>
      <c r="X35" s="29">
        <v>0</v>
      </c>
      <c r="Y35" s="29">
        <v>0</v>
      </c>
      <c r="Z35" s="29">
        <v>4</v>
      </c>
      <c r="AA35" s="29">
        <v>7</v>
      </c>
      <c r="AB35" s="29">
        <v>4</v>
      </c>
      <c r="AC35" s="29">
        <v>1</v>
      </c>
      <c r="AD35" s="29">
        <v>2</v>
      </c>
      <c r="AE35" s="29">
        <v>7</v>
      </c>
      <c r="AF35" s="29">
        <v>2</v>
      </c>
      <c r="AG35" s="29">
        <v>0</v>
      </c>
      <c r="AH35" s="29">
        <v>1</v>
      </c>
      <c r="AI35" s="29">
        <v>3</v>
      </c>
      <c r="AJ35" s="29">
        <v>7</v>
      </c>
      <c r="AK35" s="29">
        <v>6</v>
      </c>
      <c r="AL35" s="29">
        <v>0</v>
      </c>
      <c r="AM35" s="29">
        <v>0</v>
      </c>
      <c r="AN35" s="29">
        <v>0</v>
      </c>
      <c r="AO35" s="29">
        <v>1</v>
      </c>
      <c r="AP35" s="29">
        <v>0</v>
      </c>
      <c r="AQ35" s="29">
        <v>0</v>
      </c>
      <c r="AR35" s="29">
        <v>7</v>
      </c>
      <c r="AS35" s="29">
        <v>0</v>
      </c>
      <c r="AT35" s="29">
        <v>3</v>
      </c>
      <c r="AU35" s="29">
        <v>4</v>
      </c>
      <c r="AV35" s="29">
        <v>0</v>
      </c>
      <c r="AW35" s="29">
        <v>0</v>
      </c>
      <c r="AX35" s="29">
        <v>0</v>
      </c>
      <c r="AY35" s="29">
        <v>7</v>
      </c>
      <c r="AZ35" s="29">
        <v>2</v>
      </c>
      <c r="BA35" s="29">
        <v>5</v>
      </c>
      <c r="BB35" s="29">
        <v>0</v>
      </c>
      <c r="BC35" s="29">
        <v>0</v>
      </c>
    </row>
    <row r="36" spans="1:55" x14ac:dyDescent="0.2">
      <c r="A36" s="53"/>
      <c r="B36" s="29">
        <v>7</v>
      </c>
      <c r="C36" s="29" t="s">
        <v>0</v>
      </c>
      <c r="D36" s="29" t="s">
        <v>0</v>
      </c>
      <c r="E36" s="29">
        <v>7</v>
      </c>
      <c r="F36" s="29" t="s">
        <v>0</v>
      </c>
      <c r="G36" s="29" t="s">
        <v>0</v>
      </c>
      <c r="H36" s="29" t="s">
        <v>0</v>
      </c>
      <c r="I36" s="29" t="s">
        <v>0</v>
      </c>
      <c r="J36" s="29" t="s">
        <v>0</v>
      </c>
      <c r="K36" s="29">
        <v>7</v>
      </c>
      <c r="L36" s="29" t="s">
        <v>0</v>
      </c>
      <c r="M36" s="29" t="s">
        <v>0</v>
      </c>
      <c r="N36" s="29" t="s">
        <v>0</v>
      </c>
      <c r="O36" s="29" t="s">
        <v>0</v>
      </c>
      <c r="P36" s="29">
        <v>7</v>
      </c>
      <c r="Q36" s="29" t="s">
        <v>0</v>
      </c>
      <c r="R36" s="29" t="s">
        <v>0</v>
      </c>
      <c r="S36" s="29" t="s">
        <v>0</v>
      </c>
      <c r="T36" s="29" t="s">
        <v>0</v>
      </c>
      <c r="U36" s="29" t="s">
        <v>0</v>
      </c>
      <c r="V36" s="29" t="s">
        <v>0</v>
      </c>
      <c r="W36" s="29" t="s">
        <v>0</v>
      </c>
      <c r="X36" s="29" t="s">
        <v>0</v>
      </c>
      <c r="Y36" s="29" t="s">
        <v>0</v>
      </c>
      <c r="Z36" s="29" t="s">
        <v>0</v>
      </c>
      <c r="AA36" s="29">
        <v>7</v>
      </c>
      <c r="AB36" s="29" t="s">
        <v>0</v>
      </c>
      <c r="AC36" s="29" t="s">
        <v>0</v>
      </c>
      <c r="AD36" s="29" t="s">
        <v>0</v>
      </c>
      <c r="AE36" s="29">
        <v>7</v>
      </c>
      <c r="AF36" s="29" t="s">
        <v>0</v>
      </c>
      <c r="AG36" s="29" t="s">
        <v>0</v>
      </c>
      <c r="AH36" s="29" t="s">
        <v>0</v>
      </c>
      <c r="AI36" s="29" t="s">
        <v>0</v>
      </c>
      <c r="AJ36" s="29">
        <v>7</v>
      </c>
      <c r="AK36" s="29" t="s">
        <v>0</v>
      </c>
      <c r="AL36" s="29" t="s">
        <v>0</v>
      </c>
      <c r="AM36" s="29" t="s">
        <v>0</v>
      </c>
      <c r="AN36" s="29" t="s">
        <v>0</v>
      </c>
      <c r="AO36" s="29" t="s">
        <v>0</v>
      </c>
      <c r="AP36" s="29" t="s">
        <v>0</v>
      </c>
      <c r="AQ36" s="29" t="s">
        <v>0</v>
      </c>
      <c r="AR36" s="29">
        <v>7</v>
      </c>
      <c r="AS36" s="29" t="s">
        <v>0</v>
      </c>
      <c r="AT36" s="29" t="s">
        <v>0</v>
      </c>
      <c r="AU36" s="29" t="s">
        <v>0</v>
      </c>
      <c r="AV36" s="29" t="s">
        <v>0</v>
      </c>
      <c r="AW36" s="29" t="s">
        <v>0</v>
      </c>
      <c r="AX36" s="29" t="s">
        <v>0</v>
      </c>
      <c r="AY36" s="29">
        <v>7</v>
      </c>
      <c r="AZ36" s="29" t="s">
        <v>0</v>
      </c>
      <c r="BA36" s="29" t="s">
        <v>0</v>
      </c>
      <c r="BB36" s="29" t="s">
        <v>0</v>
      </c>
      <c r="BC36" s="29" t="s">
        <v>0</v>
      </c>
    </row>
    <row r="37" spans="1:55" s="34" customFormat="1" x14ac:dyDescent="0.2">
      <c r="A37" s="53"/>
      <c r="B37" s="33">
        <v>0.13</v>
      </c>
      <c r="C37" s="35">
        <v>0.15</v>
      </c>
      <c r="D37" s="35">
        <v>7.0000000000000007E-2</v>
      </c>
      <c r="E37" s="33">
        <v>0.13</v>
      </c>
      <c r="F37" s="35">
        <v>0.14000000000000001</v>
      </c>
      <c r="G37" s="35">
        <v>0.23</v>
      </c>
      <c r="H37" s="35">
        <v>0</v>
      </c>
      <c r="I37" s="35">
        <v>0.1</v>
      </c>
      <c r="J37" s="35">
        <v>0.16</v>
      </c>
      <c r="K37" s="33">
        <v>0.13</v>
      </c>
      <c r="L37" s="35">
        <v>0.13</v>
      </c>
      <c r="M37" s="35">
        <v>0.46</v>
      </c>
      <c r="N37" s="35">
        <v>0</v>
      </c>
      <c r="O37" s="35">
        <v>0</v>
      </c>
      <c r="P37" s="33">
        <v>0.14000000000000001</v>
      </c>
      <c r="Q37" s="35">
        <v>0.18</v>
      </c>
      <c r="R37" s="35">
        <v>0.03</v>
      </c>
      <c r="S37" s="35">
        <v>0</v>
      </c>
      <c r="T37" s="35">
        <v>0</v>
      </c>
      <c r="U37" s="35">
        <v>0.46</v>
      </c>
      <c r="V37" s="35">
        <v>0</v>
      </c>
      <c r="W37" s="35">
        <v>0</v>
      </c>
      <c r="X37" s="35">
        <v>0</v>
      </c>
      <c r="Y37" s="35">
        <v>0</v>
      </c>
      <c r="Z37" s="35">
        <v>0.42</v>
      </c>
      <c r="AA37" s="33">
        <v>0.13</v>
      </c>
      <c r="AB37" s="35">
        <v>0.13</v>
      </c>
      <c r="AC37" s="35">
        <v>0.06</v>
      </c>
      <c r="AD37" s="35">
        <v>0.25</v>
      </c>
      <c r="AE37" s="33">
        <v>0.13</v>
      </c>
      <c r="AF37" s="35">
        <v>0.19</v>
      </c>
      <c r="AG37" s="35">
        <v>0</v>
      </c>
      <c r="AH37" s="35">
        <v>0.09</v>
      </c>
      <c r="AI37" s="35">
        <v>0.34</v>
      </c>
      <c r="AJ37" s="33">
        <v>0.13</v>
      </c>
      <c r="AK37" s="35">
        <v>0.2</v>
      </c>
      <c r="AL37" s="35">
        <v>0</v>
      </c>
      <c r="AM37" s="35">
        <v>0</v>
      </c>
      <c r="AN37" s="35">
        <v>0</v>
      </c>
      <c r="AO37" s="35">
        <v>0.32</v>
      </c>
      <c r="AP37" s="35">
        <v>0</v>
      </c>
      <c r="AQ37" s="35">
        <v>0</v>
      </c>
      <c r="AR37" s="33">
        <v>0.13</v>
      </c>
      <c r="AS37" s="35">
        <v>0</v>
      </c>
      <c r="AT37" s="35">
        <v>0.15</v>
      </c>
      <c r="AU37" s="35">
        <v>0.22</v>
      </c>
      <c r="AV37" s="35">
        <v>0</v>
      </c>
      <c r="AW37" s="35">
        <v>0</v>
      </c>
      <c r="AX37" s="35">
        <v>0</v>
      </c>
      <c r="AY37" s="33">
        <v>0.13</v>
      </c>
      <c r="AZ37" s="35">
        <v>0.19</v>
      </c>
      <c r="BA37" s="35">
        <v>0.16</v>
      </c>
      <c r="BB37" s="35">
        <v>0</v>
      </c>
      <c r="BC37" s="35">
        <v>0</v>
      </c>
    </row>
    <row r="38" spans="1:55" x14ac:dyDescent="0.2">
      <c r="B38" s="30"/>
      <c r="C38" s="30"/>
      <c r="D38" s="30"/>
      <c r="E38" s="30"/>
      <c r="F38" s="30"/>
      <c r="G38" s="30"/>
      <c r="H38" s="30"/>
      <c r="I38" s="30"/>
      <c r="J38" s="30"/>
      <c r="K38" s="30"/>
      <c r="L38" s="30"/>
      <c r="M38" s="30"/>
      <c r="N38" s="30"/>
      <c r="O38" s="30"/>
      <c r="P38" s="30"/>
      <c r="Q38" s="30"/>
      <c r="R38" s="30"/>
      <c r="S38" s="30"/>
      <c r="T38" s="30"/>
      <c r="U38" s="30"/>
      <c r="V38" s="30"/>
      <c r="W38" s="30"/>
      <c r="X38" s="30"/>
      <c r="Y38" s="30"/>
      <c r="Z38" s="30"/>
      <c r="AA38" s="30"/>
      <c r="AB38" s="30"/>
      <c r="AC38" s="30"/>
      <c r="AD38" s="30"/>
      <c r="AE38" s="30"/>
      <c r="AF38" s="30"/>
      <c r="AG38" s="30"/>
      <c r="AH38" s="30"/>
      <c r="AI38" s="30"/>
      <c r="AJ38" s="30"/>
      <c r="AK38" s="30"/>
      <c r="AL38" s="30"/>
      <c r="AM38" s="30"/>
      <c r="AN38" s="30"/>
      <c r="AO38" s="30"/>
      <c r="AP38" s="30"/>
      <c r="AQ38" s="30"/>
      <c r="AR38" s="30"/>
      <c r="AS38" s="30"/>
      <c r="AT38" s="30"/>
      <c r="AU38" s="30"/>
      <c r="AV38" s="30"/>
      <c r="AW38" s="30"/>
      <c r="AX38" s="30"/>
      <c r="AY38" s="30"/>
      <c r="AZ38" s="30"/>
      <c r="BA38" s="30"/>
      <c r="BB38" s="30"/>
      <c r="BC38" s="30"/>
    </row>
    <row r="39" spans="1:55" ht="12.75" x14ac:dyDescent="0.2">
      <c r="A39" s="22" t="s">
        <v>560</v>
      </c>
      <c r="B39" s="30"/>
      <c r="C39" s="30"/>
      <c r="D39" s="30"/>
      <c r="E39" s="30"/>
      <c r="F39" s="30"/>
      <c r="G39" s="30"/>
      <c r="H39" s="30"/>
      <c r="I39" s="30"/>
      <c r="J39" s="30"/>
      <c r="K39" s="30"/>
      <c r="L39" s="30"/>
      <c r="M39" s="30"/>
      <c r="N39" s="30"/>
      <c r="O39" s="30"/>
      <c r="P39" s="30"/>
      <c r="Q39" s="30"/>
      <c r="R39" s="30"/>
      <c r="S39" s="30"/>
      <c r="T39" s="30"/>
      <c r="U39" s="30"/>
      <c r="V39" s="30"/>
      <c r="W39" s="30"/>
      <c r="X39" s="30"/>
      <c r="Y39" s="30"/>
      <c r="Z39" s="30"/>
      <c r="AA39" s="30"/>
      <c r="AB39" s="30"/>
      <c r="AC39" s="30"/>
      <c r="AD39" s="30"/>
      <c r="AE39" s="30"/>
      <c r="AF39" s="30"/>
      <c r="AG39" s="30"/>
      <c r="AH39" s="30"/>
      <c r="AI39" s="30"/>
      <c r="AJ39" s="30"/>
      <c r="AK39" s="30"/>
      <c r="AL39" s="30"/>
      <c r="AM39" s="30"/>
      <c r="AN39" s="30"/>
      <c r="AO39" s="30"/>
      <c r="AP39" s="30"/>
      <c r="AQ39" s="30"/>
      <c r="AR39" s="30"/>
      <c r="AS39" s="30"/>
      <c r="AT39" s="30"/>
      <c r="AU39" s="30"/>
      <c r="AV39" s="30"/>
      <c r="AW39" s="30"/>
      <c r="AX39" s="30"/>
      <c r="AY39" s="30"/>
      <c r="AZ39" s="30"/>
      <c r="BA39" s="30"/>
      <c r="BB39" s="30"/>
      <c r="BC39" s="30"/>
    </row>
    <row r="40" spans="1:55" s="34" customFormat="1" x14ac:dyDescent="0.2"/>
    <row r="41" spans="1:55" x14ac:dyDescent="0.2">
      <c r="B41" s="30"/>
      <c r="C41" s="30"/>
      <c r="D41" s="30"/>
      <c r="E41" s="30"/>
      <c r="F41" s="30"/>
      <c r="G41" s="30"/>
      <c r="H41" s="30"/>
      <c r="I41" s="30"/>
      <c r="J41" s="30"/>
      <c r="K41" s="30"/>
      <c r="L41" s="30"/>
      <c r="M41" s="30"/>
      <c r="N41" s="30"/>
      <c r="O41" s="30"/>
      <c r="P41" s="30"/>
      <c r="Q41" s="30"/>
      <c r="R41" s="30"/>
      <c r="S41" s="30"/>
      <c r="T41" s="30"/>
      <c r="U41" s="30"/>
      <c r="V41" s="30"/>
      <c r="W41" s="30"/>
      <c r="X41" s="30"/>
      <c r="Y41" s="30"/>
      <c r="Z41" s="30"/>
      <c r="AA41" s="30"/>
      <c r="AB41" s="30"/>
      <c r="AC41" s="30"/>
      <c r="AD41" s="30"/>
      <c r="AE41" s="30"/>
      <c r="AF41" s="30"/>
      <c r="AG41" s="30"/>
      <c r="AH41" s="30"/>
      <c r="AI41" s="30"/>
      <c r="AJ41" s="30"/>
      <c r="AK41" s="30"/>
      <c r="AL41" s="30"/>
      <c r="AM41" s="30"/>
      <c r="AN41" s="30"/>
      <c r="AO41" s="30"/>
      <c r="AP41" s="30"/>
      <c r="AQ41" s="30"/>
      <c r="AR41" s="30"/>
      <c r="AS41" s="30"/>
      <c r="AT41" s="30"/>
      <c r="AU41" s="30"/>
      <c r="AV41" s="30"/>
      <c r="AW41" s="30"/>
      <c r="AX41" s="30"/>
      <c r="AY41" s="30"/>
      <c r="AZ41" s="30"/>
      <c r="BA41" s="30"/>
      <c r="BB41" s="30"/>
      <c r="BC41" s="30"/>
    </row>
    <row r="42" spans="1:55" x14ac:dyDescent="0.2">
      <c r="B42" s="30"/>
      <c r="C42" s="30"/>
      <c r="D42" s="30"/>
      <c r="E42" s="30"/>
      <c r="F42" s="30"/>
      <c r="G42" s="30"/>
      <c r="H42" s="30"/>
      <c r="I42" s="30"/>
      <c r="J42" s="30"/>
      <c r="K42" s="30"/>
      <c r="L42" s="30"/>
      <c r="M42" s="30"/>
      <c r="N42" s="30"/>
      <c r="O42" s="30"/>
      <c r="P42" s="30"/>
      <c r="Q42" s="30"/>
      <c r="R42" s="30"/>
      <c r="S42" s="30"/>
      <c r="T42" s="30"/>
      <c r="U42" s="30"/>
      <c r="V42" s="30"/>
      <c r="W42" s="30"/>
      <c r="X42" s="30"/>
      <c r="Y42" s="30"/>
      <c r="Z42" s="30"/>
      <c r="AA42" s="30"/>
      <c r="AB42" s="30"/>
      <c r="AC42" s="30"/>
      <c r="AD42" s="30"/>
      <c r="AE42" s="30"/>
      <c r="AF42" s="30"/>
      <c r="AG42" s="30"/>
      <c r="AH42" s="30"/>
      <c r="AI42" s="30"/>
      <c r="AJ42" s="30"/>
      <c r="AK42" s="30"/>
      <c r="AL42" s="30"/>
      <c r="AM42" s="30"/>
      <c r="AN42" s="30"/>
      <c r="AO42" s="30"/>
      <c r="AP42" s="30"/>
      <c r="AQ42" s="30"/>
      <c r="AR42" s="30"/>
      <c r="AS42" s="30"/>
      <c r="AT42" s="30"/>
      <c r="AU42" s="30"/>
      <c r="AV42" s="30"/>
      <c r="AW42" s="30"/>
      <c r="AX42" s="30"/>
      <c r="AY42" s="30"/>
      <c r="AZ42" s="30"/>
      <c r="BA42" s="30"/>
      <c r="BB42" s="30"/>
      <c r="BC42" s="30"/>
    </row>
    <row r="43" spans="1:55" s="34" customFormat="1" x14ac:dyDescent="0.2"/>
    <row r="44" spans="1:55" x14ac:dyDescent="0.2">
      <c r="B44" s="30"/>
      <c r="C44" s="30"/>
      <c r="D44" s="30"/>
      <c r="E44" s="30"/>
      <c r="F44" s="30"/>
      <c r="G44" s="30"/>
      <c r="H44" s="30"/>
      <c r="I44" s="30"/>
      <c r="J44" s="30"/>
      <c r="K44" s="30"/>
      <c r="L44" s="30"/>
      <c r="M44" s="30"/>
      <c r="N44" s="30"/>
      <c r="O44" s="30"/>
      <c r="P44" s="30"/>
      <c r="Q44" s="30"/>
      <c r="R44" s="30"/>
      <c r="S44" s="30"/>
      <c r="T44" s="30"/>
      <c r="U44" s="30"/>
      <c r="V44" s="30"/>
      <c r="W44" s="30"/>
      <c r="X44" s="30"/>
      <c r="Y44" s="30"/>
      <c r="Z44" s="30"/>
      <c r="AA44" s="30"/>
      <c r="AB44" s="30"/>
      <c r="AC44" s="30"/>
      <c r="AD44" s="30"/>
      <c r="AE44" s="30"/>
      <c r="AF44" s="30"/>
      <c r="AG44" s="30"/>
      <c r="AH44" s="30"/>
      <c r="AI44" s="30"/>
      <c r="AJ44" s="30"/>
      <c r="AK44" s="30"/>
      <c r="AL44" s="30"/>
      <c r="AM44" s="30"/>
      <c r="AN44" s="30"/>
      <c r="AO44" s="30"/>
      <c r="AP44" s="30"/>
      <c r="AQ44" s="30"/>
      <c r="AR44" s="30"/>
      <c r="AS44" s="30"/>
      <c r="AT44" s="30"/>
      <c r="AU44" s="30"/>
      <c r="AV44" s="30"/>
      <c r="AW44" s="30"/>
      <c r="AX44" s="30"/>
      <c r="AY44" s="30"/>
      <c r="AZ44" s="30"/>
      <c r="BA44" s="30"/>
      <c r="BB44" s="30"/>
      <c r="BC44" s="30"/>
    </row>
    <row r="45" spans="1:55" x14ac:dyDescent="0.2">
      <c r="B45" s="30"/>
      <c r="C45" s="30"/>
      <c r="D45" s="30"/>
      <c r="E45" s="30"/>
      <c r="F45" s="30"/>
      <c r="G45" s="30"/>
      <c r="H45" s="30"/>
      <c r="I45" s="30"/>
      <c r="J45" s="30"/>
      <c r="K45" s="30"/>
      <c r="L45" s="30"/>
      <c r="M45" s="30"/>
      <c r="N45" s="30"/>
      <c r="O45" s="30"/>
      <c r="P45" s="30"/>
      <c r="Q45" s="30"/>
      <c r="R45" s="30"/>
      <c r="S45" s="30"/>
      <c r="T45" s="30"/>
      <c r="U45" s="30"/>
      <c r="V45" s="30"/>
      <c r="W45" s="30"/>
      <c r="X45" s="30"/>
      <c r="Y45" s="30"/>
      <c r="Z45" s="30"/>
      <c r="AA45" s="30"/>
      <c r="AB45" s="30"/>
      <c r="AC45" s="30"/>
      <c r="AD45" s="30"/>
      <c r="AE45" s="30"/>
      <c r="AF45" s="30"/>
      <c r="AG45" s="30"/>
      <c r="AH45" s="30"/>
      <c r="AI45" s="30"/>
      <c r="AJ45" s="30"/>
      <c r="AK45" s="30"/>
      <c r="AL45" s="30"/>
      <c r="AM45" s="30"/>
      <c r="AN45" s="30"/>
      <c r="AO45" s="30"/>
      <c r="AP45" s="30"/>
      <c r="AQ45" s="30"/>
      <c r="AR45" s="30"/>
      <c r="AS45" s="30"/>
      <c r="AT45" s="30"/>
      <c r="AU45" s="30"/>
      <c r="AV45" s="30"/>
      <c r="AW45" s="30"/>
      <c r="AX45" s="30"/>
      <c r="AY45" s="30"/>
      <c r="AZ45" s="30"/>
      <c r="BA45" s="30"/>
      <c r="BB45" s="30"/>
      <c r="BC45" s="30"/>
    </row>
    <row r="46" spans="1:55" s="34" customFormat="1" x14ac:dyDescent="0.2"/>
    <row r="47" spans="1:55" x14ac:dyDescent="0.2">
      <c r="B47" s="30"/>
      <c r="C47" s="30"/>
      <c r="D47" s="30"/>
      <c r="E47" s="30"/>
      <c r="F47" s="30"/>
      <c r="G47" s="30"/>
      <c r="H47" s="30"/>
      <c r="I47" s="30"/>
      <c r="J47" s="30"/>
      <c r="K47" s="30"/>
      <c r="L47" s="30"/>
      <c r="M47" s="30"/>
      <c r="N47" s="30"/>
      <c r="O47" s="30"/>
      <c r="P47" s="30"/>
      <c r="Q47" s="30"/>
      <c r="R47" s="30"/>
      <c r="S47" s="30"/>
      <c r="T47" s="30"/>
      <c r="U47" s="30"/>
      <c r="V47" s="30"/>
      <c r="W47" s="30"/>
      <c r="X47" s="30"/>
      <c r="Y47" s="30"/>
      <c r="Z47" s="30"/>
      <c r="AA47" s="30"/>
      <c r="AB47" s="30"/>
      <c r="AC47" s="30"/>
      <c r="AD47" s="30"/>
      <c r="AE47" s="30"/>
      <c r="AF47" s="30"/>
      <c r="AG47" s="30"/>
      <c r="AH47" s="30"/>
      <c r="AI47" s="30"/>
      <c r="AJ47" s="30"/>
      <c r="AK47" s="30"/>
      <c r="AL47" s="30"/>
      <c r="AM47" s="30"/>
      <c r="AN47" s="30"/>
      <c r="AO47" s="30"/>
      <c r="AP47" s="30"/>
      <c r="AQ47" s="30"/>
      <c r="AR47" s="30"/>
      <c r="AS47" s="30"/>
      <c r="AT47" s="30"/>
      <c r="AU47" s="30"/>
      <c r="AV47" s="30"/>
      <c r="AW47" s="30"/>
      <c r="AX47" s="30"/>
      <c r="AY47" s="30"/>
      <c r="AZ47" s="30"/>
      <c r="BA47" s="30"/>
      <c r="BB47" s="30"/>
      <c r="BC47" s="30"/>
    </row>
    <row r="48" spans="1:55" x14ac:dyDescent="0.2">
      <c r="B48" s="30"/>
      <c r="C48" s="30"/>
      <c r="D48" s="30"/>
      <c r="E48" s="30"/>
      <c r="F48" s="30"/>
      <c r="G48" s="30"/>
      <c r="H48" s="30"/>
      <c r="I48" s="30"/>
      <c r="J48" s="30"/>
      <c r="K48" s="30"/>
      <c r="L48" s="30"/>
      <c r="M48" s="30"/>
      <c r="N48" s="30"/>
      <c r="O48" s="30"/>
      <c r="P48" s="30"/>
      <c r="Q48" s="30"/>
      <c r="R48" s="30"/>
      <c r="S48" s="30"/>
      <c r="T48" s="30"/>
      <c r="U48" s="30"/>
      <c r="V48" s="30"/>
      <c r="W48" s="30"/>
      <c r="X48" s="30"/>
      <c r="Y48" s="30"/>
      <c r="Z48" s="30"/>
      <c r="AA48" s="30"/>
      <c r="AB48" s="30"/>
      <c r="AC48" s="30"/>
      <c r="AD48" s="30"/>
      <c r="AE48" s="30"/>
      <c r="AF48" s="30"/>
      <c r="AG48" s="30"/>
      <c r="AH48" s="30"/>
      <c r="AI48" s="30"/>
      <c r="AJ48" s="30"/>
      <c r="AK48" s="30"/>
      <c r="AL48" s="30"/>
      <c r="AM48" s="30"/>
      <c r="AN48" s="30"/>
      <c r="AO48" s="30"/>
      <c r="AP48" s="30"/>
      <c r="AQ48" s="30"/>
      <c r="AR48" s="30"/>
      <c r="AS48" s="30"/>
      <c r="AT48" s="30"/>
      <c r="AU48" s="30"/>
      <c r="AV48" s="30"/>
      <c r="AW48" s="30"/>
      <c r="AX48" s="30"/>
      <c r="AY48" s="30"/>
      <c r="AZ48" s="30"/>
      <c r="BA48" s="30"/>
      <c r="BB48" s="30"/>
      <c r="BC48" s="30"/>
    </row>
    <row r="49" spans="2:55" s="34" customFormat="1" x14ac:dyDescent="0.2"/>
    <row r="50" spans="2:55" x14ac:dyDescent="0.2">
      <c r="B50" s="30"/>
      <c r="C50" s="30"/>
      <c r="D50" s="30"/>
      <c r="E50" s="30"/>
      <c r="F50" s="30"/>
      <c r="G50" s="30"/>
      <c r="H50" s="30"/>
      <c r="I50" s="30"/>
      <c r="J50" s="30"/>
      <c r="K50" s="30"/>
      <c r="L50" s="30"/>
      <c r="M50" s="30"/>
      <c r="N50" s="30"/>
      <c r="O50" s="30"/>
      <c r="P50" s="30"/>
      <c r="Q50" s="30"/>
      <c r="R50" s="30"/>
      <c r="S50" s="30"/>
      <c r="T50" s="30"/>
      <c r="U50" s="30"/>
      <c r="V50" s="30"/>
      <c r="W50" s="30"/>
      <c r="X50" s="30"/>
      <c r="Y50" s="30"/>
      <c r="Z50" s="30"/>
      <c r="AA50" s="30"/>
      <c r="AB50" s="30"/>
      <c r="AC50" s="30"/>
      <c r="AD50" s="30"/>
      <c r="AE50" s="30"/>
      <c r="AF50" s="30"/>
      <c r="AG50" s="30"/>
      <c r="AH50" s="30"/>
      <c r="AI50" s="30"/>
      <c r="AJ50" s="30"/>
      <c r="AK50" s="30"/>
      <c r="AL50" s="30"/>
      <c r="AM50" s="30"/>
      <c r="AN50" s="30"/>
      <c r="AO50" s="30"/>
      <c r="AP50" s="30"/>
      <c r="AQ50" s="30"/>
      <c r="AR50" s="30"/>
      <c r="AS50" s="30"/>
      <c r="AT50" s="30"/>
      <c r="AU50" s="30"/>
      <c r="AV50" s="30"/>
      <c r="AW50" s="30"/>
      <c r="AX50" s="30"/>
      <c r="AY50" s="30"/>
      <c r="AZ50" s="30"/>
      <c r="BA50" s="30"/>
      <c r="BB50" s="30"/>
      <c r="BC50" s="30"/>
    </row>
    <row r="51" spans="2:55" x14ac:dyDescent="0.2">
      <c r="B51" s="30"/>
      <c r="C51" s="30"/>
      <c r="D51" s="30"/>
      <c r="E51" s="30"/>
      <c r="F51" s="30"/>
      <c r="G51" s="30"/>
      <c r="H51" s="30"/>
      <c r="I51" s="30"/>
      <c r="J51" s="30"/>
      <c r="K51" s="30"/>
      <c r="L51" s="30"/>
      <c r="M51" s="30"/>
      <c r="N51" s="30"/>
      <c r="O51" s="30"/>
      <c r="P51" s="30"/>
      <c r="Q51" s="30"/>
      <c r="R51" s="30"/>
      <c r="S51" s="30"/>
      <c r="T51" s="30"/>
      <c r="U51" s="30"/>
      <c r="V51" s="30"/>
      <c r="W51" s="30"/>
      <c r="X51" s="30"/>
      <c r="Y51" s="30"/>
      <c r="Z51" s="30"/>
      <c r="AA51" s="30"/>
      <c r="AB51" s="30"/>
      <c r="AC51" s="30"/>
      <c r="AD51" s="30"/>
      <c r="AE51" s="30"/>
      <c r="AF51" s="30"/>
      <c r="AG51" s="30"/>
      <c r="AH51" s="30"/>
      <c r="AI51" s="30"/>
      <c r="AJ51" s="30"/>
      <c r="AK51" s="30"/>
      <c r="AL51" s="30"/>
      <c r="AM51" s="30"/>
      <c r="AN51" s="30"/>
      <c r="AO51" s="30"/>
      <c r="AP51" s="30"/>
      <c r="AQ51" s="30"/>
      <c r="AR51" s="30"/>
      <c r="AS51" s="30"/>
      <c r="AT51" s="30"/>
      <c r="AU51" s="30"/>
      <c r="AV51" s="30"/>
      <c r="AW51" s="30"/>
      <c r="AX51" s="30"/>
      <c r="AY51" s="30"/>
      <c r="AZ51" s="30"/>
      <c r="BA51" s="30"/>
      <c r="BB51" s="30"/>
      <c r="BC51" s="30"/>
    </row>
    <row r="52" spans="2:55" s="34" customFormat="1" x14ac:dyDescent="0.2"/>
    <row r="53" spans="2:55" x14ac:dyDescent="0.2">
      <c r="B53" s="30"/>
      <c r="C53" s="30"/>
      <c r="D53" s="30"/>
      <c r="E53" s="30"/>
      <c r="F53" s="30"/>
      <c r="G53" s="30"/>
      <c r="H53" s="30"/>
      <c r="I53" s="30"/>
      <c r="J53" s="30"/>
      <c r="K53" s="30"/>
      <c r="L53" s="30"/>
      <c r="M53" s="30"/>
      <c r="N53" s="30"/>
      <c r="O53" s="30"/>
      <c r="P53" s="30"/>
      <c r="Q53" s="30"/>
      <c r="R53" s="30"/>
      <c r="S53" s="30"/>
      <c r="T53" s="30"/>
      <c r="U53" s="30"/>
      <c r="V53" s="30"/>
      <c r="W53" s="30"/>
      <c r="X53" s="30"/>
      <c r="Y53" s="30"/>
      <c r="Z53" s="30"/>
      <c r="AA53" s="30"/>
      <c r="AB53" s="30"/>
      <c r="AC53" s="30"/>
      <c r="AD53" s="30"/>
      <c r="AE53" s="30"/>
      <c r="AF53" s="30"/>
      <c r="AG53" s="30"/>
      <c r="AH53" s="30"/>
      <c r="AI53" s="30"/>
      <c r="AJ53" s="30"/>
      <c r="AK53" s="30"/>
      <c r="AL53" s="30"/>
      <c r="AM53" s="30"/>
      <c r="AN53" s="30"/>
      <c r="AO53" s="30"/>
      <c r="AP53" s="30"/>
      <c r="AQ53" s="30"/>
      <c r="AR53" s="30"/>
      <c r="AS53" s="30"/>
      <c r="AT53" s="30"/>
      <c r="AU53" s="30"/>
      <c r="AV53" s="30"/>
      <c r="AW53" s="30"/>
      <c r="AX53" s="30"/>
      <c r="AY53" s="30"/>
      <c r="AZ53" s="30"/>
      <c r="BA53" s="30"/>
      <c r="BB53" s="30"/>
      <c r="BC53" s="30"/>
    </row>
    <row r="54" spans="2:55" x14ac:dyDescent="0.2">
      <c r="B54" s="30"/>
      <c r="C54" s="30"/>
      <c r="D54" s="30"/>
      <c r="E54" s="30"/>
      <c r="F54" s="30"/>
      <c r="G54" s="30"/>
      <c r="H54" s="30"/>
      <c r="I54" s="30"/>
      <c r="J54" s="30"/>
      <c r="K54" s="30"/>
      <c r="L54" s="30"/>
      <c r="M54" s="30"/>
      <c r="N54" s="30"/>
      <c r="O54" s="30"/>
      <c r="P54" s="30"/>
      <c r="Q54" s="30"/>
      <c r="R54" s="30"/>
      <c r="S54" s="30"/>
      <c r="T54" s="30"/>
      <c r="U54" s="30"/>
      <c r="V54" s="30"/>
      <c r="W54" s="30"/>
      <c r="X54" s="30"/>
      <c r="Y54" s="30"/>
      <c r="Z54" s="30"/>
      <c r="AA54" s="30"/>
      <c r="AB54" s="30"/>
      <c r="AC54" s="30"/>
      <c r="AD54" s="30"/>
      <c r="AE54" s="30"/>
      <c r="AF54" s="30"/>
      <c r="AG54" s="30"/>
      <c r="AH54" s="30"/>
      <c r="AI54" s="30"/>
      <c r="AJ54" s="30"/>
      <c r="AK54" s="30"/>
      <c r="AL54" s="30"/>
      <c r="AM54" s="30"/>
      <c r="AN54" s="30"/>
      <c r="AO54" s="30"/>
      <c r="AP54" s="30"/>
      <c r="AQ54" s="30"/>
      <c r="AR54" s="30"/>
      <c r="AS54" s="30"/>
      <c r="AT54" s="30"/>
      <c r="AU54" s="30"/>
      <c r="AV54" s="30"/>
      <c r="AW54" s="30"/>
      <c r="AX54" s="30"/>
      <c r="AY54" s="30"/>
      <c r="AZ54" s="30"/>
      <c r="BA54" s="30"/>
      <c r="BB54" s="30"/>
      <c r="BC54" s="30"/>
    </row>
    <row r="55" spans="2:55" s="34" customFormat="1" x14ac:dyDescent="0.2"/>
    <row r="56" spans="2:55" x14ac:dyDescent="0.2">
      <c r="B56" s="30"/>
      <c r="C56" s="30"/>
      <c r="D56" s="30"/>
      <c r="E56" s="30"/>
      <c r="F56" s="30"/>
      <c r="G56" s="30"/>
      <c r="H56" s="30"/>
      <c r="I56" s="30"/>
      <c r="J56" s="30"/>
      <c r="K56" s="30"/>
      <c r="L56" s="30"/>
      <c r="M56" s="30"/>
      <c r="N56" s="30"/>
      <c r="O56" s="30"/>
      <c r="P56" s="30"/>
      <c r="Q56" s="30"/>
      <c r="R56" s="30"/>
      <c r="S56" s="30"/>
      <c r="T56" s="30"/>
      <c r="U56" s="30"/>
      <c r="V56" s="30"/>
      <c r="W56" s="30"/>
      <c r="X56" s="30"/>
      <c r="Y56" s="30"/>
      <c r="Z56" s="30"/>
      <c r="AA56" s="30"/>
      <c r="AB56" s="30"/>
      <c r="AC56" s="30"/>
      <c r="AD56" s="30"/>
      <c r="AE56" s="30"/>
      <c r="AF56" s="30"/>
      <c r="AG56" s="30"/>
      <c r="AH56" s="30"/>
      <c r="AI56" s="30"/>
      <c r="AJ56" s="30"/>
      <c r="AK56" s="30"/>
      <c r="AL56" s="30"/>
      <c r="AM56" s="30"/>
      <c r="AN56" s="30"/>
      <c r="AO56" s="30"/>
      <c r="AP56" s="30"/>
      <c r="AQ56" s="30"/>
      <c r="AR56" s="30"/>
      <c r="AS56" s="30"/>
      <c r="AT56" s="30"/>
      <c r="AU56" s="30"/>
      <c r="AV56" s="30"/>
      <c r="AW56" s="30"/>
      <c r="AX56" s="30"/>
      <c r="AY56" s="30"/>
      <c r="AZ56" s="30"/>
      <c r="BA56" s="30"/>
      <c r="BB56" s="30"/>
      <c r="BC56" s="30"/>
    </row>
    <row r="57" spans="2:55" x14ac:dyDescent="0.2">
      <c r="B57" s="30"/>
      <c r="C57" s="30"/>
      <c r="D57" s="30"/>
      <c r="E57" s="30"/>
      <c r="F57" s="30"/>
      <c r="G57" s="30"/>
      <c r="H57" s="30"/>
      <c r="I57" s="30"/>
      <c r="J57" s="30"/>
      <c r="K57" s="30"/>
      <c r="L57" s="30"/>
      <c r="M57" s="30"/>
      <c r="N57" s="30"/>
      <c r="O57" s="30"/>
      <c r="P57" s="30"/>
      <c r="Q57" s="30"/>
      <c r="R57" s="30"/>
      <c r="S57" s="30"/>
      <c r="T57" s="30"/>
      <c r="U57" s="30"/>
      <c r="V57" s="30"/>
      <c r="W57" s="30"/>
      <c r="X57" s="30"/>
      <c r="Y57" s="30"/>
      <c r="Z57" s="30"/>
      <c r="AA57" s="30"/>
      <c r="AB57" s="30"/>
      <c r="AC57" s="30"/>
      <c r="AD57" s="30"/>
      <c r="AE57" s="30"/>
      <c r="AF57" s="30"/>
      <c r="AG57" s="30"/>
      <c r="AH57" s="30"/>
      <c r="AI57" s="30"/>
      <c r="AJ57" s="30"/>
      <c r="AK57" s="30"/>
      <c r="AL57" s="30"/>
      <c r="AM57" s="30"/>
      <c r="AN57" s="30"/>
      <c r="AO57" s="30"/>
      <c r="AP57" s="30"/>
      <c r="AQ57" s="30"/>
      <c r="AR57" s="30"/>
      <c r="AS57" s="30"/>
      <c r="AT57" s="30"/>
      <c r="AU57" s="30"/>
      <c r="AV57" s="30"/>
      <c r="AW57" s="30"/>
      <c r="AX57" s="30"/>
      <c r="AY57" s="30"/>
      <c r="AZ57" s="30"/>
      <c r="BA57" s="30"/>
      <c r="BB57" s="30"/>
      <c r="BC57" s="30"/>
    </row>
    <row r="58" spans="2:55" s="34" customFormat="1" x14ac:dyDescent="0.2"/>
    <row r="59" spans="2:55" x14ac:dyDescent="0.2">
      <c r="B59" s="30"/>
      <c r="C59" s="30"/>
      <c r="D59" s="30"/>
      <c r="E59" s="30"/>
      <c r="F59" s="30"/>
      <c r="G59" s="30"/>
      <c r="H59" s="30"/>
      <c r="I59" s="30"/>
      <c r="J59" s="30"/>
      <c r="K59" s="30"/>
      <c r="L59" s="30"/>
      <c r="M59" s="30"/>
      <c r="N59" s="30"/>
      <c r="O59" s="30"/>
      <c r="P59" s="30"/>
      <c r="Q59" s="30"/>
      <c r="R59" s="30"/>
      <c r="S59" s="30"/>
      <c r="T59" s="30"/>
      <c r="U59" s="30"/>
      <c r="V59" s="30"/>
      <c r="W59" s="30"/>
      <c r="X59" s="30"/>
      <c r="Y59" s="30"/>
      <c r="Z59" s="30"/>
      <c r="AA59" s="30"/>
      <c r="AB59" s="30"/>
      <c r="AC59" s="30"/>
      <c r="AD59" s="30"/>
      <c r="AE59" s="30"/>
      <c r="AF59" s="30"/>
      <c r="AG59" s="30"/>
      <c r="AH59" s="30"/>
      <c r="AI59" s="30"/>
      <c r="AJ59" s="30"/>
      <c r="AK59" s="30"/>
      <c r="AL59" s="30"/>
      <c r="AM59" s="30"/>
      <c r="AN59" s="30"/>
      <c r="AO59" s="30"/>
      <c r="AP59" s="30"/>
      <c r="AQ59" s="30"/>
      <c r="AR59" s="30"/>
      <c r="AS59" s="30"/>
      <c r="AT59" s="30"/>
      <c r="AU59" s="30"/>
      <c r="AV59" s="30"/>
      <c r="AW59" s="30"/>
      <c r="AX59" s="30"/>
      <c r="AY59" s="30"/>
      <c r="AZ59" s="30"/>
      <c r="BA59" s="30"/>
      <c r="BB59" s="30"/>
      <c r="BC59" s="30"/>
    </row>
    <row r="60" spans="2:55" x14ac:dyDescent="0.2">
      <c r="B60" s="30"/>
      <c r="C60" s="30"/>
      <c r="D60" s="30"/>
      <c r="E60" s="30"/>
      <c r="F60" s="30"/>
      <c r="G60" s="30"/>
      <c r="H60" s="30"/>
      <c r="I60" s="30"/>
      <c r="J60" s="30"/>
      <c r="K60" s="30"/>
      <c r="L60" s="30"/>
      <c r="M60" s="30"/>
      <c r="N60" s="30"/>
      <c r="O60" s="30"/>
      <c r="P60" s="30"/>
      <c r="Q60" s="30"/>
      <c r="R60" s="30"/>
      <c r="S60" s="30"/>
      <c r="T60" s="30"/>
      <c r="U60" s="30"/>
      <c r="V60" s="30"/>
      <c r="W60" s="30"/>
      <c r="X60" s="30"/>
      <c r="Y60" s="30"/>
      <c r="Z60" s="30"/>
      <c r="AA60" s="30"/>
      <c r="AB60" s="30"/>
      <c r="AC60" s="30"/>
      <c r="AD60" s="30"/>
      <c r="AE60" s="30"/>
      <c r="AF60" s="30"/>
      <c r="AG60" s="30"/>
      <c r="AH60" s="30"/>
      <c r="AI60" s="30"/>
      <c r="AJ60" s="30"/>
      <c r="AK60" s="30"/>
      <c r="AL60" s="30"/>
      <c r="AM60" s="30"/>
      <c r="AN60" s="30"/>
      <c r="AO60" s="30"/>
      <c r="AP60" s="30"/>
      <c r="AQ60" s="30"/>
      <c r="AR60" s="30"/>
      <c r="AS60" s="30"/>
      <c r="AT60" s="30"/>
      <c r="AU60" s="30"/>
      <c r="AV60" s="30"/>
      <c r="AW60" s="30"/>
      <c r="AX60" s="30"/>
      <c r="AY60" s="30"/>
      <c r="AZ60" s="30"/>
      <c r="BA60" s="30"/>
      <c r="BB60" s="30"/>
      <c r="BC60" s="30"/>
    </row>
    <row r="61" spans="2:55" s="34" customFormat="1" x14ac:dyDescent="0.2"/>
    <row r="62" spans="2:55" x14ac:dyDescent="0.2">
      <c r="B62" s="30"/>
      <c r="C62" s="30"/>
      <c r="D62" s="30"/>
      <c r="E62" s="30"/>
      <c r="F62" s="30"/>
      <c r="G62" s="30"/>
      <c r="H62" s="30"/>
      <c r="I62" s="30"/>
      <c r="J62" s="30"/>
      <c r="K62" s="30"/>
      <c r="L62" s="30"/>
      <c r="M62" s="30"/>
      <c r="N62" s="30"/>
      <c r="O62" s="30"/>
      <c r="P62" s="30"/>
      <c r="Q62" s="30"/>
      <c r="R62" s="30"/>
      <c r="S62" s="30"/>
      <c r="T62" s="30"/>
      <c r="U62" s="30"/>
      <c r="V62" s="30"/>
      <c r="W62" s="30"/>
      <c r="X62" s="30"/>
      <c r="Y62" s="30"/>
      <c r="Z62" s="30"/>
      <c r="AA62" s="30"/>
      <c r="AB62" s="30"/>
      <c r="AC62" s="30"/>
      <c r="AD62" s="30"/>
      <c r="AE62" s="30"/>
      <c r="AF62" s="30"/>
      <c r="AG62" s="30"/>
      <c r="AH62" s="30"/>
      <c r="AI62" s="30"/>
      <c r="AJ62" s="30"/>
      <c r="AK62" s="30"/>
      <c r="AL62" s="30"/>
      <c r="AM62" s="30"/>
      <c r="AN62" s="30"/>
      <c r="AO62" s="30"/>
      <c r="AP62" s="30"/>
      <c r="AQ62" s="30"/>
      <c r="AR62" s="30"/>
      <c r="AS62" s="30"/>
      <c r="AT62" s="30"/>
      <c r="AU62" s="30"/>
      <c r="AV62" s="30"/>
      <c r="AW62" s="30"/>
      <c r="AX62" s="30"/>
      <c r="AY62" s="30"/>
      <c r="AZ62" s="30"/>
      <c r="BA62" s="30"/>
      <c r="BB62" s="30"/>
      <c r="BC62" s="30"/>
    </row>
    <row r="63" spans="2:55" x14ac:dyDescent="0.2">
      <c r="B63" s="30"/>
      <c r="C63" s="30"/>
      <c r="D63" s="30"/>
      <c r="E63" s="30"/>
      <c r="F63" s="30"/>
      <c r="G63" s="30"/>
      <c r="H63" s="30"/>
      <c r="I63" s="30"/>
      <c r="J63" s="30"/>
      <c r="K63" s="30"/>
      <c r="L63" s="30"/>
      <c r="M63" s="30"/>
      <c r="N63" s="30"/>
      <c r="O63" s="30"/>
      <c r="P63" s="30"/>
      <c r="Q63" s="30"/>
      <c r="R63" s="30"/>
      <c r="S63" s="30"/>
      <c r="T63" s="30"/>
      <c r="U63" s="30"/>
      <c r="V63" s="30"/>
      <c r="W63" s="30"/>
      <c r="X63" s="30"/>
      <c r="Y63" s="30"/>
      <c r="Z63" s="30"/>
      <c r="AA63" s="30"/>
      <c r="AB63" s="30"/>
      <c r="AC63" s="30"/>
      <c r="AD63" s="30"/>
      <c r="AE63" s="30"/>
      <c r="AF63" s="30"/>
      <c r="AG63" s="30"/>
      <c r="AH63" s="30"/>
      <c r="AI63" s="30"/>
      <c r="AJ63" s="30"/>
      <c r="AK63" s="30"/>
      <c r="AL63" s="30"/>
      <c r="AM63" s="30"/>
      <c r="AN63" s="30"/>
      <c r="AO63" s="30"/>
      <c r="AP63" s="30"/>
      <c r="AQ63" s="30"/>
      <c r="AR63" s="30"/>
      <c r="AS63" s="30"/>
      <c r="AT63" s="30"/>
      <c r="AU63" s="30"/>
      <c r="AV63" s="30"/>
      <c r="AW63" s="30"/>
      <c r="AX63" s="30"/>
      <c r="AY63" s="30"/>
      <c r="AZ63" s="30"/>
      <c r="BA63" s="30"/>
      <c r="BB63" s="30"/>
      <c r="BC63" s="30"/>
    </row>
    <row r="64" spans="2:55" s="34" customFormat="1" x14ac:dyDescent="0.2"/>
    <row r="65" spans="2:55" x14ac:dyDescent="0.2">
      <c r="B65" s="30"/>
      <c r="C65" s="30"/>
      <c r="D65" s="30"/>
      <c r="E65" s="30"/>
      <c r="F65" s="30"/>
      <c r="G65" s="30"/>
      <c r="H65" s="30"/>
      <c r="I65" s="30"/>
      <c r="J65" s="30"/>
      <c r="K65" s="30"/>
      <c r="L65" s="30"/>
      <c r="M65" s="30"/>
      <c r="N65" s="30"/>
      <c r="O65" s="30"/>
      <c r="P65" s="30"/>
      <c r="Q65" s="30"/>
      <c r="R65" s="30"/>
      <c r="S65" s="30"/>
      <c r="T65" s="30"/>
      <c r="U65" s="30"/>
      <c r="V65" s="30"/>
      <c r="W65" s="30"/>
      <c r="X65" s="30"/>
      <c r="Y65" s="30"/>
      <c r="Z65" s="30"/>
      <c r="AA65" s="30"/>
      <c r="AB65" s="30"/>
      <c r="AC65" s="30"/>
      <c r="AD65" s="30"/>
      <c r="AE65" s="30"/>
      <c r="AF65" s="30"/>
      <c r="AG65" s="30"/>
      <c r="AH65" s="30"/>
      <c r="AI65" s="30"/>
      <c r="AJ65" s="30"/>
      <c r="AK65" s="30"/>
      <c r="AL65" s="30"/>
      <c r="AM65" s="30"/>
      <c r="AN65" s="30"/>
      <c r="AO65" s="30"/>
      <c r="AP65" s="30"/>
      <c r="AQ65" s="30"/>
      <c r="AR65" s="30"/>
      <c r="AS65" s="30"/>
      <c r="AT65" s="30"/>
      <c r="AU65" s="30"/>
      <c r="AV65" s="30"/>
      <c r="AW65" s="30"/>
      <c r="AX65" s="30"/>
      <c r="AY65" s="30"/>
      <c r="AZ65" s="30"/>
      <c r="BA65" s="30"/>
      <c r="BB65" s="30"/>
      <c r="BC65" s="30"/>
    </row>
    <row r="66" spans="2:55" x14ac:dyDescent="0.2">
      <c r="B66" s="30"/>
      <c r="C66" s="30"/>
      <c r="D66" s="30"/>
      <c r="E66" s="30"/>
      <c r="F66" s="30"/>
      <c r="G66" s="30"/>
      <c r="H66" s="30"/>
      <c r="I66" s="30"/>
      <c r="J66" s="30"/>
      <c r="K66" s="30"/>
      <c r="L66" s="30"/>
      <c r="M66" s="30"/>
      <c r="N66" s="30"/>
      <c r="O66" s="30"/>
      <c r="P66" s="30"/>
      <c r="Q66" s="30"/>
      <c r="R66" s="30"/>
      <c r="S66" s="30"/>
      <c r="T66" s="30"/>
      <c r="U66" s="30"/>
      <c r="V66" s="30"/>
      <c r="W66" s="30"/>
      <c r="X66" s="30"/>
      <c r="Y66" s="30"/>
      <c r="Z66" s="30"/>
      <c r="AA66" s="30"/>
      <c r="AB66" s="30"/>
      <c r="AC66" s="30"/>
      <c r="AD66" s="30"/>
      <c r="AE66" s="30"/>
      <c r="AF66" s="30"/>
      <c r="AG66" s="30"/>
      <c r="AH66" s="30"/>
      <c r="AI66" s="30"/>
      <c r="AJ66" s="30"/>
      <c r="AK66" s="30"/>
      <c r="AL66" s="30"/>
      <c r="AM66" s="30"/>
      <c r="AN66" s="30"/>
      <c r="AO66" s="30"/>
      <c r="AP66" s="30"/>
      <c r="AQ66" s="30"/>
      <c r="AR66" s="30"/>
      <c r="AS66" s="30"/>
      <c r="AT66" s="30"/>
      <c r="AU66" s="30"/>
      <c r="AV66" s="30"/>
      <c r="AW66" s="30"/>
      <c r="AX66" s="30"/>
      <c r="AY66" s="30"/>
      <c r="AZ66" s="30"/>
      <c r="BA66" s="30"/>
      <c r="BB66" s="30"/>
      <c r="BC66" s="30"/>
    </row>
    <row r="67" spans="2:55" s="34" customFormat="1" x14ac:dyDescent="0.2"/>
  </sheetData>
  <mergeCells count="23">
    <mergeCell ref="AY1:BC1"/>
    <mergeCell ref="A3:BC3"/>
    <mergeCell ref="A4:BC4"/>
    <mergeCell ref="A5:A7"/>
    <mergeCell ref="AE1:AI1"/>
    <mergeCell ref="AJ1:AQ1"/>
    <mergeCell ref="AR1:AX1"/>
    <mergeCell ref="K1:O1"/>
    <mergeCell ref="P1:Z1"/>
    <mergeCell ref="AA1:AD1"/>
    <mergeCell ref="A1:A2"/>
    <mergeCell ref="B1:D1"/>
    <mergeCell ref="E1:J1"/>
    <mergeCell ref="A8:A10"/>
    <mergeCell ref="A11:A13"/>
    <mergeCell ref="A14:A16"/>
    <mergeCell ref="A17:A19"/>
    <mergeCell ref="A20:A22"/>
    <mergeCell ref="A23:A25"/>
    <mergeCell ref="A26:A28"/>
    <mergeCell ref="A29:A31"/>
    <mergeCell ref="A32:A34"/>
    <mergeCell ref="A35:A37"/>
  </mergeCells>
  <hyperlinks>
    <hyperlink ref="A39" location="INDEX!A1" display="Back To Index"/>
  </hyperlinks>
  <pageMargins left="0.7" right="0.7" top="0.75" bottom="0.75" header="0.3" footer="0.3"/>
  <pageSetup paperSize="9" fitToWidth="99" orientation="landscape" verticalDpi="0" r:id="rId1"/>
  <headerFooter>
    <oddFooter>&amp;LOpinium Research Confidential&amp;C&amp;D&amp;RPage &amp;P</oddFooter>
  </headerFooter>
  <colBreaks count="7" manualBreakCount="7">
    <brk id="10" max="1048575" man="1"/>
    <brk id="15" max="1048575" man="1"/>
    <brk id="26" max="1048575" man="1"/>
    <brk id="30" max="1048575" man="1"/>
    <brk id="35" max="1048575" man="1"/>
    <brk id="43" max="1048575" man="1"/>
    <brk id="50" max="1048575" man="1"/>
  </col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67"/>
  <sheetViews>
    <sheetView showGridLines="0" workbookViewId="0">
      <pane xSplit="1" ySplit="7" topLeftCell="B8" activePane="bottomRight" state="frozen"/>
      <selection activeCell="H23" sqref="H23"/>
      <selection pane="topRight" activeCell="H23" sqref="H23"/>
      <selection pane="bottomLeft" activeCell="H23" sqref="H23"/>
      <selection pane="bottomRight" activeCell="H23" sqref="H23"/>
    </sheetView>
  </sheetViews>
  <sheetFormatPr defaultRowHeight="12" x14ac:dyDescent="0.2"/>
  <cols>
    <col min="1" max="1" width="40.625" style="2" customWidth="1"/>
    <col min="2" max="55" width="10.625" style="1" customWidth="1"/>
    <col min="56" max="1000" width="7.875" style="1" customWidth="1"/>
    <col min="1001" max="16384" width="9" style="1"/>
  </cols>
  <sheetData>
    <row r="1" spans="1:55" x14ac:dyDescent="0.2">
      <c r="A1" s="57" t="s">
        <v>581</v>
      </c>
      <c r="B1" s="54" t="s">
        <v>561</v>
      </c>
      <c r="C1" s="54"/>
      <c r="D1" s="54"/>
      <c r="E1" s="54" t="s">
        <v>1</v>
      </c>
      <c r="F1" s="54"/>
      <c r="G1" s="54"/>
      <c r="H1" s="54"/>
      <c r="I1" s="54"/>
      <c r="J1" s="54"/>
      <c r="K1" s="54" t="s">
        <v>2</v>
      </c>
      <c r="L1" s="54"/>
      <c r="M1" s="54"/>
      <c r="N1" s="54"/>
      <c r="O1" s="54"/>
      <c r="P1" s="54" t="s">
        <v>567</v>
      </c>
      <c r="Q1" s="54"/>
      <c r="R1" s="54"/>
      <c r="S1" s="54"/>
      <c r="T1" s="54"/>
      <c r="U1" s="54"/>
      <c r="V1" s="54"/>
      <c r="W1" s="54"/>
      <c r="X1" s="54"/>
      <c r="Y1" s="54"/>
      <c r="Z1" s="54"/>
      <c r="AA1" s="54" t="s">
        <v>5</v>
      </c>
      <c r="AB1" s="54"/>
      <c r="AC1" s="54"/>
      <c r="AD1" s="54"/>
      <c r="AE1" s="54" t="s">
        <v>568</v>
      </c>
      <c r="AF1" s="54"/>
      <c r="AG1" s="54"/>
      <c r="AH1" s="54"/>
      <c r="AI1" s="54"/>
      <c r="AJ1" s="54" t="s">
        <v>8</v>
      </c>
      <c r="AK1" s="54"/>
      <c r="AL1" s="54"/>
      <c r="AM1" s="54"/>
      <c r="AN1" s="54"/>
      <c r="AO1" s="54"/>
      <c r="AP1" s="54"/>
      <c r="AQ1" s="54"/>
      <c r="AR1" s="54" t="s">
        <v>562</v>
      </c>
      <c r="AS1" s="54"/>
      <c r="AT1" s="54"/>
      <c r="AU1" s="54"/>
      <c r="AV1" s="54"/>
      <c r="AW1" s="54"/>
      <c r="AX1" s="54"/>
      <c r="AY1" s="54" t="s">
        <v>12</v>
      </c>
      <c r="AZ1" s="54"/>
      <c r="BA1" s="54"/>
      <c r="BB1" s="54"/>
      <c r="BC1" s="54"/>
    </row>
    <row r="2" spans="1:55" ht="36" x14ac:dyDescent="0.2">
      <c r="A2" s="57"/>
      <c r="B2" s="4" t="s">
        <v>13</v>
      </c>
      <c r="C2" s="3" t="s">
        <v>14</v>
      </c>
      <c r="D2" s="3" t="s">
        <v>15</v>
      </c>
      <c r="E2" s="4" t="s">
        <v>13</v>
      </c>
      <c r="F2" s="3" t="s">
        <v>16</v>
      </c>
      <c r="G2" s="3" t="s">
        <v>17</v>
      </c>
      <c r="H2" s="3" t="s">
        <v>18</v>
      </c>
      <c r="I2" s="3" t="s">
        <v>19</v>
      </c>
      <c r="J2" s="3" t="s">
        <v>20</v>
      </c>
      <c r="K2" s="4" t="s">
        <v>13</v>
      </c>
      <c r="L2" s="3" t="s">
        <v>21</v>
      </c>
      <c r="M2" s="3" t="s">
        <v>22</v>
      </c>
      <c r="N2" s="3" t="s">
        <v>23</v>
      </c>
      <c r="O2" s="3" t="s">
        <v>24</v>
      </c>
      <c r="P2" s="4" t="s">
        <v>13</v>
      </c>
      <c r="Q2" s="3" t="s">
        <v>25</v>
      </c>
      <c r="R2" s="3" t="s">
        <v>26</v>
      </c>
      <c r="S2" s="3" t="s">
        <v>27</v>
      </c>
      <c r="T2" s="3" t="s">
        <v>28</v>
      </c>
      <c r="U2" s="3" t="s">
        <v>29</v>
      </c>
      <c r="V2" s="3" t="s">
        <v>30</v>
      </c>
      <c r="W2" s="3" t="s">
        <v>31</v>
      </c>
      <c r="X2" s="3" t="s">
        <v>32</v>
      </c>
      <c r="Y2" s="3" t="s">
        <v>33</v>
      </c>
      <c r="Z2" s="3" t="s">
        <v>230</v>
      </c>
      <c r="AA2" s="4" t="s">
        <v>13</v>
      </c>
      <c r="AB2" s="3" t="s">
        <v>35</v>
      </c>
      <c r="AC2" s="3" t="s">
        <v>36</v>
      </c>
      <c r="AD2" s="3" t="s">
        <v>37</v>
      </c>
      <c r="AE2" s="4" t="s">
        <v>13</v>
      </c>
      <c r="AF2" s="3" t="s">
        <v>38</v>
      </c>
      <c r="AG2" s="3" t="s">
        <v>39</v>
      </c>
      <c r="AH2" s="3" t="s">
        <v>40</v>
      </c>
      <c r="AI2" s="3" t="s">
        <v>231</v>
      </c>
      <c r="AJ2" s="4" t="s">
        <v>13</v>
      </c>
      <c r="AK2" s="3" t="s">
        <v>41</v>
      </c>
      <c r="AL2" s="3" t="s">
        <v>42</v>
      </c>
      <c r="AM2" s="3" t="s">
        <v>43</v>
      </c>
      <c r="AN2" s="3" t="s">
        <v>44</v>
      </c>
      <c r="AO2" s="3" t="s">
        <v>45</v>
      </c>
      <c r="AP2" s="3" t="s">
        <v>46</v>
      </c>
      <c r="AQ2" s="3" t="s">
        <v>47</v>
      </c>
      <c r="AR2" s="4" t="s">
        <v>13</v>
      </c>
      <c r="AS2" s="3" t="s">
        <v>48</v>
      </c>
      <c r="AT2" s="3" t="s">
        <v>49</v>
      </c>
      <c r="AU2" s="3" t="s">
        <v>50</v>
      </c>
      <c r="AV2" s="3" t="s">
        <v>51</v>
      </c>
      <c r="AW2" s="3" t="s">
        <v>52</v>
      </c>
      <c r="AX2" s="3" t="s">
        <v>40</v>
      </c>
      <c r="AY2" s="4" t="s">
        <v>13</v>
      </c>
      <c r="AZ2" s="3" t="s">
        <v>53</v>
      </c>
      <c r="BA2" s="3" t="s">
        <v>54</v>
      </c>
      <c r="BB2" s="3" t="s">
        <v>55</v>
      </c>
      <c r="BC2" s="3" t="s">
        <v>232</v>
      </c>
    </row>
    <row r="3" spans="1:55" x14ac:dyDescent="0.2">
      <c r="A3" s="55" t="s">
        <v>233</v>
      </c>
      <c r="B3" s="55"/>
      <c r="C3" s="55"/>
      <c r="D3" s="55"/>
      <c r="E3" s="55"/>
      <c r="F3" s="55"/>
      <c r="G3" s="55"/>
      <c r="H3" s="55"/>
      <c r="I3" s="55"/>
      <c r="J3" s="55"/>
      <c r="K3" s="55"/>
      <c r="L3" s="55"/>
      <c r="M3" s="55"/>
      <c r="N3" s="55"/>
      <c r="O3" s="55"/>
      <c r="P3" s="55"/>
      <c r="Q3" s="55"/>
      <c r="R3" s="55"/>
      <c r="S3" s="55"/>
      <c r="T3" s="55"/>
      <c r="U3" s="55"/>
      <c r="V3" s="55"/>
      <c r="W3" s="55"/>
      <c r="X3" s="55"/>
      <c r="Y3" s="55"/>
      <c r="Z3" s="55"/>
      <c r="AA3" s="55"/>
      <c r="AB3" s="55"/>
      <c r="AC3" s="55"/>
      <c r="AD3" s="55"/>
      <c r="AE3" s="55"/>
      <c r="AF3" s="55"/>
      <c r="AG3" s="55"/>
      <c r="AH3" s="55"/>
      <c r="AI3" s="55"/>
      <c r="AJ3" s="55"/>
      <c r="AK3" s="55"/>
      <c r="AL3" s="55"/>
      <c r="AM3" s="55"/>
      <c r="AN3" s="55"/>
      <c r="AO3" s="55"/>
      <c r="AP3" s="55"/>
      <c r="AQ3" s="55"/>
      <c r="AR3" s="55"/>
      <c r="AS3" s="55"/>
      <c r="AT3" s="55"/>
      <c r="AU3" s="55"/>
      <c r="AV3" s="55"/>
      <c r="AW3" s="55"/>
      <c r="AX3" s="55"/>
      <c r="AY3" s="55"/>
      <c r="AZ3" s="55"/>
      <c r="BA3" s="55"/>
      <c r="BB3" s="55"/>
      <c r="BC3" s="55"/>
    </row>
    <row r="4" spans="1:55" x14ac:dyDescent="0.2">
      <c r="A4" s="53" t="s">
        <v>166</v>
      </c>
      <c r="B4" s="54"/>
      <c r="C4" s="54"/>
      <c r="D4" s="54"/>
      <c r="E4" s="54"/>
      <c r="F4" s="54"/>
      <c r="G4" s="54"/>
      <c r="H4" s="54"/>
      <c r="I4" s="54"/>
      <c r="J4" s="54"/>
      <c r="K4" s="54"/>
      <c r="L4" s="54"/>
      <c r="M4" s="54"/>
      <c r="N4" s="54"/>
      <c r="O4" s="54"/>
      <c r="P4" s="54"/>
      <c r="Q4" s="54"/>
      <c r="R4" s="54"/>
      <c r="S4" s="54"/>
      <c r="T4" s="54"/>
      <c r="U4" s="54"/>
      <c r="V4" s="54"/>
      <c r="W4" s="54"/>
      <c r="X4" s="54"/>
      <c r="Y4" s="54"/>
      <c r="Z4" s="54"/>
      <c r="AA4" s="54"/>
      <c r="AB4" s="54"/>
      <c r="AC4" s="54"/>
      <c r="AD4" s="54"/>
      <c r="AE4" s="54"/>
      <c r="AF4" s="54"/>
      <c r="AG4" s="54"/>
      <c r="AH4" s="54"/>
      <c r="AI4" s="54"/>
      <c r="AJ4" s="54"/>
      <c r="AK4" s="54"/>
      <c r="AL4" s="54"/>
      <c r="AM4" s="54"/>
      <c r="AN4" s="54"/>
      <c r="AO4" s="54"/>
      <c r="AP4" s="54"/>
      <c r="AQ4" s="54"/>
      <c r="AR4" s="54"/>
      <c r="AS4" s="54"/>
      <c r="AT4" s="54"/>
      <c r="AU4" s="54"/>
      <c r="AV4" s="54"/>
      <c r="AW4" s="54"/>
      <c r="AX4" s="54"/>
      <c r="AY4" s="54"/>
      <c r="AZ4" s="54"/>
      <c r="BA4" s="54"/>
      <c r="BB4" s="54"/>
      <c r="BC4" s="54"/>
    </row>
    <row r="5" spans="1:55" x14ac:dyDescent="0.2">
      <c r="A5" s="56" t="s">
        <v>582</v>
      </c>
      <c r="B5" s="29">
        <v>203</v>
      </c>
      <c r="C5" s="29">
        <v>93</v>
      </c>
      <c r="D5" s="29">
        <v>110</v>
      </c>
      <c r="E5" s="29">
        <v>203</v>
      </c>
      <c r="F5" s="29">
        <v>89</v>
      </c>
      <c r="G5" s="29">
        <v>33</v>
      </c>
      <c r="H5" s="29">
        <v>35</v>
      </c>
      <c r="I5" s="29">
        <v>24</v>
      </c>
      <c r="J5" s="29">
        <v>22</v>
      </c>
      <c r="K5" s="29">
        <v>203</v>
      </c>
      <c r="L5" s="29">
        <v>159</v>
      </c>
      <c r="M5" s="29">
        <v>25</v>
      </c>
      <c r="N5" s="29">
        <v>15</v>
      </c>
      <c r="O5" s="29">
        <v>4</v>
      </c>
      <c r="P5" s="29">
        <v>198</v>
      </c>
      <c r="Q5" s="29">
        <v>29</v>
      </c>
      <c r="R5" s="29">
        <v>97</v>
      </c>
      <c r="S5" s="29">
        <v>5</v>
      </c>
      <c r="T5" s="29">
        <v>4</v>
      </c>
      <c r="U5" s="29">
        <v>5</v>
      </c>
      <c r="V5" s="29">
        <v>0</v>
      </c>
      <c r="W5" s="29">
        <v>7</v>
      </c>
      <c r="X5" s="29">
        <v>0</v>
      </c>
      <c r="Y5" s="29">
        <v>16</v>
      </c>
      <c r="Z5" s="29">
        <v>35</v>
      </c>
      <c r="AA5" s="29">
        <v>203</v>
      </c>
      <c r="AB5" s="29">
        <v>91</v>
      </c>
      <c r="AC5" s="29">
        <v>72</v>
      </c>
      <c r="AD5" s="29">
        <v>40</v>
      </c>
      <c r="AE5" s="29">
        <v>203</v>
      </c>
      <c r="AF5" s="29">
        <v>46</v>
      </c>
      <c r="AG5" s="29">
        <v>84</v>
      </c>
      <c r="AH5" s="29">
        <v>48</v>
      </c>
      <c r="AI5" s="29">
        <v>26</v>
      </c>
      <c r="AJ5" s="29">
        <v>203</v>
      </c>
      <c r="AK5" s="29">
        <v>50</v>
      </c>
      <c r="AL5" s="29">
        <v>31</v>
      </c>
      <c r="AM5" s="29">
        <v>21</v>
      </c>
      <c r="AN5" s="29">
        <v>23</v>
      </c>
      <c r="AO5" s="29">
        <v>9</v>
      </c>
      <c r="AP5" s="29">
        <v>17</v>
      </c>
      <c r="AQ5" s="29">
        <v>52</v>
      </c>
      <c r="AR5" s="29">
        <v>203</v>
      </c>
      <c r="AS5" s="29">
        <v>10</v>
      </c>
      <c r="AT5" s="29">
        <v>64</v>
      </c>
      <c r="AU5" s="29">
        <v>78</v>
      </c>
      <c r="AV5" s="29">
        <v>35</v>
      </c>
      <c r="AW5" s="29">
        <v>15</v>
      </c>
      <c r="AX5" s="29">
        <v>1</v>
      </c>
      <c r="AY5" s="29">
        <v>203</v>
      </c>
      <c r="AZ5" s="29">
        <v>35</v>
      </c>
      <c r="BA5" s="29">
        <v>87</v>
      </c>
      <c r="BB5" s="29">
        <v>61</v>
      </c>
      <c r="BC5" s="29">
        <v>20</v>
      </c>
    </row>
    <row r="6" spans="1:55" x14ac:dyDescent="0.2">
      <c r="A6" s="53"/>
      <c r="B6" s="29">
        <v>185</v>
      </c>
      <c r="C6" s="29">
        <v>77</v>
      </c>
      <c r="D6" s="29">
        <v>108</v>
      </c>
      <c r="E6" s="29">
        <v>185</v>
      </c>
      <c r="F6" s="29">
        <v>57</v>
      </c>
      <c r="G6" s="29">
        <v>34</v>
      </c>
      <c r="H6" s="29">
        <v>37</v>
      </c>
      <c r="I6" s="29">
        <v>30</v>
      </c>
      <c r="J6" s="29">
        <v>27</v>
      </c>
      <c r="K6" s="29">
        <v>185</v>
      </c>
      <c r="L6" s="29">
        <v>150</v>
      </c>
      <c r="M6" s="29">
        <v>20</v>
      </c>
      <c r="N6" s="29">
        <v>13</v>
      </c>
      <c r="O6" s="29">
        <v>2</v>
      </c>
      <c r="P6" s="29">
        <v>183</v>
      </c>
      <c r="Q6" s="29">
        <v>23</v>
      </c>
      <c r="R6" s="29">
        <v>89</v>
      </c>
      <c r="S6" s="29">
        <v>6</v>
      </c>
      <c r="T6" s="29">
        <v>6</v>
      </c>
      <c r="U6" s="29">
        <v>7</v>
      </c>
      <c r="V6" s="29">
        <v>0</v>
      </c>
      <c r="W6" s="29">
        <v>7</v>
      </c>
      <c r="X6" s="29">
        <v>0</v>
      </c>
      <c r="Y6" s="29">
        <v>12</v>
      </c>
      <c r="Z6" s="29">
        <v>33</v>
      </c>
      <c r="AA6" s="29">
        <v>185</v>
      </c>
      <c r="AB6" s="29">
        <v>89</v>
      </c>
      <c r="AC6" s="29">
        <v>66</v>
      </c>
      <c r="AD6" s="29">
        <v>30</v>
      </c>
      <c r="AE6" s="29">
        <v>185</v>
      </c>
      <c r="AF6" s="29">
        <v>31</v>
      </c>
      <c r="AG6" s="29">
        <v>75</v>
      </c>
      <c r="AH6" s="29">
        <v>51</v>
      </c>
      <c r="AI6" s="29">
        <v>28</v>
      </c>
      <c r="AJ6" s="29">
        <v>185</v>
      </c>
      <c r="AK6" s="29">
        <v>40</v>
      </c>
      <c r="AL6" s="29">
        <v>15</v>
      </c>
      <c r="AM6" s="29">
        <v>32</v>
      </c>
      <c r="AN6" s="29">
        <v>17</v>
      </c>
      <c r="AO6" s="29">
        <v>16</v>
      </c>
      <c r="AP6" s="29">
        <v>13</v>
      </c>
      <c r="AQ6" s="29">
        <v>52</v>
      </c>
      <c r="AR6" s="29">
        <v>185</v>
      </c>
      <c r="AS6" s="29">
        <v>9</v>
      </c>
      <c r="AT6" s="29">
        <v>58</v>
      </c>
      <c r="AU6" s="29">
        <v>76</v>
      </c>
      <c r="AV6" s="29">
        <v>29</v>
      </c>
      <c r="AW6" s="29">
        <v>12</v>
      </c>
      <c r="AX6" s="29">
        <v>1</v>
      </c>
      <c r="AY6" s="29">
        <v>185</v>
      </c>
      <c r="AZ6" s="29">
        <v>30</v>
      </c>
      <c r="BA6" s="29">
        <v>80</v>
      </c>
      <c r="BB6" s="29">
        <v>58</v>
      </c>
      <c r="BC6" s="29">
        <v>17</v>
      </c>
    </row>
    <row r="7" spans="1:55" s="34" customFormat="1" x14ac:dyDescent="0.2">
      <c r="A7" s="53"/>
      <c r="B7" s="33">
        <v>1</v>
      </c>
      <c r="C7" s="33">
        <v>1</v>
      </c>
      <c r="D7" s="33">
        <v>1</v>
      </c>
      <c r="E7" s="33">
        <v>1</v>
      </c>
      <c r="F7" s="33">
        <v>1</v>
      </c>
      <c r="G7" s="33">
        <v>1</v>
      </c>
      <c r="H7" s="33">
        <v>1</v>
      </c>
      <c r="I7" s="33">
        <v>1</v>
      </c>
      <c r="J7" s="33">
        <v>1</v>
      </c>
      <c r="K7" s="33">
        <v>1</v>
      </c>
      <c r="L7" s="33">
        <v>1</v>
      </c>
      <c r="M7" s="33">
        <v>1</v>
      </c>
      <c r="N7" s="33">
        <v>1</v>
      </c>
      <c r="O7" s="33">
        <v>1</v>
      </c>
      <c r="P7" s="33">
        <v>1</v>
      </c>
      <c r="Q7" s="33">
        <v>1</v>
      </c>
      <c r="R7" s="33">
        <v>1</v>
      </c>
      <c r="S7" s="33">
        <v>1</v>
      </c>
      <c r="T7" s="33">
        <v>1</v>
      </c>
      <c r="U7" s="33">
        <v>1</v>
      </c>
      <c r="V7" s="33">
        <v>0</v>
      </c>
      <c r="W7" s="33">
        <v>1</v>
      </c>
      <c r="X7" s="33">
        <v>0</v>
      </c>
      <c r="Y7" s="33">
        <v>1</v>
      </c>
      <c r="Z7" s="33">
        <v>1</v>
      </c>
      <c r="AA7" s="33">
        <v>1</v>
      </c>
      <c r="AB7" s="33">
        <v>1</v>
      </c>
      <c r="AC7" s="33">
        <v>1</v>
      </c>
      <c r="AD7" s="33">
        <v>1</v>
      </c>
      <c r="AE7" s="33">
        <v>1</v>
      </c>
      <c r="AF7" s="33">
        <v>1</v>
      </c>
      <c r="AG7" s="33">
        <v>1</v>
      </c>
      <c r="AH7" s="33">
        <v>1</v>
      </c>
      <c r="AI7" s="33">
        <v>1</v>
      </c>
      <c r="AJ7" s="33">
        <v>1</v>
      </c>
      <c r="AK7" s="33">
        <v>1</v>
      </c>
      <c r="AL7" s="33">
        <v>1</v>
      </c>
      <c r="AM7" s="33">
        <v>1</v>
      </c>
      <c r="AN7" s="33">
        <v>1</v>
      </c>
      <c r="AO7" s="33">
        <v>1</v>
      </c>
      <c r="AP7" s="33">
        <v>1</v>
      </c>
      <c r="AQ7" s="33">
        <v>1</v>
      </c>
      <c r="AR7" s="33">
        <v>1</v>
      </c>
      <c r="AS7" s="33">
        <v>1</v>
      </c>
      <c r="AT7" s="33">
        <v>1</v>
      </c>
      <c r="AU7" s="33">
        <v>1</v>
      </c>
      <c r="AV7" s="33">
        <v>1</v>
      </c>
      <c r="AW7" s="33">
        <v>1</v>
      </c>
      <c r="AX7" s="33">
        <v>1</v>
      </c>
      <c r="AY7" s="33">
        <v>1</v>
      </c>
      <c r="AZ7" s="33">
        <v>1</v>
      </c>
      <c r="BA7" s="33">
        <v>1</v>
      </c>
      <c r="BB7" s="33">
        <v>1</v>
      </c>
      <c r="BC7" s="33">
        <v>1</v>
      </c>
    </row>
    <row r="8" spans="1:55" x14ac:dyDescent="0.2">
      <c r="A8" s="53" t="s">
        <v>25</v>
      </c>
      <c r="B8" s="29">
        <v>29</v>
      </c>
      <c r="C8" s="29">
        <v>19</v>
      </c>
      <c r="D8" s="29">
        <v>11</v>
      </c>
      <c r="E8" s="29">
        <v>29</v>
      </c>
      <c r="F8" s="29">
        <v>13</v>
      </c>
      <c r="G8" s="29">
        <v>3</v>
      </c>
      <c r="H8" s="29">
        <v>8</v>
      </c>
      <c r="I8" s="29">
        <v>2</v>
      </c>
      <c r="J8" s="29">
        <v>3</v>
      </c>
      <c r="K8" s="29">
        <v>29</v>
      </c>
      <c r="L8" s="29">
        <v>25</v>
      </c>
      <c r="M8" s="29">
        <v>3</v>
      </c>
      <c r="N8" s="29">
        <v>2</v>
      </c>
      <c r="O8" s="29">
        <v>0</v>
      </c>
      <c r="P8" s="29">
        <v>29</v>
      </c>
      <c r="Q8" s="29">
        <v>23</v>
      </c>
      <c r="R8" s="29">
        <v>2</v>
      </c>
      <c r="S8" s="29">
        <v>1</v>
      </c>
      <c r="T8" s="29">
        <v>0</v>
      </c>
      <c r="U8" s="29">
        <v>0</v>
      </c>
      <c r="V8" s="29">
        <v>0</v>
      </c>
      <c r="W8" s="29">
        <v>3</v>
      </c>
      <c r="X8" s="29">
        <v>0</v>
      </c>
      <c r="Y8" s="29">
        <v>2</v>
      </c>
      <c r="Z8" s="29">
        <v>0</v>
      </c>
      <c r="AA8" s="29">
        <v>29</v>
      </c>
      <c r="AB8" s="29">
        <v>11</v>
      </c>
      <c r="AC8" s="29">
        <v>15</v>
      </c>
      <c r="AD8" s="29">
        <v>3</v>
      </c>
      <c r="AE8" s="29">
        <v>29</v>
      </c>
      <c r="AF8" s="29">
        <v>23</v>
      </c>
      <c r="AG8" s="29">
        <v>2</v>
      </c>
      <c r="AH8" s="29">
        <v>5</v>
      </c>
      <c r="AI8" s="29">
        <v>0</v>
      </c>
      <c r="AJ8" s="29">
        <v>29</v>
      </c>
      <c r="AK8" s="29">
        <v>7</v>
      </c>
      <c r="AL8" s="29">
        <v>5</v>
      </c>
      <c r="AM8" s="29">
        <v>6</v>
      </c>
      <c r="AN8" s="29">
        <v>2</v>
      </c>
      <c r="AO8" s="29">
        <v>2</v>
      </c>
      <c r="AP8" s="29">
        <v>1</v>
      </c>
      <c r="AQ8" s="29">
        <v>6</v>
      </c>
      <c r="AR8" s="29">
        <v>29</v>
      </c>
      <c r="AS8" s="29">
        <v>3</v>
      </c>
      <c r="AT8" s="29">
        <v>13</v>
      </c>
      <c r="AU8" s="29">
        <v>10</v>
      </c>
      <c r="AV8" s="29">
        <v>3</v>
      </c>
      <c r="AW8" s="29">
        <v>1</v>
      </c>
      <c r="AX8" s="29">
        <v>0</v>
      </c>
      <c r="AY8" s="29">
        <v>29</v>
      </c>
      <c r="AZ8" s="29">
        <v>5</v>
      </c>
      <c r="BA8" s="29">
        <v>13</v>
      </c>
      <c r="BB8" s="29">
        <v>10</v>
      </c>
      <c r="BC8" s="29">
        <v>2</v>
      </c>
    </row>
    <row r="9" spans="1:55" x14ac:dyDescent="0.2">
      <c r="A9" s="53"/>
      <c r="B9" s="29">
        <v>23</v>
      </c>
      <c r="C9" s="29" t="s">
        <v>0</v>
      </c>
      <c r="D9" s="29" t="s">
        <v>0</v>
      </c>
      <c r="E9" s="29">
        <v>23</v>
      </c>
      <c r="F9" s="29" t="s">
        <v>0</v>
      </c>
      <c r="G9" s="29" t="s">
        <v>0</v>
      </c>
      <c r="H9" s="29" t="s">
        <v>0</v>
      </c>
      <c r="I9" s="29" t="s">
        <v>0</v>
      </c>
      <c r="J9" s="29" t="s">
        <v>0</v>
      </c>
      <c r="K9" s="29">
        <v>23</v>
      </c>
      <c r="L9" s="29" t="s">
        <v>0</v>
      </c>
      <c r="M9" s="29" t="s">
        <v>0</v>
      </c>
      <c r="N9" s="29" t="s">
        <v>0</v>
      </c>
      <c r="O9" s="29" t="s">
        <v>0</v>
      </c>
      <c r="P9" s="29">
        <v>23</v>
      </c>
      <c r="Q9" s="29" t="s">
        <v>0</v>
      </c>
      <c r="R9" s="29" t="s">
        <v>0</v>
      </c>
      <c r="S9" s="29" t="s">
        <v>0</v>
      </c>
      <c r="T9" s="29" t="s">
        <v>0</v>
      </c>
      <c r="U9" s="29" t="s">
        <v>0</v>
      </c>
      <c r="V9" s="29" t="s">
        <v>0</v>
      </c>
      <c r="W9" s="29" t="s">
        <v>0</v>
      </c>
      <c r="X9" s="29" t="s">
        <v>0</v>
      </c>
      <c r="Y9" s="29" t="s">
        <v>0</v>
      </c>
      <c r="Z9" s="29" t="s">
        <v>0</v>
      </c>
      <c r="AA9" s="29">
        <v>23</v>
      </c>
      <c r="AB9" s="29" t="s">
        <v>0</v>
      </c>
      <c r="AC9" s="29" t="s">
        <v>0</v>
      </c>
      <c r="AD9" s="29" t="s">
        <v>0</v>
      </c>
      <c r="AE9" s="29">
        <v>23</v>
      </c>
      <c r="AF9" s="29" t="s">
        <v>0</v>
      </c>
      <c r="AG9" s="29" t="s">
        <v>0</v>
      </c>
      <c r="AH9" s="29" t="s">
        <v>0</v>
      </c>
      <c r="AI9" s="29" t="s">
        <v>0</v>
      </c>
      <c r="AJ9" s="29">
        <v>23</v>
      </c>
      <c r="AK9" s="29" t="s">
        <v>0</v>
      </c>
      <c r="AL9" s="29" t="s">
        <v>0</v>
      </c>
      <c r="AM9" s="29" t="s">
        <v>0</v>
      </c>
      <c r="AN9" s="29" t="s">
        <v>0</v>
      </c>
      <c r="AO9" s="29" t="s">
        <v>0</v>
      </c>
      <c r="AP9" s="29" t="s">
        <v>0</v>
      </c>
      <c r="AQ9" s="29" t="s">
        <v>0</v>
      </c>
      <c r="AR9" s="29">
        <v>23</v>
      </c>
      <c r="AS9" s="29" t="s">
        <v>0</v>
      </c>
      <c r="AT9" s="29" t="s">
        <v>0</v>
      </c>
      <c r="AU9" s="29" t="s">
        <v>0</v>
      </c>
      <c r="AV9" s="29" t="s">
        <v>0</v>
      </c>
      <c r="AW9" s="29" t="s">
        <v>0</v>
      </c>
      <c r="AX9" s="29" t="s">
        <v>0</v>
      </c>
      <c r="AY9" s="29">
        <v>23</v>
      </c>
      <c r="AZ9" s="29" t="s">
        <v>0</v>
      </c>
      <c r="BA9" s="29" t="s">
        <v>0</v>
      </c>
      <c r="BB9" s="29" t="s">
        <v>0</v>
      </c>
      <c r="BC9" s="29" t="s">
        <v>0</v>
      </c>
    </row>
    <row r="10" spans="1:55" s="34" customFormat="1" x14ac:dyDescent="0.2">
      <c r="A10" s="53"/>
      <c r="B10" s="33">
        <v>0.14000000000000001</v>
      </c>
      <c r="C10" s="35">
        <v>0.2</v>
      </c>
      <c r="D10" s="35">
        <v>0.1</v>
      </c>
      <c r="E10" s="33">
        <v>0.14000000000000001</v>
      </c>
      <c r="F10" s="35">
        <v>0.15</v>
      </c>
      <c r="G10" s="35">
        <v>0.1</v>
      </c>
      <c r="H10" s="35">
        <v>0.22</v>
      </c>
      <c r="I10" s="35">
        <v>0.08</v>
      </c>
      <c r="J10" s="35">
        <v>0.15</v>
      </c>
      <c r="K10" s="33">
        <v>0.14000000000000001</v>
      </c>
      <c r="L10" s="35">
        <v>0.16</v>
      </c>
      <c r="M10" s="35">
        <v>0.13</v>
      </c>
      <c r="N10" s="35">
        <v>0.11</v>
      </c>
      <c r="O10" s="35">
        <v>0</v>
      </c>
      <c r="P10" s="33">
        <v>0.15</v>
      </c>
      <c r="Q10" s="35">
        <v>0.77</v>
      </c>
      <c r="R10" s="35">
        <v>0.02</v>
      </c>
      <c r="S10" s="35">
        <v>0.12</v>
      </c>
      <c r="T10" s="35">
        <v>0</v>
      </c>
      <c r="U10" s="35">
        <v>0</v>
      </c>
      <c r="V10" s="35">
        <v>0</v>
      </c>
      <c r="W10" s="35">
        <v>0.47</v>
      </c>
      <c r="X10" s="35">
        <v>0</v>
      </c>
      <c r="Y10" s="35">
        <v>0.1</v>
      </c>
      <c r="Z10" s="35">
        <v>0</v>
      </c>
      <c r="AA10" s="33">
        <v>0.14000000000000001</v>
      </c>
      <c r="AB10" s="35">
        <v>0.12</v>
      </c>
      <c r="AC10" s="35">
        <v>0.21</v>
      </c>
      <c r="AD10" s="35">
        <v>0.08</v>
      </c>
      <c r="AE10" s="33">
        <v>0.14000000000000001</v>
      </c>
      <c r="AF10" s="35">
        <v>0.49</v>
      </c>
      <c r="AG10" s="35">
        <v>0.02</v>
      </c>
      <c r="AH10" s="35">
        <v>0.1</v>
      </c>
      <c r="AI10" s="35">
        <v>0</v>
      </c>
      <c r="AJ10" s="33">
        <v>0.14000000000000001</v>
      </c>
      <c r="AK10" s="35">
        <v>0.14000000000000001</v>
      </c>
      <c r="AL10" s="35">
        <v>0.17</v>
      </c>
      <c r="AM10" s="35">
        <v>0.27</v>
      </c>
      <c r="AN10" s="35">
        <v>0.1</v>
      </c>
      <c r="AO10" s="35">
        <v>0.24</v>
      </c>
      <c r="AP10" s="35">
        <v>7.0000000000000007E-2</v>
      </c>
      <c r="AQ10" s="35">
        <v>0.12</v>
      </c>
      <c r="AR10" s="33">
        <v>0.14000000000000001</v>
      </c>
      <c r="AS10" s="35">
        <v>0.28000000000000003</v>
      </c>
      <c r="AT10" s="35">
        <v>0.2</v>
      </c>
      <c r="AU10" s="35">
        <v>0.13</v>
      </c>
      <c r="AV10" s="35">
        <v>7.0000000000000007E-2</v>
      </c>
      <c r="AW10" s="35">
        <v>0.08</v>
      </c>
      <c r="AX10" s="35">
        <v>0</v>
      </c>
      <c r="AY10" s="33">
        <v>0.14000000000000001</v>
      </c>
      <c r="AZ10" s="35">
        <v>0.14000000000000001</v>
      </c>
      <c r="BA10" s="35">
        <v>0.15</v>
      </c>
      <c r="BB10" s="35">
        <v>0.16</v>
      </c>
      <c r="BC10" s="35">
        <v>0.08</v>
      </c>
    </row>
    <row r="11" spans="1:55" x14ac:dyDescent="0.2">
      <c r="A11" s="53" t="s">
        <v>26</v>
      </c>
      <c r="B11" s="29">
        <v>88</v>
      </c>
      <c r="C11" s="29">
        <v>44</v>
      </c>
      <c r="D11" s="29">
        <v>44</v>
      </c>
      <c r="E11" s="29">
        <v>88</v>
      </c>
      <c r="F11" s="29">
        <v>39</v>
      </c>
      <c r="G11" s="29">
        <v>10</v>
      </c>
      <c r="H11" s="29">
        <v>18</v>
      </c>
      <c r="I11" s="29">
        <v>12</v>
      </c>
      <c r="J11" s="29">
        <v>9</v>
      </c>
      <c r="K11" s="29">
        <v>88</v>
      </c>
      <c r="L11" s="29">
        <v>72</v>
      </c>
      <c r="M11" s="29">
        <v>8</v>
      </c>
      <c r="N11" s="29">
        <v>8</v>
      </c>
      <c r="O11" s="29">
        <v>0</v>
      </c>
      <c r="P11" s="29">
        <v>88</v>
      </c>
      <c r="Q11" s="29">
        <v>2</v>
      </c>
      <c r="R11" s="29">
        <v>73</v>
      </c>
      <c r="S11" s="29">
        <v>0</v>
      </c>
      <c r="T11" s="29">
        <v>0</v>
      </c>
      <c r="U11" s="29">
        <v>0</v>
      </c>
      <c r="V11" s="29">
        <v>0</v>
      </c>
      <c r="W11" s="29">
        <v>1</v>
      </c>
      <c r="X11" s="29">
        <v>0</v>
      </c>
      <c r="Y11" s="29">
        <v>2</v>
      </c>
      <c r="Z11" s="29">
        <v>8</v>
      </c>
      <c r="AA11" s="29">
        <v>88</v>
      </c>
      <c r="AB11" s="29">
        <v>42</v>
      </c>
      <c r="AC11" s="29">
        <v>34</v>
      </c>
      <c r="AD11" s="29">
        <v>11</v>
      </c>
      <c r="AE11" s="29">
        <v>88</v>
      </c>
      <c r="AF11" s="29">
        <v>7</v>
      </c>
      <c r="AG11" s="29">
        <v>68</v>
      </c>
      <c r="AH11" s="29">
        <v>9</v>
      </c>
      <c r="AI11" s="29">
        <v>3</v>
      </c>
      <c r="AJ11" s="29">
        <v>88</v>
      </c>
      <c r="AK11" s="29">
        <v>21</v>
      </c>
      <c r="AL11" s="29">
        <v>10</v>
      </c>
      <c r="AM11" s="29">
        <v>9</v>
      </c>
      <c r="AN11" s="29">
        <v>14</v>
      </c>
      <c r="AO11" s="29">
        <v>5</v>
      </c>
      <c r="AP11" s="29">
        <v>7</v>
      </c>
      <c r="AQ11" s="29">
        <v>21</v>
      </c>
      <c r="AR11" s="29">
        <v>88</v>
      </c>
      <c r="AS11" s="29">
        <v>4</v>
      </c>
      <c r="AT11" s="29">
        <v>28</v>
      </c>
      <c r="AU11" s="29">
        <v>32</v>
      </c>
      <c r="AV11" s="29">
        <v>19</v>
      </c>
      <c r="AW11" s="29">
        <v>4</v>
      </c>
      <c r="AX11" s="29">
        <v>0</v>
      </c>
      <c r="AY11" s="29">
        <v>88</v>
      </c>
      <c r="AZ11" s="29">
        <v>16</v>
      </c>
      <c r="BA11" s="29">
        <v>41</v>
      </c>
      <c r="BB11" s="29">
        <v>26</v>
      </c>
      <c r="BC11" s="29">
        <v>5</v>
      </c>
    </row>
    <row r="12" spans="1:55" x14ac:dyDescent="0.2">
      <c r="A12" s="53"/>
      <c r="B12" s="29">
        <v>78</v>
      </c>
      <c r="C12" s="29" t="s">
        <v>0</v>
      </c>
      <c r="D12" s="29" t="s">
        <v>0</v>
      </c>
      <c r="E12" s="29">
        <v>78</v>
      </c>
      <c r="F12" s="29" t="s">
        <v>0</v>
      </c>
      <c r="G12" s="29" t="s">
        <v>0</v>
      </c>
      <c r="H12" s="29" t="s">
        <v>0</v>
      </c>
      <c r="I12" s="29" t="s">
        <v>0</v>
      </c>
      <c r="J12" s="29" t="s">
        <v>0</v>
      </c>
      <c r="K12" s="29">
        <v>78</v>
      </c>
      <c r="L12" s="29" t="s">
        <v>0</v>
      </c>
      <c r="M12" s="29" t="s">
        <v>0</v>
      </c>
      <c r="N12" s="29" t="s">
        <v>0</v>
      </c>
      <c r="O12" s="29" t="s">
        <v>0</v>
      </c>
      <c r="P12" s="29">
        <v>78</v>
      </c>
      <c r="Q12" s="29" t="s">
        <v>0</v>
      </c>
      <c r="R12" s="29" t="s">
        <v>0</v>
      </c>
      <c r="S12" s="29" t="s">
        <v>0</v>
      </c>
      <c r="T12" s="29" t="s">
        <v>0</v>
      </c>
      <c r="U12" s="29" t="s">
        <v>0</v>
      </c>
      <c r="V12" s="29" t="s">
        <v>0</v>
      </c>
      <c r="W12" s="29" t="s">
        <v>0</v>
      </c>
      <c r="X12" s="29" t="s">
        <v>0</v>
      </c>
      <c r="Y12" s="29" t="s">
        <v>0</v>
      </c>
      <c r="Z12" s="29" t="s">
        <v>0</v>
      </c>
      <c r="AA12" s="29">
        <v>78</v>
      </c>
      <c r="AB12" s="29" t="s">
        <v>0</v>
      </c>
      <c r="AC12" s="29" t="s">
        <v>0</v>
      </c>
      <c r="AD12" s="29" t="s">
        <v>0</v>
      </c>
      <c r="AE12" s="29">
        <v>78</v>
      </c>
      <c r="AF12" s="29" t="s">
        <v>0</v>
      </c>
      <c r="AG12" s="29" t="s">
        <v>0</v>
      </c>
      <c r="AH12" s="29" t="s">
        <v>0</v>
      </c>
      <c r="AI12" s="29" t="s">
        <v>0</v>
      </c>
      <c r="AJ12" s="29">
        <v>78</v>
      </c>
      <c r="AK12" s="29" t="s">
        <v>0</v>
      </c>
      <c r="AL12" s="29" t="s">
        <v>0</v>
      </c>
      <c r="AM12" s="29" t="s">
        <v>0</v>
      </c>
      <c r="AN12" s="29" t="s">
        <v>0</v>
      </c>
      <c r="AO12" s="29" t="s">
        <v>0</v>
      </c>
      <c r="AP12" s="29" t="s">
        <v>0</v>
      </c>
      <c r="AQ12" s="29" t="s">
        <v>0</v>
      </c>
      <c r="AR12" s="29">
        <v>78</v>
      </c>
      <c r="AS12" s="29" t="s">
        <v>0</v>
      </c>
      <c r="AT12" s="29" t="s">
        <v>0</v>
      </c>
      <c r="AU12" s="29" t="s">
        <v>0</v>
      </c>
      <c r="AV12" s="29" t="s">
        <v>0</v>
      </c>
      <c r="AW12" s="29" t="s">
        <v>0</v>
      </c>
      <c r="AX12" s="29" t="s">
        <v>0</v>
      </c>
      <c r="AY12" s="29">
        <v>78</v>
      </c>
      <c r="AZ12" s="29" t="s">
        <v>0</v>
      </c>
      <c r="BA12" s="29" t="s">
        <v>0</v>
      </c>
      <c r="BB12" s="29" t="s">
        <v>0</v>
      </c>
      <c r="BC12" s="29" t="s">
        <v>0</v>
      </c>
    </row>
    <row r="13" spans="1:55" s="34" customFormat="1" x14ac:dyDescent="0.2">
      <c r="A13" s="53"/>
      <c r="B13" s="33">
        <v>0.43</v>
      </c>
      <c r="C13" s="35">
        <v>0.47</v>
      </c>
      <c r="D13" s="35">
        <v>0.4</v>
      </c>
      <c r="E13" s="33">
        <v>0.43</v>
      </c>
      <c r="F13" s="35">
        <v>0.44</v>
      </c>
      <c r="G13" s="35">
        <v>0.3</v>
      </c>
      <c r="H13" s="35">
        <v>0.5</v>
      </c>
      <c r="I13" s="35">
        <v>0.49</v>
      </c>
      <c r="J13" s="35">
        <v>0.4</v>
      </c>
      <c r="K13" s="33">
        <v>0.43</v>
      </c>
      <c r="L13" s="35">
        <v>0.45</v>
      </c>
      <c r="M13" s="35">
        <v>0.32</v>
      </c>
      <c r="N13" s="35">
        <v>0.52</v>
      </c>
      <c r="O13" s="35">
        <v>0</v>
      </c>
      <c r="P13" s="33">
        <v>0.44</v>
      </c>
      <c r="Q13" s="35">
        <v>7.0000000000000007E-2</v>
      </c>
      <c r="R13" s="35">
        <v>0.76</v>
      </c>
      <c r="S13" s="35">
        <v>0</v>
      </c>
      <c r="T13" s="35">
        <v>0.1</v>
      </c>
      <c r="U13" s="35">
        <v>0</v>
      </c>
      <c r="V13" s="35">
        <v>0</v>
      </c>
      <c r="W13" s="35">
        <v>0.17</v>
      </c>
      <c r="X13" s="35">
        <v>0</v>
      </c>
      <c r="Y13" s="35">
        <v>0.15</v>
      </c>
      <c r="Z13" s="35">
        <v>0.23</v>
      </c>
      <c r="AA13" s="33">
        <v>0.43</v>
      </c>
      <c r="AB13" s="35">
        <v>0.46</v>
      </c>
      <c r="AC13" s="35">
        <v>0.47</v>
      </c>
      <c r="AD13" s="35">
        <v>0.28000000000000003</v>
      </c>
      <c r="AE13" s="33">
        <v>0.43</v>
      </c>
      <c r="AF13" s="35">
        <v>0.16</v>
      </c>
      <c r="AG13" s="35">
        <v>0.82</v>
      </c>
      <c r="AH13" s="35">
        <v>0.18</v>
      </c>
      <c r="AI13" s="35">
        <v>0.12</v>
      </c>
      <c r="AJ13" s="33">
        <v>0.43</v>
      </c>
      <c r="AK13" s="35">
        <v>0.43</v>
      </c>
      <c r="AL13" s="35">
        <v>0.32</v>
      </c>
      <c r="AM13" s="35">
        <v>0.41</v>
      </c>
      <c r="AN13" s="35">
        <v>0.63</v>
      </c>
      <c r="AO13" s="35">
        <v>0.51</v>
      </c>
      <c r="AP13" s="35">
        <v>0.45</v>
      </c>
      <c r="AQ13" s="35">
        <v>0.4</v>
      </c>
      <c r="AR13" s="33">
        <v>0.43</v>
      </c>
      <c r="AS13" s="35">
        <v>0.43</v>
      </c>
      <c r="AT13" s="35">
        <v>0.43</v>
      </c>
      <c r="AU13" s="35">
        <v>0.41</v>
      </c>
      <c r="AV13" s="35">
        <v>0.55000000000000004</v>
      </c>
      <c r="AW13" s="35">
        <v>0.27</v>
      </c>
      <c r="AX13" s="35">
        <v>0</v>
      </c>
      <c r="AY13" s="33">
        <v>0.43</v>
      </c>
      <c r="AZ13" s="35">
        <v>0.46</v>
      </c>
      <c r="BA13" s="35">
        <v>0.47</v>
      </c>
      <c r="BB13" s="35">
        <v>0.42</v>
      </c>
      <c r="BC13" s="35">
        <v>0.24</v>
      </c>
    </row>
    <row r="14" spans="1:55" x14ac:dyDescent="0.2">
      <c r="A14" s="53" t="s">
        <v>27</v>
      </c>
      <c r="B14" s="29">
        <v>10</v>
      </c>
      <c r="C14" s="29">
        <v>6</v>
      </c>
      <c r="D14" s="29">
        <v>4</v>
      </c>
      <c r="E14" s="29">
        <v>10</v>
      </c>
      <c r="F14" s="29">
        <v>7</v>
      </c>
      <c r="G14" s="29">
        <v>2</v>
      </c>
      <c r="H14" s="29">
        <v>0</v>
      </c>
      <c r="I14" s="29">
        <v>0</v>
      </c>
      <c r="J14" s="29">
        <v>2</v>
      </c>
      <c r="K14" s="29">
        <v>10</v>
      </c>
      <c r="L14" s="29">
        <v>6</v>
      </c>
      <c r="M14" s="29">
        <v>4</v>
      </c>
      <c r="N14" s="29">
        <v>0</v>
      </c>
      <c r="O14" s="29">
        <v>0</v>
      </c>
      <c r="P14" s="29">
        <v>10</v>
      </c>
      <c r="Q14" s="29">
        <v>0</v>
      </c>
      <c r="R14" s="29">
        <v>4</v>
      </c>
      <c r="S14" s="29">
        <v>3</v>
      </c>
      <c r="T14" s="29">
        <v>2</v>
      </c>
      <c r="U14" s="29">
        <v>0</v>
      </c>
      <c r="V14" s="29">
        <v>0</v>
      </c>
      <c r="W14" s="29">
        <v>0</v>
      </c>
      <c r="X14" s="29">
        <v>0</v>
      </c>
      <c r="Y14" s="29">
        <v>2</v>
      </c>
      <c r="Z14" s="29">
        <v>0</v>
      </c>
      <c r="AA14" s="29">
        <v>10</v>
      </c>
      <c r="AB14" s="29">
        <v>8</v>
      </c>
      <c r="AC14" s="29">
        <v>0</v>
      </c>
      <c r="AD14" s="29">
        <v>2</v>
      </c>
      <c r="AE14" s="29">
        <v>10</v>
      </c>
      <c r="AF14" s="29">
        <v>5</v>
      </c>
      <c r="AG14" s="29">
        <v>3</v>
      </c>
      <c r="AH14" s="29">
        <v>1</v>
      </c>
      <c r="AI14" s="29">
        <v>1</v>
      </c>
      <c r="AJ14" s="29">
        <v>10</v>
      </c>
      <c r="AK14" s="29">
        <v>5</v>
      </c>
      <c r="AL14" s="29">
        <v>3</v>
      </c>
      <c r="AM14" s="29">
        <v>0</v>
      </c>
      <c r="AN14" s="29">
        <v>0</v>
      </c>
      <c r="AO14" s="29">
        <v>0</v>
      </c>
      <c r="AP14" s="29">
        <v>1</v>
      </c>
      <c r="AQ14" s="29">
        <v>0</v>
      </c>
      <c r="AR14" s="29">
        <v>10</v>
      </c>
      <c r="AS14" s="29">
        <v>0</v>
      </c>
      <c r="AT14" s="29">
        <v>6</v>
      </c>
      <c r="AU14" s="29">
        <v>1</v>
      </c>
      <c r="AV14" s="29">
        <v>3</v>
      </c>
      <c r="AW14" s="29">
        <v>0</v>
      </c>
      <c r="AX14" s="29">
        <v>0</v>
      </c>
      <c r="AY14" s="29">
        <v>10</v>
      </c>
      <c r="AZ14" s="29">
        <v>3</v>
      </c>
      <c r="BA14" s="29">
        <v>6</v>
      </c>
      <c r="BB14" s="29">
        <v>1</v>
      </c>
      <c r="BC14" s="29">
        <v>0</v>
      </c>
    </row>
    <row r="15" spans="1:55" x14ac:dyDescent="0.2">
      <c r="A15" s="53"/>
      <c r="B15" s="29">
        <v>7</v>
      </c>
      <c r="C15" s="29" t="s">
        <v>0</v>
      </c>
      <c r="D15" s="29" t="s">
        <v>0</v>
      </c>
      <c r="E15" s="29">
        <v>7</v>
      </c>
      <c r="F15" s="29" t="s">
        <v>0</v>
      </c>
      <c r="G15" s="29" t="s">
        <v>0</v>
      </c>
      <c r="H15" s="29" t="s">
        <v>0</v>
      </c>
      <c r="I15" s="29" t="s">
        <v>0</v>
      </c>
      <c r="J15" s="29" t="s">
        <v>0</v>
      </c>
      <c r="K15" s="29">
        <v>7</v>
      </c>
      <c r="L15" s="29" t="s">
        <v>0</v>
      </c>
      <c r="M15" s="29" t="s">
        <v>0</v>
      </c>
      <c r="N15" s="29" t="s">
        <v>0</v>
      </c>
      <c r="O15" s="29" t="s">
        <v>0</v>
      </c>
      <c r="P15" s="29">
        <v>7</v>
      </c>
      <c r="Q15" s="29" t="s">
        <v>0</v>
      </c>
      <c r="R15" s="29" t="s">
        <v>0</v>
      </c>
      <c r="S15" s="29" t="s">
        <v>0</v>
      </c>
      <c r="T15" s="29" t="s">
        <v>0</v>
      </c>
      <c r="U15" s="29" t="s">
        <v>0</v>
      </c>
      <c r="V15" s="29" t="s">
        <v>0</v>
      </c>
      <c r="W15" s="29" t="s">
        <v>0</v>
      </c>
      <c r="X15" s="29" t="s">
        <v>0</v>
      </c>
      <c r="Y15" s="29" t="s">
        <v>0</v>
      </c>
      <c r="Z15" s="29" t="s">
        <v>0</v>
      </c>
      <c r="AA15" s="29">
        <v>7</v>
      </c>
      <c r="AB15" s="29" t="s">
        <v>0</v>
      </c>
      <c r="AC15" s="29" t="s">
        <v>0</v>
      </c>
      <c r="AD15" s="29" t="s">
        <v>0</v>
      </c>
      <c r="AE15" s="29">
        <v>7</v>
      </c>
      <c r="AF15" s="29" t="s">
        <v>0</v>
      </c>
      <c r="AG15" s="29" t="s">
        <v>0</v>
      </c>
      <c r="AH15" s="29" t="s">
        <v>0</v>
      </c>
      <c r="AI15" s="29" t="s">
        <v>0</v>
      </c>
      <c r="AJ15" s="29">
        <v>7</v>
      </c>
      <c r="AK15" s="29" t="s">
        <v>0</v>
      </c>
      <c r="AL15" s="29" t="s">
        <v>0</v>
      </c>
      <c r="AM15" s="29" t="s">
        <v>0</v>
      </c>
      <c r="AN15" s="29" t="s">
        <v>0</v>
      </c>
      <c r="AO15" s="29" t="s">
        <v>0</v>
      </c>
      <c r="AP15" s="29" t="s">
        <v>0</v>
      </c>
      <c r="AQ15" s="29" t="s">
        <v>0</v>
      </c>
      <c r="AR15" s="29">
        <v>7</v>
      </c>
      <c r="AS15" s="29" t="s">
        <v>0</v>
      </c>
      <c r="AT15" s="29" t="s">
        <v>0</v>
      </c>
      <c r="AU15" s="29" t="s">
        <v>0</v>
      </c>
      <c r="AV15" s="29" t="s">
        <v>0</v>
      </c>
      <c r="AW15" s="29" t="s">
        <v>0</v>
      </c>
      <c r="AX15" s="29" t="s">
        <v>0</v>
      </c>
      <c r="AY15" s="29">
        <v>7</v>
      </c>
      <c r="AZ15" s="29" t="s">
        <v>0</v>
      </c>
      <c r="BA15" s="29" t="s">
        <v>0</v>
      </c>
      <c r="BB15" s="29" t="s">
        <v>0</v>
      </c>
      <c r="BC15" s="29" t="s">
        <v>0</v>
      </c>
    </row>
    <row r="16" spans="1:55" s="34" customFormat="1" x14ac:dyDescent="0.2">
      <c r="A16" s="53"/>
      <c r="B16" s="33">
        <v>0.05</v>
      </c>
      <c r="C16" s="35">
        <v>0.06</v>
      </c>
      <c r="D16" s="35">
        <v>0.04</v>
      </c>
      <c r="E16" s="33">
        <v>0.05</v>
      </c>
      <c r="F16" s="35">
        <v>7.0000000000000007E-2</v>
      </c>
      <c r="G16" s="35">
        <v>0.06</v>
      </c>
      <c r="H16" s="35">
        <v>0</v>
      </c>
      <c r="I16" s="35">
        <v>0</v>
      </c>
      <c r="J16" s="35">
        <v>7.0000000000000007E-2</v>
      </c>
      <c r="K16" s="33">
        <v>0.05</v>
      </c>
      <c r="L16" s="35">
        <v>0.04</v>
      </c>
      <c r="M16" s="35">
        <v>0.17</v>
      </c>
      <c r="N16" s="35">
        <v>0</v>
      </c>
      <c r="O16" s="35">
        <v>0</v>
      </c>
      <c r="P16" s="33">
        <v>0.05</v>
      </c>
      <c r="Q16" s="35">
        <v>0</v>
      </c>
      <c r="R16" s="35">
        <v>0.04</v>
      </c>
      <c r="S16" s="35">
        <v>0.5</v>
      </c>
      <c r="T16" s="35">
        <v>0.48</v>
      </c>
      <c r="U16" s="35">
        <v>0</v>
      </c>
      <c r="V16" s="35">
        <v>0</v>
      </c>
      <c r="W16" s="35">
        <v>0</v>
      </c>
      <c r="X16" s="35">
        <v>0</v>
      </c>
      <c r="Y16" s="35">
        <v>0.1</v>
      </c>
      <c r="Z16" s="35">
        <v>0</v>
      </c>
      <c r="AA16" s="33">
        <v>0.05</v>
      </c>
      <c r="AB16" s="35">
        <v>0.09</v>
      </c>
      <c r="AC16" s="35">
        <v>0</v>
      </c>
      <c r="AD16" s="35">
        <v>0.04</v>
      </c>
      <c r="AE16" s="33">
        <v>0.05</v>
      </c>
      <c r="AF16" s="35">
        <v>0.11</v>
      </c>
      <c r="AG16" s="35">
        <v>0.03</v>
      </c>
      <c r="AH16" s="35">
        <v>0.03</v>
      </c>
      <c r="AI16" s="35">
        <v>0.04</v>
      </c>
      <c r="AJ16" s="33">
        <v>0.05</v>
      </c>
      <c r="AK16" s="35">
        <v>0.11</v>
      </c>
      <c r="AL16" s="35">
        <v>0.1</v>
      </c>
      <c r="AM16" s="35">
        <v>0</v>
      </c>
      <c r="AN16" s="35">
        <v>0</v>
      </c>
      <c r="AO16" s="35">
        <v>0.05</v>
      </c>
      <c r="AP16" s="35">
        <v>7.0000000000000007E-2</v>
      </c>
      <c r="AQ16" s="35">
        <v>0</v>
      </c>
      <c r="AR16" s="33">
        <v>0.05</v>
      </c>
      <c r="AS16" s="35">
        <v>0</v>
      </c>
      <c r="AT16" s="35">
        <v>0.09</v>
      </c>
      <c r="AU16" s="35">
        <v>0.01</v>
      </c>
      <c r="AV16" s="35">
        <v>0.09</v>
      </c>
      <c r="AW16" s="35">
        <v>0</v>
      </c>
      <c r="AX16" s="35">
        <v>0</v>
      </c>
      <c r="AY16" s="33">
        <v>0.05</v>
      </c>
      <c r="AZ16" s="35">
        <v>0.09</v>
      </c>
      <c r="BA16" s="35">
        <v>7.0000000000000007E-2</v>
      </c>
      <c r="BB16" s="35">
        <v>0.01</v>
      </c>
      <c r="BC16" s="35">
        <v>0</v>
      </c>
    </row>
    <row r="17" spans="1:55" x14ac:dyDescent="0.2">
      <c r="A17" s="53" t="s">
        <v>85</v>
      </c>
      <c r="B17" s="29">
        <v>3</v>
      </c>
      <c r="C17" s="29">
        <v>3</v>
      </c>
      <c r="D17" s="29">
        <v>0</v>
      </c>
      <c r="E17" s="29">
        <v>3</v>
      </c>
      <c r="F17" s="29">
        <v>0</v>
      </c>
      <c r="G17" s="29">
        <v>1</v>
      </c>
      <c r="H17" s="29">
        <v>0</v>
      </c>
      <c r="I17" s="29">
        <v>1</v>
      </c>
      <c r="J17" s="29">
        <v>0</v>
      </c>
      <c r="K17" s="29">
        <v>3</v>
      </c>
      <c r="L17" s="29">
        <v>3</v>
      </c>
      <c r="M17" s="29">
        <v>0</v>
      </c>
      <c r="N17" s="29">
        <v>0</v>
      </c>
      <c r="O17" s="29">
        <v>0</v>
      </c>
      <c r="P17" s="29">
        <v>3</v>
      </c>
      <c r="Q17" s="29">
        <v>0</v>
      </c>
      <c r="R17" s="29">
        <v>2</v>
      </c>
      <c r="S17" s="29">
        <v>0</v>
      </c>
      <c r="T17" s="29">
        <v>1</v>
      </c>
      <c r="U17" s="29">
        <v>0</v>
      </c>
      <c r="V17" s="29">
        <v>0</v>
      </c>
      <c r="W17" s="29">
        <v>0</v>
      </c>
      <c r="X17" s="29">
        <v>0</v>
      </c>
      <c r="Y17" s="29">
        <v>0</v>
      </c>
      <c r="Z17" s="29">
        <v>0</v>
      </c>
      <c r="AA17" s="29">
        <v>3</v>
      </c>
      <c r="AB17" s="29">
        <v>1</v>
      </c>
      <c r="AC17" s="29">
        <v>1</v>
      </c>
      <c r="AD17" s="29">
        <v>1</v>
      </c>
      <c r="AE17" s="29">
        <v>3</v>
      </c>
      <c r="AF17" s="29">
        <v>0</v>
      </c>
      <c r="AG17" s="29">
        <v>1</v>
      </c>
      <c r="AH17" s="29">
        <v>0</v>
      </c>
      <c r="AI17" s="29">
        <v>2</v>
      </c>
      <c r="AJ17" s="29">
        <v>3</v>
      </c>
      <c r="AK17" s="29">
        <v>1</v>
      </c>
      <c r="AL17" s="29">
        <v>0</v>
      </c>
      <c r="AM17" s="29">
        <v>0</v>
      </c>
      <c r="AN17" s="29">
        <v>1</v>
      </c>
      <c r="AO17" s="29">
        <v>0</v>
      </c>
      <c r="AP17" s="29">
        <v>0</v>
      </c>
      <c r="AQ17" s="29">
        <v>0</v>
      </c>
      <c r="AR17" s="29">
        <v>3</v>
      </c>
      <c r="AS17" s="29">
        <v>0</v>
      </c>
      <c r="AT17" s="29">
        <v>1</v>
      </c>
      <c r="AU17" s="29">
        <v>2</v>
      </c>
      <c r="AV17" s="29">
        <v>0</v>
      </c>
      <c r="AW17" s="29">
        <v>0</v>
      </c>
      <c r="AX17" s="29">
        <v>0</v>
      </c>
      <c r="AY17" s="29">
        <v>3</v>
      </c>
      <c r="AZ17" s="29">
        <v>0</v>
      </c>
      <c r="BA17" s="29">
        <v>2</v>
      </c>
      <c r="BB17" s="29">
        <v>1</v>
      </c>
      <c r="BC17" s="29">
        <v>0</v>
      </c>
    </row>
    <row r="18" spans="1:55" x14ac:dyDescent="0.2">
      <c r="A18" s="53"/>
      <c r="B18" s="29">
        <v>4</v>
      </c>
      <c r="C18" s="29" t="s">
        <v>0</v>
      </c>
      <c r="D18" s="29" t="s">
        <v>0</v>
      </c>
      <c r="E18" s="29">
        <v>4</v>
      </c>
      <c r="F18" s="29" t="s">
        <v>0</v>
      </c>
      <c r="G18" s="29" t="s">
        <v>0</v>
      </c>
      <c r="H18" s="29" t="s">
        <v>0</v>
      </c>
      <c r="I18" s="29" t="s">
        <v>0</v>
      </c>
      <c r="J18" s="29" t="s">
        <v>0</v>
      </c>
      <c r="K18" s="29">
        <v>4</v>
      </c>
      <c r="L18" s="29" t="s">
        <v>0</v>
      </c>
      <c r="M18" s="29" t="s">
        <v>0</v>
      </c>
      <c r="N18" s="29" t="s">
        <v>0</v>
      </c>
      <c r="O18" s="29" t="s">
        <v>0</v>
      </c>
      <c r="P18" s="29">
        <v>4</v>
      </c>
      <c r="Q18" s="29" t="s">
        <v>0</v>
      </c>
      <c r="R18" s="29" t="s">
        <v>0</v>
      </c>
      <c r="S18" s="29" t="s">
        <v>0</v>
      </c>
      <c r="T18" s="29" t="s">
        <v>0</v>
      </c>
      <c r="U18" s="29" t="s">
        <v>0</v>
      </c>
      <c r="V18" s="29" t="s">
        <v>0</v>
      </c>
      <c r="W18" s="29" t="s">
        <v>0</v>
      </c>
      <c r="X18" s="29" t="s">
        <v>0</v>
      </c>
      <c r="Y18" s="29" t="s">
        <v>0</v>
      </c>
      <c r="Z18" s="29" t="s">
        <v>0</v>
      </c>
      <c r="AA18" s="29">
        <v>4</v>
      </c>
      <c r="AB18" s="29" t="s">
        <v>0</v>
      </c>
      <c r="AC18" s="29" t="s">
        <v>0</v>
      </c>
      <c r="AD18" s="29" t="s">
        <v>0</v>
      </c>
      <c r="AE18" s="29">
        <v>4</v>
      </c>
      <c r="AF18" s="29" t="s">
        <v>0</v>
      </c>
      <c r="AG18" s="29" t="s">
        <v>0</v>
      </c>
      <c r="AH18" s="29" t="s">
        <v>0</v>
      </c>
      <c r="AI18" s="29" t="s">
        <v>0</v>
      </c>
      <c r="AJ18" s="29">
        <v>4</v>
      </c>
      <c r="AK18" s="29" t="s">
        <v>0</v>
      </c>
      <c r="AL18" s="29" t="s">
        <v>0</v>
      </c>
      <c r="AM18" s="29" t="s">
        <v>0</v>
      </c>
      <c r="AN18" s="29" t="s">
        <v>0</v>
      </c>
      <c r="AO18" s="29" t="s">
        <v>0</v>
      </c>
      <c r="AP18" s="29" t="s">
        <v>0</v>
      </c>
      <c r="AQ18" s="29" t="s">
        <v>0</v>
      </c>
      <c r="AR18" s="29">
        <v>4</v>
      </c>
      <c r="AS18" s="29" t="s">
        <v>0</v>
      </c>
      <c r="AT18" s="29" t="s">
        <v>0</v>
      </c>
      <c r="AU18" s="29" t="s">
        <v>0</v>
      </c>
      <c r="AV18" s="29" t="s">
        <v>0</v>
      </c>
      <c r="AW18" s="29" t="s">
        <v>0</v>
      </c>
      <c r="AX18" s="29" t="s">
        <v>0</v>
      </c>
      <c r="AY18" s="29">
        <v>4</v>
      </c>
      <c r="AZ18" s="29" t="s">
        <v>0</v>
      </c>
      <c r="BA18" s="29" t="s">
        <v>0</v>
      </c>
      <c r="BB18" s="29" t="s">
        <v>0</v>
      </c>
      <c r="BC18" s="29" t="s">
        <v>0</v>
      </c>
    </row>
    <row r="19" spans="1:55" s="34" customFormat="1" x14ac:dyDescent="0.2">
      <c r="A19" s="53"/>
      <c r="B19" s="33">
        <v>0.01</v>
      </c>
      <c r="C19" s="35">
        <v>0.03</v>
      </c>
      <c r="D19" s="35">
        <v>0</v>
      </c>
      <c r="E19" s="33">
        <v>0.01</v>
      </c>
      <c r="F19" s="35">
        <v>0</v>
      </c>
      <c r="G19" s="35">
        <v>0.04</v>
      </c>
      <c r="H19" s="35">
        <v>0.01</v>
      </c>
      <c r="I19" s="35">
        <v>0.05</v>
      </c>
      <c r="J19" s="35">
        <v>0</v>
      </c>
      <c r="K19" s="33">
        <v>0.01</v>
      </c>
      <c r="L19" s="35">
        <v>0.02</v>
      </c>
      <c r="M19" s="35">
        <v>0</v>
      </c>
      <c r="N19" s="35">
        <v>0</v>
      </c>
      <c r="O19" s="35">
        <v>0</v>
      </c>
      <c r="P19" s="33">
        <v>0.01</v>
      </c>
      <c r="Q19" s="35">
        <v>0</v>
      </c>
      <c r="R19" s="35">
        <v>0.02</v>
      </c>
      <c r="S19" s="35">
        <v>0</v>
      </c>
      <c r="T19" s="35">
        <v>0.16</v>
      </c>
      <c r="U19" s="35">
        <v>0</v>
      </c>
      <c r="V19" s="35">
        <v>0</v>
      </c>
      <c r="W19" s="35">
        <v>0</v>
      </c>
      <c r="X19" s="35">
        <v>0</v>
      </c>
      <c r="Y19" s="35">
        <v>0</v>
      </c>
      <c r="Z19" s="35">
        <v>0</v>
      </c>
      <c r="AA19" s="33">
        <v>0.01</v>
      </c>
      <c r="AB19" s="35">
        <v>0.01</v>
      </c>
      <c r="AC19" s="35">
        <v>0.01</v>
      </c>
      <c r="AD19" s="35">
        <v>0.03</v>
      </c>
      <c r="AE19" s="33">
        <v>0.01</v>
      </c>
      <c r="AF19" s="35">
        <v>0</v>
      </c>
      <c r="AG19" s="35">
        <v>0.01</v>
      </c>
      <c r="AH19" s="35">
        <v>0.01</v>
      </c>
      <c r="AI19" s="35">
        <v>0.06</v>
      </c>
      <c r="AJ19" s="33">
        <v>0.01</v>
      </c>
      <c r="AK19" s="35">
        <v>0.02</v>
      </c>
      <c r="AL19" s="35">
        <v>0</v>
      </c>
      <c r="AM19" s="35">
        <v>0.01</v>
      </c>
      <c r="AN19" s="35">
        <v>0.06</v>
      </c>
      <c r="AO19" s="35">
        <v>0</v>
      </c>
      <c r="AP19" s="35">
        <v>0</v>
      </c>
      <c r="AQ19" s="35">
        <v>0.01</v>
      </c>
      <c r="AR19" s="33">
        <v>0.01</v>
      </c>
      <c r="AS19" s="35">
        <v>0</v>
      </c>
      <c r="AT19" s="35">
        <v>0.01</v>
      </c>
      <c r="AU19" s="35">
        <v>0.02</v>
      </c>
      <c r="AV19" s="35">
        <v>0</v>
      </c>
      <c r="AW19" s="35">
        <v>0</v>
      </c>
      <c r="AX19" s="35">
        <v>0</v>
      </c>
      <c r="AY19" s="33">
        <v>0.01</v>
      </c>
      <c r="AZ19" s="35">
        <v>0</v>
      </c>
      <c r="BA19" s="35">
        <v>0.02</v>
      </c>
      <c r="BB19" s="35">
        <v>0.02</v>
      </c>
      <c r="BC19" s="35">
        <v>0</v>
      </c>
    </row>
    <row r="20" spans="1:55" x14ac:dyDescent="0.2">
      <c r="A20" s="53" t="s">
        <v>31</v>
      </c>
      <c r="B20" s="29">
        <v>2</v>
      </c>
      <c r="C20" s="29">
        <v>0</v>
      </c>
      <c r="D20" s="29">
        <v>2</v>
      </c>
      <c r="E20" s="29">
        <v>2</v>
      </c>
      <c r="F20" s="29">
        <v>2</v>
      </c>
      <c r="G20" s="29">
        <v>0</v>
      </c>
      <c r="H20" s="29">
        <v>0</v>
      </c>
      <c r="I20" s="29">
        <v>0</v>
      </c>
      <c r="J20" s="29">
        <v>0</v>
      </c>
      <c r="K20" s="29">
        <v>2</v>
      </c>
      <c r="L20" s="29">
        <v>1</v>
      </c>
      <c r="M20" s="29">
        <v>1</v>
      </c>
      <c r="N20" s="29">
        <v>0</v>
      </c>
      <c r="O20" s="29">
        <v>0</v>
      </c>
      <c r="P20" s="29">
        <v>2</v>
      </c>
      <c r="Q20" s="29">
        <v>0</v>
      </c>
      <c r="R20" s="29">
        <v>0</v>
      </c>
      <c r="S20" s="29">
        <v>1</v>
      </c>
      <c r="T20" s="29">
        <v>0</v>
      </c>
      <c r="U20" s="29">
        <v>0</v>
      </c>
      <c r="V20" s="29">
        <v>0</v>
      </c>
      <c r="W20" s="29">
        <v>0</v>
      </c>
      <c r="X20" s="29">
        <v>0</v>
      </c>
      <c r="Y20" s="29">
        <v>1</v>
      </c>
      <c r="Z20" s="29">
        <v>0</v>
      </c>
      <c r="AA20" s="29">
        <v>2</v>
      </c>
      <c r="AB20" s="29">
        <v>1</v>
      </c>
      <c r="AC20" s="29">
        <v>0</v>
      </c>
      <c r="AD20" s="29">
        <v>1</v>
      </c>
      <c r="AE20" s="29">
        <v>2</v>
      </c>
      <c r="AF20" s="29">
        <v>1</v>
      </c>
      <c r="AG20" s="29">
        <v>0</v>
      </c>
      <c r="AH20" s="29">
        <v>1</v>
      </c>
      <c r="AI20" s="29">
        <v>0</v>
      </c>
      <c r="AJ20" s="29">
        <v>2</v>
      </c>
      <c r="AK20" s="29">
        <v>1</v>
      </c>
      <c r="AL20" s="29">
        <v>0</v>
      </c>
      <c r="AM20" s="29">
        <v>0</v>
      </c>
      <c r="AN20" s="29">
        <v>0</v>
      </c>
      <c r="AO20" s="29">
        <v>0</v>
      </c>
      <c r="AP20" s="29">
        <v>0</v>
      </c>
      <c r="AQ20" s="29">
        <v>1</v>
      </c>
      <c r="AR20" s="29">
        <v>2</v>
      </c>
      <c r="AS20" s="29">
        <v>0</v>
      </c>
      <c r="AT20" s="29">
        <v>0</v>
      </c>
      <c r="AU20" s="29">
        <v>2</v>
      </c>
      <c r="AV20" s="29">
        <v>0</v>
      </c>
      <c r="AW20" s="29">
        <v>0</v>
      </c>
      <c r="AX20" s="29">
        <v>0</v>
      </c>
      <c r="AY20" s="29">
        <v>2</v>
      </c>
      <c r="AZ20" s="29">
        <v>0</v>
      </c>
      <c r="BA20" s="29">
        <v>1</v>
      </c>
      <c r="BB20" s="29">
        <v>1</v>
      </c>
      <c r="BC20" s="29">
        <v>0</v>
      </c>
    </row>
    <row r="21" spans="1:55" x14ac:dyDescent="0.2">
      <c r="A21" s="53"/>
      <c r="B21" s="29">
        <v>2</v>
      </c>
      <c r="C21" s="29" t="s">
        <v>0</v>
      </c>
      <c r="D21" s="29" t="s">
        <v>0</v>
      </c>
      <c r="E21" s="29">
        <v>2</v>
      </c>
      <c r="F21" s="29" t="s">
        <v>0</v>
      </c>
      <c r="G21" s="29" t="s">
        <v>0</v>
      </c>
      <c r="H21" s="29" t="s">
        <v>0</v>
      </c>
      <c r="I21" s="29" t="s">
        <v>0</v>
      </c>
      <c r="J21" s="29" t="s">
        <v>0</v>
      </c>
      <c r="K21" s="29">
        <v>2</v>
      </c>
      <c r="L21" s="29" t="s">
        <v>0</v>
      </c>
      <c r="M21" s="29" t="s">
        <v>0</v>
      </c>
      <c r="N21" s="29" t="s">
        <v>0</v>
      </c>
      <c r="O21" s="29" t="s">
        <v>0</v>
      </c>
      <c r="P21" s="29">
        <v>2</v>
      </c>
      <c r="Q21" s="29" t="s">
        <v>0</v>
      </c>
      <c r="R21" s="29" t="s">
        <v>0</v>
      </c>
      <c r="S21" s="29" t="s">
        <v>0</v>
      </c>
      <c r="T21" s="29" t="s">
        <v>0</v>
      </c>
      <c r="U21" s="29" t="s">
        <v>0</v>
      </c>
      <c r="V21" s="29" t="s">
        <v>0</v>
      </c>
      <c r="W21" s="29" t="s">
        <v>0</v>
      </c>
      <c r="X21" s="29" t="s">
        <v>0</v>
      </c>
      <c r="Y21" s="29" t="s">
        <v>0</v>
      </c>
      <c r="Z21" s="29" t="s">
        <v>0</v>
      </c>
      <c r="AA21" s="29">
        <v>2</v>
      </c>
      <c r="AB21" s="29" t="s">
        <v>0</v>
      </c>
      <c r="AC21" s="29" t="s">
        <v>0</v>
      </c>
      <c r="AD21" s="29" t="s">
        <v>0</v>
      </c>
      <c r="AE21" s="29">
        <v>2</v>
      </c>
      <c r="AF21" s="29" t="s">
        <v>0</v>
      </c>
      <c r="AG21" s="29" t="s">
        <v>0</v>
      </c>
      <c r="AH21" s="29" t="s">
        <v>0</v>
      </c>
      <c r="AI21" s="29" t="s">
        <v>0</v>
      </c>
      <c r="AJ21" s="29">
        <v>2</v>
      </c>
      <c r="AK21" s="29" t="s">
        <v>0</v>
      </c>
      <c r="AL21" s="29" t="s">
        <v>0</v>
      </c>
      <c r="AM21" s="29" t="s">
        <v>0</v>
      </c>
      <c r="AN21" s="29" t="s">
        <v>0</v>
      </c>
      <c r="AO21" s="29" t="s">
        <v>0</v>
      </c>
      <c r="AP21" s="29" t="s">
        <v>0</v>
      </c>
      <c r="AQ21" s="29" t="s">
        <v>0</v>
      </c>
      <c r="AR21" s="29">
        <v>2</v>
      </c>
      <c r="AS21" s="29" t="s">
        <v>0</v>
      </c>
      <c r="AT21" s="29" t="s">
        <v>0</v>
      </c>
      <c r="AU21" s="29" t="s">
        <v>0</v>
      </c>
      <c r="AV21" s="29" t="s">
        <v>0</v>
      </c>
      <c r="AW21" s="29" t="s">
        <v>0</v>
      </c>
      <c r="AX21" s="29" t="s">
        <v>0</v>
      </c>
      <c r="AY21" s="29">
        <v>2</v>
      </c>
      <c r="AZ21" s="29" t="s">
        <v>0</v>
      </c>
      <c r="BA21" s="29" t="s">
        <v>0</v>
      </c>
      <c r="BB21" s="29" t="s">
        <v>0</v>
      </c>
      <c r="BC21" s="29" t="s">
        <v>0</v>
      </c>
    </row>
    <row r="22" spans="1:55" s="34" customFormat="1" x14ac:dyDescent="0.2">
      <c r="A22" s="53"/>
      <c r="B22" s="33">
        <v>0.01</v>
      </c>
      <c r="C22" s="35">
        <v>0</v>
      </c>
      <c r="D22" s="35">
        <v>0.02</v>
      </c>
      <c r="E22" s="33">
        <v>0.01</v>
      </c>
      <c r="F22" s="35">
        <v>0.02</v>
      </c>
      <c r="G22" s="35">
        <v>0</v>
      </c>
      <c r="H22" s="35">
        <v>0</v>
      </c>
      <c r="I22" s="35">
        <v>0</v>
      </c>
      <c r="J22" s="35">
        <v>0</v>
      </c>
      <c r="K22" s="33">
        <v>0.01</v>
      </c>
      <c r="L22" s="35">
        <v>0</v>
      </c>
      <c r="M22" s="35">
        <v>0.05</v>
      </c>
      <c r="N22" s="35">
        <v>0</v>
      </c>
      <c r="O22" s="35">
        <v>0</v>
      </c>
      <c r="P22" s="33">
        <v>0.01</v>
      </c>
      <c r="Q22" s="35">
        <v>0</v>
      </c>
      <c r="R22" s="35">
        <v>0</v>
      </c>
      <c r="S22" s="35">
        <v>0.23</v>
      </c>
      <c r="T22" s="35">
        <v>0</v>
      </c>
      <c r="U22" s="35">
        <v>0</v>
      </c>
      <c r="V22" s="35">
        <v>0</v>
      </c>
      <c r="W22" s="35">
        <v>0</v>
      </c>
      <c r="X22" s="35">
        <v>0</v>
      </c>
      <c r="Y22" s="35">
        <v>0.05</v>
      </c>
      <c r="Z22" s="35">
        <v>0</v>
      </c>
      <c r="AA22" s="33">
        <v>0.01</v>
      </c>
      <c r="AB22" s="35">
        <v>0.01</v>
      </c>
      <c r="AC22" s="35">
        <v>0</v>
      </c>
      <c r="AD22" s="35">
        <v>0.02</v>
      </c>
      <c r="AE22" s="33">
        <v>0.01</v>
      </c>
      <c r="AF22" s="35">
        <v>0.03</v>
      </c>
      <c r="AG22" s="35">
        <v>0</v>
      </c>
      <c r="AH22" s="35">
        <v>0.02</v>
      </c>
      <c r="AI22" s="35">
        <v>0</v>
      </c>
      <c r="AJ22" s="33">
        <v>0.01</v>
      </c>
      <c r="AK22" s="35">
        <v>0.02</v>
      </c>
      <c r="AL22" s="35">
        <v>0</v>
      </c>
      <c r="AM22" s="35">
        <v>0</v>
      </c>
      <c r="AN22" s="35">
        <v>0</v>
      </c>
      <c r="AO22" s="35">
        <v>0</v>
      </c>
      <c r="AP22" s="35">
        <v>0</v>
      </c>
      <c r="AQ22" s="35">
        <v>0.01</v>
      </c>
      <c r="AR22" s="33">
        <v>0.01</v>
      </c>
      <c r="AS22" s="35">
        <v>0</v>
      </c>
      <c r="AT22" s="35">
        <v>0</v>
      </c>
      <c r="AU22" s="35">
        <v>0.02</v>
      </c>
      <c r="AV22" s="35">
        <v>0</v>
      </c>
      <c r="AW22" s="35">
        <v>0</v>
      </c>
      <c r="AX22" s="35">
        <v>0</v>
      </c>
      <c r="AY22" s="33">
        <v>0.01</v>
      </c>
      <c r="AZ22" s="35">
        <v>0</v>
      </c>
      <c r="BA22" s="35">
        <v>0.01</v>
      </c>
      <c r="BB22" s="35">
        <v>0.01</v>
      </c>
      <c r="BC22" s="35">
        <v>0</v>
      </c>
    </row>
    <row r="23" spans="1:55" x14ac:dyDescent="0.2">
      <c r="A23" s="53" t="s">
        <v>172</v>
      </c>
      <c r="B23" s="29">
        <v>3</v>
      </c>
      <c r="C23" s="29">
        <v>1</v>
      </c>
      <c r="D23" s="29">
        <v>3</v>
      </c>
      <c r="E23" s="29">
        <v>3</v>
      </c>
      <c r="F23" s="29">
        <v>1</v>
      </c>
      <c r="G23" s="29">
        <v>2</v>
      </c>
      <c r="H23" s="29">
        <v>0</v>
      </c>
      <c r="I23" s="29">
        <v>0</v>
      </c>
      <c r="J23" s="29">
        <v>0</v>
      </c>
      <c r="K23" s="29">
        <v>3</v>
      </c>
      <c r="L23" s="29">
        <v>0</v>
      </c>
      <c r="M23" s="29">
        <v>3</v>
      </c>
      <c r="N23" s="29">
        <v>0</v>
      </c>
      <c r="O23" s="29">
        <v>0</v>
      </c>
      <c r="P23" s="29">
        <v>3</v>
      </c>
      <c r="Q23" s="29">
        <v>0</v>
      </c>
      <c r="R23" s="29">
        <v>0</v>
      </c>
      <c r="S23" s="29">
        <v>0</v>
      </c>
      <c r="T23" s="29">
        <v>0</v>
      </c>
      <c r="U23" s="29">
        <v>3</v>
      </c>
      <c r="V23" s="29">
        <v>0</v>
      </c>
      <c r="W23" s="29">
        <v>0</v>
      </c>
      <c r="X23" s="29">
        <v>0</v>
      </c>
      <c r="Y23" s="29">
        <v>0</v>
      </c>
      <c r="Z23" s="29">
        <v>0</v>
      </c>
      <c r="AA23" s="29">
        <v>3</v>
      </c>
      <c r="AB23" s="29">
        <v>3</v>
      </c>
      <c r="AC23" s="29">
        <v>1</v>
      </c>
      <c r="AD23" s="29">
        <v>0</v>
      </c>
      <c r="AE23" s="29">
        <v>3</v>
      </c>
      <c r="AF23" s="29">
        <v>0</v>
      </c>
      <c r="AG23" s="29">
        <v>0</v>
      </c>
      <c r="AH23" s="29">
        <v>3</v>
      </c>
      <c r="AI23" s="29">
        <v>1</v>
      </c>
      <c r="AJ23" s="29">
        <v>3</v>
      </c>
      <c r="AK23" s="29">
        <v>1</v>
      </c>
      <c r="AL23" s="29">
        <v>1</v>
      </c>
      <c r="AM23" s="29">
        <v>0</v>
      </c>
      <c r="AN23" s="29">
        <v>0</v>
      </c>
      <c r="AO23" s="29">
        <v>0</v>
      </c>
      <c r="AP23" s="29">
        <v>0</v>
      </c>
      <c r="AQ23" s="29">
        <v>1</v>
      </c>
      <c r="AR23" s="29">
        <v>3</v>
      </c>
      <c r="AS23" s="29">
        <v>1</v>
      </c>
      <c r="AT23" s="29">
        <v>1</v>
      </c>
      <c r="AU23" s="29">
        <v>2</v>
      </c>
      <c r="AV23" s="29">
        <v>0</v>
      </c>
      <c r="AW23" s="29">
        <v>0</v>
      </c>
      <c r="AX23" s="29">
        <v>0</v>
      </c>
      <c r="AY23" s="29">
        <v>3</v>
      </c>
      <c r="AZ23" s="29">
        <v>1</v>
      </c>
      <c r="BA23" s="29">
        <v>1</v>
      </c>
      <c r="BB23" s="29">
        <v>0</v>
      </c>
      <c r="BC23" s="29">
        <v>1</v>
      </c>
    </row>
    <row r="24" spans="1:55" x14ac:dyDescent="0.2">
      <c r="A24" s="53"/>
      <c r="B24" s="29">
        <v>5</v>
      </c>
      <c r="C24" s="29" t="s">
        <v>0</v>
      </c>
      <c r="D24" s="29" t="s">
        <v>0</v>
      </c>
      <c r="E24" s="29">
        <v>5</v>
      </c>
      <c r="F24" s="29" t="s">
        <v>0</v>
      </c>
      <c r="G24" s="29" t="s">
        <v>0</v>
      </c>
      <c r="H24" s="29" t="s">
        <v>0</v>
      </c>
      <c r="I24" s="29" t="s">
        <v>0</v>
      </c>
      <c r="J24" s="29" t="s">
        <v>0</v>
      </c>
      <c r="K24" s="29">
        <v>5</v>
      </c>
      <c r="L24" s="29" t="s">
        <v>0</v>
      </c>
      <c r="M24" s="29" t="s">
        <v>0</v>
      </c>
      <c r="N24" s="29" t="s">
        <v>0</v>
      </c>
      <c r="O24" s="29" t="s">
        <v>0</v>
      </c>
      <c r="P24" s="29">
        <v>5</v>
      </c>
      <c r="Q24" s="29" t="s">
        <v>0</v>
      </c>
      <c r="R24" s="29" t="s">
        <v>0</v>
      </c>
      <c r="S24" s="29" t="s">
        <v>0</v>
      </c>
      <c r="T24" s="29" t="s">
        <v>0</v>
      </c>
      <c r="U24" s="29" t="s">
        <v>0</v>
      </c>
      <c r="V24" s="29" t="s">
        <v>0</v>
      </c>
      <c r="W24" s="29" t="s">
        <v>0</v>
      </c>
      <c r="X24" s="29" t="s">
        <v>0</v>
      </c>
      <c r="Y24" s="29" t="s">
        <v>0</v>
      </c>
      <c r="Z24" s="29" t="s">
        <v>0</v>
      </c>
      <c r="AA24" s="29">
        <v>5</v>
      </c>
      <c r="AB24" s="29" t="s">
        <v>0</v>
      </c>
      <c r="AC24" s="29" t="s">
        <v>0</v>
      </c>
      <c r="AD24" s="29" t="s">
        <v>0</v>
      </c>
      <c r="AE24" s="29">
        <v>5</v>
      </c>
      <c r="AF24" s="29" t="s">
        <v>0</v>
      </c>
      <c r="AG24" s="29" t="s">
        <v>0</v>
      </c>
      <c r="AH24" s="29" t="s">
        <v>0</v>
      </c>
      <c r="AI24" s="29" t="s">
        <v>0</v>
      </c>
      <c r="AJ24" s="29">
        <v>5</v>
      </c>
      <c r="AK24" s="29" t="s">
        <v>0</v>
      </c>
      <c r="AL24" s="29" t="s">
        <v>0</v>
      </c>
      <c r="AM24" s="29" t="s">
        <v>0</v>
      </c>
      <c r="AN24" s="29" t="s">
        <v>0</v>
      </c>
      <c r="AO24" s="29" t="s">
        <v>0</v>
      </c>
      <c r="AP24" s="29" t="s">
        <v>0</v>
      </c>
      <c r="AQ24" s="29" t="s">
        <v>0</v>
      </c>
      <c r="AR24" s="29">
        <v>5</v>
      </c>
      <c r="AS24" s="29" t="s">
        <v>0</v>
      </c>
      <c r="AT24" s="29" t="s">
        <v>0</v>
      </c>
      <c r="AU24" s="29" t="s">
        <v>0</v>
      </c>
      <c r="AV24" s="29" t="s">
        <v>0</v>
      </c>
      <c r="AW24" s="29" t="s">
        <v>0</v>
      </c>
      <c r="AX24" s="29" t="s">
        <v>0</v>
      </c>
      <c r="AY24" s="29">
        <v>5</v>
      </c>
      <c r="AZ24" s="29" t="s">
        <v>0</v>
      </c>
      <c r="BA24" s="29" t="s">
        <v>0</v>
      </c>
      <c r="BB24" s="29" t="s">
        <v>0</v>
      </c>
      <c r="BC24" s="29" t="s">
        <v>0</v>
      </c>
    </row>
    <row r="25" spans="1:55" s="34" customFormat="1" x14ac:dyDescent="0.2">
      <c r="A25" s="53"/>
      <c r="B25" s="33">
        <v>0.02</v>
      </c>
      <c r="C25" s="35">
        <v>0.01</v>
      </c>
      <c r="D25" s="35">
        <v>0.02</v>
      </c>
      <c r="E25" s="33">
        <v>0.02</v>
      </c>
      <c r="F25" s="35">
        <v>0.01</v>
      </c>
      <c r="G25" s="35">
        <v>7.0000000000000007E-2</v>
      </c>
      <c r="H25" s="35">
        <v>0.01</v>
      </c>
      <c r="I25" s="35">
        <v>0</v>
      </c>
      <c r="J25" s="35">
        <v>0</v>
      </c>
      <c r="K25" s="33">
        <v>0.02</v>
      </c>
      <c r="L25" s="35">
        <v>0</v>
      </c>
      <c r="M25" s="35">
        <v>0.14000000000000001</v>
      </c>
      <c r="N25" s="35">
        <v>0</v>
      </c>
      <c r="O25" s="35">
        <v>0</v>
      </c>
      <c r="P25" s="33">
        <v>0.02</v>
      </c>
      <c r="Q25" s="35">
        <v>0</v>
      </c>
      <c r="R25" s="35">
        <v>0</v>
      </c>
      <c r="S25" s="35">
        <v>0</v>
      </c>
      <c r="T25" s="35">
        <v>0</v>
      </c>
      <c r="U25" s="35">
        <v>0.72</v>
      </c>
      <c r="V25" s="35">
        <v>0</v>
      </c>
      <c r="W25" s="35">
        <v>0</v>
      </c>
      <c r="X25" s="35">
        <v>0</v>
      </c>
      <c r="Y25" s="35">
        <v>0</v>
      </c>
      <c r="Z25" s="35">
        <v>0</v>
      </c>
      <c r="AA25" s="33">
        <v>0.02</v>
      </c>
      <c r="AB25" s="35">
        <v>0.03</v>
      </c>
      <c r="AC25" s="35">
        <v>0.01</v>
      </c>
      <c r="AD25" s="35">
        <v>0</v>
      </c>
      <c r="AE25" s="33">
        <v>0.02</v>
      </c>
      <c r="AF25" s="35">
        <v>0</v>
      </c>
      <c r="AG25" s="35">
        <v>0</v>
      </c>
      <c r="AH25" s="35">
        <v>0.06</v>
      </c>
      <c r="AI25" s="35">
        <v>0.03</v>
      </c>
      <c r="AJ25" s="33">
        <v>0.02</v>
      </c>
      <c r="AK25" s="35">
        <v>0.03</v>
      </c>
      <c r="AL25" s="35">
        <v>0.04</v>
      </c>
      <c r="AM25" s="35">
        <v>0</v>
      </c>
      <c r="AN25" s="35">
        <v>0</v>
      </c>
      <c r="AO25" s="35">
        <v>0</v>
      </c>
      <c r="AP25" s="35">
        <v>0</v>
      </c>
      <c r="AQ25" s="35">
        <v>0.02</v>
      </c>
      <c r="AR25" s="33">
        <v>0.02</v>
      </c>
      <c r="AS25" s="35">
        <v>0.12</v>
      </c>
      <c r="AT25" s="35">
        <v>0.01</v>
      </c>
      <c r="AU25" s="35">
        <v>0.02</v>
      </c>
      <c r="AV25" s="35">
        <v>0</v>
      </c>
      <c r="AW25" s="35">
        <v>0</v>
      </c>
      <c r="AX25" s="35">
        <v>0</v>
      </c>
      <c r="AY25" s="33">
        <v>0.02</v>
      </c>
      <c r="AZ25" s="35">
        <v>0.03</v>
      </c>
      <c r="BA25" s="35">
        <v>0.01</v>
      </c>
      <c r="BB25" s="35">
        <v>0.01</v>
      </c>
      <c r="BC25" s="35">
        <v>0.04</v>
      </c>
    </row>
    <row r="26" spans="1:55" x14ac:dyDescent="0.2">
      <c r="A26" s="53" t="s">
        <v>30</v>
      </c>
      <c r="B26" s="29">
        <v>0</v>
      </c>
      <c r="C26" s="29">
        <v>0</v>
      </c>
      <c r="D26" s="29">
        <v>0</v>
      </c>
      <c r="E26" s="29">
        <v>0</v>
      </c>
      <c r="F26" s="29">
        <v>0</v>
      </c>
      <c r="G26" s="29">
        <v>0</v>
      </c>
      <c r="H26" s="29">
        <v>0</v>
      </c>
      <c r="I26" s="29">
        <v>0</v>
      </c>
      <c r="J26" s="29">
        <v>0</v>
      </c>
      <c r="K26" s="29">
        <v>0</v>
      </c>
      <c r="L26" s="29">
        <v>0</v>
      </c>
      <c r="M26" s="29">
        <v>0</v>
      </c>
      <c r="N26" s="29">
        <v>0</v>
      </c>
      <c r="O26" s="29">
        <v>0</v>
      </c>
      <c r="P26" s="29">
        <v>0</v>
      </c>
      <c r="Q26" s="29">
        <v>0</v>
      </c>
      <c r="R26" s="29">
        <v>0</v>
      </c>
      <c r="S26" s="29">
        <v>0</v>
      </c>
      <c r="T26" s="29">
        <v>0</v>
      </c>
      <c r="U26" s="29">
        <v>0</v>
      </c>
      <c r="V26" s="29">
        <v>0</v>
      </c>
      <c r="W26" s="29">
        <v>0</v>
      </c>
      <c r="X26" s="29">
        <v>0</v>
      </c>
      <c r="Y26" s="29">
        <v>0</v>
      </c>
      <c r="Z26" s="29">
        <v>0</v>
      </c>
      <c r="AA26" s="29">
        <v>0</v>
      </c>
      <c r="AB26" s="29">
        <v>0</v>
      </c>
      <c r="AC26" s="29">
        <v>0</v>
      </c>
      <c r="AD26" s="29">
        <v>0</v>
      </c>
      <c r="AE26" s="29">
        <v>0</v>
      </c>
      <c r="AF26" s="29">
        <v>0</v>
      </c>
      <c r="AG26" s="29">
        <v>0</v>
      </c>
      <c r="AH26" s="29">
        <v>0</v>
      </c>
      <c r="AI26" s="29">
        <v>0</v>
      </c>
      <c r="AJ26" s="29">
        <v>0</v>
      </c>
      <c r="AK26" s="29">
        <v>0</v>
      </c>
      <c r="AL26" s="29">
        <v>0</v>
      </c>
      <c r="AM26" s="29">
        <v>0</v>
      </c>
      <c r="AN26" s="29">
        <v>0</v>
      </c>
      <c r="AO26" s="29">
        <v>0</v>
      </c>
      <c r="AP26" s="29">
        <v>0</v>
      </c>
      <c r="AQ26" s="29">
        <v>0</v>
      </c>
      <c r="AR26" s="29">
        <v>0</v>
      </c>
      <c r="AS26" s="29">
        <v>0</v>
      </c>
      <c r="AT26" s="29">
        <v>0</v>
      </c>
      <c r="AU26" s="29">
        <v>0</v>
      </c>
      <c r="AV26" s="29">
        <v>0</v>
      </c>
      <c r="AW26" s="29">
        <v>0</v>
      </c>
      <c r="AX26" s="29">
        <v>0</v>
      </c>
      <c r="AY26" s="29">
        <v>0</v>
      </c>
      <c r="AZ26" s="29">
        <v>0</v>
      </c>
      <c r="BA26" s="29">
        <v>0</v>
      </c>
      <c r="BB26" s="29">
        <v>0</v>
      </c>
      <c r="BC26" s="29">
        <v>0</v>
      </c>
    </row>
    <row r="27" spans="1:55" x14ac:dyDescent="0.2">
      <c r="A27" s="53"/>
      <c r="B27" s="29">
        <v>0</v>
      </c>
      <c r="C27" s="29" t="s">
        <v>0</v>
      </c>
      <c r="D27" s="29" t="s">
        <v>0</v>
      </c>
      <c r="E27" s="29">
        <v>0</v>
      </c>
      <c r="F27" s="29" t="s">
        <v>0</v>
      </c>
      <c r="G27" s="29" t="s">
        <v>0</v>
      </c>
      <c r="H27" s="29" t="s">
        <v>0</v>
      </c>
      <c r="I27" s="29" t="s">
        <v>0</v>
      </c>
      <c r="J27" s="29" t="s">
        <v>0</v>
      </c>
      <c r="K27" s="29">
        <v>0</v>
      </c>
      <c r="L27" s="29" t="s">
        <v>0</v>
      </c>
      <c r="M27" s="29" t="s">
        <v>0</v>
      </c>
      <c r="N27" s="29" t="s">
        <v>0</v>
      </c>
      <c r="O27" s="29" t="s">
        <v>0</v>
      </c>
      <c r="P27" s="29">
        <v>0</v>
      </c>
      <c r="Q27" s="29" t="s">
        <v>0</v>
      </c>
      <c r="R27" s="29" t="s">
        <v>0</v>
      </c>
      <c r="S27" s="29" t="s">
        <v>0</v>
      </c>
      <c r="T27" s="29" t="s">
        <v>0</v>
      </c>
      <c r="U27" s="29" t="s">
        <v>0</v>
      </c>
      <c r="V27" s="29" t="s">
        <v>0</v>
      </c>
      <c r="W27" s="29" t="s">
        <v>0</v>
      </c>
      <c r="X27" s="29" t="s">
        <v>0</v>
      </c>
      <c r="Y27" s="29" t="s">
        <v>0</v>
      </c>
      <c r="Z27" s="29" t="s">
        <v>0</v>
      </c>
      <c r="AA27" s="29">
        <v>0</v>
      </c>
      <c r="AB27" s="29" t="s">
        <v>0</v>
      </c>
      <c r="AC27" s="29" t="s">
        <v>0</v>
      </c>
      <c r="AD27" s="29" t="s">
        <v>0</v>
      </c>
      <c r="AE27" s="29">
        <v>0</v>
      </c>
      <c r="AF27" s="29" t="s">
        <v>0</v>
      </c>
      <c r="AG27" s="29" t="s">
        <v>0</v>
      </c>
      <c r="AH27" s="29" t="s">
        <v>0</v>
      </c>
      <c r="AI27" s="29" t="s">
        <v>0</v>
      </c>
      <c r="AJ27" s="29">
        <v>0</v>
      </c>
      <c r="AK27" s="29" t="s">
        <v>0</v>
      </c>
      <c r="AL27" s="29" t="s">
        <v>0</v>
      </c>
      <c r="AM27" s="29" t="s">
        <v>0</v>
      </c>
      <c r="AN27" s="29" t="s">
        <v>0</v>
      </c>
      <c r="AO27" s="29" t="s">
        <v>0</v>
      </c>
      <c r="AP27" s="29" t="s">
        <v>0</v>
      </c>
      <c r="AQ27" s="29" t="s">
        <v>0</v>
      </c>
      <c r="AR27" s="29">
        <v>0</v>
      </c>
      <c r="AS27" s="29" t="s">
        <v>0</v>
      </c>
      <c r="AT27" s="29" t="s">
        <v>0</v>
      </c>
      <c r="AU27" s="29" t="s">
        <v>0</v>
      </c>
      <c r="AV27" s="29" t="s">
        <v>0</v>
      </c>
      <c r="AW27" s="29" t="s">
        <v>0</v>
      </c>
      <c r="AX27" s="29" t="s">
        <v>0</v>
      </c>
      <c r="AY27" s="29">
        <v>0</v>
      </c>
      <c r="AZ27" s="29" t="s">
        <v>0</v>
      </c>
      <c r="BA27" s="29" t="s">
        <v>0</v>
      </c>
      <c r="BB27" s="29" t="s">
        <v>0</v>
      </c>
      <c r="BC27" s="29" t="s">
        <v>0</v>
      </c>
    </row>
    <row r="28" spans="1:55" s="34" customFormat="1" x14ac:dyDescent="0.2">
      <c r="A28" s="53"/>
      <c r="B28" s="33">
        <v>0</v>
      </c>
      <c r="C28" s="35">
        <v>0</v>
      </c>
      <c r="D28" s="35">
        <v>0</v>
      </c>
      <c r="E28" s="33">
        <v>0</v>
      </c>
      <c r="F28" s="35">
        <v>0</v>
      </c>
      <c r="G28" s="35">
        <v>0</v>
      </c>
      <c r="H28" s="35">
        <v>0</v>
      </c>
      <c r="I28" s="35">
        <v>0</v>
      </c>
      <c r="J28" s="35">
        <v>0</v>
      </c>
      <c r="K28" s="33">
        <v>0</v>
      </c>
      <c r="L28" s="35">
        <v>0</v>
      </c>
      <c r="M28" s="35">
        <v>0</v>
      </c>
      <c r="N28" s="35">
        <v>0</v>
      </c>
      <c r="O28" s="35">
        <v>0</v>
      </c>
      <c r="P28" s="33">
        <v>0</v>
      </c>
      <c r="Q28" s="35">
        <v>0</v>
      </c>
      <c r="R28" s="35">
        <v>0</v>
      </c>
      <c r="S28" s="35">
        <v>0</v>
      </c>
      <c r="T28" s="35">
        <v>0</v>
      </c>
      <c r="U28" s="35">
        <v>0</v>
      </c>
      <c r="V28" s="35">
        <v>0</v>
      </c>
      <c r="W28" s="35">
        <v>0</v>
      </c>
      <c r="X28" s="35">
        <v>0</v>
      </c>
      <c r="Y28" s="35">
        <v>0</v>
      </c>
      <c r="Z28" s="35">
        <v>0</v>
      </c>
      <c r="AA28" s="33">
        <v>0</v>
      </c>
      <c r="AB28" s="35">
        <v>0</v>
      </c>
      <c r="AC28" s="35">
        <v>0</v>
      </c>
      <c r="AD28" s="35">
        <v>0</v>
      </c>
      <c r="AE28" s="33">
        <v>0</v>
      </c>
      <c r="AF28" s="35">
        <v>0</v>
      </c>
      <c r="AG28" s="35">
        <v>0</v>
      </c>
      <c r="AH28" s="35">
        <v>0</v>
      </c>
      <c r="AI28" s="35">
        <v>0</v>
      </c>
      <c r="AJ28" s="33">
        <v>0</v>
      </c>
      <c r="AK28" s="35">
        <v>0</v>
      </c>
      <c r="AL28" s="35">
        <v>0</v>
      </c>
      <c r="AM28" s="35">
        <v>0</v>
      </c>
      <c r="AN28" s="35">
        <v>0</v>
      </c>
      <c r="AO28" s="35">
        <v>0</v>
      </c>
      <c r="AP28" s="35">
        <v>0</v>
      </c>
      <c r="AQ28" s="35">
        <v>0</v>
      </c>
      <c r="AR28" s="33">
        <v>0</v>
      </c>
      <c r="AS28" s="35">
        <v>0</v>
      </c>
      <c r="AT28" s="35">
        <v>0</v>
      </c>
      <c r="AU28" s="35">
        <v>0</v>
      </c>
      <c r="AV28" s="35">
        <v>0</v>
      </c>
      <c r="AW28" s="35">
        <v>0</v>
      </c>
      <c r="AX28" s="35">
        <v>0</v>
      </c>
      <c r="AY28" s="33">
        <v>0</v>
      </c>
      <c r="AZ28" s="35">
        <v>0</v>
      </c>
      <c r="BA28" s="35">
        <v>0</v>
      </c>
      <c r="BB28" s="35">
        <v>0</v>
      </c>
      <c r="BC28" s="35">
        <v>0</v>
      </c>
    </row>
    <row r="29" spans="1:55" x14ac:dyDescent="0.2">
      <c r="A29" s="53" t="s">
        <v>32</v>
      </c>
      <c r="B29" s="29">
        <v>0</v>
      </c>
      <c r="C29" s="29">
        <v>0</v>
      </c>
      <c r="D29" s="29">
        <v>0</v>
      </c>
      <c r="E29" s="29">
        <v>0</v>
      </c>
      <c r="F29" s="29">
        <v>0</v>
      </c>
      <c r="G29" s="29">
        <v>0</v>
      </c>
      <c r="H29" s="29">
        <v>0</v>
      </c>
      <c r="I29" s="29">
        <v>0</v>
      </c>
      <c r="J29" s="29">
        <v>0</v>
      </c>
      <c r="K29" s="29">
        <v>0</v>
      </c>
      <c r="L29" s="29">
        <v>0</v>
      </c>
      <c r="M29" s="29">
        <v>0</v>
      </c>
      <c r="N29" s="29">
        <v>0</v>
      </c>
      <c r="O29" s="29">
        <v>0</v>
      </c>
      <c r="P29" s="29">
        <v>0</v>
      </c>
      <c r="Q29" s="29">
        <v>0</v>
      </c>
      <c r="R29" s="29">
        <v>0</v>
      </c>
      <c r="S29" s="29">
        <v>0</v>
      </c>
      <c r="T29" s="29">
        <v>0</v>
      </c>
      <c r="U29" s="29">
        <v>0</v>
      </c>
      <c r="V29" s="29">
        <v>0</v>
      </c>
      <c r="W29" s="29">
        <v>0</v>
      </c>
      <c r="X29" s="29">
        <v>0</v>
      </c>
      <c r="Y29" s="29">
        <v>0</v>
      </c>
      <c r="Z29" s="29">
        <v>0</v>
      </c>
      <c r="AA29" s="29">
        <v>0</v>
      </c>
      <c r="AB29" s="29">
        <v>0</v>
      </c>
      <c r="AC29" s="29">
        <v>0</v>
      </c>
      <c r="AD29" s="29">
        <v>0</v>
      </c>
      <c r="AE29" s="29">
        <v>0</v>
      </c>
      <c r="AF29" s="29">
        <v>0</v>
      </c>
      <c r="AG29" s="29">
        <v>0</v>
      </c>
      <c r="AH29" s="29">
        <v>0</v>
      </c>
      <c r="AI29" s="29">
        <v>0</v>
      </c>
      <c r="AJ29" s="29">
        <v>0</v>
      </c>
      <c r="AK29" s="29">
        <v>0</v>
      </c>
      <c r="AL29" s="29">
        <v>0</v>
      </c>
      <c r="AM29" s="29">
        <v>0</v>
      </c>
      <c r="AN29" s="29">
        <v>0</v>
      </c>
      <c r="AO29" s="29">
        <v>0</v>
      </c>
      <c r="AP29" s="29">
        <v>0</v>
      </c>
      <c r="AQ29" s="29">
        <v>0</v>
      </c>
      <c r="AR29" s="29">
        <v>0</v>
      </c>
      <c r="AS29" s="29">
        <v>0</v>
      </c>
      <c r="AT29" s="29">
        <v>0</v>
      </c>
      <c r="AU29" s="29">
        <v>0</v>
      </c>
      <c r="AV29" s="29">
        <v>0</v>
      </c>
      <c r="AW29" s="29">
        <v>0</v>
      </c>
      <c r="AX29" s="29">
        <v>0</v>
      </c>
      <c r="AY29" s="29">
        <v>0</v>
      </c>
      <c r="AZ29" s="29">
        <v>0</v>
      </c>
      <c r="BA29" s="29">
        <v>0</v>
      </c>
      <c r="BB29" s="29">
        <v>0</v>
      </c>
      <c r="BC29" s="29">
        <v>0</v>
      </c>
    </row>
    <row r="30" spans="1:55" x14ac:dyDescent="0.2">
      <c r="A30" s="53"/>
      <c r="B30" s="29">
        <v>0</v>
      </c>
      <c r="C30" s="29" t="s">
        <v>0</v>
      </c>
      <c r="D30" s="29" t="s">
        <v>0</v>
      </c>
      <c r="E30" s="29">
        <v>0</v>
      </c>
      <c r="F30" s="29" t="s">
        <v>0</v>
      </c>
      <c r="G30" s="29" t="s">
        <v>0</v>
      </c>
      <c r="H30" s="29" t="s">
        <v>0</v>
      </c>
      <c r="I30" s="29" t="s">
        <v>0</v>
      </c>
      <c r="J30" s="29" t="s">
        <v>0</v>
      </c>
      <c r="K30" s="29">
        <v>0</v>
      </c>
      <c r="L30" s="29" t="s">
        <v>0</v>
      </c>
      <c r="M30" s="29" t="s">
        <v>0</v>
      </c>
      <c r="N30" s="29" t="s">
        <v>0</v>
      </c>
      <c r="O30" s="29" t="s">
        <v>0</v>
      </c>
      <c r="P30" s="29">
        <v>0</v>
      </c>
      <c r="Q30" s="29" t="s">
        <v>0</v>
      </c>
      <c r="R30" s="29" t="s">
        <v>0</v>
      </c>
      <c r="S30" s="29" t="s">
        <v>0</v>
      </c>
      <c r="T30" s="29" t="s">
        <v>0</v>
      </c>
      <c r="U30" s="29" t="s">
        <v>0</v>
      </c>
      <c r="V30" s="29" t="s">
        <v>0</v>
      </c>
      <c r="W30" s="29" t="s">
        <v>0</v>
      </c>
      <c r="X30" s="29" t="s">
        <v>0</v>
      </c>
      <c r="Y30" s="29" t="s">
        <v>0</v>
      </c>
      <c r="Z30" s="29" t="s">
        <v>0</v>
      </c>
      <c r="AA30" s="29">
        <v>0</v>
      </c>
      <c r="AB30" s="29" t="s">
        <v>0</v>
      </c>
      <c r="AC30" s="29" t="s">
        <v>0</v>
      </c>
      <c r="AD30" s="29" t="s">
        <v>0</v>
      </c>
      <c r="AE30" s="29">
        <v>0</v>
      </c>
      <c r="AF30" s="29" t="s">
        <v>0</v>
      </c>
      <c r="AG30" s="29" t="s">
        <v>0</v>
      </c>
      <c r="AH30" s="29" t="s">
        <v>0</v>
      </c>
      <c r="AI30" s="29" t="s">
        <v>0</v>
      </c>
      <c r="AJ30" s="29">
        <v>0</v>
      </c>
      <c r="AK30" s="29" t="s">
        <v>0</v>
      </c>
      <c r="AL30" s="29" t="s">
        <v>0</v>
      </c>
      <c r="AM30" s="29" t="s">
        <v>0</v>
      </c>
      <c r="AN30" s="29" t="s">
        <v>0</v>
      </c>
      <c r="AO30" s="29" t="s">
        <v>0</v>
      </c>
      <c r="AP30" s="29" t="s">
        <v>0</v>
      </c>
      <c r="AQ30" s="29" t="s">
        <v>0</v>
      </c>
      <c r="AR30" s="29">
        <v>0</v>
      </c>
      <c r="AS30" s="29" t="s">
        <v>0</v>
      </c>
      <c r="AT30" s="29" t="s">
        <v>0</v>
      </c>
      <c r="AU30" s="29" t="s">
        <v>0</v>
      </c>
      <c r="AV30" s="29" t="s">
        <v>0</v>
      </c>
      <c r="AW30" s="29" t="s">
        <v>0</v>
      </c>
      <c r="AX30" s="29" t="s">
        <v>0</v>
      </c>
      <c r="AY30" s="29">
        <v>0</v>
      </c>
      <c r="AZ30" s="29" t="s">
        <v>0</v>
      </c>
      <c r="BA30" s="29" t="s">
        <v>0</v>
      </c>
      <c r="BB30" s="29" t="s">
        <v>0</v>
      </c>
      <c r="BC30" s="29" t="s">
        <v>0</v>
      </c>
    </row>
    <row r="31" spans="1:55" s="34" customFormat="1" x14ac:dyDescent="0.2">
      <c r="A31" s="53"/>
      <c r="B31" s="33">
        <v>0</v>
      </c>
      <c r="C31" s="35">
        <v>0</v>
      </c>
      <c r="D31" s="35">
        <v>0</v>
      </c>
      <c r="E31" s="33">
        <v>0</v>
      </c>
      <c r="F31" s="35">
        <v>0</v>
      </c>
      <c r="G31" s="35">
        <v>0</v>
      </c>
      <c r="H31" s="35">
        <v>0</v>
      </c>
      <c r="I31" s="35">
        <v>0</v>
      </c>
      <c r="J31" s="35">
        <v>0</v>
      </c>
      <c r="K31" s="33">
        <v>0</v>
      </c>
      <c r="L31" s="35">
        <v>0</v>
      </c>
      <c r="M31" s="35">
        <v>0</v>
      </c>
      <c r="N31" s="35">
        <v>0</v>
      </c>
      <c r="O31" s="35">
        <v>0</v>
      </c>
      <c r="P31" s="33">
        <v>0</v>
      </c>
      <c r="Q31" s="35">
        <v>0</v>
      </c>
      <c r="R31" s="35">
        <v>0</v>
      </c>
      <c r="S31" s="35">
        <v>0</v>
      </c>
      <c r="T31" s="35">
        <v>0</v>
      </c>
      <c r="U31" s="35">
        <v>0</v>
      </c>
      <c r="V31" s="35">
        <v>0</v>
      </c>
      <c r="W31" s="35">
        <v>0</v>
      </c>
      <c r="X31" s="35">
        <v>0</v>
      </c>
      <c r="Y31" s="35">
        <v>0</v>
      </c>
      <c r="Z31" s="35">
        <v>0</v>
      </c>
      <c r="AA31" s="33">
        <v>0</v>
      </c>
      <c r="AB31" s="35">
        <v>0</v>
      </c>
      <c r="AC31" s="35">
        <v>0</v>
      </c>
      <c r="AD31" s="35">
        <v>0</v>
      </c>
      <c r="AE31" s="33">
        <v>0</v>
      </c>
      <c r="AF31" s="35">
        <v>0</v>
      </c>
      <c r="AG31" s="35">
        <v>0</v>
      </c>
      <c r="AH31" s="35">
        <v>0</v>
      </c>
      <c r="AI31" s="35">
        <v>0</v>
      </c>
      <c r="AJ31" s="33">
        <v>0</v>
      </c>
      <c r="AK31" s="35">
        <v>0</v>
      </c>
      <c r="AL31" s="35">
        <v>0</v>
      </c>
      <c r="AM31" s="35">
        <v>0</v>
      </c>
      <c r="AN31" s="35">
        <v>0</v>
      </c>
      <c r="AO31" s="35">
        <v>0</v>
      </c>
      <c r="AP31" s="35">
        <v>0</v>
      </c>
      <c r="AQ31" s="35">
        <v>0</v>
      </c>
      <c r="AR31" s="33">
        <v>0</v>
      </c>
      <c r="AS31" s="35">
        <v>0</v>
      </c>
      <c r="AT31" s="35">
        <v>0</v>
      </c>
      <c r="AU31" s="35">
        <v>0</v>
      </c>
      <c r="AV31" s="35">
        <v>0</v>
      </c>
      <c r="AW31" s="35">
        <v>0</v>
      </c>
      <c r="AX31" s="35">
        <v>0</v>
      </c>
      <c r="AY31" s="33">
        <v>0</v>
      </c>
      <c r="AZ31" s="35">
        <v>0</v>
      </c>
      <c r="BA31" s="35">
        <v>0</v>
      </c>
      <c r="BB31" s="35">
        <v>0</v>
      </c>
      <c r="BC31" s="35">
        <v>0</v>
      </c>
    </row>
    <row r="32" spans="1:55" x14ac:dyDescent="0.2">
      <c r="A32" s="53" t="s">
        <v>40</v>
      </c>
      <c r="B32" s="29">
        <v>25</v>
      </c>
      <c r="C32" s="29">
        <v>8</v>
      </c>
      <c r="D32" s="29">
        <v>17</v>
      </c>
      <c r="E32" s="29">
        <v>25</v>
      </c>
      <c r="F32" s="29">
        <v>11</v>
      </c>
      <c r="G32" s="29">
        <v>7</v>
      </c>
      <c r="H32" s="29">
        <v>4</v>
      </c>
      <c r="I32" s="29">
        <v>1</v>
      </c>
      <c r="J32" s="29">
        <v>2</v>
      </c>
      <c r="K32" s="29">
        <v>25</v>
      </c>
      <c r="L32" s="29">
        <v>18</v>
      </c>
      <c r="M32" s="29">
        <v>2</v>
      </c>
      <c r="N32" s="29">
        <v>0</v>
      </c>
      <c r="O32" s="29">
        <v>4</v>
      </c>
      <c r="P32" s="29">
        <v>21</v>
      </c>
      <c r="Q32" s="29">
        <v>1</v>
      </c>
      <c r="R32" s="29">
        <v>4</v>
      </c>
      <c r="S32" s="29">
        <v>1</v>
      </c>
      <c r="T32" s="29">
        <v>1</v>
      </c>
      <c r="U32" s="29">
        <v>1</v>
      </c>
      <c r="V32" s="29">
        <v>0</v>
      </c>
      <c r="W32" s="29">
        <v>1</v>
      </c>
      <c r="X32" s="29">
        <v>0</v>
      </c>
      <c r="Y32" s="29">
        <v>6</v>
      </c>
      <c r="Z32" s="29">
        <v>5</v>
      </c>
      <c r="AA32" s="29">
        <v>25</v>
      </c>
      <c r="AB32" s="29">
        <v>4</v>
      </c>
      <c r="AC32" s="29">
        <v>9</v>
      </c>
      <c r="AD32" s="29">
        <v>12</v>
      </c>
      <c r="AE32" s="29">
        <v>25</v>
      </c>
      <c r="AF32" s="29">
        <v>1</v>
      </c>
      <c r="AG32" s="29">
        <v>2</v>
      </c>
      <c r="AH32" s="29">
        <v>16</v>
      </c>
      <c r="AI32" s="29">
        <v>5</v>
      </c>
      <c r="AJ32" s="29">
        <v>25</v>
      </c>
      <c r="AK32" s="29">
        <v>5</v>
      </c>
      <c r="AL32" s="29">
        <v>4</v>
      </c>
      <c r="AM32" s="29">
        <v>2</v>
      </c>
      <c r="AN32" s="29">
        <v>1</v>
      </c>
      <c r="AO32" s="29">
        <v>0</v>
      </c>
      <c r="AP32" s="29">
        <v>1</v>
      </c>
      <c r="AQ32" s="29">
        <v>12</v>
      </c>
      <c r="AR32" s="29">
        <v>25</v>
      </c>
      <c r="AS32" s="29">
        <v>2</v>
      </c>
      <c r="AT32" s="29">
        <v>5</v>
      </c>
      <c r="AU32" s="29">
        <v>8</v>
      </c>
      <c r="AV32" s="29">
        <v>4</v>
      </c>
      <c r="AW32" s="29">
        <v>7</v>
      </c>
      <c r="AX32" s="29">
        <v>0</v>
      </c>
      <c r="AY32" s="29">
        <v>25</v>
      </c>
      <c r="AZ32" s="29">
        <v>4</v>
      </c>
      <c r="BA32" s="29">
        <v>10</v>
      </c>
      <c r="BB32" s="29">
        <v>9</v>
      </c>
      <c r="BC32" s="29">
        <v>3</v>
      </c>
    </row>
    <row r="33" spans="1:55" x14ac:dyDescent="0.2">
      <c r="A33" s="53"/>
      <c r="B33" s="29">
        <v>24</v>
      </c>
      <c r="C33" s="29" t="s">
        <v>0</v>
      </c>
      <c r="D33" s="29" t="s">
        <v>0</v>
      </c>
      <c r="E33" s="29">
        <v>24</v>
      </c>
      <c r="F33" s="29" t="s">
        <v>0</v>
      </c>
      <c r="G33" s="29" t="s">
        <v>0</v>
      </c>
      <c r="H33" s="29" t="s">
        <v>0</v>
      </c>
      <c r="I33" s="29" t="s">
        <v>0</v>
      </c>
      <c r="J33" s="29" t="s">
        <v>0</v>
      </c>
      <c r="K33" s="29">
        <v>24</v>
      </c>
      <c r="L33" s="29" t="s">
        <v>0</v>
      </c>
      <c r="M33" s="29" t="s">
        <v>0</v>
      </c>
      <c r="N33" s="29" t="s">
        <v>0</v>
      </c>
      <c r="O33" s="29" t="s">
        <v>0</v>
      </c>
      <c r="P33" s="29">
        <v>22</v>
      </c>
      <c r="Q33" s="29" t="s">
        <v>0</v>
      </c>
      <c r="R33" s="29" t="s">
        <v>0</v>
      </c>
      <c r="S33" s="29" t="s">
        <v>0</v>
      </c>
      <c r="T33" s="29" t="s">
        <v>0</v>
      </c>
      <c r="U33" s="29" t="s">
        <v>0</v>
      </c>
      <c r="V33" s="29" t="s">
        <v>0</v>
      </c>
      <c r="W33" s="29" t="s">
        <v>0</v>
      </c>
      <c r="X33" s="29" t="s">
        <v>0</v>
      </c>
      <c r="Y33" s="29" t="s">
        <v>0</v>
      </c>
      <c r="Z33" s="29" t="s">
        <v>0</v>
      </c>
      <c r="AA33" s="29">
        <v>24</v>
      </c>
      <c r="AB33" s="29" t="s">
        <v>0</v>
      </c>
      <c r="AC33" s="29" t="s">
        <v>0</v>
      </c>
      <c r="AD33" s="29" t="s">
        <v>0</v>
      </c>
      <c r="AE33" s="29">
        <v>24</v>
      </c>
      <c r="AF33" s="29" t="s">
        <v>0</v>
      </c>
      <c r="AG33" s="29" t="s">
        <v>0</v>
      </c>
      <c r="AH33" s="29" t="s">
        <v>0</v>
      </c>
      <c r="AI33" s="29" t="s">
        <v>0</v>
      </c>
      <c r="AJ33" s="29">
        <v>24</v>
      </c>
      <c r="AK33" s="29" t="s">
        <v>0</v>
      </c>
      <c r="AL33" s="29" t="s">
        <v>0</v>
      </c>
      <c r="AM33" s="29" t="s">
        <v>0</v>
      </c>
      <c r="AN33" s="29" t="s">
        <v>0</v>
      </c>
      <c r="AO33" s="29" t="s">
        <v>0</v>
      </c>
      <c r="AP33" s="29" t="s">
        <v>0</v>
      </c>
      <c r="AQ33" s="29" t="s">
        <v>0</v>
      </c>
      <c r="AR33" s="29">
        <v>24</v>
      </c>
      <c r="AS33" s="29" t="s">
        <v>0</v>
      </c>
      <c r="AT33" s="29" t="s">
        <v>0</v>
      </c>
      <c r="AU33" s="29" t="s">
        <v>0</v>
      </c>
      <c r="AV33" s="29" t="s">
        <v>0</v>
      </c>
      <c r="AW33" s="29" t="s">
        <v>0</v>
      </c>
      <c r="AX33" s="29" t="s">
        <v>0</v>
      </c>
      <c r="AY33" s="29">
        <v>24</v>
      </c>
      <c r="AZ33" s="29" t="s">
        <v>0</v>
      </c>
      <c r="BA33" s="29" t="s">
        <v>0</v>
      </c>
      <c r="BB33" s="29" t="s">
        <v>0</v>
      </c>
      <c r="BC33" s="29" t="s">
        <v>0</v>
      </c>
    </row>
    <row r="34" spans="1:55" s="34" customFormat="1" x14ac:dyDescent="0.2">
      <c r="A34" s="53"/>
      <c r="B34" s="33">
        <v>0.12</v>
      </c>
      <c r="C34" s="35">
        <v>0.09</v>
      </c>
      <c r="D34" s="35">
        <v>0.15</v>
      </c>
      <c r="E34" s="33">
        <v>0.12</v>
      </c>
      <c r="F34" s="35">
        <v>0.12</v>
      </c>
      <c r="G34" s="35">
        <v>0.22</v>
      </c>
      <c r="H34" s="35">
        <v>0.12</v>
      </c>
      <c r="I34" s="35">
        <v>0.04</v>
      </c>
      <c r="J34" s="35">
        <v>0.09</v>
      </c>
      <c r="K34" s="33">
        <v>0.12</v>
      </c>
      <c r="L34" s="35">
        <v>0.11</v>
      </c>
      <c r="M34" s="35">
        <v>0.1</v>
      </c>
      <c r="N34" s="35">
        <v>0</v>
      </c>
      <c r="O34" s="35">
        <v>1</v>
      </c>
      <c r="P34" s="33">
        <v>0.1</v>
      </c>
      <c r="Q34" s="35">
        <v>0.03</v>
      </c>
      <c r="R34" s="35">
        <v>0.04</v>
      </c>
      <c r="S34" s="35">
        <v>0.15</v>
      </c>
      <c r="T34" s="35">
        <v>0.18</v>
      </c>
      <c r="U34" s="35">
        <v>0.16</v>
      </c>
      <c r="V34" s="35">
        <v>0</v>
      </c>
      <c r="W34" s="35">
        <v>0.22</v>
      </c>
      <c r="X34" s="35">
        <v>0</v>
      </c>
      <c r="Y34" s="35">
        <v>0.38</v>
      </c>
      <c r="Z34" s="35">
        <v>0.15</v>
      </c>
      <c r="AA34" s="33">
        <v>0.12</v>
      </c>
      <c r="AB34" s="35">
        <v>0.04</v>
      </c>
      <c r="AC34" s="35">
        <v>0.12</v>
      </c>
      <c r="AD34" s="35">
        <v>0.31</v>
      </c>
      <c r="AE34" s="33">
        <v>0.12</v>
      </c>
      <c r="AF34" s="35">
        <v>0.02</v>
      </c>
      <c r="AG34" s="35">
        <v>0.03</v>
      </c>
      <c r="AH34" s="35">
        <v>0.34</v>
      </c>
      <c r="AI34" s="35">
        <v>0.21</v>
      </c>
      <c r="AJ34" s="33">
        <v>0.12</v>
      </c>
      <c r="AK34" s="35">
        <v>0.1</v>
      </c>
      <c r="AL34" s="35">
        <v>0.13</v>
      </c>
      <c r="AM34" s="35">
        <v>0.08</v>
      </c>
      <c r="AN34" s="35">
        <v>0.03</v>
      </c>
      <c r="AO34" s="35">
        <v>0.05</v>
      </c>
      <c r="AP34" s="35">
        <v>7.0000000000000007E-2</v>
      </c>
      <c r="AQ34" s="35">
        <v>0.22</v>
      </c>
      <c r="AR34" s="33">
        <v>0.12</v>
      </c>
      <c r="AS34" s="35">
        <v>0.17</v>
      </c>
      <c r="AT34" s="35">
        <v>7.0000000000000007E-2</v>
      </c>
      <c r="AU34" s="35">
        <v>0.1</v>
      </c>
      <c r="AV34" s="35">
        <v>0.11</v>
      </c>
      <c r="AW34" s="35">
        <v>0.49</v>
      </c>
      <c r="AX34" s="35">
        <v>0</v>
      </c>
      <c r="AY34" s="33">
        <v>0.12</v>
      </c>
      <c r="AZ34" s="35">
        <v>0.12</v>
      </c>
      <c r="BA34" s="35">
        <v>0.11</v>
      </c>
      <c r="BB34" s="35">
        <v>0.14000000000000001</v>
      </c>
      <c r="BC34" s="35">
        <v>0.13</v>
      </c>
    </row>
    <row r="35" spans="1:55" x14ac:dyDescent="0.2">
      <c r="A35" s="53" t="s">
        <v>173</v>
      </c>
      <c r="B35" s="29">
        <v>43</v>
      </c>
      <c r="C35" s="29">
        <v>13</v>
      </c>
      <c r="D35" s="29">
        <v>30</v>
      </c>
      <c r="E35" s="29">
        <v>43</v>
      </c>
      <c r="F35" s="29">
        <v>16</v>
      </c>
      <c r="G35" s="29">
        <v>7</v>
      </c>
      <c r="H35" s="29">
        <v>5</v>
      </c>
      <c r="I35" s="29">
        <v>8</v>
      </c>
      <c r="J35" s="29">
        <v>6</v>
      </c>
      <c r="K35" s="29">
        <v>43</v>
      </c>
      <c r="L35" s="29">
        <v>35</v>
      </c>
      <c r="M35" s="29">
        <v>2</v>
      </c>
      <c r="N35" s="29">
        <v>5</v>
      </c>
      <c r="O35" s="29">
        <v>0</v>
      </c>
      <c r="P35" s="29">
        <v>43</v>
      </c>
      <c r="Q35" s="29">
        <v>4</v>
      </c>
      <c r="R35" s="29">
        <v>11</v>
      </c>
      <c r="S35" s="29">
        <v>0</v>
      </c>
      <c r="T35" s="29">
        <v>0</v>
      </c>
      <c r="U35" s="29">
        <v>1</v>
      </c>
      <c r="V35" s="29">
        <v>0</v>
      </c>
      <c r="W35" s="29">
        <v>1</v>
      </c>
      <c r="X35" s="29">
        <v>0</v>
      </c>
      <c r="Y35" s="29">
        <v>4</v>
      </c>
      <c r="Z35" s="29">
        <v>22</v>
      </c>
      <c r="AA35" s="29">
        <v>43</v>
      </c>
      <c r="AB35" s="29">
        <v>20</v>
      </c>
      <c r="AC35" s="29">
        <v>13</v>
      </c>
      <c r="AD35" s="29">
        <v>9</v>
      </c>
      <c r="AE35" s="29">
        <v>43</v>
      </c>
      <c r="AF35" s="29">
        <v>9</v>
      </c>
      <c r="AG35" s="29">
        <v>7</v>
      </c>
      <c r="AH35" s="29">
        <v>13</v>
      </c>
      <c r="AI35" s="29">
        <v>14</v>
      </c>
      <c r="AJ35" s="29">
        <v>43</v>
      </c>
      <c r="AK35" s="29">
        <v>8</v>
      </c>
      <c r="AL35" s="29">
        <v>7</v>
      </c>
      <c r="AM35" s="29">
        <v>5</v>
      </c>
      <c r="AN35" s="29">
        <v>4</v>
      </c>
      <c r="AO35" s="29">
        <v>1</v>
      </c>
      <c r="AP35" s="29">
        <v>6</v>
      </c>
      <c r="AQ35" s="29">
        <v>12</v>
      </c>
      <c r="AR35" s="29">
        <v>43</v>
      </c>
      <c r="AS35" s="29">
        <v>0</v>
      </c>
      <c r="AT35" s="29">
        <v>12</v>
      </c>
      <c r="AU35" s="29">
        <v>22</v>
      </c>
      <c r="AV35" s="29">
        <v>6</v>
      </c>
      <c r="AW35" s="29">
        <v>2</v>
      </c>
      <c r="AX35" s="29">
        <v>1</v>
      </c>
      <c r="AY35" s="29">
        <v>43</v>
      </c>
      <c r="AZ35" s="29">
        <v>6</v>
      </c>
      <c r="BA35" s="29">
        <v>13</v>
      </c>
      <c r="BB35" s="29">
        <v>14</v>
      </c>
      <c r="BC35" s="29">
        <v>10</v>
      </c>
    </row>
    <row r="36" spans="1:55" x14ac:dyDescent="0.2">
      <c r="A36" s="53"/>
      <c r="B36" s="29">
        <v>42</v>
      </c>
      <c r="C36" s="29" t="s">
        <v>0</v>
      </c>
      <c r="D36" s="29" t="s">
        <v>0</v>
      </c>
      <c r="E36" s="29">
        <v>42</v>
      </c>
      <c r="F36" s="29" t="s">
        <v>0</v>
      </c>
      <c r="G36" s="29" t="s">
        <v>0</v>
      </c>
      <c r="H36" s="29" t="s">
        <v>0</v>
      </c>
      <c r="I36" s="29" t="s">
        <v>0</v>
      </c>
      <c r="J36" s="29" t="s">
        <v>0</v>
      </c>
      <c r="K36" s="29">
        <v>42</v>
      </c>
      <c r="L36" s="29" t="s">
        <v>0</v>
      </c>
      <c r="M36" s="29" t="s">
        <v>0</v>
      </c>
      <c r="N36" s="29" t="s">
        <v>0</v>
      </c>
      <c r="O36" s="29" t="s">
        <v>0</v>
      </c>
      <c r="P36" s="29">
        <v>42</v>
      </c>
      <c r="Q36" s="29" t="s">
        <v>0</v>
      </c>
      <c r="R36" s="29" t="s">
        <v>0</v>
      </c>
      <c r="S36" s="29" t="s">
        <v>0</v>
      </c>
      <c r="T36" s="29" t="s">
        <v>0</v>
      </c>
      <c r="U36" s="29" t="s">
        <v>0</v>
      </c>
      <c r="V36" s="29" t="s">
        <v>0</v>
      </c>
      <c r="W36" s="29" t="s">
        <v>0</v>
      </c>
      <c r="X36" s="29" t="s">
        <v>0</v>
      </c>
      <c r="Y36" s="29" t="s">
        <v>0</v>
      </c>
      <c r="Z36" s="29" t="s">
        <v>0</v>
      </c>
      <c r="AA36" s="29">
        <v>42</v>
      </c>
      <c r="AB36" s="29" t="s">
        <v>0</v>
      </c>
      <c r="AC36" s="29" t="s">
        <v>0</v>
      </c>
      <c r="AD36" s="29" t="s">
        <v>0</v>
      </c>
      <c r="AE36" s="29">
        <v>42</v>
      </c>
      <c r="AF36" s="29" t="s">
        <v>0</v>
      </c>
      <c r="AG36" s="29" t="s">
        <v>0</v>
      </c>
      <c r="AH36" s="29" t="s">
        <v>0</v>
      </c>
      <c r="AI36" s="29" t="s">
        <v>0</v>
      </c>
      <c r="AJ36" s="29">
        <v>42</v>
      </c>
      <c r="AK36" s="29" t="s">
        <v>0</v>
      </c>
      <c r="AL36" s="29" t="s">
        <v>0</v>
      </c>
      <c r="AM36" s="29" t="s">
        <v>0</v>
      </c>
      <c r="AN36" s="29" t="s">
        <v>0</v>
      </c>
      <c r="AO36" s="29" t="s">
        <v>0</v>
      </c>
      <c r="AP36" s="29" t="s">
        <v>0</v>
      </c>
      <c r="AQ36" s="29" t="s">
        <v>0</v>
      </c>
      <c r="AR36" s="29">
        <v>42</v>
      </c>
      <c r="AS36" s="29" t="s">
        <v>0</v>
      </c>
      <c r="AT36" s="29" t="s">
        <v>0</v>
      </c>
      <c r="AU36" s="29" t="s">
        <v>0</v>
      </c>
      <c r="AV36" s="29" t="s">
        <v>0</v>
      </c>
      <c r="AW36" s="29" t="s">
        <v>0</v>
      </c>
      <c r="AX36" s="29" t="s">
        <v>0</v>
      </c>
      <c r="AY36" s="29">
        <v>42</v>
      </c>
      <c r="AZ36" s="29" t="s">
        <v>0</v>
      </c>
      <c r="BA36" s="29" t="s">
        <v>0</v>
      </c>
      <c r="BB36" s="29" t="s">
        <v>0</v>
      </c>
      <c r="BC36" s="29" t="s">
        <v>0</v>
      </c>
    </row>
    <row r="37" spans="1:55" s="34" customFormat="1" x14ac:dyDescent="0.2">
      <c r="A37" s="53"/>
      <c r="B37" s="33">
        <v>0.21</v>
      </c>
      <c r="C37" s="35">
        <v>0.14000000000000001</v>
      </c>
      <c r="D37" s="35">
        <v>0.27</v>
      </c>
      <c r="E37" s="33">
        <v>0.21</v>
      </c>
      <c r="F37" s="35">
        <v>0.19</v>
      </c>
      <c r="G37" s="35">
        <v>0.22</v>
      </c>
      <c r="H37" s="35">
        <v>0.14000000000000001</v>
      </c>
      <c r="I37" s="35">
        <v>0.33</v>
      </c>
      <c r="J37" s="35">
        <v>0.28000000000000003</v>
      </c>
      <c r="K37" s="33">
        <v>0.21</v>
      </c>
      <c r="L37" s="35">
        <v>0.22</v>
      </c>
      <c r="M37" s="35">
        <v>0.1</v>
      </c>
      <c r="N37" s="35">
        <v>0.37</v>
      </c>
      <c r="O37" s="35">
        <v>0</v>
      </c>
      <c r="P37" s="33">
        <v>0.22</v>
      </c>
      <c r="Q37" s="35">
        <v>0.13</v>
      </c>
      <c r="R37" s="35">
        <v>0.12</v>
      </c>
      <c r="S37" s="35">
        <v>0</v>
      </c>
      <c r="T37" s="35">
        <v>7.0000000000000007E-2</v>
      </c>
      <c r="U37" s="35">
        <v>0.12</v>
      </c>
      <c r="V37" s="35">
        <v>0</v>
      </c>
      <c r="W37" s="35">
        <v>0.14000000000000001</v>
      </c>
      <c r="X37" s="35">
        <v>0</v>
      </c>
      <c r="Y37" s="35">
        <v>0.23</v>
      </c>
      <c r="Z37" s="35">
        <v>0.61</v>
      </c>
      <c r="AA37" s="33">
        <v>0.21</v>
      </c>
      <c r="AB37" s="35">
        <v>0.22</v>
      </c>
      <c r="AC37" s="35">
        <v>0.18</v>
      </c>
      <c r="AD37" s="35">
        <v>0.24</v>
      </c>
      <c r="AE37" s="33">
        <v>0.21</v>
      </c>
      <c r="AF37" s="35">
        <v>0.19</v>
      </c>
      <c r="AG37" s="35">
        <v>0.09</v>
      </c>
      <c r="AH37" s="35">
        <v>0.27</v>
      </c>
      <c r="AI37" s="35">
        <v>0.54</v>
      </c>
      <c r="AJ37" s="33">
        <v>0.21</v>
      </c>
      <c r="AK37" s="35">
        <v>0.15</v>
      </c>
      <c r="AL37" s="35">
        <v>0.24</v>
      </c>
      <c r="AM37" s="35">
        <v>0.23</v>
      </c>
      <c r="AN37" s="35">
        <v>0.18</v>
      </c>
      <c r="AO37" s="35">
        <v>0.15</v>
      </c>
      <c r="AP37" s="35">
        <v>0.35</v>
      </c>
      <c r="AQ37" s="35">
        <v>0.22</v>
      </c>
      <c r="AR37" s="33">
        <v>0.21</v>
      </c>
      <c r="AS37" s="35">
        <v>0</v>
      </c>
      <c r="AT37" s="35">
        <v>0.18</v>
      </c>
      <c r="AU37" s="35">
        <v>0.27</v>
      </c>
      <c r="AV37" s="35">
        <v>0.18</v>
      </c>
      <c r="AW37" s="35">
        <v>0.16</v>
      </c>
      <c r="AX37" s="35">
        <v>1</v>
      </c>
      <c r="AY37" s="33">
        <v>0.21</v>
      </c>
      <c r="AZ37" s="35">
        <v>0.16</v>
      </c>
      <c r="BA37" s="35">
        <v>0.15</v>
      </c>
      <c r="BB37" s="35">
        <v>0.22</v>
      </c>
      <c r="BC37" s="35">
        <v>0.51</v>
      </c>
    </row>
    <row r="38" spans="1:55" x14ac:dyDescent="0.2">
      <c r="B38" s="30"/>
      <c r="C38" s="30"/>
      <c r="D38" s="30"/>
      <c r="E38" s="30"/>
      <c r="F38" s="30"/>
      <c r="G38" s="30"/>
      <c r="H38" s="30"/>
      <c r="I38" s="30"/>
      <c r="J38" s="30"/>
      <c r="K38" s="30"/>
      <c r="L38" s="30"/>
      <c r="M38" s="30"/>
      <c r="N38" s="30"/>
      <c r="O38" s="30"/>
      <c r="P38" s="30"/>
      <c r="Q38" s="30"/>
      <c r="R38" s="30"/>
      <c r="S38" s="30"/>
      <c r="T38" s="30"/>
      <c r="U38" s="30"/>
      <c r="V38" s="30"/>
      <c r="W38" s="30"/>
      <c r="X38" s="30"/>
      <c r="Y38" s="30"/>
      <c r="Z38" s="30"/>
      <c r="AA38" s="30"/>
      <c r="AB38" s="30"/>
      <c r="AC38" s="30"/>
      <c r="AD38" s="30"/>
      <c r="AE38" s="30"/>
      <c r="AF38" s="30"/>
      <c r="AG38" s="30"/>
      <c r="AH38" s="30"/>
      <c r="AI38" s="30"/>
      <c r="AJ38" s="30"/>
      <c r="AK38" s="30"/>
      <c r="AL38" s="30"/>
      <c r="AM38" s="30"/>
      <c r="AN38" s="30"/>
      <c r="AO38" s="30"/>
      <c r="AP38" s="30"/>
      <c r="AQ38" s="30"/>
      <c r="AR38" s="30"/>
      <c r="AS38" s="30"/>
      <c r="AT38" s="30"/>
      <c r="AU38" s="30"/>
      <c r="AV38" s="30"/>
      <c r="AW38" s="30"/>
      <c r="AX38" s="30"/>
      <c r="AY38" s="30"/>
      <c r="AZ38" s="30"/>
      <c r="BA38" s="30"/>
      <c r="BB38" s="30"/>
      <c r="BC38" s="30"/>
    </row>
    <row r="39" spans="1:55" ht="12.75" x14ac:dyDescent="0.2">
      <c r="A39" s="22" t="s">
        <v>560</v>
      </c>
      <c r="B39" s="30"/>
      <c r="C39" s="30"/>
      <c r="D39" s="30"/>
      <c r="E39" s="30"/>
      <c r="F39" s="30"/>
      <c r="G39" s="30"/>
      <c r="H39" s="30"/>
      <c r="I39" s="30"/>
      <c r="J39" s="30"/>
      <c r="K39" s="30"/>
      <c r="L39" s="30"/>
      <c r="M39" s="30"/>
      <c r="N39" s="30"/>
      <c r="O39" s="30"/>
      <c r="P39" s="30"/>
      <c r="Q39" s="30"/>
      <c r="R39" s="30"/>
      <c r="S39" s="30"/>
      <c r="T39" s="30"/>
      <c r="U39" s="30"/>
      <c r="V39" s="30"/>
      <c r="W39" s="30"/>
      <c r="X39" s="30"/>
      <c r="Y39" s="30"/>
      <c r="Z39" s="30"/>
      <c r="AA39" s="30"/>
      <c r="AB39" s="30"/>
      <c r="AC39" s="30"/>
      <c r="AD39" s="30"/>
      <c r="AE39" s="30"/>
      <c r="AF39" s="30"/>
      <c r="AG39" s="30"/>
      <c r="AH39" s="30"/>
      <c r="AI39" s="30"/>
      <c r="AJ39" s="30"/>
      <c r="AK39" s="30"/>
      <c r="AL39" s="30"/>
      <c r="AM39" s="30"/>
      <c r="AN39" s="30"/>
      <c r="AO39" s="30"/>
      <c r="AP39" s="30"/>
      <c r="AQ39" s="30"/>
      <c r="AR39" s="30"/>
      <c r="AS39" s="30"/>
      <c r="AT39" s="30"/>
      <c r="AU39" s="30"/>
      <c r="AV39" s="30"/>
      <c r="AW39" s="30"/>
      <c r="AX39" s="30"/>
      <c r="AY39" s="30"/>
      <c r="AZ39" s="30"/>
      <c r="BA39" s="30"/>
      <c r="BB39" s="30"/>
      <c r="BC39" s="30"/>
    </row>
    <row r="40" spans="1:55" s="34" customFormat="1" x14ac:dyDescent="0.2"/>
    <row r="41" spans="1:55" x14ac:dyDescent="0.2">
      <c r="B41" s="30"/>
      <c r="C41" s="30"/>
      <c r="D41" s="30"/>
      <c r="E41" s="30"/>
      <c r="F41" s="30"/>
      <c r="G41" s="30"/>
      <c r="H41" s="30"/>
      <c r="I41" s="30"/>
      <c r="J41" s="30"/>
      <c r="K41" s="30"/>
      <c r="L41" s="30"/>
      <c r="M41" s="30"/>
      <c r="N41" s="30"/>
      <c r="O41" s="30"/>
      <c r="P41" s="30"/>
      <c r="Q41" s="30"/>
      <c r="R41" s="30"/>
      <c r="S41" s="30"/>
      <c r="T41" s="30"/>
      <c r="U41" s="30"/>
      <c r="V41" s="30"/>
      <c r="W41" s="30"/>
      <c r="X41" s="30"/>
      <c r="Y41" s="30"/>
      <c r="Z41" s="30"/>
      <c r="AA41" s="30"/>
      <c r="AB41" s="30"/>
      <c r="AC41" s="30"/>
      <c r="AD41" s="30"/>
      <c r="AE41" s="30"/>
      <c r="AF41" s="30"/>
      <c r="AG41" s="30"/>
      <c r="AH41" s="30"/>
      <c r="AI41" s="30"/>
      <c r="AJ41" s="30"/>
      <c r="AK41" s="30"/>
      <c r="AL41" s="30"/>
      <c r="AM41" s="30"/>
      <c r="AN41" s="30"/>
      <c r="AO41" s="30"/>
      <c r="AP41" s="30"/>
      <c r="AQ41" s="30"/>
      <c r="AR41" s="30"/>
      <c r="AS41" s="30"/>
      <c r="AT41" s="30"/>
      <c r="AU41" s="30"/>
      <c r="AV41" s="30"/>
      <c r="AW41" s="30"/>
      <c r="AX41" s="30"/>
      <c r="AY41" s="30"/>
      <c r="AZ41" s="30"/>
      <c r="BA41" s="30"/>
      <c r="BB41" s="30"/>
      <c r="BC41" s="30"/>
    </row>
    <row r="42" spans="1:55" x14ac:dyDescent="0.2">
      <c r="B42" s="30"/>
      <c r="C42" s="30"/>
      <c r="D42" s="30"/>
      <c r="E42" s="30"/>
      <c r="F42" s="30"/>
      <c r="G42" s="30"/>
      <c r="H42" s="30"/>
      <c r="I42" s="30"/>
      <c r="J42" s="30"/>
      <c r="K42" s="30"/>
      <c r="L42" s="30"/>
      <c r="M42" s="30"/>
      <c r="N42" s="30"/>
      <c r="O42" s="30"/>
      <c r="P42" s="30"/>
      <c r="Q42" s="30"/>
      <c r="R42" s="30"/>
      <c r="S42" s="30"/>
      <c r="T42" s="30"/>
      <c r="U42" s="30"/>
      <c r="V42" s="30"/>
      <c r="W42" s="30"/>
      <c r="X42" s="30"/>
      <c r="Y42" s="30"/>
      <c r="Z42" s="30"/>
      <c r="AA42" s="30"/>
      <c r="AB42" s="30"/>
      <c r="AC42" s="30"/>
      <c r="AD42" s="30"/>
      <c r="AE42" s="30"/>
      <c r="AF42" s="30"/>
      <c r="AG42" s="30"/>
      <c r="AH42" s="30"/>
      <c r="AI42" s="30"/>
      <c r="AJ42" s="30"/>
      <c r="AK42" s="30"/>
      <c r="AL42" s="30"/>
      <c r="AM42" s="30"/>
      <c r="AN42" s="30"/>
      <c r="AO42" s="30"/>
      <c r="AP42" s="30"/>
      <c r="AQ42" s="30"/>
      <c r="AR42" s="30"/>
      <c r="AS42" s="30"/>
      <c r="AT42" s="30"/>
      <c r="AU42" s="30"/>
      <c r="AV42" s="30"/>
      <c r="AW42" s="30"/>
      <c r="AX42" s="30"/>
      <c r="AY42" s="30"/>
      <c r="AZ42" s="30"/>
      <c r="BA42" s="30"/>
      <c r="BB42" s="30"/>
      <c r="BC42" s="30"/>
    </row>
    <row r="43" spans="1:55" s="34" customFormat="1" x14ac:dyDescent="0.2"/>
    <row r="44" spans="1:55" x14ac:dyDescent="0.2">
      <c r="B44" s="30"/>
      <c r="C44" s="30"/>
      <c r="D44" s="30"/>
      <c r="E44" s="30"/>
      <c r="F44" s="30"/>
      <c r="G44" s="30"/>
      <c r="H44" s="30"/>
      <c r="I44" s="30"/>
      <c r="J44" s="30"/>
      <c r="K44" s="30"/>
      <c r="L44" s="30"/>
      <c r="M44" s="30"/>
      <c r="N44" s="30"/>
      <c r="O44" s="30"/>
      <c r="P44" s="30"/>
      <c r="Q44" s="30"/>
      <c r="R44" s="30"/>
      <c r="S44" s="30"/>
      <c r="T44" s="30"/>
      <c r="U44" s="30"/>
      <c r="V44" s="30"/>
      <c r="W44" s="30"/>
      <c r="X44" s="30"/>
      <c r="Y44" s="30"/>
      <c r="Z44" s="30"/>
      <c r="AA44" s="30"/>
      <c r="AB44" s="30"/>
      <c r="AC44" s="30"/>
      <c r="AD44" s="30"/>
      <c r="AE44" s="30"/>
      <c r="AF44" s="30"/>
      <c r="AG44" s="30"/>
      <c r="AH44" s="30"/>
      <c r="AI44" s="30"/>
      <c r="AJ44" s="30"/>
      <c r="AK44" s="30"/>
      <c r="AL44" s="30"/>
      <c r="AM44" s="30"/>
      <c r="AN44" s="30"/>
      <c r="AO44" s="30"/>
      <c r="AP44" s="30"/>
      <c r="AQ44" s="30"/>
      <c r="AR44" s="30"/>
      <c r="AS44" s="30"/>
      <c r="AT44" s="30"/>
      <c r="AU44" s="30"/>
      <c r="AV44" s="30"/>
      <c r="AW44" s="30"/>
      <c r="AX44" s="30"/>
      <c r="AY44" s="30"/>
      <c r="AZ44" s="30"/>
      <c r="BA44" s="30"/>
      <c r="BB44" s="30"/>
      <c r="BC44" s="30"/>
    </row>
    <row r="45" spans="1:55" x14ac:dyDescent="0.2">
      <c r="B45" s="30"/>
      <c r="C45" s="30"/>
      <c r="D45" s="30"/>
      <c r="E45" s="30"/>
      <c r="F45" s="30"/>
      <c r="G45" s="30"/>
      <c r="H45" s="30"/>
      <c r="I45" s="30"/>
      <c r="J45" s="30"/>
      <c r="K45" s="30"/>
      <c r="L45" s="30"/>
      <c r="M45" s="30"/>
      <c r="N45" s="30"/>
      <c r="O45" s="30"/>
      <c r="P45" s="30"/>
      <c r="Q45" s="30"/>
      <c r="R45" s="30"/>
      <c r="S45" s="30"/>
      <c r="T45" s="30"/>
      <c r="U45" s="30"/>
      <c r="V45" s="30"/>
      <c r="W45" s="30"/>
      <c r="X45" s="30"/>
      <c r="Y45" s="30"/>
      <c r="Z45" s="30"/>
      <c r="AA45" s="30"/>
      <c r="AB45" s="30"/>
      <c r="AC45" s="30"/>
      <c r="AD45" s="30"/>
      <c r="AE45" s="30"/>
      <c r="AF45" s="30"/>
      <c r="AG45" s="30"/>
      <c r="AH45" s="30"/>
      <c r="AI45" s="30"/>
      <c r="AJ45" s="30"/>
      <c r="AK45" s="30"/>
      <c r="AL45" s="30"/>
      <c r="AM45" s="30"/>
      <c r="AN45" s="30"/>
      <c r="AO45" s="30"/>
      <c r="AP45" s="30"/>
      <c r="AQ45" s="30"/>
      <c r="AR45" s="30"/>
      <c r="AS45" s="30"/>
      <c r="AT45" s="30"/>
      <c r="AU45" s="30"/>
      <c r="AV45" s="30"/>
      <c r="AW45" s="30"/>
      <c r="AX45" s="30"/>
      <c r="AY45" s="30"/>
      <c r="AZ45" s="30"/>
      <c r="BA45" s="30"/>
      <c r="BB45" s="30"/>
      <c r="BC45" s="30"/>
    </row>
    <row r="46" spans="1:55" s="34" customFormat="1" x14ac:dyDescent="0.2"/>
    <row r="47" spans="1:55" x14ac:dyDescent="0.2">
      <c r="B47" s="30"/>
      <c r="C47" s="30"/>
      <c r="D47" s="30"/>
      <c r="E47" s="30"/>
      <c r="F47" s="30"/>
      <c r="G47" s="30"/>
      <c r="H47" s="30"/>
      <c r="I47" s="30"/>
      <c r="J47" s="30"/>
      <c r="K47" s="30"/>
      <c r="L47" s="30"/>
      <c r="M47" s="30"/>
      <c r="N47" s="30"/>
      <c r="O47" s="30"/>
      <c r="P47" s="30"/>
      <c r="Q47" s="30"/>
      <c r="R47" s="30"/>
      <c r="S47" s="30"/>
      <c r="T47" s="30"/>
      <c r="U47" s="30"/>
      <c r="V47" s="30"/>
      <c r="W47" s="30"/>
      <c r="X47" s="30"/>
      <c r="Y47" s="30"/>
      <c r="Z47" s="30"/>
      <c r="AA47" s="30"/>
      <c r="AB47" s="30"/>
      <c r="AC47" s="30"/>
      <c r="AD47" s="30"/>
      <c r="AE47" s="30"/>
      <c r="AF47" s="30"/>
      <c r="AG47" s="30"/>
      <c r="AH47" s="30"/>
      <c r="AI47" s="30"/>
      <c r="AJ47" s="30"/>
      <c r="AK47" s="30"/>
      <c r="AL47" s="30"/>
      <c r="AM47" s="30"/>
      <c r="AN47" s="30"/>
      <c r="AO47" s="30"/>
      <c r="AP47" s="30"/>
      <c r="AQ47" s="30"/>
      <c r="AR47" s="30"/>
      <c r="AS47" s="30"/>
      <c r="AT47" s="30"/>
      <c r="AU47" s="30"/>
      <c r="AV47" s="30"/>
      <c r="AW47" s="30"/>
      <c r="AX47" s="30"/>
      <c r="AY47" s="30"/>
      <c r="AZ47" s="30"/>
      <c r="BA47" s="30"/>
      <c r="BB47" s="30"/>
      <c r="BC47" s="30"/>
    </row>
    <row r="48" spans="1:55" x14ac:dyDescent="0.2">
      <c r="B48" s="30"/>
      <c r="C48" s="30"/>
      <c r="D48" s="30"/>
      <c r="E48" s="30"/>
      <c r="F48" s="30"/>
      <c r="G48" s="30"/>
      <c r="H48" s="30"/>
      <c r="I48" s="30"/>
      <c r="J48" s="30"/>
      <c r="K48" s="30"/>
      <c r="L48" s="30"/>
      <c r="M48" s="30"/>
      <c r="N48" s="30"/>
      <c r="O48" s="30"/>
      <c r="P48" s="30"/>
      <c r="Q48" s="30"/>
      <c r="R48" s="30"/>
      <c r="S48" s="30"/>
      <c r="T48" s="30"/>
      <c r="U48" s="30"/>
      <c r="V48" s="30"/>
      <c r="W48" s="30"/>
      <c r="X48" s="30"/>
      <c r="Y48" s="30"/>
      <c r="Z48" s="30"/>
      <c r="AA48" s="30"/>
      <c r="AB48" s="30"/>
      <c r="AC48" s="30"/>
      <c r="AD48" s="30"/>
      <c r="AE48" s="30"/>
      <c r="AF48" s="30"/>
      <c r="AG48" s="30"/>
      <c r="AH48" s="30"/>
      <c r="AI48" s="30"/>
      <c r="AJ48" s="30"/>
      <c r="AK48" s="30"/>
      <c r="AL48" s="30"/>
      <c r="AM48" s="30"/>
      <c r="AN48" s="30"/>
      <c r="AO48" s="30"/>
      <c r="AP48" s="30"/>
      <c r="AQ48" s="30"/>
      <c r="AR48" s="30"/>
      <c r="AS48" s="30"/>
      <c r="AT48" s="30"/>
      <c r="AU48" s="30"/>
      <c r="AV48" s="30"/>
      <c r="AW48" s="30"/>
      <c r="AX48" s="30"/>
      <c r="AY48" s="30"/>
      <c r="AZ48" s="30"/>
      <c r="BA48" s="30"/>
      <c r="BB48" s="30"/>
      <c r="BC48" s="30"/>
    </row>
    <row r="49" spans="2:55" s="34" customFormat="1" x14ac:dyDescent="0.2"/>
    <row r="50" spans="2:55" x14ac:dyDescent="0.2">
      <c r="B50" s="30"/>
      <c r="C50" s="30"/>
      <c r="D50" s="30"/>
      <c r="E50" s="30"/>
      <c r="F50" s="30"/>
      <c r="G50" s="30"/>
      <c r="H50" s="30"/>
      <c r="I50" s="30"/>
      <c r="J50" s="30"/>
      <c r="K50" s="30"/>
      <c r="L50" s="30"/>
      <c r="M50" s="30"/>
      <c r="N50" s="30"/>
      <c r="O50" s="30"/>
      <c r="P50" s="30"/>
      <c r="Q50" s="30"/>
      <c r="R50" s="30"/>
      <c r="S50" s="30"/>
      <c r="T50" s="30"/>
      <c r="U50" s="30"/>
      <c r="V50" s="30"/>
      <c r="W50" s="30"/>
      <c r="X50" s="30"/>
      <c r="Y50" s="30"/>
      <c r="Z50" s="30"/>
      <c r="AA50" s="30"/>
      <c r="AB50" s="30"/>
      <c r="AC50" s="30"/>
      <c r="AD50" s="30"/>
      <c r="AE50" s="30"/>
      <c r="AF50" s="30"/>
      <c r="AG50" s="30"/>
      <c r="AH50" s="30"/>
      <c r="AI50" s="30"/>
      <c r="AJ50" s="30"/>
      <c r="AK50" s="30"/>
      <c r="AL50" s="30"/>
      <c r="AM50" s="30"/>
      <c r="AN50" s="30"/>
      <c r="AO50" s="30"/>
      <c r="AP50" s="30"/>
      <c r="AQ50" s="30"/>
      <c r="AR50" s="30"/>
      <c r="AS50" s="30"/>
      <c r="AT50" s="30"/>
      <c r="AU50" s="30"/>
      <c r="AV50" s="30"/>
      <c r="AW50" s="30"/>
      <c r="AX50" s="30"/>
      <c r="AY50" s="30"/>
      <c r="AZ50" s="30"/>
      <c r="BA50" s="30"/>
      <c r="BB50" s="30"/>
      <c r="BC50" s="30"/>
    </row>
    <row r="51" spans="2:55" x14ac:dyDescent="0.2">
      <c r="B51" s="30"/>
      <c r="C51" s="30"/>
      <c r="D51" s="30"/>
      <c r="E51" s="30"/>
      <c r="F51" s="30"/>
      <c r="G51" s="30"/>
      <c r="H51" s="30"/>
      <c r="I51" s="30"/>
      <c r="J51" s="30"/>
      <c r="K51" s="30"/>
      <c r="L51" s="30"/>
      <c r="M51" s="30"/>
      <c r="N51" s="30"/>
      <c r="O51" s="30"/>
      <c r="P51" s="30"/>
      <c r="Q51" s="30"/>
      <c r="R51" s="30"/>
      <c r="S51" s="30"/>
      <c r="T51" s="30"/>
      <c r="U51" s="30"/>
      <c r="V51" s="30"/>
      <c r="W51" s="30"/>
      <c r="X51" s="30"/>
      <c r="Y51" s="30"/>
      <c r="Z51" s="30"/>
      <c r="AA51" s="30"/>
      <c r="AB51" s="30"/>
      <c r="AC51" s="30"/>
      <c r="AD51" s="30"/>
      <c r="AE51" s="30"/>
      <c r="AF51" s="30"/>
      <c r="AG51" s="30"/>
      <c r="AH51" s="30"/>
      <c r="AI51" s="30"/>
      <c r="AJ51" s="30"/>
      <c r="AK51" s="30"/>
      <c r="AL51" s="30"/>
      <c r="AM51" s="30"/>
      <c r="AN51" s="30"/>
      <c r="AO51" s="30"/>
      <c r="AP51" s="30"/>
      <c r="AQ51" s="30"/>
      <c r="AR51" s="30"/>
      <c r="AS51" s="30"/>
      <c r="AT51" s="30"/>
      <c r="AU51" s="30"/>
      <c r="AV51" s="30"/>
      <c r="AW51" s="30"/>
      <c r="AX51" s="30"/>
      <c r="AY51" s="30"/>
      <c r="AZ51" s="30"/>
      <c r="BA51" s="30"/>
      <c r="BB51" s="30"/>
      <c r="BC51" s="30"/>
    </row>
    <row r="52" spans="2:55" s="34" customFormat="1" x14ac:dyDescent="0.2"/>
    <row r="53" spans="2:55" x14ac:dyDescent="0.2">
      <c r="B53" s="30"/>
      <c r="C53" s="30"/>
      <c r="D53" s="30"/>
      <c r="E53" s="30"/>
      <c r="F53" s="30"/>
      <c r="G53" s="30"/>
      <c r="H53" s="30"/>
      <c r="I53" s="30"/>
      <c r="J53" s="30"/>
      <c r="K53" s="30"/>
      <c r="L53" s="30"/>
      <c r="M53" s="30"/>
      <c r="N53" s="30"/>
      <c r="O53" s="30"/>
      <c r="P53" s="30"/>
      <c r="Q53" s="30"/>
      <c r="R53" s="30"/>
      <c r="S53" s="30"/>
      <c r="T53" s="30"/>
      <c r="U53" s="30"/>
      <c r="V53" s="30"/>
      <c r="W53" s="30"/>
      <c r="X53" s="30"/>
      <c r="Y53" s="30"/>
      <c r="Z53" s="30"/>
      <c r="AA53" s="30"/>
      <c r="AB53" s="30"/>
      <c r="AC53" s="30"/>
      <c r="AD53" s="30"/>
      <c r="AE53" s="30"/>
      <c r="AF53" s="30"/>
      <c r="AG53" s="30"/>
      <c r="AH53" s="30"/>
      <c r="AI53" s="30"/>
      <c r="AJ53" s="30"/>
      <c r="AK53" s="30"/>
      <c r="AL53" s="30"/>
      <c r="AM53" s="30"/>
      <c r="AN53" s="30"/>
      <c r="AO53" s="30"/>
      <c r="AP53" s="30"/>
      <c r="AQ53" s="30"/>
      <c r="AR53" s="30"/>
      <c r="AS53" s="30"/>
      <c r="AT53" s="30"/>
      <c r="AU53" s="30"/>
      <c r="AV53" s="30"/>
      <c r="AW53" s="30"/>
      <c r="AX53" s="30"/>
      <c r="AY53" s="30"/>
      <c r="AZ53" s="30"/>
      <c r="BA53" s="30"/>
      <c r="BB53" s="30"/>
      <c r="BC53" s="30"/>
    </row>
    <row r="54" spans="2:55" x14ac:dyDescent="0.2">
      <c r="B54" s="30"/>
      <c r="C54" s="30"/>
      <c r="D54" s="30"/>
      <c r="E54" s="30"/>
      <c r="F54" s="30"/>
      <c r="G54" s="30"/>
      <c r="H54" s="30"/>
      <c r="I54" s="30"/>
      <c r="J54" s="30"/>
      <c r="K54" s="30"/>
      <c r="L54" s="30"/>
      <c r="M54" s="30"/>
      <c r="N54" s="30"/>
      <c r="O54" s="30"/>
      <c r="P54" s="30"/>
      <c r="Q54" s="30"/>
      <c r="R54" s="30"/>
      <c r="S54" s="30"/>
      <c r="T54" s="30"/>
      <c r="U54" s="30"/>
      <c r="V54" s="30"/>
      <c r="W54" s="30"/>
      <c r="X54" s="30"/>
      <c r="Y54" s="30"/>
      <c r="Z54" s="30"/>
      <c r="AA54" s="30"/>
      <c r="AB54" s="30"/>
      <c r="AC54" s="30"/>
      <c r="AD54" s="30"/>
      <c r="AE54" s="30"/>
      <c r="AF54" s="30"/>
      <c r="AG54" s="30"/>
      <c r="AH54" s="30"/>
      <c r="AI54" s="30"/>
      <c r="AJ54" s="30"/>
      <c r="AK54" s="30"/>
      <c r="AL54" s="30"/>
      <c r="AM54" s="30"/>
      <c r="AN54" s="30"/>
      <c r="AO54" s="30"/>
      <c r="AP54" s="30"/>
      <c r="AQ54" s="30"/>
      <c r="AR54" s="30"/>
      <c r="AS54" s="30"/>
      <c r="AT54" s="30"/>
      <c r="AU54" s="30"/>
      <c r="AV54" s="30"/>
      <c r="AW54" s="30"/>
      <c r="AX54" s="30"/>
      <c r="AY54" s="30"/>
      <c r="AZ54" s="30"/>
      <c r="BA54" s="30"/>
      <c r="BB54" s="30"/>
      <c r="BC54" s="30"/>
    </row>
    <row r="55" spans="2:55" s="34" customFormat="1" x14ac:dyDescent="0.2"/>
    <row r="56" spans="2:55" x14ac:dyDescent="0.2">
      <c r="B56" s="30"/>
      <c r="C56" s="30"/>
      <c r="D56" s="30"/>
      <c r="E56" s="30"/>
      <c r="F56" s="30"/>
      <c r="G56" s="30"/>
      <c r="H56" s="30"/>
      <c r="I56" s="30"/>
      <c r="J56" s="30"/>
      <c r="K56" s="30"/>
      <c r="L56" s="30"/>
      <c r="M56" s="30"/>
      <c r="N56" s="30"/>
      <c r="O56" s="30"/>
      <c r="P56" s="30"/>
      <c r="Q56" s="30"/>
      <c r="R56" s="30"/>
      <c r="S56" s="30"/>
      <c r="T56" s="30"/>
      <c r="U56" s="30"/>
      <c r="V56" s="30"/>
      <c r="W56" s="30"/>
      <c r="X56" s="30"/>
      <c r="Y56" s="30"/>
      <c r="Z56" s="30"/>
      <c r="AA56" s="30"/>
      <c r="AB56" s="30"/>
      <c r="AC56" s="30"/>
      <c r="AD56" s="30"/>
      <c r="AE56" s="30"/>
      <c r="AF56" s="30"/>
      <c r="AG56" s="30"/>
      <c r="AH56" s="30"/>
      <c r="AI56" s="30"/>
      <c r="AJ56" s="30"/>
      <c r="AK56" s="30"/>
      <c r="AL56" s="30"/>
      <c r="AM56" s="30"/>
      <c r="AN56" s="30"/>
      <c r="AO56" s="30"/>
      <c r="AP56" s="30"/>
      <c r="AQ56" s="30"/>
      <c r="AR56" s="30"/>
      <c r="AS56" s="30"/>
      <c r="AT56" s="30"/>
      <c r="AU56" s="30"/>
      <c r="AV56" s="30"/>
      <c r="AW56" s="30"/>
      <c r="AX56" s="30"/>
      <c r="AY56" s="30"/>
      <c r="AZ56" s="30"/>
      <c r="BA56" s="30"/>
      <c r="BB56" s="30"/>
      <c r="BC56" s="30"/>
    </row>
    <row r="57" spans="2:55" x14ac:dyDescent="0.2">
      <c r="B57" s="30"/>
      <c r="C57" s="30"/>
      <c r="D57" s="30"/>
      <c r="E57" s="30"/>
      <c r="F57" s="30"/>
      <c r="G57" s="30"/>
      <c r="H57" s="30"/>
      <c r="I57" s="30"/>
      <c r="J57" s="30"/>
      <c r="K57" s="30"/>
      <c r="L57" s="30"/>
      <c r="M57" s="30"/>
      <c r="N57" s="30"/>
      <c r="O57" s="30"/>
      <c r="P57" s="30"/>
      <c r="Q57" s="30"/>
      <c r="R57" s="30"/>
      <c r="S57" s="30"/>
      <c r="T57" s="30"/>
      <c r="U57" s="30"/>
      <c r="V57" s="30"/>
      <c r="W57" s="30"/>
      <c r="X57" s="30"/>
      <c r="Y57" s="30"/>
      <c r="Z57" s="30"/>
      <c r="AA57" s="30"/>
      <c r="AB57" s="30"/>
      <c r="AC57" s="30"/>
      <c r="AD57" s="30"/>
      <c r="AE57" s="30"/>
      <c r="AF57" s="30"/>
      <c r="AG57" s="30"/>
      <c r="AH57" s="30"/>
      <c r="AI57" s="30"/>
      <c r="AJ57" s="30"/>
      <c r="AK57" s="30"/>
      <c r="AL57" s="30"/>
      <c r="AM57" s="30"/>
      <c r="AN57" s="30"/>
      <c r="AO57" s="30"/>
      <c r="AP57" s="30"/>
      <c r="AQ57" s="30"/>
      <c r="AR57" s="30"/>
      <c r="AS57" s="30"/>
      <c r="AT57" s="30"/>
      <c r="AU57" s="30"/>
      <c r="AV57" s="30"/>
      <c r="AW57" s="30"/>
      <c r="AX57" s="30"/>
      <c r="AY57" s="30"/>
      <c r="AZ57" s="30"/>
      <c r="BA57" s="30"/>
      <c r="BB57" s="30"/>
      <c r="BC57" s="30"/>
    </row>
    <row r="58" spans="2:55" s="34" customFormat="1" x14ac:dyDescent="0.2"/>
    <row r="59" spans="2:55" x14ac:dyDescent="0.2">
      <c r="B59" s="30"/>
      <c r="C59" s="30"/>
      <c r="D59" s="30"/>
      <c r="E59" s="30"/>
      <c r="F59" s="30"/>
      <c r="G59" s="30"/>
      <c r="H59" s="30"/>
      <c r="I59" s="30"/>
      <c r="J59" s="30"/>
      <c r="K59" s="30"/>
      <c r="L59" s="30"/>
      <c r="M59" s="30"/>
      <c r="N59" s="30"/>
      <c r="O59" s="30"/>
      <c r="P59" s="30"/>
      <c r="Q59" s="30"/>
      <c r="R59" s="30"/>
      <c r="S59" s="30"/>
      <c r="T59" s="30"/>
      <c r="U59" s="30"/>
      <c r="V59" s="30"/>
      <c r="W59" s="30"/>
      <c r="X59" s="30"/>
      <c r="Y59" s="30"/>
      <c r="Z59" s="30"/>
      <c r="AA59" s="30"/>
      <c r="AB59" s="30"/>
      <c r="AC59" s="30"/>
      <c r="AD59" s="30"/>
      <c r="AE59" s="30"/>
      <c r="AF59" s="30"/>
      <c r="AG59" s="30"/>
      <c r="AH59" s="30"/>
      <c r="AI59" s="30"/>
      <c r="AJ59" s="30"/>
      <c r="AK59" s="30"/>
      <c r="AL59" s="30"/>
      <c r="AM59" s="30"/>
      <c r="AN59" s="30"/>
      <c r="AO59" s="30"/>
      <c r="AP59" s="30"/>
      <c r="AQ59" s="30"/>
      <c r="AR59" s="30"/>
      <c r="AS59" s="30"/>
      <c r="AT59" s="30"/>
      <c r="AU59" s="30"/>
      <c r="AV59" s="30"/>
      <c r="AW59" s="30"/>
      <c r="AX59" s="30"/>
      <c r="AY59" s="30"/>
      <c r="AZ59" s="30"/>
      <c r="BA59" s="30"/>
      <c r="BB59" s="30"/>
      <c r="BC59" s="30"/>
    </row>
    <row r="60" spans="2:55" x14ac:dyDescent="0.2">
      <c r="B60" s="30"/>
      <c r="C60" s="30"/>
      <c r="D60" s="30"/>
      <c r="E60" s="30"/>
      <c r="F60" s="30"/>
      <c r="G60" s="30"/>
      <c r="H60" s="30"/>
      <c r="I60" s="30"/>
      <c r="J60" s="30"/>
      <c r="K60" s="30"/>
      <c r="L60" s="30"/>
      <c r="M60" s="30"/>
      <c r="N60" s="30"/>
      <c r="O60" s="30"/>
      <c r="P60" s="30"/>
      <c r="Q60" s="30"/>
      <c r="R60" s="30"/>
      <c r="S60" s="30"/>
      <c r="T60" s="30"/>
      <c r="U60" s="30"/>
      <c r="V60" s="30"/>
      <c r="W60" s="30"/>
      <c r="X60" s="30"/>
      <c r="Y60" s="30"/>
      <c r="Z60" s="30"/>
      <c r="AA60" s="30"/>
      <c r="AB60" s="30"/>
      <c r="AC60" s="30"/>
      <c r="AD60" s="30"/>
      <c r="AE60" s="30"/>
      <c r="AF60" s="30"/>
      <c r="AG60" s="30"/>
      <c r="AH60" s="30"/>
      <c r="AI60" s="30"/>
      <c r="AJ60" s="30"/>
      <c r="AK60" s="30"/>
      <c r="AL60" s="30"/>
      <c r="AM60" s="30"/>
      <c r="AN60" s="30"/>
      <c r="AO60" s="30"/>
      <c r="AP60" s="30"/>
      <c r="AQ60" s="30"/>
      <c r="AR60" s="30"/>
      <c r="AS60" s="30"/>
      <c r="AT60" s="30"/>
      <c r="AU60" s="30"/>
      <c r="AV60" s="30"/>
      <c r="AW60" s="30"/>
      <c r="AX60" s="30"/>
      <c r="AY60" s="30"/>
      <c r="AZ60" s="30"/>
      <c r="BA60" s="30"/>
      <c r="BB60" s="30"/>
      <c r="BC60" s="30"/>
    </row>
    <row r="61" spans="2:55" s="34" customFormat="1" x14ac:dyDescent="0.2"/>
    <row r="62" spans="2:55" x14ac:dyDescent="0.2">
      <c r="B62" s="30"/>
      <c r="C62" s="30"/>
      <c r="D62" s="30"/>
      <c r="E62" s="30"/>
      <c r="F62" s="30"/>
      <c r="G62" s="30"/>
      <c r="H62" s="30"/>
      <c r="I62" s="30"/>
      <c r="J62" s="30"/>
      <c r="K62" s="30"/>
      <c r="L62" s="30"/>
      <c r="M62" s="30"/>
      <c r="N62" s="30"/>
      <c r="O62" s="30"/>
      <c r="P62" s="30"/>
      <c r="Q62" s="30"/>
      <c r="R62" s="30"/>
      <c r="S62" s="30"/>
      <c r="T62" s="30"/>
      <c r="U62" s="30"/>
      <c r="V62" s="30"/>
      <c r="W62" s="30"/>
      <c r="X62" s="30"/>
      <c r="Y62" s="30"/>
      <c r="Z62" s="30"/>
      <c r="AA62" s="30"/>
      <c r="AB62" s="30"/>
      <c r="AC62" s="30"/>
      <c r="AD62" s="30"/>
      <c r="AE62" s="30"/>
      <c r="AF62" s="30"/>
      <c r="AG62" s="30"/>
      <c r="AH62" s="30"/>
      <c r="AI62" s="30"/>
      <c r="AJ62" s="30"/>
      <c r="AK62" s="30"/>
      <c r="AL62" s="30"/>
      <c r="AM62" s="30"/>
      <c r="AN62" s="30"/>
      <c r="AO62" s="30"/>
      <c r="AP62" s="30"/>
      <c r="AQ62" s="30"/>
      <c r="AR62" s="30"/>
      <c r="AS62" s="30"/>
      <c r="AT62" s="30"/>
      <c r="AU62" s="30"/>
      <c r="AV62" s="30"/>
      <c r="AW62" s="30"/>
      <c r="AX62" s="30"/>
      <c r="AY62" s="30"/>
      <c r="AZ62" s="30"/>
      <c r="BA62" s="30"/>
      <c r="BB62" s="30"/>
      <c r="BC62" s="30"/>
    </row>
    <row r="63" spans="2:55" x14ac:dyDescent="0.2">
      <c r="B63" s="30"/>
      <c r="C63" s="30"/>
      <c r="D63" s="30"/>
      <c r="E63" s="30"/>
      <c r="F63" s="30"/>
      <c r="G63" s="30"/>
      <c r="H63" s="30"/>
      <c r="I63" s="30"/>
      <c r="J63" s="30"/>
      <c r="K63" s="30"/>
      <c r="L63" s="30"/>
      <c r="M63" s="30"/>
      <c r="N63" s="30"/>
      <c r="O63" s="30"/>
      <c r="P63" s="30"/>
      <c r="Q63" s="30"/>
      <c r="R63" s="30"/>
      <c r="S63" s="30"/>
      <c r="T63" s="30"/>
      <c r="U63" s="30"/>
      <c r="V63" s="30"/>
      <c r="W63" s="30"/>
      <c r="X63" s="30"/>
      <c r="Y63" s="30"/>
      <c r="Z63" s="30"/>
      <c r="AA63" s="30"/>
      <c r="AB63" s="30"/>
      <c r="AC63" s="30"/>
      <c r="AD63" s="30"/>
      <c r="AE63" s="30"/>
      <c r="AF63" s="30"/>
      <c r="AG63" s="30"/>
      <c r="AH63" s="30"/>
      <c r="AI63" s="30"/>
      <c r="AJ63" s="30"/>
      <c r="AK63" s="30"/>
      <c r="AL63" s="30"/>
      <c r="AM63" s="30"/>
      <c r="AN63" s="30"/>
      <c r="AO63" s="30"/>
      <c r="AP63" s="30"/>
      <c r="AQ63" s="30"/>
      <c r="AR63" s="30"/>
      <c r="AS63" s="30"/>
      <c r="AT63" s="30"/>
      <c r="AU63" s="30"/>
      <c r="AV63" s="30"/>
      <c r="AW63" s="30"/>
      <c r="AX63" s="30"/>
      <c r="AY63" s="30"/>
      <c r="AZ63" s="30"/>
      <c r="BA63" s="30"/>
      <c r="BB63" s="30"/>
      <c r="BC63" s="30"/>
    </row>
    <row r="64" spans="2:55" s="34" customFormat="1" x14ac:dyDescent="0.2"/>
    <row r="65" spans="2:55" x14ac:dyDescent="0.2">
      <c r="B65" s="30"/>
      <c r="C65" s="30"/>
      <c r="D65" s="30"/>
      <c r="E65" s="30"/>
      <c r="F65" s="30"/>
      <c r="G65" s="30"/>
      <c r="H65" s="30"/>
      <c r="I65" s="30"/>
      <c r="J65" s="30"/>
      <c r="K65" s="30"/>
      <c r="L65" s="30"/>
      <c r="M65" s="30"/>
      <c r="N65" s="30"/>
      <c r="O65" s="30"/>
      <c r="P65" s="30"/>
      <c r="Q65" s="30"/>
      <c r="R65" s="30"/>
      <c r="S65" s="30"/>
      <c r="T65" s="30"/>
      <c r="U65" s="30"/>
      <c r="V65" s="30"/>
      <c r="W65" s="30"/>
      <c r="X65" s="30"/>
      <c r="Y65" s="30"/>
      <c r="Z65" s="30"/>
      <c r="AA65" s="30"/>
      <c r="AB65" s="30"/>
      <c r="AC65" s="30"/>
      <c r="AD65" s="30"/>
      <c r="AE65" s="30"/>
      <c r="AF65" s="30"/>
      <c r="AG65" s="30"/>
      <c r="AH65" s="30"/>
      <c r="AI65" s="30"/>
      <c r="AJ65" s="30"/>
      <c r="AK65" s="30"/>
      <c r="AL65" s="30"/>
      <c r="AM65" s="30"/>
      <c r="AN65" s="30"/>
      <c r="AO65" s="30"/>
      <c r="AP65" s="30"/>
      <c r="AQ65" s="30"/>
      <c r="AR65" s="30"/>
      <c r="AS65" s="30"/>
      <c r="AT65" s="30"/>
      <c r="AU65" s="30"/>
      <c r="AV65" s="30"/>
      <c r="AW65" s="30"/>
      <c r="AX65" s="30"/>
      <c r="AY65" s="30"/>
      <c r="AZ65" s="30"/>
      <c r="BA65" s="30"/>
      <c r="BB65" s="30"/>
      <c r="BC65" s="30"/>
    </row>
    <row r="66" spans="2:55" x14ac:dyDescent="0.2">
      <c r="B66" s="30"/>
      <c r="C66" s="30"/>
      <c r="D66" s="30"/>
      <c r="E66" s="30"/>
      <c r="F66" s="30"/>
      <c r="G66" s="30"/>
      <c r="H66" s="30"/>
      <c r="I66" s="30"/>
      <c r="J66" s="30"/>
      <c r="K66" s="30"/>
      <c r="L66" s="30"/>
      <c r="M66" s="30"/>
      <c r="N66" s="30"/>
      <c r="O66" s="30"/>
      <c r="P66" s="30"/>
      <c r="Q66" s="30"/>
      <c r="R66" s="30"/>
      <c r="S66" s="30"/>
      <c r="T66" s="30"/>
      <c r="U66" s="30"/>
      <c r="V66" s="30"/>
      <c r="W66" s="30"/>
      <c r="X66" s="30"/>
      <c r="Y66" s="30"/>
      <c r="Z66" s="30"/>
      <c r="AA66" s="30"/>
      <c r="AB66" s="30"/>
      <c r="AC66" s="30"/>
      <c r="AD66" s="30"/>
      <c r="AE66" s="30"/>
      <c r="AF66" s="30"/>
      <c r="AG66" s="30"/>
      <c r="AH66" s="30"/>
      <c r="AI66" s="30"/>
      <c r="AJ66" s="30"/>
      <c r="AK66" s="30"/>
      <c r="AL66" s="30"/>
      <c r="AM66" s="30"/>
      <c r="AN66" s="30"/>
      <c r="AO66" s="30"/>
      <c r="AP66" s="30"/>
      <c r="AQ66" s="30"/>
      <c r="AR66" s="30"/>
      <c r="AS66" s="30"/>
      <c r="AT66" s="30"/>
      <c r="AU66" s="30"/>
      <c r="AV66" s="30"/>
      <c r="AW66" s="30"/>
      <c r="AX66" s="30"/>
      <c r="AY66" s="30"/>
      <c r="AZ66" s="30"/>
      <c r="BA66" s="30"/>
      <c r="BB66" s="30"/>
      <c r="BC66" s="30"/>
    </row>
    <row r="67" spans="2:55" s="34" customFormat="1" x14ac:dyDescent="0.2"/>
  </sheetData>
  <mergeCells count="23">
    <mergeCell ref="AY1:BC1"/>
    <mergeCell ref="A3:BC3"/>
    <mergeCell ref="A4:BC4"/>
    <mergeCell ref="A5:A7"/>
    <mergeCell ref="AE1:AI1"/>
    <mergeCell ref="AJ1:AQ1"/>
    <mergeCell ref="AR1:AX1"/>
    <mergeCell ref="K1:O1"/>
    <mergeCell ref="P1:Z1"/>
    <mergeCell ref="AA1:AD1"/>
    <mergeCell ref="A1:A2"/>
    <mergeCell ref="B1:D1"/>
    <mergeCell ref="E1:J1"/>
    <mergeCell ref="A8:A10"/>
    <mergeCell ref="A11:A13"/>
    <mergeCell ref="A14:A16"/>
    <mergeCell ref="A17:A19"/>
    <mergeCell ref="A20:A22"/>
    <mergeCell ref="A23:A25"/>
    <mergeCell ref="A26:A28"/>
    <mergeCell ref="A29:A31"/>
    <mergeCell ref="A32:A34"/>
    <mergeCell ref="A35:A37"/>
  </mergeCells>
  <hyperlinks>
    <hyperlink ref="A39" location="INDEX!A1" display="Back To Index"/>
  </hyperlinks>
  <pageMargins left="0.7" right="0.7" top="0.75" bottom="0.75" header="0.3" footer="0.3"/>
  <pageSetup paperSize="9" fitToWidth="99" orientation="landscape" verticalDpi="0" r:id="rId1"/>
  <headerFooter>
    <oddFooter>&amp;LOpinium Research Confidential&amp;C&amp;D&amp;RPage &amp;P</oddFooter>
  </headerFooter>
  <colBreaks count="7" manualBreakCount="7">
    <brk id="10" max="1048575" man="1"/>
    <brk id="15" max="1048575" man="1"/>
    <brk id="26" max="1048575" man="1"/>
    <brk id="30" max="1048575" man="1"/>
    <brk id="35" max="1048575" man="1"/>
    <brk id="43" max="1048575" man="1"/>
    <brk id="50" max="1048575" man="1"/>
  </col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67"/>
  <sheetViews>
    <sheetView showGridLines="0" workbookViewId="0">
      <pane xSplit="1" ySplit="7" topLeftCell="B8" activePane="bottomRight" state="frozen"/>
      <selection activeCell="H23" sqref="H23"/>
      <selection pane="topRight" activeCell="H23" sqref="H23"/>
      <selection pane="bottomLeft" activeCell="H23" sqref="H23"/>
      <selection pane="bottomRight" activeCell="E18" sqref="E18:E20"/>
    </sheetView>
  </sheetViews>
  <sheetFormatPr defaultRowHeight="12" x14ac:dyDescent="0.2"/>
  <cols>
    <col min="1" max="1" width="40.625" style="2" customWidth="1"/>
    <col min="2" max="55" width="10.625" style="1" customWidth="1"/>
    <col min="56" max="1000" width="7.875" style="1" customWidth="1"/>
    <col min="1001" max="16384" width="9" style="1"/>
  </cols>
  <sheetData>
    <row r="1" spans="1:55" x14ac:dyDescent="0.2">
      <c r="A1" s="57" t="s">
        <v>581</v>
      </c>
      <c r="B1" s="54" t="s">
        <v>561</v>
      </c>
      <c r="C1" s="54"/>
      <c r="D1" s="54"/>
      <c r="E1" s="54" t="s">
        <v>1</v>
      </c>
      <c r="F1" s="54"/>
      <c r="G1" s="54"/>
      <c r="H1" s="54"/>
      <c r="I1" s="54"/>
      <c r="J1" s="54"/>
      <c r="K1" s="54" t="s">
        <v>2</v>
      </c>
      <c r="L1" s="54"/>
      <c r="M1" s="54"/>
      <c r="N1" s="54"/>
      <c r="O1" s="54"/>
      <c r="P1" s="54" t="s">
        <v>567</v>
      </c>
      <c r="Q1" s="54"/>
      <c r="R1" s="54"/>
      <c r="S1" s="54"/>
      <c r="T1" s="54"/>
      <c r="U1" s="54"/>
      <c r="V1" s="54"/>
      <c r="W1" s="54"/>
      <c r="X1" s="54"/>
      <c r="Y1" s="54"/>
      <c r="Z1" s="54"/>
      <c r="AA1" s="54" t="s">
        <v>5</v>
      </c>
      <c r="AB1" s="54"/>
      <c r="AC1" s="54"/>
      <c r="AD1" s="54"/>
      <c r="AE1" s="54" t="s">
        <v>568</v>
      </c>
      <c r="AF1" s="54"/>
      <c r="AG1" s="54"/>
      <c r="AH1" s="54"/>
      <c r="AI1" s="54"/>
      <c r="AJ1" s="54" t="s">
        <v>8</v>
      </c>
      <c r="AK1" s="54"/>
      <c r="AL1" s="54"/>
      <c r="AM1" s="54"/>
      <c r="AN1" s="54"/>
      <c r="AO1" s="54"/>
      <c r="AP1" s="54"/>
      <c r="AQ1" s="54"/>
      <c r="AR1" s="54" t="s">
        <v>562</v>
      </c>
      <c r="AS1" s="54"/>
      <c r="AT1" s="54"/>
      <c r="AU1" s="54"/>
      <c r="AV1" s="54"/>
      <c r="AW1" s="54"/>
      <c r="AX1" s="54"/>
      <c r="AY1" s="54" t="s">
        <v>12</v>
      </c>
      <c r="AZ1" s="54"/>
      <c r="BA1" s="54"/>
      <c r="BB1" s="54"/>
      <c r="BC1" s="54"/>
    </row>
    <row r="2" spans="1:55" ht="36" x14ac:dyDescent="0.2">
      <c r="A2" s="57"/>
      <c r="B2" s="4" t="s">
        <v>13</v>
      </c>
      <c r="C2" s="3" t="s">
        <v>14</v>
      </c>
      <c r="D2" s="3" t="s">
        <v>15</v>
      </c>
      <c r="E2" s="4" t="s">
        <v>13</v>
      </c>
      <c r="F2" s="3" t="s">
        <v>16</v>
      </c>
      <c r="G2" s="3" t="s">
        <v>17</v>
      </c>
      <c r="H2" s="3" t="s">
        <v>18</v>
      </c>
      <c r="I2" s="3" t="s">
        <v>19</v>
      </c>
      <c r="J2" s="3" t="s">
        <v>20</v>
      </c>
      <c r="K2" s="4" t="s">
        <v>13</v>
      </c>
      <c r="L2" s="3" t="s">
        <v>21</v>
      </c>
      <c r="M2" s="3" t="s">
        <v>22</v>
      </c>
      <c r="N2" s="3" t="s">
        <v>23</v>
      </c>
      <c r="O2" s="3" t="s">
        <v>24</v>
      </c>
      <c r="P2" s="4" t="s">
        <v>13</v>
      </c>
      <c r="Q2" s="3" t="s">
        <v>25</v>
      </c>
      <c r="R2" s="3" t="s">
        <v>26</v>
      </c>
      <c r="S2" s="3" t="s">
        <v>27</v>
      </c>
      <c r="T2" s="3" t="s">
        <v>28</v>
      </c>
      <c r="U2" s="3" t="s">
        <v>29</v>
      </c>
      <c r="V2" s="3" t="s">
        <v>30</v>
      </c>
      <c r="W2" s="3" t="s">
        <v>31</v>
      </c>
      <c r="X2" s="3" t="s">
        <v>32</v>
      </c>
      <c r="Y2" s="3" t="s">
        <v>33</v>
      </c>
      <c r="Z2" s="3" t="s">
        <v>234</v>
      </c>
      <c r="AA2" s="4" t="s">
        <v>13</v>
      </c>
      <c r="AB2" s="3" t="s">
        <v>35</v>
      </c>
      <c r="AC2" s="3" t="s">
        <v>36</v>
      </c>
      <c r="AD2" s="3" t="s">
        <v>37</v>
      </c>
      <c r="AE2" s="4" t="s">
        <v>13</v>
      </c>
      <c r="AF2" s="3" t="s">
        <v>38</v>
      </c>
      <c r="AG2" s="3" t="s">
        <v>39</v>
      </c>
      <c r="AH2" s="3" t="s">
        <v>40</v>
      </c>
      <c r="AI2" s="3" t="s">
        <v>235</v>
      </c>
      <c r="AJ2" s="4" t="s">
        <v>13</v>
      </c>
      <c r="AK2" s="3" t="s">
        <v>41</v>
      </c>
      <c r="AL2" s="3" t="s">
        <v>42</v>
      </c>
      <c r="AM2" s="3" t="s">
        <v>43</v>
      </c>
      <c r="AN2" s="3" t="s">
        <v>44</v>
      </c>
      <c r="AO2" s="3" t="s">
        <v>45</v>
      </c>
      <c r="AP2" s="3" t="s">
        <v>46</v>
      </c>
      <c r="AQ2" s="3" t="s">
        <v>47</v>
      </c>
      <c r="AR2" s="4" t="s">
        <v>13</v>
      </c>
      <c r="AS2" s="3" t="s">
        <v>48</v>
      </c>
      <c r="AT2" s="3" t="s">
        <v>49</v>
      </c>
      <c r="AU2" s="3" t="s">
        <v>50</v>
      </c>
      <c r="AV2" s="3" t="s">
        <v>51</v>
      </c>
      <c r="AW2" s="3" t="s">
        <v>52</v>
      </c>
      <c r="AX2" s="3" t="s">
        <v>40</v>
      </c>
      <c r="AY2" s="4" t="s">
        <v>13</v>
      </c>
      <c r="AZ2" s="3" t="s">
        <v>53</v>
      </c>
      <c r="BA2" s="3" t="s">
        <v>54</v>
      </c>
      <c r="BB2" s="3" t="s">
        <v>55</v>
      </c>
      <c r="BC2" s="3" t="s">
        <v>236</v>
      </c>
    </row>
    <row r="3" spans="1:55" x14ac:dyDescent="0.2">
      <c r="A3" s="55" t="s">
        <v>237</v>
      </c>
      <c r="B3" s="55"/>
      <c r="C3" s="55"/>
      <c r="D3" s="55"/>
      <c r="E3" s="55"/>
      <c r="F3" s="55"/>
      <c r="G3" s="55"/>
      <c r="H3" s="55"/>
      <c r="I3" s="55"/>
      <c r="J3" s="55"/>
      <c r="K3" s="55"/>
      <c r="L3" s="55"/>
      <c r="M3" s="55"/>
      <c r="N3" s="55"/>
      <c r="O3" s="55"/>
      <c r="P3" s="55"/>
      <c r="Q3" s="55"/>
      <c r="R3" s="55"/>
      <c r="S3" s="55"/>
      <c r="T3" s="55"/>
      <c r="U3" s="55"/>
      <c r="V3" s="55"/>
      <c r="W3" s="55"/>
      <c r="X3" s="55"/>
      <c r="Y3" s="55"/>
      <c r="Z3" s="55"/>
      <c r="AA3" s="55"/>
      <c r="AB3" s="55"/>
      <c r="AC3" s="55"/>
      <c r="AD3" s="55"/>
      <c r="AE3" s="55"/>
      <c r="AF3" s="55"/>
      <c r="AG3" s="55"/>
      <c r="AH3" s="55"/>
      <c r="AI3" s="55"/>
      <c r="AJ3" s="55"/>
      <c r="AK3" s="55"/>
      <c r="AL3" s="55"/>
      <c r="AM3" s="55"/>
      <c r="AN3" s="55"/>
      <c r="AO3" s="55"/>
      <c r="AP3" s="55"/>
      <c r="AQ3" s="55"/>
      <c r="AR3" s="55"/>
      <c r="AS3" s="55"/>
      <c r="AT3" s="55"/>
      <c r="AU3" s="55"/>
      <c r="AV3" s="55"/>
      <c r="AW3" s="55"/>
      <c r="AX3" s="55"/>
      <c r="AY3" s="55"/>
      <c r="AZ3" s="55"/>
      <c r="BA3" s="55"/>
      <c r="BB3" s="55"/>
      <c r="BC3" s="55"/>
    </row>
    <row r="4" spans="1:55" x14ac:dyDescent="0.2">
      <c r="A4" s="53" t="s">
        <v>167</v>
      </c>
      <c r="B4" s="54"/>
      <c r="C4" s="54"/>
      <c r="D4" s="54"/>
      <c r="E4" s="54"/>
      <c r="F4" s="54"/>
      <c r="G4" s="54"/>
      <c r="H4" s="54"/>
      <c r="I4" s="54"/>
      <c r="J4" s="54"/>
      <c r="K4" s="54"/>
      <c r="L4" s="54"/>
      <c r="M4" s="54"/>
      <c r="N4" s="54"/>
      <c r="O4" s="54"/>
      <c r="P4" s="54"/>
      <c r="Q4" s="54"/>
      <c r="R4" s="54"/>
      <c r="S4" s="54"/>
      <c r="T4" s="54"/>
      <c r="U4" s="54"/>
      <c r="V4" s="54"/>
      <c r="W4" s="54"/>
      <c r="X4" s="54"/>
      <c r="Y4" s="54"/>
      <c r="Z4" s="54"/>
      <c r="AA4" s="54"/>
      <c r="AB4" s="54"/>
      <c r="AC4" s="54"/>
      <c r="AD4" s="54"/>
      <c r="AE4" s="54"/>
      <c r="AF4" s="54"/>
      <c r="AG4" s="54"/>
      <c r="AH4" s="54"/>
      <c r="AI4" s="54"/>
      <c r="AJ4" s="54"/>
      <c r="AK4" s="54"/>
      <c r="AL4" s="54"/>
      <c r="AM4" s="54"/>
      <c r="AN4" s="54"/>
      <c r="AO4" s="54"/>
      <c r="AP4" s="54"/>
      <c r="AQ4" s="54"/>
      <c r="AR4" s="54"/>
      <c r="AS4" s="54"/>
      <c r="AT4" s="54"/>
      <c r="AU4" s="54"/>
      <c r="AV4" s="54"/>
      <c r="AW4" s="54"/>
      <c r="AX4" s="54"/>
      <c r="AY4" s="54"/>
      <c r="AZ4" s="54"/>
      <c r="BA4" s="54"/>
      <c r="BB4" s="54"/>
      <c r="BC4" s="54"/>
    </row>
    <row r="5" spans="1:55" x14ac:dyDescent="0.2">
      <c r="A5" s="56" t="s">
        <v>582</v>
      </c>
      <c r="B5" s="29">
        <v>24</v>
      </c>
      <c r="C5" s="29">
        <v>13</v>
      </c>
      <c r="D5" s="29">
        <v>10</v>
      </c>
      <c r="E5" s="29">
        <v>24</v>
      </c>
      <c r="F5" s="29">
        <v>2</v>
      </c>
      <c r="G5" s="29">
        <v>8</v>
      </c>
      <c r="H5" s="29">
        <v>5</v>
      </c>
      <c r="I5" s="29">
        <v>6</v>
      </c>
      <c r="J5" s="29">
        <v>3</v>
      </c>
      <c r="K5" s="29">
        <v>24</v>
      </c>
      <c r="L5" s="29">
        <v>19</v>
      </c>
      <c r="M5" s="29">
        <v>3</v>
      </c>
      <c r="N5" s="29">
        <v>2</v>
      </c>
      <c r="O5" s="29">
        <v>0</v>
      </c>
      <c r="P5" s="29">
        <v>24</v>
      </c>
      <c r="Q5" s="29">
        <v>2</v>
      </c>
      <c r="R5" s="29">
        <v>8</v>
      </c>
      <c r="S5" s="29">
        <v>2</v>
      </c>
      <c r="T5" s="29">
        <v>6</v>
      </c>
      <c r="U5" s="29">
        <v>1</v>
      </c>
      <c r="V5" s="29">
        <v>0</v>
      </c>
      <c r="W5" s="29">
        <v>1</v>
      </c>
      <c r="X5" s="29">
        <v>0</v>
      </c>
      <c r="Y5" s="29">
        <v>3</v>
      </c>
      <c r="Z5" s="29">
        <v>1</v>
      </c>
      <c r="AA5" s="29">
        <v>24</v>
      </c>
      <c r="AB5" s="29">
        <v>8</v>
      </c>
      <c r="AC5" s="29">
        <v>13</v>
      </c>
      <c r="AD5" s="29">
        <v>3</v>
      </c>
      <c r="AE5" s="29">
        <v>24</v>
      </c>
      <c r="AF5" s="29">
        <v>4</v>
      </c>
      <c r="AG5" s="29">
        <v>14</v>
      </c>
      <c r="AH5" s="29">
        <v>6</v>
      </c>
      <c r="AI5" s="29">
        <v>0</v>
      </c>
      <c r="AJ5" s="29">
        <v>24</v>
      </c>
      <c r="AK5" s="29">
        <v>7</v>
      </c>
      <c r="AL5" s="29">
        <v>0</v>
      </c>
      <c r="AM5" s="29">
        <v>7</v>
      </c>
      <c r="AN5" s="29">
        <v>1</v>
      </c>
      <c r="AO5" s="29">
        <v>1</v>
      </c>
      <c r="AP5" s="29">
        <v>3</v>
      </c>
      <c r="AQ5" s="29">
        <v>5</v>
      </c>
      <c r="AR5" s="29">
        <v>24</v>
      </c>
      <c r="AS5" s="29">
        <v>2</v>
      </c>
      <c r="AT5" s="29">
        <v>7</v>
      </c>
      <c r="AU5" s="29">
        <v>10</v>
      </c>
      <c r="AV5" s="29">
        <v>2</v>
      </c>
      <c r="AW5" s="29">
        <v>1</v>
      </c>
      <c r="AX5" s="29">
        <v>1</v>
      </c>
      <c r="AY5" s="29">
        <v>24</v>
      </c>
      <c r="AZ5" s="29">
        <v>6</v>
      </c>
      <c r="BA5" s="29">
        <v>9</v>
      </c>
      <c r="BB5" s="29">
        <v>9</v>
      </c>
      <c r="BC5" s="29">
        <v>0</v>
      </c>
    </row>
    <row r="6" spans="1:55" x14ac:dyDescent="0.2">
      <c r="A6" s="53"/>
      <c r="B6" s="29">
        <v>26</v>
      </c>
      <c r="C6" s="29">
        <v>13</v>
      </c>
      <c r="D6" s="29">
        <v>13</v>
      </c>
      <c r="E6" s="29">
        <v>26</v>
      </c>
      <c r="F6" s="29">
        <v>1</v>
      </c>
      <c r="G6" s="29">
        <v>10</v>
      </c>
      <c r="H6" s="29">
        <v>4</v>
      </c>
      <c r="I6" s="29">
        <v>8</v>
      </c>
      <c r="J6" s="29">
        <v>3</v>
      </c>
      <c r="K6" s="29">
        <v>26</v>
      </c>
      <c r="L6" s="29">
        <v>21</v>
      </c>
      <c r="M6" s="29">
        <v>3</v>
      </c>
      <c r="N6" s="29">
        <v>2</v>
      </c>
      <c r="O6" s="29">
        <v>0</v>
      </c>
      <c r="P6" s="29">
        <v>26</v>
      </c>
      <c r="Q6" s="29">
        <v>2</v>
      </c>
      <c r="R6" s="29">
        <v>11</v>
      </c>
      <c r="S6" s="29">
        <v>2</v>
      </c>
      <c r="T6" s="29">
        <v>3</v>
      </c>
      <c r="U6" s="29">
        <v>2</v>
      </c>
      <c r="V6" s="29">
        <v>0</v>
      </c>
      <c r="W6" s="29">
        <v>2</v>
      </c>
      <c r="X6" s="29">
        <v>0</v>
      </c>
      <c r="Y6" s="29">
        <v>2</v>
      </c>
      <c r="Z6" s="29">
        <v>2</v>
      </c>
      <c r="AA6" s="29">
        <v>26</v>
      </c>
      <c r="AB6" s="29">
        <v>11</v>
      </c>
      <c r="AC6" s="29">
        <v>13</v>
      </c>
      <c r="AD6" s="29">
        <v>2</v>
      </c>
      <c r="AE6" s="29">
        <v>26</v>
      </c>
      <c r="AF6" s="29">
        <v>4</v>
      </c>
      <c r="AG6" s="29">
        <v>16</v>
      </c>
      <c r="AH6" s="29">
        <v>6</v>
      </c>
      <c r="AI6" s="29">
        <v>0</v>
      </c>
      <c r="AJ6" s="29">
        <v>26</v>
      </c>
      <c r="AK6" s="29">
        <v>8</v>
      </c>
      <c r="AL6" s="29">
        <v>0</v>
      </c>
      <c r="AM6" s="29">
        <v>7</v>
      </c>
      <c r="AN6" s="29">
        <v>1</v>
      </c>
      <c r="AO6" s="29">
        <v>2</v>
      </c>
      <c r="AP6" s="29">
        <v>2</v>
      </c>
      <c r="AQ6" s="29">
        <v>6</v>
      </c>
      <c r="AR6" s="29">
        <v>26</v>
      </c>
      <c r="AS6" s="29">
        <v>2</v>
      </c>
      <c r="AT6" s="29">
        <v>9</v>
      </c>
      <c r="AU6" s="29">
        <v>10</v>
      </c>
      <c r="AV6" s="29">
        <v>2</v>
      </c>
      <c r="AW6" s="29">
        <v>2</v>
      </c>
      <c r="AX6" s="29">
        <v>1</v>
      </c>
      <c r="AY6" s="29">
        <v>26</v>
      </c>
      <c r="AZ6" s="29">
        <v>5</v>
      </c>
      <c r="BA6" s="29">
        <v>10</v>
      </c>
      <c r="BB6" s="29">
        <v>11</v>
      </c>
      <c r="BC6" s="29">
        <v>0</v>
      </c>
    </row>
    <row r="7" spans="1:55" s="34" customFormat="1" x14ac:dyDescent="0.2">
      <c r="A7" s="53"/>
      <c r="B7" s="33">
        <v>1</v>
      </c>
      <c r="C7" s="33">
        <v>1</v>
      </c>
      <c r="D7" s="33">
        <v>1</v>
      </c>
      <c r="E7" s="33">
        <v>1</v>
      </c>
      <c r="F7" s="33">
        <v>1</v>
      </c>
      <c r="G7" s="33">
        <v>1</v>
      </c>
      <c r="H7" s="33">
        <v>1</v>
      </c>
      <c r="I7" s="33">
        <v>1</v>
      </c>
      <c r="J7" s="33">
        <v>1</v>
      </c>
      <c r="K7" s="33">
        <v>1</v>
      </c>
      <c r="L7" s="33">
        <v>1</v>
      </c>
      <c r="M7" s="33">
        <v>1</v>
      </c>
      <c r="N7" s="33">
        <v>1</v>
      </c>
      <c r="O7" s="33">
        <v>0</v>
      </c>
      <c r="P7" s="33">
        <v>1</v>
      </c>
      <c r="Q7" s="33">
        <v>1</v>
      </c>
      <c r="R7" s="33">
        <v>1</v>
      </c>
      <c r="S7" s="33">
        <v>1</v>
      </c>
      <c r="T7" s="33">
        <v>1</v>
      </c>
      <c r="U7" s="33">
        <v>1</v>
      </c>
      <c r="V7" s="33">
        <v>0</v>
      </c>
      <c r="W7" s="33">
        <v>1</v>
      </c>
      <c r="X7" s="33">
        <v>0</v>
      </c>
      <c r="Y7" s="33">
        <v>1</v>
      </c>
      <c r="Z7" s="33">
        <v>1</v>
      </c>
      <c r="AA7" s="33">
        <v>1</v>
      </c>
      <c r="AB7" s="33">
        <v>1</v>
      </c>
      <c r="AC7" s="33">
        <v>1</v>
      </c>
      <c r="AD7" s="33">
        <v>1</v>
      </c>
      <c r="AE7" s="33">
        <v>1</v>
      </c>
      <c r="AF7" s="33">
        <v>1</v>
      </c>
      <c r="AG7" s="33">
        <v>1</v>
      </c>
      <c r="AH7" s="33">
        <v>1</v>
      </c>
      <c r="AI7" s="33">
        <v>0</v>
      </c>
      <c r="AJ7" s="33">
        <v>1</v>
      </c>
      <c r="AK7" s="33">
        <v>1</v>
      </c>
      <c r="AL7" s="33">
        <v>0</v>
      </c>
      <c r="AM7" s="33">
        <v>1</v>
      </c>
      <c r="AN7" s="33">
        <v>1</v>
      </c>
      <c r="AO7" s="33">
        <v>1</v>
      </c>
      <c r="AP7" s="33">
        <v>1</v>
      </c>
      <c r="AQ7" s="33">
        <v>1</v>
      </c>
      <c r="AR7" s="33">
        <v>1</v>
      </c>
      <c r="AS7" s="33">
        <v>1</v>
      </c>
      <c r="AT7" s="33">
        <v>1</v>
      </c>
      <c r="AU7" s="33">
        <v>1</v>
      </c>
      <c r="AV7" s="33">
        <v>1</v>
      </c>
      <c r="AW7" s="33">
        <v>1</v>
      </c>
      <c r="AX7" s="33">
        <v>1</v>
      </c>
      <c r="AY7" s="33">
        <v>1</v>
      </c>
      <c r="AZ7" s="33">
        <v>1</v>
      </c>
      <c r="BA7" s="33">
        <v>1</v>
      </c>
      <c r="BB7" s="33">
        <v>1</v>
      </c>
      <c r="BC7" s="33">
        <v>0</v>
      </c>
    </row>
    <row r="8" spans="1:55" x14ac:dyDescent="0.2">
      <c r="A8" s="53" t="s">
        <v>25</v>
      </c>
      <c r="B8" s="29">
        <v>3</v>
      </c>
      <c r="C8" s="29">
        <v>1</v>
      </c>
      <c r="D8" s="29">
        <v>1</v>
      </c>
      <c r="E8" s="29">
        <v>3</v>
      </c>
      <c r="F8" s="29">
        <v>0</v>
      </c>
      <c r="G8" s="29">
        <v>0</v>
      </c>
      <c r="H8" s="29">
        <v>1</v>
      </c>
      <c r="I8" s="29">
        <v>0</v>
      </c>
      <c r="J8" s="29">
        <v>1</v>
      </c>
      <c r="K8" s="29">
        <v>3</v>
      </c>
      <c r="L8" s="29">
        <v>3</v>
      </c>
      <c r="M8" s="29">
        <v>0</v>
      </c>
      <c r="N8" s="29">
        <v>0</v>
      </c>
      <c r="O8" s="29">
        <v>0</v>
      </c>
      <c r="P8" s="29">
        <v>3</v>
      </c>
      <c r="Q8" s="29">
        <v>1</v>
      </c>
      <c r="R8" s="29">
        <v>0</v>
      </c>
      <c r="S8" s="29">
        <v>0</v>
      </c>
      <c r="T8" s="29">
        <v>1</v>
      </c>
      <c r="U8" s="29">
        <v>0</v>
      </c>
      <c r="V8" s="29">
        <v>0</v>
      </c>
      <c r="W8" s="29">
        <v>0</v>
      </c>
      <c r="X8" s="29">
        <v>0</v>
      </c>
      <c r="Y8" s="29">
        <v>0</v>
      </c>
      <c r="Z8" s="29">
        <v>0</v>
      </c>
      <c r="AA8" s="29">
        <v>3</v>
      </c>
      <c r="AB8" s="29">
        <v>0</v>
      </c>
      <c r="AC8" s="29">
        <v>3</v>
      </c>
      <c r="AD8" s="29">
        <v>0</v>
      </c>
      <c r="AE8" s="29">
        <v>3</v>
      </c>
      <c r="AF8" s="29">
        <v>1</v>
      </c>
      <c r="AG8" s="29">
        <v>0</v>
      </c>
      <c r="AH8" s="29">
        <v>1</v>
      </c>
      <c r="AI8" s="29">
        <v>0</v>
      </c>
      <c r="AJ8" s="29">
        <v>3</v>
      </c>
      <c r="AK8" s="29">
        <v>0</v>
      </c>
      <c r="AL8" s="29">
        <v>0</v>
      </c>
      <c r="AM8" s="29">
        <v>1</v>
      </c>
      <c r="AN8" s="29">
        <v>0</v>
      </c>
      <c r="AO8" s="29">
        <v>0</v>
      </c>
      <c r="AP8" s="29">
        <v>1</v>
      </c>
      <c r="AQ8" s="29">
        <v>0</v>
      </c>
      <c r="AR8" s="29">
        <v>3</v>
      </c>
      <c r="AS8" s="29">
        <v>0</v>
      </c>
      <c r="AT8" s="29">
        <v>1</v>
      </c>
      <c r="AU8" s="29">
        <v>0</v>
      </c>
      <c r="AV8" s="29">
        <v>0</v>
      </c>
      <c r="AW8" s="29">
        <v>0</v>
      </c>
      <c r="AX8" s="29">
        <v>1</v>
      </c>
      <c r="AY8" s="29">
        <v>3</v>
      </c>
      <c r="AZ8" s="29">
        <v>1</v>
      </c>
      <c r="BA8" s="29">
        <v>1</v>
      </c>
      <c r="BB8" s="29">
        <v>0</v>
      </c>
      <c r="BC8" s="29">
        <v>0</v>
      </c>
    </row>
    <row r="9" spans="1:55" x14ac:dyDescent="0.2">
      <c r="A9" s="53"/>
      <c r="B9" s="29">
        <v>2</v>
      </c>
      <c r="C9" s="29" t="s">
        <v>0</v>
      </c>
      <c r="D9" s="29" t="s">
        <v>0</v>
      </c>
      <c r="E9" s="29">
        <v>2</v>
      </c>
      <c r="F9" s="29" t="s">
        <v>0</v>
      </c>
      <c r="G9" s="29" t="s">
        <v>0</v>
      </c>
      <c r="H9" s="29" t="s">
        <v>0</v>
      </c>
      <c r="I9" s="29" t="s">
        <v>0</v>
      </c>
      <c r="J9" s="29" t="s">
        <v>0</v>
      </c>
      <c r="K9" s="29">
        <v>2</v>
      </c>
      <c r="L9" s="29" t="s">
        <v>0</v>
      </c>
      <c r="M9" s="29" t="s">
        <v>0</v>
      </c>
      <c r="N9" s="29" t="s">
        <v>0</v>
      </c>
      <c r="O9" s="29" t="s">
        <v>0</v>
      </c>
      <c r="P9" s="29">
        <v>2</v>
      </c>
      <c r="Q9" s="29" t="s">
        <v>0</v>
      </c>
      <c r="R9" s="29" t="s">
        <v>0</v>
      </c>
      <c r="S9" s="29" t="s">
        <v>0</v>
      </c>
      <c r="T9" s="29" t="s">
        <v>0</v>
      </c>
      <c r="U9" s="29" t="s">
        <v>0</v>
      </c>
      <c r="V9" s="29" t="s">
        <v>0</v>
      </c>
      <c r="W9" s="29" t="s">
        <v>0</v>
      </c>
      <c r="X9" s="29" t="s">
        <v>0</v>
      </c>
      <c r="Y9" s="29" t="s">
        <v>0</v>
      </c>
      <c r="Z9" s="29" t="s">
        <v>0</v>
      </c>
      <c r="AA9" s="29">
        <v>2</v>
      </c>
      <c r="AB9" s="29" t="s">
        <v>0</v>
      </c>
      <c r="AC9" s="29" t="s">
        <v>0</v>
      </c>
      <c r="AD9" s="29" t="s">
        <v>0</v>
      </c>
      <c r="AE9" s="29">
        <v>2</v>
      </c>
      <c r="AF9" s="29" t="s">
        <v>0</v>
      </c>
      <c r="AG9" s="29" t="s">
        <v>0</v>
      </c>
      <c r="AH9" s="29" t="s">
        <v>0</v>
      </c>
      <c r="AI9" s="29" t="s">
        <v>0</v>
      </c>
      <c r="AJ9" s="29">
        <v>2</v>
      </c>
      <c r="AK9" s="29" t="s">
        <v>0</v>
      </c>
      <c r="AL9" s="29" t="s">
        <v>0</v>
      </c>
      <c r="AM9" s="29" t="s">
        <v>0</v>
      </c>
      <c r="AN9" s="29" t="s">
        <v>0</v>
      </c>
      <c r="AO9" s="29" t="s">
        <v>0</v>
      </c>
      <c r="AP9" s="29" t="s">
        <v>0</v>
      </c>
      <c r="AQ9" s="29" t="s">
        <v>0</v>
      </c>
      <c r="AR9" s="29">
        <v>2</v>
      </c>
      <c r="AS9" s="29" t="s">
        <v>0</v>
      </c>
      <c r="AT9" s="29" t="s">
        <v>0</v>
      </c>
      <c r="AU9" s="29" t="s">
        <v>0</v>
      </c>
      <c r="AV9" s="29" t="s">
        <v>0</v>
      </c>
      <c r="AW9" s="29" t="s">
        <v>0</v>
      </c>
      <c r="AX9" s="29" t="s">
        <v>0</v>
      </c>
      <c r="AY9" s="29">
        <v>2</v>
      </c>
      <c r="AZ9" s="29" t="s">
        <v>0</v>
      </c>
      <c r="BA9" s="29" t="s">
        <v>0</v>
      </c>
      <c r="BB9" s="29" t="s">
        <v>0</v>
      </c>
      <c r="BC9" s="29" t="s">
        <v>0</v>
      </c>
    </row>
    <row r="10" spans="1:55" s="34" customFormat="1" x14ac:dyDescent="0.2">
      <c r="A10" s="53"/>
      <c r="B10" s="33">
        <v>0.11</v>
      </c>
      <c r="C10" s="35">
        <v>0.08</v>
      </c>
      <c r="D10" s="35">
        <v>0.14000000000000001</v>
      </c>
      <c r="E10" s="33">
        <v>0.11</v>
      </c>
      <c r="F10" s="35">
        <v>0</v>
      </c>
      <c r="G10" s="35">
        <v>0</v>
      </c>
      <c r="H10" s="35">
        <v>0.22</v>
      </c>
      <c r="I10" s="35">
        <v>0</v>
      </c>
      <c r="J10" s="35">
        <v>0.51</v>
      </c>
      <c r="K10" s="33">
        <v>0.11</v>
      </c>
      <c r="L10" s="35">
        <v>0.13</v>
      </c>
      <c r="M10" s="35">
        <v>0</v>
      </c>
      <c r="N10" s="35">
        <v>0</v>
      </c>
      <c r="O10" s="35">
        <v>0</v>
      </c>
      <c r="P10" s="33">
        <v>0.11</v>
      </c>
      <c r="Q10" s="35">
        <v>0.53</v>
      </c>
      <c r="R10" s="35">
        <v>0</v>
      </c>
      <c r="S10" s="35">
        <v>0</v>
      </c>
      <c r="T10" s="35">
        <v>0.26</v>
      </c>
      <c r="U10" s="35">
        <v>0</v>
      </c>
      <c r="V10" s="35">
        <v>0</v>
      </c>
      <c r="W10" s="35">
        <v>0</v>
      </c>
      <c r="X10" s="35">
        <v>0</v>
      </c>
      <c r="Y10" s="35">
        <v>0</v>
      </c>
      <c r="Z10" s="35">
        <v>0</v>
      </c>
      <c r="AA10" s="33">
        <v>0.11</v>
      </c>
      <c r="AB10" s="35">
        <v>0</v>
      </c>
      <c r="AC10" s="35">
        <v>0.19</v>
      </c>
      <c r="AD10" s="35">
        <v>0</v>
      </c>
      <c r="AE10" s="33">
        <v>0.11</v>
      </c>
      <c r="AF10" s="35">
        <v>0.39</v>
      </c>
      <c r="AG10" s="35">
        <v>0</v>
      </c>
      <c r="AH10" s="35">
        <v>0.17</v>
      </c>
      <c r="AI10" s="35">
        <v>0</v>
      </c>
      <c r="AJ10" s="33">
        <v>0.11</v>
      </c>
      <c r="AK10" s="35">
        <v>0</v>
      </c>
      <c r="AL10" s="35">
        <v>0</v>
      </c>
      <c r="AM10" s="35">
        <v>0.16</v>
      </c>
      <c r="AN10" s="35">
        <v>0</v>
      </c>
      <c r="AO10" s="35">
        <v>0</v>
      </c>
      <c r="AP10" s="35">
        <v>0.56000000000000005</v>
      </c>
      <c r="AQ10" s="35">
        <v>0</v>
      </c>
      <c r="AR10" s="33">
        <v>0.11</v>
      </c>
      <c r="AS10" s="35">
        <v>0</v>
      </c>
      <c r="AT10" s="35">
        <v>0.15</v>
      </c>
      <c r="AU10" s="35">
        <v>0</v>
      </c>
      <c r="AV10" s="35">
        <v>0</v>
      </c>
      <c r="AW10" s="35">
        <v>0</v>
      </c>
      <c r="AX10" s="35">
        <v>1</v>
      </c>
      <c r="AY10" s="33">
        <v>0.11</v>
      </c>
      <c r="AZ10" s="35">
        <v>0.18</v>
      </c>
      <c r="BA10" s="35">
        <v>0.16</v>
      </c>
      <c r="BB10" s="35">
        <v>0</v>
      </c>
      <c r="BC10" s="35">
        <v>0</v>
      </c>
    </row>
    <row r="11" spans="1:55" x14ac:dyDescent="0.2">
      <c r="A11" s="53" t="s">
        <v>26</v>
      </c>
      <c r="B11" s="29">
        <v>9</v>
      </c>
      <c r="C11" s="29">
        <v>4</v>
      </c>
      <c r="D11" s="29">
        <v>5</v>
      </c>
      <c r="E11" s="29">
        <v>9</v>
      </c>
      <c r="F11" s="29">
        <v>0</v>
      </c>
      <c r="G11" s="29">
        <v>5</v>
      </c>
      <c r="H11" s="29">
        <v>0</v>
      </c>
      <c r="I11" s="29">
        <v>3</v>
      </c>
      <c r="J11" s="29">
        <v>0</v>
      </c>
      <c r="K11" s="29">
        <v>9</v>
      </c>
      <c r="L11" s="29">
        <v>7</v>
      </c>
      <c r="M11" s="29">
        <v>0</v>
      </c>
      <c r="N11" s="29">
        <v>2</v>
      </c>
      <c r="O11" s="29">
        <v>0</v>
      </c>
      <c r="P11" s="29">
        <v>9</v>
      </c>
      <c r="Q11" s="29">
        <v>0</v>
      </c>
      <c r="R11" s="29">
        <v>7</v>
      </c>
      <c r="S11" s="29">
        <v>0</v>
      </c>
      <c r="T11" s="29">
        <v>0</v>
      </c>
      <c r="U11" s="29">
        <v>0</v>
      </c>
      <c r="V11" s="29">
        <v>0</v>
      </c>
      <c r="W11" s="29">
        <v>0</v>
      </c>
      <c r="X11" s="29">
        <v>0</v>
      </c>
      <c r="Y11" s="29">
        <v>1</v>
      </c>
      <c r="Z11" s="29">
        <v>0</v>
      </c>
      <c r="AA11" s="29">
        <v>9</v>
      </c>
      <c r="AB11" s="29">
        <v>5</v>
      </c>
      <c r="AC11" s="29">
        <v>3</v>
      </c>
      <c r="AD11" s="29">
        <v>1</v>
      </c>
      <c r="AE11" s="29">
        <v>9</v>
      </c>
      <c r="AF11" s="29">
        <v>0</v>
      </c>
      <c r="AG11" s="29">
        <v>9</v>
      </c>
      <c r="AH11" s="29">
        <v>0</v>
      </c>
      <c r="AI11" s="29">
        <v>0</v>
      </c>
      <c r="AJ11" s="29">
        <v>9</v>
      </c>
      <c r="AK11" s="29">
        <v>3</v>
      </c>
      <c r="AL11" s="29">
        <v>0</v>
      </c>
      <c r="AM11" s="29">
        <v>1</v>
      </c>
      <c r="AN11" s="29">
        <v>0</v>
      </c>
      <c r="AO11" s="29">
        <v>0</v>
      </c>
      <c r="AP11" s="29">
        <v>1</v>
      </c>
      <c r="AQ11" s="29">
        <v>3</v>
      </c>
      <c r="AR11" s="29">
        <v>9</v>
      </c>
      <c r="AS11" s="29">
        <v>0</v>
      </c>
      <c r="AT11" s="29">
        <v>3</v>
      </c>
      <c r="AU11" s="29">
        <v>4</v>
      </c>
      <c r="AV11" s="29">
        <v>2</v>
      </c>
      <c r="AW11" s="29">
        <v>1</v>
      </c>
      <c r="AX11" s="29">
        <v>0</v>
      </c>
      <c r="AY11" s="29">
        <v>9</v>
      </c>
      <c r="AZ11" s="29">
        <v>1</v>
      </c>
      <c r="BA11" s="29">
        <v>2</v>
      </c>
      <c r="BB11" s="29">
        <v>6</v>
      </c>
      <c r="BC11" s="29">
        <v>0</v>
      </c>
    </row>
    <row r="12" spans="1:55" x14ac:dyDescent="0.2">
      <c r="A12" s="53"/>
      <c r="B12" s="29">
        <v>12</v>
      </c>
      <c r="C12" s="29" t="s">
        <v>0</v>
      </c>
      <c r="D12" s="29" t="s">
        <v>0</v>
      </c>
      <c r="E12" s="29">
        <v>12</v>
      </c>
      <c r="F12" s="29" t="s">
        <v>0</v>
      </c>
      <c r="G12" s="29" t="s">
        <v>0</v>
      </c>
      <c r="H12" s="29" t="s">
        <v>0</v>
      </c>
      <c r="I12" s="29" t="s">
        <v>0</v>
      </c>
      <c r="J12" s="29" t="s">
        <v>0</v>
      </c>
      <c r="K12" s="29">
        <v>12</v>
      </c>
      <c r="L12" s="29" t="s">
        <v>0</v>
      </c>
      <c r="M12" s="29" t="s">
        <v>0</v>
      </c>
      <c r="N12" s="29" t="s">
        <v>0</v>
      </c>
      <c r="O12" s="29" t="s">
        <v>0</v>
      </c>
      <c r="P12" s="29">
        <v>12</v>
      </c>
      <c r="Q12" s="29" t="s">
        <v>0</v>
      </c>
      <c r="R12" s="29" t="s">
        <v>0</v>
      </c>
      <c r="S12" s="29" t="s">
        <v>0</v>
      </c>
      <c r="T12" s="29" t="s">
        <v>0</v>
      </c>
      <c r="U12" s="29" t="s">
        <v>0</v>
      </c>
      <c r="V12" s="29" t="s">
        <v>0</v>
      </c>
      <c r="W12" s="29" t="s">
        <v>0</v>
      </c>
      <c r="X12" s="29" t="s">
        <v>0</v>
      </c>
      <c r="Y12" s="29" t="s">
        <v>0</v>
      </c>
      <c r="Z12" s="29" t="s">
        <v>0</v>
      </c>
      <c r="AA12" s="29">
        <v>12</v>
      </c>
      <c r="AB12" s="29" t="s">
        <v>0</v>
      </c>
      <c r="AC12" s="29" t="s">
        <v>0</v>
      </c>
      <c r="AD12" s="29" t="s">
        <v>0</v>
      </c>
      <c r="AE12" s="29">
        <v>12</v>
      </c>
      <c r="AF12" s="29" t="s">
        <v>0</v>
      </c>
      <c r="AG12" s="29" t="s">
        <v>0</v>
      </c>
      <c r="AH12" s="29" t="s">
        <v>0</v>
      </c>
      <c r="AI12" s="29" t="s">
        <v>0</v>
      </c>
      <c r="AJ12" s="29">
        <v>12</v>
      </c>
      <c r="AK12" s="29" t="s">
        <v>0</v>
      </c>
      <c r="AL12" s="29" t="s">
        <v>0</v>
      </c>
      <c r="AM12" s="29" t="s">
        <v>0</v>
      </c>
      <c r="AN12" s="29" t="s">
        <v>0</v>
      </c>
      <c r="AO12" s="29" t="s">
        <v>0</v>
      </c>
      <c r="AP12" s="29" t="s">
        <v>0</v>
      </c>
      <c r="AQ12" s="29" t="s">
        <v>0</v>
      </c>
      <c r="AR12" s="29">
        <v>12</v>
      </c>
      <c r="AS12" s="29" t="s">
        <v>0</v>
      </c>
      <c r="AT12" s="29" t="s">
        <v>0</v>
      </c>
      <c r="AU12" s="29" t="s">
        <v>0</v>
      </c>
      <c r="AV12" s="29" t="s">
        <v>0</v>
      </c>
      <c r="AW12" s="29" t="s">
        <v>0</v>
      </c>
      <c r="AX12" s="29" t="s">
        <v>0</v>
      </c>
      <c r="AY12" s="29">
        <v>12</v>
      </c>
      <c r="AZ12" s="29" t="s">
        <v>0</v>
      </c>
      <c r="BA12" s="29" t="s">
        <v>0</v>
      </c>
      <c r="BB12" s="29" t="s">
        <v>0</v>
      </c>
      <c r="BC12" s="29" t="s">
        <v>0</v>
      </c>
    </row>
    <row r="13" spans="1:55" s="34" customFormat="1" x14ac:dyDescent="0.2">
      <c r="A13" s="53"/>
      <c r="B13" s="33">
        <v>0.38</v>
      </c>
      <c r="C13" s="35">
        <v>0.27</v>
      </c>
      <c r="D13" s="35">
        <v>0.52</v>
      </c>
      <c r="E13" s="33">
        <v>0.38</v>
      </c>
      <c r="F13" s="35">
        <v>0</v>
      </c>
      <c r="G13" s="35">
        <v>0.6</v>
      </c>
      <c r="H13" s="35">
        <v>0</v>
      </c>
      <c r="I13" s="35">
        <v>0.63</v>
      </c>
      <c r="J13" s="35">
        <v>0.16</v>
      </c>
      <c r="K13" s="33">
        <v>0.38</v>
      </c>
      <c r="L13" s="35">
        <v>0.39</v>
      </c>
      <c r="M13" s="35">
        <v>0</v>
      </c>
      <c r="N13" s="35">
        <v>1</v>
      </c>
      <c r="O13" s="35">
        <v>0</v>
      </c>
      <c r="P13" s="33">
        <v>0.38</v>
      </c>
      <c r="Q13" s="35">
        <v>0</v>
      </c>
      <c r="R13" s="35">
        <v>0.93</v>
      </c>
      <c r="S13" s="35">
        <v>0</v>
      </c>
      <c r="T13" s="35">
        <v>0</v>
      </c>
      <c r="U13" s="35">
        <v>0</v>
      </c>
      <c r="V13" s="35">
        <v>0</v>
      </c>
      <c r="W13" s="35">
        <v>0.33</v>
      </c>
      <c r="X13" s="35">
        <v>0</v>
      </c>
      <c r="Y13" s="35">
        <v>0.46</v>
      </c>
      <c r="Z13" s="35">
        <v>0</v>
      </c>
      <c r="AA13" s="33">
        <v>0.38</v>
      </c>
      <c r="AB13" s="35">
        <v>0.6</v>
      </c>
      <c r="AC13" s="35">
        <v>0.23</v>
      </c>
      <c r="AD13" s="35">
        <v>0.46</v>
      </c>
      <c r="AE13" s="33">
        <v>0.38</v>
      </c>
      <c r="AF13" s="35">
        <v>0</v>
      </c>
      <c r="AG13" s="35">
        <v>0.66</v>
      </c>
      <c r="AH13" s="35">
        <v>0</v>
      </c>
      <c r="AI13" s="35">
        <v>0</v>
      </c>
      <c r="AJ13" s="33">
        <v>0.38</v>
      </c>
      <c r="AK13" s="35">
        <v>0.39</v>
      </c>
      <c r="AL13" s="35">
        <v>0</v>
      </c>
      <c r="AM13" s="35">
        <v>0.17</v>
      </c>
      <c r="AN13" s="35">
        <v>0</v>
      </c>
      <c r="AO13" s="35">
        <v>0.47</v>
      </c>
      <c r="AP13" s="35">
        <v>0.44</v>
      </c>
      <c r="AQ13" s="35">
        <v>0.72</v>
      </c>
      <c r="AR13" s="33">
        <v>0.38</v>
      </c>
      <c r="AS13" s="35">
        <v>0</v>
      </c>
      <c r="AT13" s="35">
        <v>0.37</v>
      </c>
      <c r="AU13" s="35">
        <v>0.36</v>
      </c>
      <c r="AV13" s="35">
        <v>1</v>
      </c>
      <c r="AW13" s="35">
        <v>0.7</v>
      </c>
      <c r="AX13" s="35">
        <v>0</v>
      </c>
      <c r="AY13" s="33">
        <v>0.38</v>
      </c>
      <c r="AZ13" s="35">
        <v>0.12</v>
      </c>
      <c r="BA13" s="35">
        <v>0.21</v>
      </c>
      <c r="BB13" s="35">
        <v>0.73</v>
      </c>
      <c r="BC13" s="35">
        <v>0</v>
      </c>
    </row>
    <row r="14" spans="1:55" x14ac:dyDescent="0.2">
      <c r="A14" s="53" t="s">
        <v>27</v>
      </c>
      <c r="B14" s="29">
        <v>2</v>
      </c>
      <c r="C14" s="29">
        <v>1</v>
      </c>
      <c r="D14" s="29">
        <v>1</v>
      </c>
      <c r="E14" s="29">
        <v>2</v>
      </c>
      <c r="F14" s="29">
        <v>0</v>
      </c>
      <c r="G14" s="29">
        <v>2</v>
      </c>
      <c r="H14" s="29">
        <v>0</v>
      </c>
      <c r="I14" s="29">
        <v>0</v>
      </c>
      <c r="J14" s="29">
        <v>0</v>
      </c>
      <c r="K14" s="29">
        <v>2</v>
      </c>
      <c r="L14" s="29">
        <v>2</v>
      </c>
      <c r="M14" s="29">
        <v>0</v>
      </c>
      <c r="N14" s="29">
        <v>0</v>
      </c>
      <c r="O14" s="29">
        <v>0</v>
      </c>
      <c r="P14" s="29">
        <v>2</v>
      </c>
      <c r="Q14" s="29">
        <v>0</v>
      </c>
      <c r="R14" s="29">
        <v>0</v>
      </c>
      <c r="S14" s="29">
        <v>2</v>
      </c>
      <c r="T14" s="29">
        <v>0</v>
      </c>
      <c r="U14" s="29">
        <v>0</v>
      </c>
      <c r="V14" s="29">
        <v>0</v>
      </c>
      <c r="W14" s="29">
        <v>0</v>
      </c>
      <c r="X14" s="29">
        <v>0</v>
      </c>
      <c r="Y14" s="29">
        <v>0</v>
      </c>
      <c r="Z14" s="29">
        <v>0</v>
      </c>
      <c r="AA14" s="29">
        <v>2</v>
      </c>
      <c r="AB14" s="29">
        <v>2</v>
      </c>
      <c r="AC14" s="29">
        <v>0</v>
      </c>
      <c r="AD14" s="29">
        <v>0</v>
      </c>
      <c r="AE14" s="29">
        <v>2</v>
      </c>
      <c r="AF14" s="29">
        <v>1</v>
      </c>
      <c r="AG14" s="29">
        <v>0</v>
      </c>
      <c r="AH14" s="29">
        <v>1</v>
      </c>
      <c r="AI14" s="29">
        <v>0</v>
      </c>
      <c r="AJ14" s="29">
        <v>2</v>
      </c>
      <c r="AK14" s="29">
        <v>1</v>
      </c>
      <c r="AL14" s="29">
        <v>0</v>
      </c>
      <c r="AM14" s="29">
        <v>0</v>
      </c>
      <c r="AN14" s="29">
        <v>0</v>
      </c>
      <c r="AO14" s="29">
        <v>0</v>
      </c>
      <c r="AP14" s="29">
        <v>0</v>
      </c>
      <c r="AQ14" s="29">
        <v>1</v>
      </c>
      <c r="AR14" s="29">
        <v>2</v>
      </c>
      <c r="AS14" s="29">
        <v>0</v>
      </c>
      <c r="AT14" s="29">
        <v>0</v>
      </c>
      <c r="AU14" s="29">
        <v>2</v>
      </c>
      <c r="AV14" s="29">
        <v>0</v>
      </c>
      <c r="AW14" s="29">
        <v>0</v>
      </c>
      <c r="AX14" s="29">
        <v>0</v>
      </c>
      <c r="AY14" s="29">
        <v>2</v>
      </c>
      <c r="AZ14" s="29">
        <v>0</v>
      </c>
      <c r="BA14" s="29">
        <v>1</v>
      </c>
      <c r="BB14" s="29">
        <v>1</v>
      </c>
      <c r="BC14" s="29">
        <v>0</v>
      </c>
    </row>
    <row r="15" spans="1:55" x14ac:dyDescent="0.2">
      <c r="A15" s="53"/>
      <c r="B15" s="29">
        <v>2</v>
      </c>
      <c r="C15" s="29" t="s">
        <v>0</v>
      </c>
      <c r="D15" s="29" t="s">
        <v>0</v>
      </c>
      <c r="E15" s="29">
        <v>2</v>
      </c>
      <c r="F15" s="29" t="s">
        <v>0</v>
      </c>
      <c r="G15" s="29" t="s">
        <v>0</v>
      </c>
      <c r="H15" s="29" t="s">
        <v>0</v>
      </c>
      <c r="I15" s="29" t="s">
        <v>0</v>
      </c>
      <c r="J15" s="29" t="s">
        <v>0</v>
      </c>
      <c r="K15" s="29">
        <v>2</v>
      </c>
      <c r="L15" s="29" t="s">
        <v>0</v>
      </c>
      <c r="M15" s="29" t="s">
        <v>0</v>
      </c>
      <c r="N15" s="29" t="s">
        <v>0</v>
      </c>
      <c r="O15" s="29" t="s">
        <v>0</v>
      </c>
      <c r="P15" s="29">
        <v>2</v>
      </c>
      <c r="Q15" s="29" t="s">
        <v>0</v>
      </c>
      <c r="R15" s="29" t="s">
        <v>0</v>
      </c>
      <c r="S15" s="29" t="s">
        <v>0</v>
      </c>
      <c r="T15" s="29" t="s">
        <v>0</v>
      </c>
      <c r="U15" s="29" t="s">
        <v>0</v>
      </c>
      <c r="V15" s="29" t="s">
        <v>0</v>
      </c>
      <c r="W15" s="29" t="s">
        <v>0</v>
      </c>
      <c r="X15" s="29" t="s">
        <v>0</v>
      </c>
      <c r="Y15" s="29" t="s">
        <v>0</v>
      </c>
      <c r="Z15" s="29" t="s">
        <v>0</v>
      </c>
      <c r="AA15" s="29">
        <v>2</v>
      </c>
      <c r="AB15" s="29" t="s">
        <v>0</v>
      </c>
      <c r="AC15" s="29" t="s">
        <v>0</v>
      </c>
      <c r="AD15" s="29" t="s">
        <v>0</v>
      </c>
      <c r="AE15" s="29">
        <v>2</v>
      </c>
      <c r="AF15" s="29" t="s">
        <v>0</v>
      </c>
      <c r="AG15" s="29" t="s">
        <v>0</v>
      </c>
      <c r="AH15" s="29" t="s">
        <v>0</v>
      </c>
      <c r="AI15" s="29" t="s">
        <v>0</v>
      </c>
      <c r="AJ15" s="29">
        <v>2</v>
      </c>
      <c r="AK15" s="29" t="s">
        <v>0</v>
      </c>
      <c r="AL15" s="29" t="s">
        <v>0</v>
      </c>
      <c r="AM15" s="29" t="s">
        <v>0</v>
      </c>
      <c r="AN15" s="29" t="s">
        <v>0</v>
      </c>
      <c r="AO15" s="29" t="s">
        <v>0</v>
      </c>
      <c r="AP15" s="29" t="s">
        <v>0</v>
      </c>
      <c r="AQ15" s="29" t="s">
        <v>0</v>
      </c>
      <c r="AR15" s="29">
        <v>2</v>
      </c>
      <c r="AS15" s="29" t="s">
        <v>0</v>
      </c>
      <c r="AT15" s="29" t="s">
        <v>0</v>
      </c>
      <c r="AU15" s="29" t="s">
        <v>0</v>
      </c>
      <c r="AV15" s="29" t="s">
        <v>0</v>
      </c>
      <c r="AW15" s="29" t="s">
        <v>0</v>
      </c>
      <c r="AX15" s="29" t="s">
        <v>0</v>
      </c>
      <c r="AY15" s="29">
        <v>2</v>
      </c>
      <c r="AZ15" s="29" t="s">
        <v>0</v>
      </c>
      <c r="BA15" s="29" t="s">
        <v>0</v>
      </c>
      <c r="BB15" s="29" t="s">
        <v>0</v>
      </c>
      <c r="BC15" s="29" t="s">
        <v>0</v>
      </c>
    </row>
    <row r="16" spans="1:55" s="34" customFormat="1" x14ac:dyDescent="0.2">
      <c r="A16" s="53"/>
      <c r="B16" s="33">
        <v>0.09</v>
      </c>
      <c r="C16" s="35">
        <v>0.09</v>
      </c>
      <c r="D16" s="35">
        <v>0.09</v>
      </c>
      <c r="E16" s="33">
        <v>0.09</v>
      </c>
      <c r="F16" s="35">
        <v>0</v>
      </c>
      <c r="G16" s="35">
        <v>0.25</v>
      </c>
      <c r="H16" s="35">
        <v>0</v>
      </c>
      <c r="I16" s="35">
        <v>0</v>
      </c>
      <c r="J16" s="35">
        <v>0</v>
      </c>
      <c r="K16" s="33">
        <v>0.09</v>
      </c>
      <c r="L16" s="35">
        <v>0.11</v>
      </c>
      <c r="M16" s="35">
        <v>0</v>
      </c>
      <c r="N16" s="35">
        <v>0</v>
      </c>
      <c r="O16" s="35">
        <v>0</v>
      </c>
      <c r="P16" s="33">
        <v>0.09</v>
      </c>
      <c r="Q16" s="35">
        <v>0</v>
      </c>
      <c r="R16" s="35">
        <v>0</v>
      </c>
      <c r="S16" s="35">
        <v>1</v>
      </c>
      <c r="T16" s="35">
        <v>0</v>
      </c>
      <c r="U16" s="35">
        <v>0</v>
      </c>
      <c r="V16" s="35">
        <v>0</v>
      </c>
      <c r="W16" s="35">
        <v>0</v>
      </c>
      <c r="X16" s="35">
        <v>0</v>
      </c>
      <c r="Y16" s="35">
        <v>0</v>
      </c>
      <c r="Z16" s="35">
        <v>0</v>
      </c>
      <c r="AA16" s="33">
        <v>0.09</v>
      </c>
      <c r="AB16" s="35">
        <v>0.26</v>
      </c>
      <c r="AC16" s="35">
        <v>0</v>
      </c>
      <c r="AD16" s="35">
        <v>0</v>
      </c>
      <c r="AE16" s="33">
        <v>0.09</v>
      </c>
      <c r="AF16" s="35">
        <v>0.25</v>
      </c>
      <c r="AG16" s="35">
        <v>0</v>
      </c>
      <c r="AH16" s="35">
        <v>0.19</v>
      </c>
      <c r="AI16" s="35">
        <v>0</v>
      </c>
      <c r="AJ16" s="33">
        <v>0.09</v>
      </c>
      <c r="AK16" s="35">
        <v>0.16</v>
      </c>
      <c r="AL16" s="35">
        <v>0</v>
      </c>
      <c r="AM16" s="35">
        <v>0</v>
      </c>
      <c r="AN16" s="35">
        <v>0</v>
      </c>
      <c r="AO16" s="35">
        <v>0</v>
      </c>
      <c r="AP16" s="35">
        <v>0</v>
      </c>
      <c r="AQ16" s="35">
        <v>0.2</v>
      </c>
      <c r="AR16" s="33">
        <v>0.09</v>
      </c>
      <c r="AS16" s="35">
        <v>0</v>
      </c>
      <c r="AT16" s="35">
        <v>0</v>
      </c>
      <c r="AU16" s="35">
        <v>0.21</v>
      </c>
      <c r="AV16" s="35">
        <v>0</v>
      </c>
      <c r="AW16" s="35">
        <v>0</v>
      </c>
      <c r="AX16" s="35">
        <v>0</v>
      </c>
      <c r="AY16" s="33">
        <v>0.09</v>
      </c>
      <c r="AZ16" s="35">
        <v>0</v>
      </c>
      <c r="BA16" s="35">
        <v>0.1</v>
      </c>
      <c r="BB16" s="35">
        <v>0.14000000000000001</v>
      </c>
      <c r="BC16" s="35">
        <v>0</v>
      </c>
    </row>
    <row r="17" spans="1:55" x14ac:dyDescent="0.2">
      <c r="A17" s="53" t="s">
        <v>85</v>
      </c>
      <c r="B17" s="29">
        <v>1</v>
      </c>
      <c r="C17" s="29">
        <v>1</v>
      </c>
      <c r="D17" s="29">
        <v>0</v>
      </c>
      <c r="E17" s="29">
        <v>1</v>
      </c>
      <c r="F17" s="29">
        <v>0</v>
      </c>
      <c r="G17" s="29">
        <v>0</v>
      </c>
      <c r="H17" s="29">
        <v>0</v>
      </c>
      <c r="I17" s="29">
        <v>0</v>
      </c>
      <c r="J17" s="29">
        <v>1</v>
      </c>
      <c r="K17" s="29">
        <v>1</v>
      </c>
      <c r="L17" s="29">
        <v>1</v>
      </c>
      <c r="M17" s="29">
        <v>0</v>
      </c>
      <c r="N17" s="29">
        <v>0</v>
      </c>
      <c r="O17" s="29">
        <v>0</v>
      </c>
      <c r="P17" s="29">
        <v>1</v>
      </c>
      <c r="Q17" s="29">
        <v>1</v>
      </c>
      <c r="R17" s="29">
        <v>0</v>
      </c>
      <c r="S17" s="29">
        <v>0</v>
      </c>
      <c r="T17" s="29">
        <v>0</v>
      </c>
      <c r="U17" s="29">
        <v>0</v>
      </c>
      <c r="V17" s="29">
        <v>0</v>
      </c>
      <c r="W17" s="29">
        <v>0</v>
      </c>
      <c r="X17" s="29">
        <v>0</v>
      </c>
      <c r="Y17" s="29">
        <v>0</v>
      </c>
      <c r="Z17" s="29">
        <v>0</v>
      </c>
      <c r="AA17" s="29">
        <v>1</v>
      </c>
      <c r="AB17" s="29">
        <v>0</v>
      </c>
      <c r="AC17" s="29">
        <v>1</v>
      </c>
      <c r="AD17" s="29">
        <v>0</v>
      </c>
      <c r="AE17" s="29">
        <v>1</v>
      </c>
      <c r="AF17" s="29">
        <v>1</v>
      </c>
      <c r="AG17" s="29">
        <v>0</v>
      </c>
      <c r="AH17" s="29">
        <v>0</v>
      </c>
      <c r="AI17" s="29">
        <v>0</v>
      </c>
      <c r="AJ17" s="29">
        <v>1</v>
      </c>
      <c r="AK17" s="29">
        <v>0</v>
      </c>
      <c r="AL17" s="29">
        <v>0</v>
      </c>
      <c r="AM17" s="29">
        <v>1</v>
      </c>
      <c r="AN17" s="29">
        <v>0</v>
      </c>
      <c r="AO17" s="29">
        <v>0</v>
      </c>
      <c r="AP17" s="29">
        <v>0</v>
      </c>
      <c r="AQ17" s="29">
        <v>0</v>
      </c>
      <c r="AR17" s="29">
        <v>1</v>
      </c>
      <c r="AS17" s="29">
        <v>0</v>
      </c>
      <c r="AT17" s="29">
        <v>1</v>
      </c>
      <c r="AU17" s="29">
        <v>0</v>
      </c>
      <c r="AV17" s="29">
        <v>0</v>
      </c>
      <c r="AW17" s="29">
        <v>0</v>
      </c>
      <c r="AX17" s="29">
        <v>0</v>
      </c>
      <c r="AY17" s="29">
        <v>1</v>
      </c>
      <c r="AZ17" s="29">
        <v>1</v>
      </c>
      <c r="BA17" s="29">
        <v>0</v>
      </c>
      <c r="BB17" s="29">
        <v>0</v>
      </c>
      <c r="BC17" s="29">
        <v>0</v>
      </c>
    </row>
    <row r="18" spans="1:55" x14ac:dyDescent="0.2">
      <c r="A18" s="53"/>
      <c r="B18" s="29">
        <v>1</v>
      </c>
      <c r="C18" s="29" t="s">
        <v>0</v>
      </c>
      <c r="D18" s="29" t="s">
        <v>0</v>
      </c>
      <c r="E18" s="29">
        <v>1</v>
      </c>
      <c r="F18" s="29" t="s">
        <v>0</v>
      </c>
      <c r="G18" s="29" t="s">
        <v>0</v>
      </c>
      <c r="H18" s="29" t="s">
        <v>0</v>
      </c>
      <c r="I18" s="29" t="s">
        <v>0</v>
      </c>
      <c r="J18" s="29" t="s">
        <v>0</v>
      </c>
      <c r="K18" s="29">
        <v>1</v>
      </c>
      <c r="L18" s="29" t="s">
        <v>0</v>
      </c>
      <c r="M18" s="29" t="s">
        <v>0</v>
      </c>
      <c r="N18" s="29" t="s">
        <v>0</v>
      </c>
      <c r="O18" s="29" t="s">
        <v>0</v>
      </c>
      <c r="P18" s="29">
        <v>1</v>
      </c>
      <c r="Q18" s="29" t="s">
        <v>0</v>
      </c>
      <c r="R18" s="29" t="s">
        <v>0</v>
      </c>
      <c r="S18" s="29" t="s">
        <v>0</v>
      </c>
      <c r="T18" s="29" t="s">
        <v>0</v>
      </c>
      <c r="U18" s="29" t="s">
        <v>0</v>
      </c>
      <c r="V18" s="29" t="s">
        <v>0</v>
      </c>
      <c r="W18" s="29" t="s">
        <v>0</v>
      </c>
      <c r="X18" s="29" t="s">
        <v>0</v>
      </c>
      <c r="Y18" s="29" t="s">
        <v>0</v>
      </c>
      <c r="Z18" s="29" t="s">
        <v>0</v>
      </c>
      <c r="AA18" s="29">
        <v>1</v>
      </c>
      <c r="AB18" s="29" t="s">
        <v>0</v>
      </c>
      <c r="AC18" s="29" t="s">
        <v>0</v>
      </c>
      <c r="AD18" s="29" t="s">
        <v>0</v>
      </c>
      <c r="AE18" s="29">
        <v>1</v>
      </c>
      <c r="AF18" s="29" t="s">
        <v>0</v>
      </c>
      <c r="AG18" s="29" t="s">
        <v>0</v>
      </c>
      <c r="AH18" s="29" t="s">
        <v>0</v>
      </c>
      <c r="AI18" s="29" t="s">
        <v>0</v>
      </c>
      <c r="AJ18" s="29">
        <v>1</v>
      </c>
      <c r="AK18" s="29" t="s">
        <v>0</v>
      </c>
      <c r="AL18" s="29" t="s">
        <v>0</v>
      </c>
      <c r="AM18" s="29" t="s">
        <v>0</v>
      </c>
      <c r="AN18" s="29" t="s">
        <v>0</v>
      </c>
      <c r="AO18" s="29" t="s">
        <v>0</v>
      </c>
      <c r="AP18" s="29" t="s">
        <v>0</v>
      </c>
      <c r="AQ18" s="29" t="s">
        <v>0</v>
      </c>
      <c r="AR18" s="29">
        <v>1</v>
      </c>
      <c r="AS18" s="29" t="s">
        <v>0</v>
      </c>
      <c r="AT18" s="29" t="s">
        <v>0</v>
      </c>
      <c r="AU18" s="29" t="s">
        <v>0</v>
      </c>
      <c r="AV18" s="29" t="s">
        <v>0</v>
      </c>
      <c r="AW18" s="29" t="s">
        <v>0</v>
      </c>
      <c r="AX18" s="29" t="s">
        <v>0</v>
      </c>
      <c r="AY18" s="29">
        <v>1</v>
      </c>
      <c r="AZ18" s="29" t="s">
        <v>0</v>
      </c>
      <c r="BA18" s="29" t="s">
        <v>0</v>
      </c>
      <c r="BB18" s="29" t="s">
        <v>0</v>
      </c>
      <c r="BC18" s="29" t="s">
        <v>0</v>
      </c>
    </row>
    <row r="19" spans="1:55" s="34" customFormat="1" x14ac:dyDescent="0.2">
      <c r="A19" s="53"/>
      <c r="B19" s="33">
        <v>0.04</v>
      </c>
      <c r="C19" s="35">
        <v>7.0000000000000007E-2</v>
      </c>
      <c r="D19" s="35">
        <v>0</v>
      </c>
      <c r="E19" s="33">
        <v>0.04</v>
      </c>
      <c r="F19" s="35">
        <v>0</v>
      </c>
      <c r="G19" s="35">
        <v>0</v>
      </c>
      <c r="H19" s="35">
        <v>0</v>
      </c>
      <c r="I19" s="35">
        <v>0</v>
      </c>
      <c r="J19" s="35">
        <v>0.33</v>
      </c>
      <c r="K19" s="33">
        <v>0.04</v>
      </c>
      <c r="L19" s="35">
        <v>0.05</v>
      </c>
      <c r="M19" s="35">
        <v>0</v>
      </c>
      <c r="N19" s="35">
        <v>0</v>
      </c>
      <c r="O19" s="35">
        <v>0</v>
      </c>
      <c r="P19" s="33">
        <v>0.04</v>
      </c>
      <c r="Q19" s="35">
        <v>0.47</v>
      </c>
      <c r="R19" s="35">
        <v>0</v>
      </c>
      <c r="S19" s="35">
        <v>0</v>
      </c>
      <c r="T19" s="35">
        <v>0</v>
      </c>
      <c r="U19" s="35">
        <v>0</v>
      </c>
      <c r="V19" s="35">
        <v>0</v>
      </c>
      <c r="W19" s="35">
        <v>0</v>
      </c>
      <c r="X19" s="35">
        <v>0</v>
      </c>
      <c r="Y19" s="35">
        <v>0</v>
      </c>
      <c r="Z19" s="35">
        <v>0</v>
      </c>
      <c r="AA19" s="33">
        <v>0.04</v>
      </c>
      <c r="AB19" s="35">
        <v>0</v>
      </c>
      <c r="AC19" s="35">
        <v>7.0000000000000007E-2</v>
      </c>
      <c r="AD19" s="35">
        <v>0</v>
      </c>
      <c r="AE19" s="33">
        <v>0.04</v>
      </c>
      <c r="AF19" s="35">
        <v>0.25</v>
      </c>
      <c r="AG19" s="35">
        <v>0</v>
      </c>
      <c r="AH19" s="35">
        <v>0</v>
      </c>
      <c r="AI19" s="35">
        <v>0</v>
      </c>
      <c r="AJ19" s="33">
        <v>0.04</v>
      </c>
      <c r="AK19" s="35">
        <v>0</v>
      </c>
      <c r="AL19" s="35">
        <v>0</v>
      </c>
      <c r="AM19" s="35">
        <v>0.14000000000000001</v>
      </c>
      <c r="AN19" s="35">
        <v>0</v>
      </c>
      <c r="AO19" s="35">
        <v>0</v>
      </c>
      <c r="AP19" s="35">
        <v>0</v>
      </c>
      <c r="AQ19" s="35">
        <v>0</v>
      </c>
      <c r="AR19" s="33">
        <v>0.04</v>
      </c>
      <c r="AS19" s="35">
        <v>0</v>
      </c>
      <c r="AT19" s="35">
        <v>0.13</v>
      </c>
      <c r="AU19" s="35">
        <v>0</v>
      </c>
      <c r="AV19" s="35">
        <v>0</v>
      </c>
      <c r="AW19" s="35">
        <v>0</v>
      </c>
      <c r="AX19" s="35">
        <v>0</v>
      </c>
      <c r="AY19" s="33">
        <v>0.04</v>
      </c>
      <c r="AZ19" s="35">
        <v>0.15</v>
      </c>
      <c r="BA19" s="35">
        <v>0</v>
      </c>
      <c r="BB19" s="35">
        <v>0</v>
      </c>
      <c r="BC19" s="35">
        <v>0</v>
      </c>
    </row>
    <row r="20" spans="1:55" x14ac:dyDescent="0.2">
      <c r="A20" s="53" t="s">
        <v>31</v>
      </c>
      <c r="B20" s="29">
        <v>3</v>
      </c>
      <c r="C20" s="29">
        <v>2</v>
      </c>
      <c r="D20" s="29">
        <v>1</v>
      </c>
      <c r="E20" s="29">
        <v>3</v>
      </c>
      <c r="F20" s="29">
        <v>2</v>
      </c>
      <c r="G20" s="29">
        <v>1</v>
      </c>
      <c r="H20" s="29">
        <v>0</v>
      </c>
      <c r="I20" s="29">
        <v>0</v>
      </c>
      <c r="J20" s="29">
        <v>0</v>
      </c>
      <c r="K20" s="29">
        <v>3</v>
      </c>
      <c r="L20" s="29">
        <v>3</v>
      </c>
      <c r="M20" s="29">
        <v>0</v>
      </c>
      <c r="N20" s="29">
        <v>0</v>
      </c>
      <c r="O20" s="29">
        <v>0</v>
      </c>
      <c r="P20" s="29">
        <v>3</v>
      </c>
      <c r="Q20" s="29">
        <v>0</v>
      </c>
      <c r="R20" s="29">
        <v>0</v>
      </c>
      <c r="S20" s="29">
        <v>0</v>
      </c>
      <c r="T20" s="29">
        <v>2</v>
      </c>
      <c r="U20" s="29">
        <v>0</v>
      </c>
      <c r="V20" s="29">
        <v>0</v>
      </c>
      <c r="W20" s="29">
        <v>1</v>
      </c>
      <c r="X20" s="29">
        <v>0</v>
      </c>
      <c r="Y20" s="29">
        <v>0</v>
      </c>
      <c r="Z20" s="29">
        <v>0</v>
      </c>
      <c r="AA20" s="29">
        <v>3</v>
      </c>
      <c r="AB20" s="29">
        <v>0</v>
      </c>
      <c r="AC20" s="29">
        <v>3</v>
      </c>
      <c r="AD20" s="29">
        <v>0</v>
      </c>
      <c r="AE20" s="29">
        <v>3</v>
      </c>
      <c r="AF20" s="29">
        <v>0</v>
      </c>
      <c r="AG20" s="29">
        <v>3</v>
      </c>
      <c r="AH20" s="29">
        <v>0</v>
      </c>
      <c r="AI20" s="29">
        <v>0</v>
      </c>
      <c r="AJ20" s="29">
        <v>3</v>
      </c>
      <c r="AK20" s="29">
        <v>3</v>
      </c>
      <c r="AL20" s="29">
        <v>0</v>
      </c>
      <c r="AM20" s="29">
        <v>0</v>
      </c>
      <c r="AN20" s="29">
        <v>0</v>
      </c>
      <c r="AO20" s="29">
        <v>0</v>
      </c>
      <c r="AP20" s="29">
        <v>0</v>
      </c>
      <c r="AQ20" s="29">
        <v>0</v>
      </c>
      <c r="AR20" s="29">
        <v>3</v>
      </c>
      <c r="AS20" s="29">
        <v>0</v>
      </c>
      <c r="AT20" s="29">
        <v>2</v>
      </c>
      <c r="AU20" s="29">
        <v>1</v>
      </c>
      <c r="AV20" s="29">
        <v>0</v>
      </c>
      <c r="AW20" s="29">
        <v>0</v>
      </c>
      <c r="AX20" s="29">
        <v>0</v>
      </c>
      <c r="AY20" s="29">
        <v>3</v>
      </c>
      <c r="AZ20" s="29">
        <v>2</v>
      </c>
      <c r="BA20" s="29">
        <v>0</v>
      </c>
      <c r="BB20" s="29">
        <v>1</v>
      </c>
      <c r="BC20" s="29">
        <v>0</v>
      </c>
    </row>
    <row r="21" spans="1:55" x14ac:dyDescent="0.2">
      <c r="A21" s="53"/>
      <c r="B21" s="29">
        <v>2</v>
      </c>
      <c r="C21" s="29" t="s">
        <v>0</v>
      </c>
      <c r="D21" s="29" t="s">
        <v>0</v>
      </c>
      <c r="E21" s="29">
        <v>2</v>
      </c>
      <c r="F21" s="29" t="s">
        <v>0</v>
      </c>
      <c r="G21" s="29" t="s">
        <v>0</v>
      </c>
      <c r="H21" s="29" t="s">
        <v>0</v>
      </c>
      <c r="I21" s="29" t="s">
        <v>0</v>
      </c>
      <c r="J21" s="29" t="s">
        <v>0</v>
      </c>
      <c r="K21" s="29">
        <v>2</v>
      </c>
      <c r="L21" s="29" t="s">
        <v>0</v>
      </c>
      <c r="M21" s="29" t="s">
        <v>0</v>
      </c>
      <c r="N21" s="29" t="s">
        <v>0</v>
      </c>
      <c r="O21" s="29" t="s">
        <v>0</v>
      </c>
      <c r="P21" s="29">
        <v>2</v>
      </c>
      <c r="Q21" s="29" t="s">
        <v>0</v>
      </c>
      <c r="R21" s="29" t="s">
        <v>0</v>
      </c>
      <c r="S21" s="29" t="s">
        <v>0</v>
      </c>
      <c r="T21" s="29" t="s">
        <v>0</v>
      </c>
      <c r="U21" s="29" t="s">
        <v>0</v>
      </c>
      <c r="V21" s="29" t="s">
        <v>0</v>
      </c>
      <c r="W21" s="29" t="s">
        <v>0</v>
      </c>
      <c r="X21" s="29" t="s">
        <v>0</v>
      </c>
      <c r="Y21" s="29" t="s">
        <v>0</v>
      </c>
      <c r="Z21" s="29" t="s">
        <v>0</v>
      </c>
      <c r="AA21" s="29">
        <v>2</v>
      </c>
      <c r="AB21" s="29" t="s">
        <v>0</v>
      </c>
      <c r="AC21" s="29" t="s">
        <v>0</v>
      </c>
      <c r="AD21" s="29" t="s">
        <v>0</v>
      </c>
      <c r="AE21" s="29">
        <v>2</v>
      </c>
      <c r="AF21" s="29" t="s">
        <v>0</v>
      </c>
      <c r="AG21" s="29" t="s">
        <v>0</v>
      </c>
      <c r="AH21" s="29" t="s">
        <v>0</v>
      </c>
      <c r="AI21" s="29" t="s">
        <v>0</v>
      </c>
      <c r="AJ21" s="29">
        <v>2</v>
      </c>
      <c r="AK21" s="29" t="s">
        <v>0</v>
      </c>
      <c r="AL21" s="29" t="s">
        <v>0</v>
      </c>
      <c r="AM21" s="29" t="s">
        <v>0</v>
      </c>
      <c r="AN21" s="29" t="s">
        <v>0</v>
      </c>
      <c r="AO21" s="29" t="s">
        <v>0</v>
      </c>
      <c r="AP21" s="29" t="s">
        <v>0</v>
      </c>
      <c r="AQ21" s="29" t="s">
        <v>0</v>
      </c>
      <c r="AR21" s="29">
        <v>2</v>
      </c>
      <c r="AS21" s="29" t="s">
        <v>0</v>
      </c>
      <c r="AT21" s="29" t="s">
        <v>0</v>
      </c>
      <c r="AU21" s="29" t="s">
        <v>0</v>
      </c>
      <c r="AV21" s="29" t="s">
        <v>0</v>
      </c>
      <c r="AW21" s="29" t="s">
        <v>0</v>
      </c>
      <c r="AX21" s="29" t="s">
        <v>0</v>
      </c>
      <c r="AY21" s="29">
        <v>2</v>
      </c>
      <c r="AZ21" s="29" t="s">
        <v>0</v>
      </c>
      <c r="BA21" s="29" t="s">
        <v>0</v>
      </c>
      <c r="BB21" s="29" t="s">
        <v>0</v>
      </c>
      <c r="BC21" s="29" t="s">
        <v>0</v>
      </c>
    </row>
    <row r="22" spans="1:55" s="34" customFormat="1" x14ac:dyDescent="0.2">
      <c r="A22" s="53"/>
      <c r="B22" s="33">
        <v>0.12</v>
      </c>
      <c r="C22" s="35">
        <v>0.15</v>
      </c>
      <c r="D22" s="35">
        <v>7.0000000000000007E-2</v>
      </c>
      <c r="E22" s="33">
        <v>0.12</v>
      </c>
      <c r="F22" s="35">
        <v>1</v>
      </c>
      <c r="G22" s="35">
        <v>0.09</v>
      </c>
      <c r="H22" s="35">
        <v>0</v>
      </c>
      <c r="I22" s="35">
        <v>0</v>
      </c>
      <c r="J22" s="35">
        <v>0</v>
      </c>
      <c r="K22" s="33">
        <v>0.12</v>
      </c>
      <c r="L22" s="35">
        <v>0.14000000000000001</v>
      </c>
      <c r="M22" s="35">
        <v>0</v>
      </c>
      <c r="N22" s="35">
        <v>0</v>
      </c>
      <c r="O22" s="35">
        <v>0</v>
      </c>
      <c r="P22" s="33">
        <v>0.12</v>
      </c>
      <c r="Q22" s="35">
        <v>0</v>
      </c>
      <c r="R22" s="35">
        <v>0</v>
      </c>
      <c r="S22" s="35">
        <v>0</v>
      </c>
      <c r="T22" s="35">
        <v>0.36</v>
      </c>
      <c r="U22" s="35">
        <v>0</v>
      </c>
      <c r="V22" s="35">
        <v>0</v>
      </c>
      <c r="W22" s="35">
        <v>0.67</v>
      </c>
      <c r="X22" s="35">
        <v>0</v>
      </c>
      <c r="Y22" s="35">
        <v>0</v>
      </c>
      <c r="Z22" s="35">
        <v>0</v>
      </c>
      <c r="AA22" s="33">
        <v>0.12</v>
      </c>
      <c r="AB22" s="35">
        <v>0</v>
      </c>
      <c r="AC22" s="35">
        <v>0.21</v>
      </c>
      <c r="AD22" s="35">
        <v>0</v>
      </c>
      <c r="AE22" s="33">
        <v>0.12</v>
      </c>
      <c r="AF22" s="35">
        <v>0</v>
      </c>
      <c r="AG22" s="35">
        <v>0.2</v>
      </c>
      <c r="AH22" s="35">
        <v>0</v>
      </c>
      <c r="AI22" s="35">
        <v>0</v>
      </c>
      <c r="AJ22" s="33">
        <v>0.12</v>
      </c>
      <c r="AK22" s="35">
        <v>0.38</v>
      </c>
      <c r="AL22" s="35">
        <v>0</v>
      </c>
      <c r="AM22" s="35">
        <v>0</v>
      </c>
      <c r="AN22" s="35">
        <v>0</v>
      </c>
      <c r="AO22" s="35">
        <v>0</v>
      </c>
      <c r="AP22" s="35">
        <v>0</v>
      </c>
      <c r="AQ22" s="35">
        <v>0</v>
      </c>
      <c r="AR22" s="33">
        <v>0.12</v>
      </c>
      <c r="AS22" s="35">
        <v>0</v>
      </c>
      <c r="AT22" s="35">
        <v>0.27</v>
      </c>
      <c r="AU22" s="35">
        <v>0.08</v>
      </c>
      <c r="AV22" s="35">
        <v>0</v>
      </c>
      <c r="AW22" s="35">
        <v>0</v>
      </c>
      <c r="AX22" s="35">
        <v>0</v>
      </c>
      <c r="AY22" s="33">
        <v>0.12</v>
      </c>
      <c r="AZ22" s="35">
        <v>0.33</v>
      </c>
      <c r="BA22" s="35">
        <v>0</v>
      </c>
      <c r="BB22" s="35">
        <v>0.09</v>
      </c>
      <c r="BC22" s="35">
        <v>0</v>
      </c>
    </row>
    <row r="23" spans="1:55" x14ac:dyDescent="0.2">
      <c r="A23" s="53" t="s">
        <v>172</v>
      </c>
      <c r="B23" s="29">
        <v>1</v>
      </c>
      <c r="C23" s="29">
        <v>1</v>
      </c>
      <c r="D23" s="29">
        <v>0</v>
      </c>
      <c r="E23" s="29">
        <v>1</v>
      </c>
      <c r="F23" s="29">
        <v>0</v>
      </c>
      <c r="G23" s="29">
        <v>0</v>
      </c>
      <c r="H23" s="29">
        <v>0</v>
      </c>
      <c r="I23" s="29">
        <v>1</v>
      </c>
      <c r="J23" s="29">
        <v>0</v>
      </c>
      <c r="K23" s="29">
        <v>1</v>
      </c>
      <c r="L23" s="29">
        <v>0</v>
      </c>
      <c r="M23" s="29">
        <v>1</v>
      </c>
      <c r="N23" s="29">
        <v>0</v>
      </c>
      <c r="O23" s="29">
        <v>0</v>
      </c>
      <c r="P23" s="29">
        <v>1</v>
      </c>
      <c r="Q23" s="29">
        <v>0</v>
      </c>
      <c r="R23" s="29">
        <v>0</v>
      </c>
      <c r="S23" s="29">
        <v>0</v>
      </c>
      <c r="T23" s="29">
        <v>0</v>
      </c>
      <c r="U23" s="29">
        <v>1</v>
      </c>
      <c r="V23" s="29">
        <v>0</v>
      </c>
      <c r="W23" s="29">
        <v>0</v>
      </c>
      <c r="X23" s="29">
        <v>0</v>
      </c>
      <c r="Y23" s="29">
        <v>0</v>
      </c>
      <c r="Z23" s="29">
        <v>0</v>
      </c>
      <c r="AA23" s="29">
        <v>1</v>
      </c>
      <c r="AB23" s="29">
        <v>1</v>
      </c>
      <c r="AC23" s="29">
        <v>0</v>
      </c>
      <c r="AD23" s="29">
        <v>0</v>
      </c>
      <c r="AE23" s="29">
        <v>1</v>
      </c>
      <c r="AF23" s="29">
        <v>0</v>
      </c>
      <c r="AG23" s="29">
        <v>0</v>
      </c>
      <c r="AH23" s="29">
        <v>1</v>
      </c>
      <c r="AI23" s="29">
        <v>0</v>
      </c>
      <c r="AJ23" s="29">
        <v>1</v>
      </c>
      <c r="AK23" s="29">
        <v>0</v>
      </c>
      <c r="AL23" s="29">
        <v>0</v>
      </c>
      <c r="AM23" s="29">
        <v>1</v>
      </c>
      <c r="AN23" s="29">
        <v>0</v>
      </c>
      <c r="AO23" s="29">
        <v>0</v>
      </c>
      <c r="AP23" s="29">
        <v>0</v>
      </c>
      <c r="AQ23" s="29">
        <v>0</v>
      </c>
      <c r="AR23" s="29">
        <v>1</v>
      </c>
      <c r="AS23" s="29">
        <v>0</v>
      </c>
      <c r="AT23" s="29">
        <v>1</v>
      </c>
      <c r="AU23" s="29">
        <v>0</v>
      </c>
      <c r="AV23" s="29">
        <v>0</v>
      </c>
      <c r="AW23" s="29">
        <v>0</v>
      </c>
      <c r="AX23" s="29">
        <v>0</v>
      </c>
      <c r="AY23" s="29">
        <v>1</v>
      </c>
      <c r="AZ23" s="29">
        <v>0</v>
      </c>
      <c r="BA23" s="29">
        <v>1</v>
      </c>
      <c r="BB23" s="29">
        <v>0</v>
      </c>
      <c r="BC23" s="29">
        <v>0</v>
      </c>
    </row>
    <row r="24" spans="1:55" x14ac:dyDescent="0.2">
      <c r="A24" s="53"/>
      <c r="B24" s="29">
        <v>1</v>
      </c>
      <c r="C24" s="29" t="s">
        <v>0</v>
      </c>
      <c r="D24" s="29" t="s">
        <v>0</v>
      </c>
      <c r="E24" s="29">
        <v>1</v>
      </c>
      <c r="F24" s="29" t="s">
        <v>0</v>
      </c>
      <c r="G24" s="29" t="s">
        <v>0</v>
      </c>
      <c r="H24" s="29" t="s">
        <v>0</v>
      </c>
      <c r="I24" s="29" t="s">
        <v>0</v>
      </c>
      <c r="J24" s="29" t="s">
        <v>0</v>
      </c>
      <c r="K24" s="29">
        <v>1</v>
      </c>
      <c r="L24" s="29" t="s">
        <v>0</v>
      </c>
      <c r="M24" s="29" t="s">
        <v>0</v>
      </c>
      <c r="N24" s="29" t="s">
        <v>0</v>
      </c>
      <c r="O24" s="29" t="s">
        <v>0</v>
      </c>
      <c r="P24" s="29">
        <v>1</v>
      </c>
      <c r="Q24" s="29" t="s">
        <v>0</v>
      </c>
      <c r="R24" s="29" t="s">
        <v>0</v>
      </c>
      <c r="S24" s="29" t="s">
        <v>0</v>
      </c>
      <c r="T24" s="29" t="s">
        <v>0</v>
      </c>
      <c r="U24" s="29" t="s">
        <v>0</v>
      </c>
      <c r="V24" s="29" t="s">
        <v>0</v>
      </c>
      <c r="W24" s="29" t="s">
        <v>0</v>
      </c>
      <c r="X24" s="29" t="s">
        <v>0</v>
      </c>
      <c r="Y24" s="29" t="s">
        <v>0</v>
      </c>
      <c r="Z24" s="29" t="s">
        <v>0</v>
      </c>
      <c r="AA24" s="29">
        <v>1</v>
      </c>
      <c r="AB24" s="29" t="s">
        <v>0</v>
      </c>
      <c r="AC24" s="29" t="s">
        <v>0</v>
      </c>
      <c r="AD24" s="29" t="s">
        <v>0</v>
      </c>
      <c r="AE24" s="29">
        <v>1</v>
      </c>
      <c r="AF24" s="29" t="s">
        <v>0</v>
      </c>
      <c r="AG24" s="29" t="s">
        <v>0</v>
      </c>
      <c r="AH24" s="29" t="s">
        <v>0</v>
      </c>
      <c r="AI24" s="29" t="s">
        <v>0</v>
      </c>
      <c r="AJ24" s="29">
        <v>1</v>
      </c>
      <c r="AK24" s="29" t="s">
        <v>0</v>
      </c>
      <c r="AL24" s="29" t="s">
        <v>0</v>
      </c>
      <c r="AM24" s="29" t="s">
        <v>0</v>
      </c>
      <c r="AN24" s="29" t="s">
        <v>0</v>
      </c>
      <c r="AO24" s="29" t="s">
        <v>0</v>
      </c>
      <c r="AP24" s="29" t="s">
        <v>0</v>
      </c>
      <c r="AQ24" s="29" t="s">
        <v>0</v>
      </c>
      <c r="AR24" s="29">
        <v>1</v>
      </c>
      <c r="AS24" s="29" t="s">
        <v>0</v>
      </c>
      <c r="AT24" s="29" t="s">
        <v>0</v>
      </c>
      <c r="AU24" s="29" t="s">
        <v>0</v>
      </c>
      <c r="AV24" s="29" t="s">
        <v>0</v>
      </c>
      <c r="AW24" s="29" t="s">
        <v>0</v>
      </c>
      <c r="AX24" s="29" t="s">
        <v>0</v>
      </c>
      <c r="AY24" s="29">
        <v>1</v>
      </c>
      <c r="AZ24" s="29" t="s">
        <v>0</v>
      </c>
      <c r="BA24" s="29" t="s">
        <v>0</v>
      </c>
      <c r="BB24" s="29" t="s">
        <v>0</v>
      </c>
      <c r="BC24" s="29" t="s">
        <v>0</v>
      </c>
    </row>
    <row r="25" spans="1:55" s="34" customFormat="1" x14ac:dyDescent="0.2">
      <c r="A25" s="53"/>
      <c r="B25" s="33">
        <v>0.02</v>
      </c>
      <c r="C25" s="35">
        <v>0.04</v>
      </c>
      <c r="D25" s="35">
        <v>0</v>
      </c>
      <c r="E25" s="33">
        <v>0.02</v>
      </c>
      <c r="F25" s="35">
        <v>0</v>
      </c>
      <c r="G25" s="35">
        <v>0</v>
      </c>
      <c r="H25" s="35">
        <v>0</v>
      </c>
      <c r="I25" s="35">
        <v>0.1</v>
      </c>
      <c r="J25" s="35">
        <v>0</v>
      </c>
      <c r="K25" s="33">
        <v>0.02</v>
      </c>
      <c r="L25" s="35">
        <v>0</v>
      </c>
      <c r="M25" s="35">
        <v>0.17</v>
      </c>
      <c r="N25" s="35">
        <v>0</v>
      </c>
      <c r="O25" s="35">
        <v>0</v>
      </c>
      <c r="P25" s="33">
        <v>0.02</v>
      </c>
      <c r="Q25" s="35">
        <v>0</v>
      </c>
      <c r="R25" s="35">
        <v>0</v>
      </c>
      <c r="S25" s="35">
        <v>0</v>
      </c>
      <c r="T25" s="35">
        <v>0</v>
      </c>
      <c r="U25" s="35">
        <v>0.52</v>
      </c>
      <c r="V25" s="35">
        <v>0</v>
      </c>
      <c r="W25" s="35">
        <v>0</v>
      </c>
      <c r="X25" s="35">
        <v>0</v>
      </c>
      <c r="Y25" s="35">
        <v>0</v>
      </c>
      <c r="Z25" s="35">
        <v>0</v>
      </c>
      <c r="AA25" s="33">
        <v>0.02</v>
      </c>
      <c r="AB25" s="35">
        <v>7.0000000000000007E-2</v>
      </c>
      <c r="AC25" s="35">
        <v>0</v>
      </c>
      <c r="AD25" s="35">
        <v>0</v>
      </c>
      <c r="AE25" s="33">
        <v>0.02</v>
      </c>
      <c r="AF25" s="35">
        <v>0</v>
      </c>
      <c r="AG25" s="35">
        <v>0</v>
      </c>
      <c r="AH25" s="35">
        <v>0.08</v>
      </c>
      <c r="AI25" s="35">
        <v>0</v>
      </c>
      <c r="AJ25" s="33">
        <v>0.02</v>
      </c>
      <c r="AK25" s="35">
        <v>0</v>
      </c>
      <c r="AL25" s="35">
        <v>0</v>
      </c>
      <c r="AM25" s="35">
        <v>0.08</v>
      </c>
      <c r="AN25" s="35">
        <v>0</v>
      </c>
      <c r="AO25" s="35">
        <v>0</v>
      </c>
      <c r="AP25" s="35">
        <v>0</v>
      </c>
      <c r="AQ25" s="35">
        <v>0</v>
      </c>
      <c r="AR25" s="33">
        <v>0.02</v>
      </c>
      <c r="AS25" s="35">
        <v>0</v>
      </c>
      <c r="AT25" s="35">
        <v>7.0000000000000007E-2</v>
      </c>
      <c r="AU25" s="35">
        <v>0</v>
      </c>
      <c r="AV25" s="35">
        <v>0</v>
      </c>
      <c r="AW25" s="35">
        <v>0</v>
      </c>
      <c r="AX25" s="35">
        <v>0</v>
      </c>
      <c r="AY25" s="33">
        <v>0.02</v>
      </c>
      <c r="AZ25" s="35">
        <v>0</v>
      </c>
      <c r="BA25" s="35">
        <v>0.06</v>
      </c>
      <c r="BB25" s="35">
        <v>0</v>
      </c>
      <c r="BC25" s="35">
        <v>0</v>
      </c>
    </row>
    <row r="26" spans="1:55" x14ac:dyDescent="0.2">
      <c r="A26" s="53" t="s">
        <v>30</v>
      </c>
      <c r="B26" s="29">
        <v>0</v>
      </c>
      <c r="C26" s="29">
        <v>0</v>
      </c>
      <c r="D26" s="29">
        <v>0</v>
      </c>
      <c r="E26" s="29">
        <v>0</v>
      </c>
      <c r="F26" s="29">
        <v>0</v>
      </c>
      <c r="G26" s="29">
        <v>0</v>
      </c>
      <c r="H26" s="29">
        <v>0</v>
      </c>
      <c r="I26" s="29">
        <v>0</v>
      </c>
      <c r="J26" s="29">
        <v>0</v>
      </c>
      <c r="K26" s="29">
        <v>0</v>
      </c>
      <c r="L26" s="29">
        <v>0</v>
      </c>
      <c r="M26" s="29">
        <v>0</v>
      </c>
      <c r="N26" s="29">
        <v>0</v>
      </c>
      <c r="O26" s="29">
        <v>0</v>
      </c>
      <c r="P26" s="29">
        <v>0</v>
      </c>
      <c r="Q26" s="29">
        <v>0</v>
      </c>
      <c r="R26" s="29">
        <v>0</v>
      </c>
      <c r="S26" s="29">
        <v>0</v>
      </c>
      <c r="T26" s="29">
        <v>0</v>
      </c>
      <c r="U26" s="29">
        <v>0</v>
      </c>
      <c r="V26" s="29">
        <v>0</v>
      </c>
      <c r="W26" s="29">
        <v>0</v>
      </c>
      <c r="X26" s="29">
        <v>0</v>
      </c>
      <c r="Y26" s="29">
        <v>0</v>
      </c>
      <c r="Z26" s="29">
        <v>0</v>
      </c>
      <c r="AA26" s="29">
        <v>0</v>
      </c>
      <c r="AB26" s="29">
        <v>0</v>
      </c>
      <c r="AC26" s="29">
        <v>0</v>
      </c>
      <c r="AD26" s="29">
        <v>0</v>
      </c>
      <c r="AE26" s="29">
        <v>0</v>
      </c>
      <c r="AF26" s="29">
        <v>0</v>
      </c>
      <c r="AG26" s="29">
        <v>0</v>
      </c>
      <c r="AH26" s="29">
        <v>0</v>
      </c>
      <c r="AI26" s="29">
        <v>0</v>
      </c>
      <c r="AJ26" s="29">
        <v>0</v>
      </c>
      <c r="AK26" s="29">
        <v>0</v>
      </c>
      <c r="AL26" s="29">
        <v>0</v>
      </c>
      <c r="AM26" s="29">
        <v>0</v>
      </c>
      <c r="AN26" s="29">
        <v>0</v>
      </c>
      <c r="AO26" s="29">
        <v>0</v>
      </c>
      <c r="AP26" s="29">
        <v>0</v>
      </c>
      <c r="AQ26" s="29">
        <v>0</v>
      </c>
      <c r="AR26" s="29">
        <v>0</v>
      </c>
      <c r="AS26" s="29">
        <v>0</v>
      </c>
      <c r="AT26" s="29">
        <v>0</v>
      </c>
      <c r="AU26" s="29">
        <v>0</v>
      </c>
      <c r="AV26" s="29">
        <v>0</v>
      </c>
      <c r="AW26" s="29">
        <v>0</v>
      </c>
      <c r="AX26" s="29">
        <v>0</v>
      </c>
      <c r="AY26" s="29">
        <v>0</v>
      </c>
      <c r="AZ26" s="29">
        <v>0</v>
      </c>
      <c r="BA26" s="29">
        <v>0</v>
      </c>
      <c r="BB26" s="29">
        <v>0</v>
      </c>
      <c r="BC26" s="29">
        <v>0</v>
      </c>
    </row>
    <row r="27" spans="1:55" x14ac:dyDescent="0.2">
      <c r="A27" s="53"/>
      <c r="B27" s="29">
        <v>0</v>
      </c>
      <c r="C27" s="29" t="s">
        <v>0</v>
      </c>
      <c r="D27" s="29" t="s">
        <v>0</v>
      </c>
      <c r="E27" s="29">
        <v>0</v>
      </c>
      <c r="F27" s="29" t="s">
        <v>0</v>
      </c>
      <c r="G27" s="29" t="s">
        <v>0</v>
      </c>
      <c r="H27" s="29" t="s">
        <v>0</v>
      </c>
      <c r="I27" s="29" t="s">
        <v>0</v>
      </c>
      <c r="J27" s="29" t="s">
        <v>0</v>
      </c>
      <c r="K27" s="29">
        <v>0</v>
      </c>
      <c r="L27" s="29" t="s">
        <v>0</v>
      </c>
      <c r="M27" s="29" t="s">
        <v>0</v>
      </c>
      <c r="N27" s="29" t="s">
        <v>0</v>
      </c>
      <c r="O27" s="29" t="s">
        <v>0</v>
      </c>
      <c r="P27" s="29">
        <v>0</v>
      </c>
      <c r="Q27" s="29" t="s">
        <v>0</v>
      </c>
      <c r="R27" s="29" t="s">
        <v>0</v>
      </c>
      <c r="S27" s="29" t="s">
        <v>0</v>
      </c>
      <c r="T27" s="29" t="s">
        <v>0</v>
      </c>
      <c r="U27" s="29" t="s">
        <v>0</v>
      </c>
      <c r="V27" s="29" t="s">
        <v>0</v>
      </c>
      <c r="W27" s="29" t="s">
        <v>0</v>
      </c>
      <c r="X27" s="29" t="s">
        <v>0</v>
      </c>
      <c r="Y27" s="29" t="s">
        <v>0</v>
      </c>
      <c r="Z27" s="29" t="s">
        <v>0</v>
      </c>
      <c r="AA27" s="29">
        <v>0</v>
      </c>
      <c r="AB27" s="29" t="s">
        <v>0</v>
      </c>
      <c r="AC27" s="29" t="s">
        <v>0</v>
      </c>
      <c r="AD27" s="29" t="s">
        <v>0</v>
      </c>
      <c r="AE27" s="29">
        <v>0</v>
      </c>
      <c r="AF27" s="29" t="s">
        <v>0</v>
      </c>
      <c r="AG27" s="29" t="s">
        <v>0</v>
      </c>
      <c r="AH27" s="29" t="s">
        <v>0</v>
      </c>
      <c r="AI27" s="29" t="s">
        <v>0</v>
      </c>
      <c r="AJ27" s="29">
        <v>0</v>
      </c>
      <c r="AK27" s="29" t="s">
        <v>0</v>
      </c>
      <c r="AL27" s="29" t="s">
        <v>0</v>
      </c>
      <c r="AM27" s="29" t="s">
        <v>0</v>
      </c>
      <c r="AN27" s="29" t="s">
        <v>0</v>
      </c>
      <c r="AO27" s="29" t="s">
        <v>0</v>
      </c>
      <c r="AP27" s="29" t="s">
        <v>0</v>
      </c>
      <c r="AQ27" s="29" t="s">
        <v>0</v>
      </c>
      <c r="AR27" s="29">
        <v>0</v>
      </c>
      <c r="AS27" s="29" t="s">
        <v>0</v>
      </c>
      <c r="AT27" s="29" t="s">
        <v>0</v>
      </c>
      <c r="AU27" s="29" t="s">
        <v>0</v>
      </c>
      <c r="AV27" s="29" t="s">
        <v>0</v>
      </c>
      <c r="AW27" s="29" t="s">
        <v>0</v>
      </c>
      <c r="AX27" s="29" t="s">
        <v>0</v>
      </c>
      <c r="AY27" s="29">
        <v>0</v>
      </c>
      <c r="AZ27" s="29" t="s">
        <v>0</v>
      </c>
      <c r="BA27" s="29" t="s">
        <v>0</v>
      </c>
      <c r="BB27" s="29" t="s">
        <v>0</v>
      </c>
      <c r="BC27" s="29" t="s">
        <v>0</v>
      </c>
    </row>
    <row r="28" spans="1:55" s="34" customFormat="1" x14ac:dyDescent="0.2">
      <c r="A28" s="53"/>
      <c r="B28" s="33">
        <v>0</v>
      </c>
      <c r="C28" s="35">
        <v>0</v>
      </c>
      <c r="D28" s="35">
        <v>0</v>
      </c>
      <c r="E28" s="33">
        <v>0</v>
      </c>
      <c r="F28" s="35">
        <v>0</v>
      </c>
      <c r="G28" s="35">
        <v>0</v>
      </c>
      <c r="H28" s="35">
        <v>0</v>
      </c>
      <c r="I28" s="35">
        <v>0</v>
      </c>
      <c r="J28" s="35">
        <v>0</v>
      </c>
      <c r="K28" s="33">
        <v>0</v>
      </c>
      <c r="L28" s="35">
        <v>0</v>
      </c>
      <c r="M28" s="35">
        <v>0</v>
      </c>
      <c r="N28" s="35">
        <v>0</v>
      </c>
      <c r="O28" s="35">
        <v>0</v>
      </c>
      <c r="P28" s="33">
        <v>0</v>
      </c>
      <c r="Q28" s="35">
        <v>0</v>
      </c>
      <c r="R28" s="35">
        <v>0</v>
      </c>
      <c r="S28" s="35">
        <v>0</v>
      </c>
      <c r="T28" s="35">
        <v>0</v>
      </c>
      <c r="U28" s="35">
        <v>0</v>
      </c>
      <c r="V28" s="35">
        <v>0</v>
      </c>
      <c r="W28" s="35">
        <v>0</v>
      </c>
      <c r="X28" s="35">
        <v>0</v>
      </c>
      <c r="Y28" s="35">
        <v>0</v>
      </c>
      <c r="Z28" s="35">
        <v>0</v>
      </c>
      <c r="AA28" s="33">
        <v>0</v>
      </c>
      <c r="AB28" s="35">
        <v>0</v>
      </c>
      <c r="AC28" s="35">
        <v>0</v>
      </c>
      <c r="AD28" s="35">
        <v>0</v>
      </c>
      <c r="AE28" s="33">
        <v>0</v>
      </c>
      <c r="AF28" s="35">
        <v>0</v>
      </c>
      <c r="AG28" s="35">
        <v>0</v>
      </c>
      <c r="AH28" s="35">
        <v>0</v>
      </c>
      <c r="AI28" s="35">
        <v>0</v>
      </c>
      <c r="AJ28" s="33">
        <v>0</v>
      </c>
      <c r="AK28" s="35">
        <v>0</v>
      </c>
      <c r="AL28" s="35">
        <v>0</v>
      </c>
      <c r="AM28" s="35">
        <v>0</v>
      </c>
      <c r="AN28" s="35">
        <v>0</v>
      </c>
      <c r="AO28" s="35">
        <v>0</v>
      </c>
      <c r="AP28" s="35">
        <v>0</v>
      </c>
      <c r="AQ28" s="35">
        <v>0</v>
      </c>
      <c r="AR28" s="33">
        <v>0</v>
      </c>
      <c r="AS28" s="35">
        <v>0</v>
      </c>
      <c r="AT28" s="35">
        <v>0</v>
      </c>
      <c r="AU28" s="35">
        <v>0</v>
      </c>
      <c r="AV28" s="35">
        <v>0</v>
      </c>
      <c r="AW28" s="35">
        <v>0</v>
      </c>
      <c r="AX28" s="35">
        <v>0</v>
      </c>
      <c r="AY28" s="33">
        <v>0</v>
      </c>
      <c r="AZ28" s="35">
        <v>0</v>
      </c>
      <c r="BA28" s="35">
        <v>0</v>
      </c>
      <c r="BB28" s="35">
        <v>0</v>
      </c>
      <c r="BC28" s="35">
        <v>0</v>
      </c>
    </row>
    <row r="29" spans="1:55" x14ac:dyDescent="0.2">
      <c r="A29" s="53" t="s">
        <v>32</v>
      </c>
      <c r="B29" s="29">
        <v>0</v>
      </c>
      <c r="C29" s="29">
        <v>0</v>
      </c>
      <c r="D29" s="29">
        <v>0</v>
      </c>
      <c r="E29" s="29">
        <v>0</v>
      </c>
      <c r="F29" s="29">
        <v>0</v>
      </c>
      <c r="G29" s="29">
        <v>0</v>
      </c>
      <c r="H29" s="29">
        <v>0</v>
      </c>
      <c r="I29" s="29">
        <v>0</v>
      </c>
      <c r="J29" s="29">
        <v>0</v>
      </c>
      <c r="K29" s="29">
        <v>0</v>
      </c>
      <c r="L29" s="29">
        <v>0</v>
      </c>
      <c r="M29" s="29">
        <v>0</v>
      </c>
      <c r="N29" s="29">
        <v>0</v>
      </c>
      <c r="O29" s="29">
        <v>0</v>
      </c>
      <c r="P29" s="29">
        <v>0</v>
      </c>
      <c r="Q29" s="29">
        <v>0</v>
      </c>
      <c r="R29" s="29">
        <v>0</v>
      </c>
      <c r="S29" s="29">
        <v>0</v>
      </c>
      <c r="T29" s="29">
        <v>0</v>
      </c>
      <c r="U29" s="29">
        <v>0</v>
      </c>
      <c r="V29" s="29">
        <v>0</v>
      </c>
      <c r="W29" s="29">
        <v>0</v>
      </c>
      <c r="X29" s="29">
        <v>0</v>
      </c>
      <c r="Y29" s="29">
        <v>0</v>
      </c>
      <c r="Z29" s="29">
        <v>0</v>
      </c>
      <c r="AA29" s="29">
        <v>0</v>
      </c>
      <c r="AB29" s="29">
        <v>0</v>
      </c>
      <c r="AC29" s="29">
        <v>0</v>
      </c>
      <c r="AD29" s="29">
        <v>0</v>
      </c>
      <c r="AE29" s="29">
        <v>0</v>
      </c>
      <c r="AF29" s="29">
        <v>0</v>
      </c>
      <c r="AG29" s="29">
        <v>0</v>
      </c>
      <c r="AH29" s="29">
        <v>0</v>
      </c>
      <c r="AI29" s="29">
        <v>0</v>
      </c>
      <c r="AJ29" s="29">
        <v>0</v>
      </c>
      <c r="AK29" s="29">
        <v>0</v>
      </c>
      <c r="AL29" s="29">
        <v>0</v>
      </c>
      <c r="AM29" s="29">
        <v>0</v>
      </c>
      <c r="AN29" s="29">
        <v>0</v>
      </c>
      <c r="AO29" s="29">
        <v>0</v>
      </c>
      <c r="AP29" s="29">
        <v>0</v>
      </c>
      <c r="AQ29" s="29">
        <v>0</v>
      </c>
      <c r="AR29" s="29">
        <v>0</v>
      </c>
      <c r="AS29" s="29">
        <v>0</v>
      </c>
      <c r="AT29" s="29">
        <v>0</v>
      </c>
      <c r="AU29" s="29">
        <v>0</v>
      </c>
      <c r="AV29" s="29">
        <v>0</v>
      </c>
      <c r="AW29" s="29">
        <v>0</v>
      </c>
      <c r="AX29" s="29">
        <v>0</v>
      </c>
      <c r="AY29" s="29">
        <v>0</v>
      </c>
      <c r="AZ29" s="29">
        <v>0</v>
      </c>
      <c r="BA29" s="29">
        <v>0</v>
      </c>
      <c r="BB29" s="29">
        <v>0</v>
      </c>
      <c r="BC29" s="29">
        <v>0</v>
      </c>
    </row>
    <row r="30" spans="1:55" x14ac:dyDescent="0.2">
      <c r="A30" s="53"/>
      <c r="B30" s="29">
        <v>0</v>
      </c>
      <c r="C30" s="29" t="s">
        <v>0</v>
      </c>
      <c r="D30" s="29" t="s">
        <v>0</v>
      </c>
      <c r="E30" s="29">
        <v>0</v>
      </c>
      <c r="F30" s="29" t="s">
        <v>0</v>
      </c>
      <c r="G30" s="29" t="s">
        <v>0</v>
      </c>
      <c r="H30" s="29" t="s">
        <v>0</v>
      </c>
      <c r="I30" s="29" t="s">
        <v>0</v>
      </c>
      <c r="J30" s="29" t="s">
        <v>0</v>
      </c>
      <c r="K30" s="29">
        <v>0</v>
      </c>
      <c r="L30" s="29" t="s">
        <v>0</v>
      </c>
      <c r="M30" s="29" t="s">
        <v>0</v>
      </c>
      <c r="N30" s="29" t="s">
        <v>0</v>
      </c>
      <c r="O30" s="29" t="s">
        <v>0</v>
      </c>
      <c r="P30" s="29">
        <v>0</v>
      </c>
      <c r="Q30" s="29" t="s">
        <v>0</v>
      </c>
      <c r="R30" s="29" t="s">
        <v>0</v>
      </c>
      <c r="S30" s="29" t="s">
        <v>0</v>
      </c>
      <c r="T30" s="29" t="s">
        <v>0</v>
      </c>
      <c r="U30" s="29" t="s">
        <v>0</v>
      </c>
      <c r="V30" s="29" t="s">
        <v>0</v>
      </c>
      <c r="W30" s="29" t="s">
        <v>0</v>
      </c>
      <c r="X30" s="29" t="s">
        <v>0</v>
      </c>
      <c r="Y30" s="29" t="s">
        <v>0</v>
      </c>
      <c r="Z30" s="29" t="s">
        <v>0</v>
      </c>
      <c r="AA30" s="29">
        <v>0</v>
      </c>
      <c r="AB30" s="29" t="s">
        <v>0</v>
      </c>
      <c r="AC30" s="29" t="s">
        <v>0</v>
      </c>
      <c r="AD30" s="29" t="s">
        <v>0</v>
      </c>
      <c r="AE30" s="29">
        <v>0</v>
      </c>
      <c r="AF30" s="29" t="s">
        <v>0</v>
      </c>
      <c r="AG30" s="29" t="s">
        <v>0</v>
      </c>
      <c r="AH30" s="29" t="s">
        <v>0</v>
      </c>
      <c r="AI30" s="29" t="s">
        <v>0</v>
      </c>
      <c r="AJ30" s="29">
        <v>0</v>
      </c>
      <c r="AK30" s="29" t="s">
        <v>0</v>
      </c>
      <c r="AL30" s="29" t="s">
        <v>0</v>
      </c>
      <c r="AM30" s="29" t="s">
        <v>0</v>
      </c>
      <c r="AN30" s="29" t="s">
        <v>0</v>
      </c>
      <c r="AO30" s="29" t="s">
        <v>0</v>
      </c>
      <c r="AP30" s="29" t="s">
        <v>0</v>
      </c>
      <c r="AQ30" s="29" t="s">
        <v>0</v>
      </c>
      <c r="AR30" s="29">
        <v>0</v>
      </c>
      <c r="AS30" s="29" t="s">
        <v>0</v>
      </c>
      <c r="AT30" s="29" t="s">
        <v>0</v>
      </c>
      <c r="AU30" s="29" t="s">
        <v>0</v>
      </c>
      <c r="AV30" s="29" t="s">
        <v>0</v>
      </c>
      <c r="AW30" s="29" t="s">
        <v>0</v>
      </c>
      <c r="AX30" s="29" t="s">
        <v>0</v>
      </c>
      <c r="AY30" s="29">
        <v>0</v>
      </c>
      <c r="AZ30" s="29" t="s">
        <v>0</v>
      </c>
      <c r="BA30" s="29" t="s">
        <v>0</v>
      </c>
      <c r="BB30" s="29" t="s">
        <v>0</v>
      </c>
      <c r="BC30" s="29" t="s">
        <v>0</v>
      </c>
    </row>
    <row r="31" spans="1:55" s="34" customFormat="1" x14ac:dyDescent="0.2">
      <c r="A31" s="53"/>
      <c r="B31" s="33">
        <v>0</v>
      </c>
      <c r="C31" s="35">
        <v>0</v>
      </c>
      <c r="D31" s="35">
        <v>0</v>
      </c>
      <c r="E31" s="33">
        <v>0</v>
      </c>
      <c r="F31" s="35">
        <v>0</v>
      </c>
      <c r="G31" s="35">
        <v>0</v>
      </c>
      <c r="H31" s="35">
        <v>0</v>
      </c>
      <c r="I31" s="35">
        <v>0</v>
      </c>
      <c r="J31" s="35">
        <v>0</v>
      </c>
      <c r="K31" s="33">
        <v>0</v>
      </c>
      <c r="L31" s="35">
        <v>0</v>
      </c>
      <c r="M31" s="35">
        <v>0</v>
      </c>
      <c r="N31" s="35">
        <v>0</v>
      </c>
      <c r="O31" s="35">
        <v>0</v>
      </c>
      <c r="P31" s="33">
        <v>0</v>
      </c>
      <c r="Q31" s="35">
        <v>0</v>
      </c>
      <c r="R31" s="35">
        <v>0</v>
      </c>
      <c r="S31" s="35">
        <v>0</v>
      </c>
      <c r="T31" s="35">
        <v>0</v>
      </c>
      <c r="U31" s="35">
        <v>0</v>
      </c>
      <c r="V31" s="35">
        <v>0</v>
      </c>
      <c r="W31" s="35">
        <v>0</v>
      </c>
      <c r="X31" s="35">
        <v>0</v>
      </c>
      <c r="Y31" s="35">
        <v>0</v>
      </c>
      <c r="Z31" s="35">
        <v>0</v>
      </c>
      <c r="AA31" s="33">
        <v>0</v>
      </c>
      <c r="AB31" s="35">
        <v>0</v>
      </c>
      <c r="AC31" s="35">
        <v>0</v>
      </c>
      <c r="AD31" s="35">
        <v>0</v>
      </c>
      <c r="AE31" s="33">
        <v>0</v>
      </c>
      <c r="AF31" s="35">
        <v>0</v>
      </c>
      <c r="AG31" s="35">
        <v>0</v>
      </c>
      <c r="AH31" s="35">
        <v>0</v>
      </c>
      <c r="AI31" s="35">
        <v>0</v>
      </c>
      <c r="AJ31" s="33">
        <v>0</v>
      </c>
      <c r="AK31" s="35">
        <v>0</v>
      </c>
      <c r="AL31" s="35">
        <v>0</v>
      </c>
      <c r="AM31" s="35">
        <v>0</v>
      </c>
      <c r="AN31" s="35">
        <v>0</v>
      </c>
      <c r="AO31" s="35">
        <v>0</v>
      </c>
      <c r="AP31" s="35">
        <v>0</v>
      </c>
      <c r="AQ31" s="35">
        <v>0</v>
      </c>
      <c r="AR31" s="33">
        <v>0</v>
      </c>
      <c r="AS31" s="35">
        <v>0</v>
      </c>
      <c r="AT31" s="35">
        <v>0</v>
      </c>
      <c r="AU31" s="35">
        <v>0</v>
      </c>
      <c r="AV31" s="35">
        <v>0</v>
      </c>
      <c r="AW31" s="35">
        <v>0</v>
      </c>
      <c r="AX31" s="35">
        <v>0</v>
      </c>
      <c r="AY31" s="33">
        <v>0</v>
      </c>
      <c r="AZ31" s="35">
        <v>0</v>
      </c>
      <c r="BA31" s="35">
        <v>0</v>
      </c>
      <c r="BB31" s="35">
        <v>0</v>
      </c>
      <c r="BC31" s="35">
        <v>0</v>
      </c>
    </row>
    <row r="32" spans="1:55" x14ac:dyDescent="0.2">
      <c r="A32" s="53" t="s">
        <v>40</v>
      </c>
      <c r="B32" s="29">
        <v>3</v>
      </c>
      <c r="C32" s="29">
        <v>2</v>
      </c>
      <c r="D32" s="29">
        <v>1</v>
      </c>
      <c r="E32" s="29">
        <v>3</v>
      </c>
      <c r="F32" s="29">
        <v>0</v>
      </c>
      <c r="G32" s="29">
        <v>1</v>
      </c>
      <c r="H32" s="29">
        <v>1</v>
      </c>
      <c r="I32" s="29">
        <v>1</v>
      </c>
      <c r="J32" s="29">
        <v>0</v>
      </c>
      <c r="K32" s="29">
        <v>3</v>
      </c>
      <c r="L32" s="29">
        <v>3</v>
      </c>
      <c r="M32" s="29">
        <v>1</v>
      </c>
      <c r="N32" s="29">
        <v>0</v>
      </c>
      <c r="O32" s="29">
        <v>0</v>
      </c>
      <c r="P32" s="29">
        <v>3</v>
      </c>
      <c r="Q32" s="29">
        <v>0</v>
      </c>
      <c r="R32" s="29">
        <v>1</v>
      </c>
      <c r="S32" s="29">
        <v>0</v>
      </c>
      <c r="T32" s="29">
        <v>0</v>
      </c>
      <c r="U32" s="29">
        <v>1</v>
      </c>
      <c r="V32" s="29">
        <v>0</v>
      </c>
      <c r="W32" s="29">
        <v>0</v>
      </c>
      <c r="X32" s="29">
        <v>0</v>
      </c>
      <c r="Y32" s="29">
        <v>1</v>
      </c>
      <c r="Z32" s="29">
        <v>1</v>
      </c>
      <c r="AA32" s="29">
        <v>3</v>
      </c>
      <c r="AB32" s="29">
        <v>1</v>
      </c>
      <c r="AC32" s="29">
        <v>1</v>
      </c>
      <c r="AD32" s="29">
        <v>1</v>
      </c>
      <c r="AE32" s="29">
        <v>3</v>
      </c>
      <c r="AF32" s="29">
        <v>0</v>
      </c>
      <c r="AG32" s="29">
        <v>2</v>
      </c>
      <c r="AH32" s="29">
        <v>1</v>
      </c>
      <c r="AI32" s="29">
        <v>0</v>
      </c>
      <c r="AJ32" s="29">
        <v>3</v>
      </c>
      <c r="AK32" s="29">
        <v>1</v>
      </c>
      <c r="AL32" s="29">
        <v>0</v>
      </c>
      <c r="AM32" s="29">
        <v>1</v>
      </c>
      <c r="AN32" s="29">
        <v>1</v>
      </c>
      <c r="AO32" s="29">
        <v>1</v>
      </c>
      <c r="AP32" s="29">
        <v>0</v>
      </c>
      <c r="AQ32" s="29">
        <v>0</v>
      </c>
      <c r="AR32" s="29">
        <v>3</v>
      </c>
      <c r="AS32" s="29">
        <v>2</v>
      </c>
      <c r="AT32" s="29">
        <v>0</v>
      </c>
      <c r="AU32" s="29">
        <v>1</v>
      </c>
      <c r="AV32" s="29">
        <v>0</v>
      </c>
      <c r="AW32" s="29">
        <v>0</v>
      </c>
      <c r="AX32" s="29">
        <v>0</v>
      </c>
      <c r="AY32" s="29">
        <v>3</v>
      </c>
      <c r="AZ32" s="29">
        <v>1</v>
      </c>
      <c r="BA32" s="29">
        <v>2</v>
      </c>
      <c r="BB32" s="29">
        <v>0</v>
      </c>
      <c r="BC32" s="29">
        <v>0</v>
      </c>
    </row>
    <row r="33" spans="1:55" x14ac:dyDescent="0.2">
      <c r="A33" s="53"/>
      <c r="B33" s="29">
        <v>4</v>
      </c>
      <c r="C33" s="29" t="s">
        <v>0</v>
      </c>
      <c r="D33" s="29" t="s">
        <v>0</v>
      </c>
      <c r="E33" s="29">
        <v>4</v>
      </c>
      <c r="F33" s="29" t="s">
        <v>0</v>
      </c>
      <c r="G33" s="29" t="s">
        <v>0</v>
      </c>
      <c r="H33" s="29" t="s">
        <v>0</v>
      </c>
      <c r="I33" s="29" t="s">
        <v>0</v>
      </c>
      <c r="J33" s="29" t="s">
        <v>0</v>
      </c>
      <c r="K33" s="29">
        <v>4</v>
      </c>
      <c r="L33" s="29" t="s">
        <v>0</v>
      </c>
      <c r="M33" s="29" t="s">
        <v>0</v>
      </c>
      <c r="N33" s="29" t="s">
        <v>0</v>
      </c>
      <c r="O33" s="29" t="s">
        <v>0</v>
      </c>
      <c r="P33" s="29">
        <v>4</v>
      </c>
      <c r="Q33" s="29" t="s">
        <v>0</v>
      </c>
      <c r="R33" s="29" t="s">
        <v>0</v>
      </c>
      <c r="S33" s="29" t="s">
        <v>0</v>
      </c>
      <c r="T33" s="29" t="s">
        <v>0</v>
      </c>
      <c r="U33" s="29" t="s">
        <v>0</v>
      </c>
      <c r="V33" s="29" t="s">
        <v>0</v>
      </c>
      <c r="W33" s="29" t="s">
        <v>0</v>
      </c>
      <c r="X33" s="29" t="s">
        <v>0</v>
      </c>
      <c r="Y33" s="29" t="s">
        <v>0</v>
      </c>
      <c r="Z33" s="29" t="s">
        <v>0</v>
      </c>
      <c r="AA33" s="29">
        <v>4</v>
      </c>
      <c r="AB33" s="29" t="s">
        <v>0</v>
      </c>
      <c r="AC33" s="29" t="s">
        <v>0</v>
      </c>
      <c r="AD33" s="29" t="s">
        <v>0</v>
      </c>
      <c r="AE33" s="29">
        <v>4</v>
      </c>
      <c r="AF33" s="29" t="s">
        <v>0</v>
      </c>
      <c r="AG33" s="29" t="s">
        <v>0</v>
      </c>
      <c r="AH33" s="29" t="s">
        <v>0</v>
      </c>
      <c r="AI33" s="29" t="s">
        <v>0</v>
      </c>
      <c r="AJ33" s="29">
        <v>4</v>
      </c>
      <c r="AK33" s="29" t="s">
        <v>0</v>
      </c>
      <c r="AL33" s="29" t="s">
        <v>0</v>
      </c>
      <c r="AM33" s="29" t="s">
        <v>0</v>
      </c>
      <c r="AN33" s="29" t="s">
        <v>0</v>
      </c>
      <c r="AO33" s="29" t="s">
        <v>0</v>
      </c>
      <c r="AP33" s="29" t="s">
        <v>0</v>
      </c>
      <c r="AQ33" s="29" t="s">
        <v>0</v>
      </c>
      <c r="AR33" s="29">
        <v>4</v>
      </c>
      <c r="AS33" s="29" t="s">
        <v>0</v>
      </c>
      <c r="AT33" s="29" t="s">
        <v>0</v>
      </c>
      <c r="AU33" s="29" t="s">
        <v>0</v>
      </c>
      <c r="AV33" s="29" t="s">
        <v>0</v>
      </c>
      <c r="AW33" s="29" t="s">
        <v>0</v>
      </c>
      <c r="AX33" s="29" t="s">
        <v>0</v>
      </c>
      <c r="AY33" s="29">
        <v>4</v>
      </c>
      <c r="AZ33" s="29" t="s">
        <v>0</v>
      </c>
      <c r="BA33" s="29" t="s">
        <v>0</v>
      </c>
      <c r="BB33" s="29" t="s">
        <v>0</v>
      </c>
      <c r="BC33" s="29" t="s">
        <v>0</v>
      </c>
    </row>
    <row r="34" spans="1:55" s="34" customFormat="1" x14ac:dyDescent="0.2">
      <c r="A34" s="53"/>
      <c r="B34" s="33">
        <v>0.14000000000000001</v>
      </c>
      <c r="C34" s="35">
        <v>0.15</v>
      </c>
      <c r="D34" s="35">
        <v>0.13</v>
      </c>
      <c r="E34" s="33">
        <v>0.14000000000000001</v>
      </c>
      <c r="F34" s="35">
        <v>0</v>
      </c>
      <c r="G34" s="35">
        <v>0.06</v>
      </c>
      <c r="H34" s="35">
        <v>0.28000000000000003</v>
      </c>
      <c r="I34" s="35">
        <v>0.27</v>
      </c>
      <c r="J34" s="35">
        <v>0</v>
      </c>
      <c r="K34" s="33">
        <v>0.14000000000000001</v>
      </c>
      <c r="L34" s="35">
        <v>0.15</v>
      </c>
      <c r="M34" s="35">
        <v>0.16</v>
      </c>
      <c r="N34" s="35">
        <v>0</v>
      </c>
      <c r="O34" s="35">
        <v>0</v>
      </c>
      <c r="P34" s="33">
        <v>0.14000000000000001</v>
      </c>
      <c r="Q34" s="35">
        <v>0</v>
      </c>
      <c r="R34" s="35">
        <v>7.0000000000000007E-2</v>
      </c>
      <c r="S34" s="35">
        <v>0</v>
      </c>
      <c r="T34" s="35">
        <v>0</v>
      </c>
      <c r="U34" s="35">
        <v>0.48</v>
      </c>
      <c r="V34" s="35">
        <v>0</v>
      </c>
      <c r="W34" s="35">
        <v>0</v>
      </c>
      <c r="X34" s="35">
        <v>0</v>
      </c>
      <c r="Y34" s="35">
        <v>0.54</v>
      </c>
      <c r="Z34" s="35">
        <v>0.71</v>
      </c>
      <c r="AA34" s="33">
        <v>0.14000000000000001</v>
      </c>
      <c r="AB34" s="35">
        <v>7.0000000000000007E-2</v>
      </c>
      <c r="AC34" s="35">
        <v>0.11</v>
      </c>
      <c r="AD34" s="35">
        <v>0.54</v>
      </c>
      <c r="AE34" s="33">
        <v>0.14000000000000001</v>
      </c>
      <c r="AF34" s="35">
        <v>0</v>
      </c>
      <c r="AG34" s="35">
        <v>0.14000000000000001</v>
      </c>
      <c r="AH34" s="35">
        <v>0.23</v>
      </c>
      <c r="AI34" s="35">
        <v>0</v>
      </c>
      <c r="AJ34" s="33">
        <v>0.14000000000000001</v>
      </c>
      <c r="AK34" s="35">
        <v>7.0000000000000007E-2</v>
      </c>
      <c r="AL34" s="35">
        <v>0</v>
      </c>
      <c r="AM34" s="35">
        <v>0.14000000000000001</v>
      </c>
      <c r="AN34" s="35">
        <v>1</v>
      </c>
      <c r="AO34" s="35">
        <v>0.53</v>
      </c>
      <c r="AP34" s="35">
        <v>0</v>
      </c>
      <c r="AQ34" s="35">
        <v>0</v>
      </c>
      <c r="AR34" s="33">
        <v>0.14000000000000001</v>
      </c>
      <c r="AS34" s="35">
        <v>1</v>
      </c>
      <c r="AT34" s="35">
        <v>0</v>
      </c>
      <c r="AU34" s="35">
        <v>0.15</v>
      </c>
      <c r="AV34" s="35">
        <v>0</v>
      </c>
      <c r="AW34" s="35">
        <v>0</v>
      </c>
      <c r="AX34" s="35">
        <v>0</v>
      </c>
      <c r="AY34" s="33">
        <v>0.14000000000000001</v>
      </c>
      <c r="AZ34" s="35">
        <v>0.23</v>
      </c>
      <c r="BA34" s="35">
        <v>0.22</v>
      </c>
      <c r="BB34" s="35">
        <v>0</v>
      </c>
      <c r="BC34" s="35">
        <v>0</v>
      </c>
    </row>
    <row r="35" spans="1:55" x14ac:dyDescent="0.2">
      <c r="A35" s="53" t="s">
        <v>173</v>
      </c>
      <c r="B35" s="29">
        <v>2</v>
      </c>
      <c r="C35" s="29">
        <v>2</v>
      </c>
      <c r="D35" s="29">
        <v>0</v>
      </c>
      <c r="E35" s="29">
        <v>2</v>
      </c>
      <c r="F35" s="29">
        <v>0</v>
      </c>
      <c r="G35" s="29">
        <v>0</v>
      </c>
      <c r="H35" s="29">
        <v>2</v>
      </c>
      <c r="I35" s="29">
        <v>0</v>
      </c>
      <c r="J35" s="29">
        <v>0</v>
      </c>
      <c r="K35" s="29">
        <v>2</v>
      </c>
      <c r="L35" s="29">
        <v>0</v>
      </c>
      <c r="M35" s="29">
        <v>2</v>
      </c>
      <c r="N35" s="29">
        <v>0</v>
      </c>
      <c r="O35" s="29">
        <v>0</v>
      </c>
      <c r="P35" s="29">
        <v>2</v>
      </c>
      <c r="Q35" s="29">
        <v>0</v>
      </c>
      <c r="R35" s="29">
        <v>0</v>
      </c>
      <c r="S35" s="29">
        <v>0</v>
      </c>
      <c r="T35" s="29">
        <v>2</v>
      </c>
      <c r="U35" s="29">
        <v>0</v>
      </c>
      <c r="V35" s="29">
        <v>0</v>
      </c>
      <c r="W35" s="29">
        <v>0</v>
      </c>
      <c r="X35" s="29">
        <v>0</v>
      </c>
      <c r="Y35" s="29">
        <v>0</v>
      </c>
      <c r="Z35" s="29">
        <v>0</v>
      </c>
      <c r="AA35" s="29">
        <v>2</v>
      </c>
      <c r="AB35" s="29">
        <v>0</v>
      </c>
      <c r="AC35" s="29">
        <v>2</v>
      </c>
      <c r="AD35" s="29">
        <v>0</v>
      </c>
      <c r="AE35" s="29">
        <v>2</v>
      </c>
      <c r="AF35" s="29">
        <v>0</v>
      </c>
      <c r="AG35" s="29">
        <v>0</v>
      </c>
      <c r="AH35" s="29">
        <v>2</v>
      </c>
      <c r="AI35" s="29">
        <v>0</v>
      </c>
      <c r="AJ35" s="29">
        <v>2</v>
      </c>
      <c r="AK35" s="29">
        <v>0</v>
      </c>
      <c r="AL35" s="29">
        <v>0</v>
      </c>
      <c r="AM35" s="29">
        <v>2</v>
      </c>
      <c r="AN35" s="29">
        <v>0</v>
      </c>
      <c r="AO35" s="29">
        <v>0</v>
      </c>
      <c r="AP35" s="29">
        <v>0</v>
      </c>
      <c r="AQ35" s="29">
        <v>0</v>
      </c>
      <c r="AR35" s="29">
        <v>2</v>
      </c>
      <c r="AS35" s="29">
        <v>0</v>
      </c>
      <c r="AT35" s="29">
        <v>0</v>
      </c>
      <c r="AU35" s="29">
        <v>2</v>
      </c>
      <c r="AV35" s="29">
        <v>0</v>
      </c>
      <c r="AW35" s="29">
        <v>0</v>
      </c>
      <c r="AX35" s="29">
        <v>0</v>
      </c>
      <c r="AY35" s="29">
        <v>2</v>
      </c>
      <c r="AZ35" s="29">
        <v>0</v>
      </c>
      <c r="BA35" s="29">
        <v>2</v>
      </c>
      <c r="BB35" s="29">
        <v>0</v>
      </c>
      <c r="BC35" s="29">
        <v>0</v>
      </c>
    </row>
    <row r="36" spans="1:55" x14ac:dyDescent="0.2">
      <c r="A36" s="53"/>
      <c r="B36" s="29">
        <v>2</v>
      </c>
      <c r="C36" s="29" t="s">
        <v>0</v>
      </c>
      <c r="D36" s="29" t="s">
        <v>0</v>
      </c>
      <c r="E36" s="29">
        <v>2</v>
      </c>
      <c r="F36" s="29" t="s">
        <v>0</v>
      </c>
      <c r="G36" s="29" t="s">
        <v>0</v>
      </c>
      <c r="H36" s="29" t="s">
        <v>0</v>
      </c>
      <c r="I36" s="29" t="s">
        <v>0</v>
      </c>
      <c r="J36" s="29" t="s">
        <v>0</v>
      </c>
      <c r="K36" s="29">
        <v>2</v>
      </c>
      <c r="L36" s="29" t="s">
        <v>0</v>
      </c>
      <c r="M36" s="29" t="s">
        <v>0</v>
      </c>
      <c r="N36" s="29" t="s">
        <v>0</v>
      </c>
      <c r="O36" s="29" t="s">
        <v>0</v>
      </c>
      <c r="P36" s="29">
        <v>2</v>
      </c>
      <c r="Q36" s="29" t="s">
        <v>0</v>
      </c>
      <c r="R36" s="29" t="s">
        <v>0</v>
      </c>
      <c r="S36" s="29" t="s">
        <v>0</v>
      </c>
      <c r="T36" s="29" t="s">
        <v>0</v>
      </c>
      <c r="U36" s="29" t="s">
        <v>0</v>
      </c>
      <c r="V36" s="29" t="s">
        <v>0</v>
      </c>
      <c r="W36" s="29" t="s">
        <v>0</v>
      </c>
      <c r="X36" s="29" t="s">
        <v>0</v>
      </c>
      <c r="Y36" s="29" t="s">
        <v>0</v>
      </c>
      <c r="Z36" s="29" t="s">
        <v>0</v>
      </c>
      <c r="AA36" s="29">
        <v>2</v>
      </c>
      <c r="AB36" s="29" t="s">
        <v>0</v>
      </c>
      <c r="AC36" s="29" t="s">
        <v>0</v>
      </c>
      <c r="AD36" s="29" t="s">
        <v>0</v>
      </c>
      <c r="AE36" s="29">
        <v>2</v>
      </c>
      <c r="AF36" s="29" t="s">
        <v>0</v>
      </c>
      <c r="AG36" s="29" t="s">
        <v>0</v>
      </c>
      <c r="AH36" s="29" t="s">
        <v>0</v>
      </c>
      <c r="AI36" s="29" t="s">
        <v>0</v>
      </c>
      <c r="AJ36" s="29">
        <v>2</v>
      </c>
      <c r="AK36" s="29" t="s">
        <v>0</v>
      </c>
      <c r="AL36" s="29" t="s">
        <v>0</v>
      </c>
      <c r="AM36" s="29" t="s">
        <v>0</v>
      </c>
      <c r="AN36" s="29" t="s">
        <v>0</v>
      </c>
      <c r="AO36" s="29" t="s">
        <v>0</v>
      </c>
      <c r="AP36" s="29" t="s">
        <v>0</v>
      </c>
      <c r="AQ36" s="29" t="s">
        <v>0</v>
      </c>
      <c r="AR36" s="29">
        <v>2</v>
      </c>
      <c r="AS36" s="29" t="s">
        <v>0</v>
      </c>
      <c r="AT36" s="29" t="s">
        <v>0</v>
      </c>
      <c r="AU36" s="29" t="s">
        <v>0</v>
      </c>
      <c r="AV36" s="29" t="s">
        <v>0</v>
      </c>
      <c r="AW36" s="29" t="s">
        <v>0</v>
      </c>
      <c r="AX36" s="29" t="s">
        <v>0</v>
      </c>
      <c r="AY36" s="29">
        <v>2</v>
      </c>
      <c r="AZ36" s="29" t="s">
        <v>0</v>
      </c>
      <c r="BA36" s="29" t="s">
        <v>0</v>
      </c>
      <c r="BB36" s="29" t="s">
        <v>0</v>
      </c>
      <c r="BC36" s="29" t="s">
        <v>0</v>
      </c>
    </row>
    <row r="37" spans="1:55" s="34" customFormat="1" x14ac:dyDescent="0.2">
      <c r="A37" s="53"/>
      <c r="B37" s="33">
        <v>0.1</v>
      </c>
      <c r="C37" s="35">
        <v>0.16</v>
      </c>
      <c r="D37" s="35">
        <v>0.04</v>
      </c>
      <c r="E37" s="33">
        <v>0.1</v>
      </c>
      <c r="F37" s="35">
        <v>0</v>
      </c>
      <c r="G37" s="35">
        <v>0</v>
      </c>
      <c r="H37" s="35">
        <v>0.5</v>
      </c>
      <c r="I37" s="35">
        <v>0</v>
      </c>
      <c r="J37" s="35">
        <v>0</v>
      </c>
      <c r="K37" s="33">
        <v>0.1</v>
      </c>
      <c r="L37" s="35">
        <v>0.02</v>
      </c>
      <c r="M37" s="35">
        <v>0.67</v>
      </c>
      <c r="N37" s="35">
        <v>0</v>
      </c>
      <c r="O37" s="35">
        <v>0</v>
      </c>
      <c r="P37" s="33">
        <v>0.1</v>
      </c>
      <c r="Q37" s="35">
        <v>0</v>
      </c>
      <c r="R37" s="35">
        <v>0</v>
      </c>
      <c r="S37" s="35">
        <v>0</v>
      </c>
      <c r="T37" s="35">
        <v>0.38</v>
      </c>
      <c r="U37" s="35">
        <v>0</v>
      </c>
      <c r="V37" s="35">
        <v>0</v>
      </c>
      <c r="W37" s="35">
        <v>0</v>
      </c>
      <c r="X37" s="35">
        <v>0</v>
      </c>
      <c r="Y37" s="35">
        <v>0</v>
      </c>
      <c r="Z37" s="35">
        <v>0.28999999999999998</v>
      </c>
      <c r="AA37" s="33">
        <v>0.1</v>
      </c>
      <c r="AB37" s="35">
        <v>0</v>
      </c>
      <c r="AC37" s="35">
        <v>0.19</v>
      </c>
      <c r="AD37" s="35">
        <v>0</v>
      </c>
      <c r="AE37" s="33">
        <v>0.1</v>
      </c>
      <c r="AF37" s="35">
        <v>0.1</v>
      </c>
      <c r="AG37" s="35">
        <v>0</v>
      </c>
      <c r="AH37" s="35">
        <v>0.33</v>
      </c>
      <c r="AI37" s="35">
        <v>0</v>
      </c>
      <c r="AJ37" s="33">
        <v>0.1</v>
      </c>
      <c r="AK37" s="35">
        <v>0</v>
      </c>
      <c r="AL37" s="35">
        <v>0</v>
      </c>
      <c r="AM37" s="35">
        <v>0.31</v>
      </c>
      <c r="AN37" s="35">
        <v>0</v>
      </c>
      <c r="AO37" s="35">
        <v>0</v>
      </c>
      <c r="AP37" s="35">
        <v>0</v>
      </c>
      <c r="AQ37" s="35">
        <v>0.08</v>
      </c>
      <c r="AR37" s="33">
        <v>0.1</v>
      </c>
      <c r="AS37" s="35">
        <v>0</v>
      </c>
      <c r="AT37" s="35">
        <v>0</v>
      </c>
      <c r="AU37" s="35">
        <v>0.21</v>
      </c>
      <c r="AV37" s="35">
        <v>0</v>
      </c>
      <c r="AW37" s="35">
        <v>0.3</v>
      </c>
      <c r="AX37" s="35">
        <v>0</v>
      </c>
      <c r="AY37" s="33">
        <v>0.1</v>
      </c>
      <c r="AZ37" s="35">
        <v>0</v>
      </c>
      <c r="BA37" s="35">
        <v>0.24</v>
      </c>
      <c r="BB37" s="35">
        <v>0.04</v>
      </c>
      <c r="BC37" s="35">
        <v>0</v>
      </c>
    </row>
    <row r="38" spans="1:55" x14ac:dyDescent="0.2">
      <c r="B38" s="30"/>
      <c r="C38" s="30"/>
      <c r="D38" s="30"/>
      <c r="E38" s="30"/>
      <c r="F38" s="30"/>
      <c r="G38" s="30"/>
      <c r="H38" s="30"/>
      <c r="I38" s="30"/>
      <c r="J38" s="30"/>
      <c r="K38" s="30"/>
      <c r="L38" s="30"/>
      <c r="M38" s="30"/>
      <c r="N38" s="30"/>
      <c r="O38" s="30"/>
      <c r="P38" s="30"/>
      <c r="Q38" s="30"/>
      <c r="R38" s="30"/>
      <c r="S38" s="30"/>
      <c r="T38" s="30"/>
      <c r="U38" s="30"/>
      <c r="V38" s="30"/>
      <c r="W38" s="30"/>
      <c r="X38" s="30"/>
      <c r="Y38" s="30"/>
      <c r="Z38" s="30"/>
      <c r="AA38" s="30"/>
      <c r="AB38" s="30"/>
      <c r="AC38" s="30"/>
      <c r="AD38" s="30"/>
      <c r="AE38" s="30"/>
      <c r="AF38" s="30"/>
      <c r="AG38" s="30"/>
      <c r="AH38" s="30"/>
      <c r="AI38" s="30"/>
      <c r="AJ38" s="30"/>
      <c r="AK38" s="30"/>
      <c r="AL38" s="30"/>
      <c r="AM38" s="30"/>
      <c r="AN38" s="30"/>
      <c r="AO38" s="30"/>
      <c r="AP38" s="30"/>
      <c r="AQ38" s="30"/>
      <c r="AR38" s="30"/>
      <c r="AS38" s="30"/>
      <c r="AT38" s="30"/>
      <c r="AU38" s="30"/>
      <c r="AV38" s="30"/>
      <c r="AW38" s="30"/>
      <c r="AX38" s="30"/>
      <c r="AY38" s="30"/>
      <c r="AZ38" s="30"/>
      <c r="BA38" s="30"/>
      <c r="BB38" s="30"/>
      <c r="BC38" s="30"/>
    </row>
    <row r="39" spans="1:55" ht="12.75" x14ac:dyDescent="0.2">
      <c r="A39" s="22" t="s">
        <v>560</v>
      </c>
      <c r="B39" s="30"/>
      <c r="C39" s="30"/>
      <c r="D39" s="30"/>
      <c r="E39" s="30"/>
      <c r="F39" s="30"/>
      <c r="G39" s="30"/>
      <c r="H39" s="30"/>
      <c r="I39" s="30"/>
      <c r="J39" s="30"/>
      <c r="K39" s="30"/>
      <c r="L39" s="30"/>
      <c r="M39" s="30"/>
      <c r="N39" s="30"/>
      <c r="O39" s="30"/>
      <c r="P39" s="30"/>
      <c r="Q39" s="30"/>
      <c r="R39" s="30"/>
      <c r="S39" s="30"/>
      <c r="T39" s="30"/>
      <c r="U39" s="30"/>
      <c r="V39" s="30"/>
      <c r="W39" s="30"/>
      <c r="X39" s="30"/>
      <c r="Y39" s="30"/>
      <c r="Z39" s="30"/>
      <c r="AA39" s="30"/>
      <c r="AB39" s="30"/>
      <c r="AC39" s="30"/>
      <c r="AD39" s="30"/>
      <c r="AE39" s="30"/>
      <c r="AF39" s="30"/>
      <c r="AG39" s="30"/>
      <c r="AH39" s="30"/>
      <c r="AI39" s="30"/>
      <c r="AJ39" s="30"/>
      <c r="AK39" s="30"/>
      <c r="AL39" s="30"/>
      <c r="AM39" s="30"/>
      <c r="AN39" s="30"/>
      <c r="AO39" s="30"/>
      <c r="AP39" s="30"/>
      <c r="AQ39" s="30"/>
      <c r="AR39" s="30"/>
      <c r="AS39" s="30"/>
      <c r="AT39" s="30"/>
      <c r="AU39" s="30"/>
      <c r="AV39" s="30"/>
      <c r="AW39" s="30"/>
      <c r="AX39" s="30"/>
      <c r="AY39" s="30"/>
      <c r="AZ39" s="30"/>
      <c r="BA39" s="30"/>
      <c r="BB39" s="30"/>
      <c r="BC39" s="30"/>
    </row>
    <row r="40" spans="1:55" s="34" customFormat="1" x14ac:dyDescent="0.2"/>
    <row r="41" spans="1:55" x14ac:dyDescent="0.2">
      <c r="B41" s="30"/>
      <c r="C41" s="30"/>
      <c r="D41" s="30"/>
      <c r="E41" s="30"/>
      <c r="F41" s="30"/>
      <c r="G41" s="30"/>
      <c r="H41" s="30"/>
      <c r="I41" s="30"/>
      <c r="J41" s="30"/>
      <c r="K41" s="30"/>
      <c r="L41" s="30"/>
      <c r="M41" s="30"/>
      <c r="N41" s="30"/>
      <c r="O41" s="30"/>
      <c r="P41" s="30"/>
      <c r="Q41" s="30"/>
      <c r="R41" s="30"/>
      <c r="S41" s="30"/>
      <c r="T41" s="30"/>
      <c r="U41" s="30"/>
      <c r="V41" s="30"/>
      <c r="W41" s="30"/>
      <c r="X41" s="30"/>
      <c r="Y41" s="30"/>
      <c r="Z41" s="30"/>
      <c r="AA41" s="30"/>
      <c r="AB41" s="30"/>
      <c r="AC41" s="30"/>
      <c r="AD41" s="30"/>
      <c r="AE41" s="30"/>
      <c r="AF41" s="30"/>
      <c r="AG41" s="30"/>
      <c r="AH41" s="30"/>
      <c r="AI41" s="30"/>
      <c r="AJ41" s="30"/>
      <c r="AK41" s="30"/>
      <c r="AL41" s="30"/>
      <c r="AM41" s="30"/>
      <c r="AN41" s="30"/>
      <c r="AO41" s="30"/>
      <c r="AP41" s="30"/>
      <c r="AQ41" s="30"/>
      <c r="AR41" s="30"/>
      <c r="AS41" s="30"/>
      <c r="AT41" s="30"/>
      <c r="AU41" s="30"/>
      <c r="AV41" s="30"/>
      <c r="AW41" s="30"/>
      <c r="AX41" s="30"/>
      <c r="AY41" s="30"/>
      <c r="AZ41" s="30"/>
      <c r="BA41" s="30"/>
      <c r="BB41" s="30"/>
      <c r="BC41" s="30"/>
    </row>
    <row r="42" spans="1:55" x14ac:dyDescent="0.2">
      <c r="B42" s="30"/>
      <c r="C42" s="30"/>
      <c r="D42" s="30"/>
      <c r="E42" s="30"/>
      <c r="F42" s="30"/>
      <c r="G42" s="30"/>
      <c r="H42" s="30"/>
      <c r="I42" s="30"/>
      <c r="J42" s="30"/>
      <c r="K42" s="30"/>
      <c r="L42" s="30"/>
      <c r="M42" s="30"/>
      <c r="N42" s="30"/>
      <c r="O42" s="30"/>
      <c r="P42" s="30"/>
      <c r="Q42" s="30"/>
      <c r="R42" s="30"/>
      <c r="S42" s="30"/>
      <c r="T42" s="30"/>
      <c r="U42" s="30"/>
      <c r="V42" s="30"/>
      <c r="W42" s="30"/>
      <c r="X42" s="30"/>
      <c r="Y42" s="30"/>
      <c r="Z42" s="30"/>
      <c r="AA42" s="30"/>
      <c r="AB42" s="30"/>
      <c r="AC42" s="30"/>
      <c r="AD42" s="30"/>
      <c r="AE42" s="30"/>
      <c r="AF42" s="30"/>
      <c r="AG42" s="30"/>
      <c r="AH42" s="30"/>
      <c r="AI42" s="30"/>
      <c r="AJ42" s="30"/>
      <c r="AK42" s="30"/>
      <c r="AL42" s="30"/>
      <c r="AM42" s="30"/>
      <c r="AN42" s="30"/>
      <c r="AO42" s="30"/>
      <c r="AP42" s="30"/>
      <c r="AQ42" s="30"/>
      <c r="AR42" s="30"/>
      <c r="AS42" s="30"/>
      <c r="AT42" s="30"/>
      <c r="AU42" s="30"/>
      <c r="AV42" s="30"/>
      <c r="AW42" s="30"/>
      <c r="AX42" s="30"/>
      <c r="AY42" s="30"/>
      <c r="AZ42" s="30"/>
      <c r="BA42" s="30"/>
      <c r="BB42" s="30"/>
      <c r="BC42" s="30"/>
    </row>
    <row r="43" spans="1:55" s="34" customFormat="1" x14ac:dyDescent="0.2"/>
    <row r="44" spans="1:55" x14ac:dyDescent="0.2">
      <c r="B44" s="30"/>
      <c r="C44" s="30"/>
      <c r="D44" s="30"/>
      <c r="E44" s="30"/>
      <c r="F44" s="30"/>
      <c r="G44" s="30"/>
      <c r="H44" s="30"/>
      <c r="I44" s="30"/>
      <c r="J44" s="30"/>
      <c r="K44" s="30"/>
      <c r="L44" s="30"/>
      <c r="M44" s="30"/>
      <c r="N44" s="30"/>
      <c r="O44" s="30"/>
      <c r="P44" s="30"/>
      <c r="Q44" s="30"/>
      <c r="R44" s="30"/>
      <c r="S44" s="30"/>
      <c r="T44" s="30"/>
      <c r="U44" s="30"/>
      <c r="V44" s="30"/>
      <c r="W44" s="30"/>
      <c r="X44" s="30"/>
      <c r="Y44" s="30"/>
      <c r="Z44" s="30"/>
      <c r="AA44" s="30"/>
      <c r="AB44" s="30"/>
      <c r="AC44" s="30"/>
      <c r="AD44" s="30"/>
      <c r="AE44" s="30"/>
      <c r="AF44" s="30"/>
      <c r="AG44" s="30"/>
      <c r="AH44" s="30"/>
      <c r="AI44" s="30"/>
      <c r="AJ44" s="30"/>
      <c r="AK44" s="30"/>
      <c r="AL44" s="30"/>
      <c r="AM44" s="30"/>
      <c r="AN44" s="30"/>
      <c r="AO44" s="30"/>
      <c r="AP44" s="30"/>
      <c r="AQ44" s="30"/>
      <c r="AR44" s="30"/>
      <c r="AS44" s="30"/>
      <c r="AT44" s="30"/>
      <c r="AU44" s="30"/>
      <c r="AV44" s="30"/>
      <c r="AW44" s="30"/>
      <c r="AX44" s="30"/>
      <c r="AY44" s="30"/>
      <c r="AZ44" s="30"/>
      <c r="BA44" s="30"/>
      <c r="BB44" s="30"/>
      <c r="BC44" s="30"/>
    </row>
    <row r="45" spans="1:55" x14ac:dyDescent="0.2">
      <c r="B45" s="30"/>
      <c r="C45" s="30"/>
      <c r="D45" s="30"/>
      <c r="E45" s="30"/>
      <c r="F45" s="30"/>
      <c r="G45" s="30"/>
      <c r="H45" s="30"/>
      <c r="I45" s="30"/>
      <c r="J45" s="30"/>
      <c r="K45" s="30"/>
      <c r="L45" s="30"/>
      <c r="M45" s="30"/>
      <c r="N45" s="30"/>
      <c r="O45" s="30"/>
      <c r="P45" s="30"/>
      <c r="Q45" s="30"/>
      <c r="R45" s="30"/>
      <c r="S45" s="30"/>
      <c r="T45" s="30"/>
      <c r="U45" s="30"/>
      <c r="V45" s="30"/>
      <c r="W45" s="30"/>
      <c r="X45" s="30"/>
      <c r="Y45" s="30"/>
      <c r="Z45" s="30"/>
      <c r="AA45" s="30"/>
      <c r="AB45" s="30"/>
      <c r="AC45" s="30"/>
      <c r="AD45" s="30"/>
      <c r="AE45" s="30"/>
      <c r="AF45" s="30"/>
      <c r="AG45" s="30"/>
      <c r="AH45" s="30"/>
      <c r="AI45" s="30"/>
      <c r="AJ45" s="30"/>
      <c r="AK45" s="30"/>
      <c r="AL45" s="30"/>
      <c r="AM45" s="30"/>
      <c r="AN45" s="30"/>
      <c r="AO45" s="30"/>
      <c r="AP45" s="30"/>
      <c r="AQ45" s="30"/>
      <c r="AR45" s="30"/>
      <c r="AS45" s="30"/>
      <c r="AT45" s="30"/>
      <c r="AU45" s="30"/>
      <c r="AV45" s="30"/>
      <c r="AW45" s="30"/>
      <c r="AX45" s="30"/>
      <c r="AY45" s="30"/>
      <c r="AZ45" s="30"/>
      <c r="BA45" s="30"/>
      <c r="BB45" s="30"/>
      <c r="BC45" s="30"/>
    </row>
    <row r="46" spans="1:55" s="34" customFormat="1" x14ac:dyDescent="0.2"/>
    <row r="47" spans="1:55" x14ac:dyDescent="0.2">
      <c r="B47" s="30"/>
      <c r="C47" s="30"/>
      <c r="D47" s="30"/>
      <c r="E47" s="30"/>
      <c r="F47" s="30"/>
      <c r="G47" s="30"/>
      <c r="H47" s="30"/>
      <c r="I47" s="30"/>
      <c r="J47" s="30"/>
      <c r="K47" s="30"/>
      <c r="L47" s="30"/>
      <c r="M47" s="30"/>
      <c r="N47" s="30"/>
      <c r="O47" s="30"/>
      <c r="P47" s="30"/>
      <c r="Q47" s="30"/>
      <c r="R47" s="30"/>
      <c r="S47" s="30"/>
      <c r="T47" s="30"/>
      <c r="U47" s="30"/>
      <c r="V47" s="30"/>
      <c r="W47" s="30"/>
      <c r="X47" s="30"/>
      <c r="Y47" s="30"/>
      <c r="Z47" s="30"/>
      <c r="AA47" s="30"/>
      <c r="AB47" s="30"/>
      <c r="AC47" s="30"/>
      <c r="AD47" s="30"/>
      <c r="AE47" s="30"/>
      <c r="AF47" s="30"/>
      <c r="AG47" s="30"/>
      <c r="AH47" s="30"/>
      <c r="AI47" s="30"/>
      <c r="AJ47" s="30"/>
      <c r="AK47" s="30"/>
      <c r="AL47" s="30"/>
      <c r="AM47" s="30"/>
      <c r="AN47" s="30"/>
      <c r="AO47" s="30"/>
      <c r="AP47" s="30"/>
      <c r="AQ47" s="30"/>
      <c r="AR47" s="30"/>
      <c r="AS47" s="30"/>
      <c r="AT47" s="30"/>
      <c r="AU47" s="30"/>
      <c r="AV47" s="30"/>
      <c r="AW47" s="30"/>
      <c r="AX47" s="30"/>
      <c r="AY47" s="30"/>
      <c r="AZ47" s="30"/>
      <c r="BA47" s="30"/>
      <c r="BB47" s="30"/>
      <c r="BC47" s="30"/>
    </row>
    <row r="48" spans="1:55" x14ac:dyDescent="0.2">
      <c r="B48" s="30"/>
      <c r="C48" s="30"/>
      <c r="D48" s="30"/>
      <c r="E48" s="30"/>
      <c r="F48" s="30"/>
      <c r="G48" s="30"/>
      <c r="H48" s="30"/>
      <c r="I48" s="30"/>
      <c r="J48" s="30"/>
      <c r="K48" s="30"/>
      <c r="L48" s="30"/>
      <c r="M48" s="30"/>
      <c r="N48" s="30"/>
      <c r="O48" s="30"/>
      <c r="P48" s="30"/>
      <c r="Q48" s="30"/>
      <c r="R48" s="30"/>
      <c r="S48" s="30"/>
      <c r="T48" s="30"/>
      <c r="U48" s="30"/>
      <c r="V48" s="30"/>
      <c r="W48" s="30"/>
      <c r="X48" s="30"/>
      <c r="Y48" s="30"/>
      <c r="Z48" s="30"/>
      <c r="AA48" s="30"/>
      <c r="AB48" s="30"/>
      <c r="AC48" s="30"/>
      <c r="AD48" s="30"/>
      <c r="AE48" s="30"/>
      <c r="AF48" s="30"/>
      <c r="AG48" s="30"/>
      <c r="AH48" s="30"/>
      <c r="AI48" s="30"/>
      <c r="AJ48" s="30"/>
      <c r="AK48" s="30"/>
      <c r="AL48" s="30"/>
      <c r="AM48" s="30"/>
      <c r="AN48" s="30"/>
      <c r="AO48" s="30"/>
      <c r="AP48" s="30"/>
      <c r="AQ48" s="30"/>
      <c r="AR48" s="30"/>
      <c r="AS48" s="30"/>
      <c r="AT48" s="30"/>
      <c r="AU48" s="30"/>
      <c r="AV48" s="30"/>
      <c r="AW48" s="30"/>
      <c r="AX48" s="30"/>
      <c r="AY48" s="30"/>
      <c r="AZ48" s="30"/>
      <c r="BA48" s="30"/>
      <c r="BB48" s="30"/>
      <c r="BC48" s="30"/>
    </row>
    <row r="49" spans="2:55" s="34" customFormat="1" x14ac:dyDescent="0.2"/>
    <row r="50" spans="2:55" x14ac:dyDescent="0.2">
      <c r="B50" s="30"/>
      <c r="C50" s="30"/>
      <c r="D50" s="30"/>
      <c r="E50" s="30"/>
      <c r="F50" s="30"/>
      <c r="G50" s="30"/>
      <c r="H50" s="30"/>
      <c r="I50" s="30"/>
      <c r="J50" s="30"/>
      <c r="K50" s="30"/>
      <c r="L50" s="30"/>
      <c r="M50" s="30"/>
      <c r="N50" s="30"/>
      <c r="O50" s="30"/>
      <c r="P50" s="30"/>
      <c r="Q50" s="30"/>
      <c r="R50" s="30"/>
      <c r="S50" s="30"/>
      <c r="T50" s="30"/>
      <c r="U50" s="30"/>
      <c r="V50" s="30"/>
      <c r="W50" s="30"/>
      <c r="X50" s="30"/>
      <c r="Y50" s="30"/>
      <c r="Z50" s="30"/>
      <c r="AA50" s="30"/>
      <c r="AB50" s="30"/>
      <c r="AC50" s="30"/>
      <c r="AD50" s="30"/>
      <c r="AE50" s="30"/>
      <c r="AF50" s="30"/>
      <c r="AG50" s="30"/>
      <c r="AH50" s="30"/>
      <c r="AI50" s="30"/>
      <c r="AJ50" s="30"/>
      <c r="AK50" s="30"/>
      <c r="AL50" s="30"/>
      <c r="AM50" s="30"/>
      <c r="AN50" s="30"/>
      <c r="AO50" s="30"/>
      <c r="AP50" s="30"/>
      <c r="AQ50" s="30"/>
      <c r="AR50" s="30"/>
      <c r="AS50" s="30"/>
      <c r="AT50" s="30"/>
      <c r="AU50" s="30"/>
      <c r="AV50" s="30"/>
      <c r="AW50" s="30"/>
      <c r="AX50" s="30"/>
      <c r="AY50" s="30"/>
      <c r="AZ50" s="30"/>
      <c r="BA50" s="30"/>
      <c r="BB50" s="30"/>
      <c r="BC50" s="30"/>
    </row>
    <row r="51" spans="2:55" x14ac:dyDescent="0.2">
      <c r="B51" s="30"/>
      <c r="C51" s="30"/>
      <c r="D51" s="30"/>
      <c r="E51" s="30"/>
      <c r="F51" s="30"/>
      <c r="G51" s="30"/>
      <c r="H51" s="30"/>
      <c r="I51" s="30"/>
      <c r="J51" s="30"/>
      <c r="K51" s="30"/>
      <c r="L51" s="30"/>
      <c r="M51" s="30"/>
      <c r="N51" s="30"/>
      <c r="O51" s="30"/>
      <c r="P51" s="30"/>
      <c r="Q51" s="30"/>
      <c r="R51" s="30"/>
      <c r="S51" s="30"/>
      <c r="T51" s="30"/>
      <c r="U51" s="30"/>
      <c r="V51" s="30"/>
      <c r="W51" s="30"/>
      <c r="X51" s="30"/>
      <c r="Y51" s="30"/>
      <c r="Z51" s="30"/>
      <c r="AA51" s="30"/>
      <c r="AB51" s="30"/>
      <c r="AC51" s="30"/>
      <c r="AD51" s="30"/>
      <c r="AE51" s="30"/>
      <c r="AF51" s="30"/>
      <c r="AG51" s="30"/>
      <c r="AH51" s="30"/>
      <c r="AI51" s="30"/>
      <c r="AJ51" s="30"/>
      <c r="AK51" s="30"/>
      <c r="AL51" s="30"/>
      <c r="AM51" s="30"/>
      <c r="AN51" s="30"/>
      <c r="AO51" s="30"/>
      <c r="AP51" s="30"/>
      <c r="AQ51" s="30"/>
      <c r="AR51" s="30"/>
      <c r="AS51" s="30"/>
      <c r="AT51" s="30"/>
      <c r="AU51" s="30"/>
      <c r="AV51" s="30"/>
      <c r="AW51" s="30"/>
      <c r="AX51" s="30"/>
      <c r="AY51" s="30"/>
      <c r="AZ51" s="30"/>
      <c r="BA51" s="30"/>
      <c r="BB51" s="30"/>
      <c r="BC51" s="30"/>
    </row>
    <row r="52" spans="2:55" s="34" customFormat="1" x14ac:dyDescent="0.2"/>
    <row r="53" spans="2:55" x14ac:dyDescent="0.2">
      <c r="B53" s="30"/>
      <c r="C53" s="30"/>
      <c r="D53" s="30"/>
      <c r="E53" s="30"/>
      <c r="F53" s="30"/>
      <c r="G53" s="30"/>
      <c r="H53" s="30"/>
      <c r="I53" s="30"/>
      <c r="J53" s="30"/>
      <c r="K53" s="30"/>
      <c r="L53" s="30"/>
      <c r="M53" s="30"/>
      <c r="N53" s="30"/>
      <c r="O53" s="30"/>
      <c r="P53" s="30"/>
      <c r="Q53" s="30"/>
      <c r="R53" s="30"/>
      <c r="S53" s="30"/>
      <c r="T53" s="30"/>
      <c r="U53" s="30"/>
      <c r="V53" s="30"/>
      <c r="W53" s="30"/>
      <c r="X53" s="30"/>
      <c r="Y53" s="30"/>
      <c r="Z53" s="30"/>
      <c r="AA53" s="30"/>
      <c r="AB53" s="30"/>
      <c r="AC53" s="30"/>
      <c r="AD53" s="30"/>
      <c r="AE53" s="30"/>
      <c r="AF53" s="30"/>
      <c r="AG53" s="30"/>
      <c r="AH53" s="30"/>
      <c r="AI53" s="30"/>
      <c r="AJ53" s="30"/>
      <c r="AK53" s="30"/>
      <c r="AL53" s="30"/>
      <c r="AM53" s="30"/>
      <c r="AN53" s="30"/>
      <c r="AO53" s="30"/>
      <c r="AP53" s="30"/>
      <c r="AQ53" s="30"/>
      <c r="AR53" s="30"/>
      <c r="AS53" s="30"/>
      <c r="AT53" s="30"/>
      <c r="AU53" s="30"/>
      <c r="AV53" s="30"/>
      <c r="AW53" s="30"/>
      <c r="AX53" s="30"/>
      <c r="AY53" s="30"/>
      <c r="AZ53" s="30"/>
      <c r="BA53" s="30"/>
      <c r="BB53" s="30"/>
      <c r="BC53" s="30"/>
    </row>
    <row r="54" spans="2:55" x14ac:dyDescent="0.2">
      <c r="B54" s="30"/>
      <c r="C54" s="30"/>
      <c r="D54" s="30"/>
      <c r="E54" s="30"/>
      <c r="F54" s="30"/>
      <c r="G54" s="30"/>
      <c r="H54" s="30"/>
      <c r="I54" s="30"/>
      <c r="J54" s="30"/>
      <c r="K54" s="30"/>
      <c r="L54" s="30"/>
      <c r="M54" s="30"/>
      <c r="N54" s="30"/>
      <c r="O54" s="30"/>
      <c r="P54" s="30"/>
      <c r="Q54" s="30"/>
      <c r="R54" s="30"/>
      <c r="S54" s="30"/>
      <c r="T54" s="30"/>
      <c r="U54" s="30"/>
      <c r="V54" s="30"/>
      <c r="W54" s="30"/>
      <c r="X54" s="30"/>
      <c r="Y54" s="30"/>
      <c r="Z54" s="30"/>
      <c r="AA54" s="30"/>
      <c r="AB54" s="30"/>
      <c r="AC54" s="30"/>
      <c r="AD54" s="30"/>
      <c r="AE54" s="30"/>
      <c r="AF54" s="30"/>
      <c r="AG54" s="30"/>
      <c r="AH54" s="30"/>
      <c r="AI54" s="30"/>
      <c r="AJ54" s="30"/>
      <c r="AK54" s="30"/>
      <c r="AL54" s="30"/>
      <c r="AM54" s="30"/>
      <c r="AN54" s="30"/>
      <c r="AO54" s="30"/>
      <c r="AP54" s="30"/>
      <c r="AQ54" s="30"/>
      <c r="AR54" s="30"/>
      <c r="AS54" s="30"/>
      <c r="AT54" s="30"/>
      <c r="AU54" s="30"/>
      <c r="AV54" s="30"/>
      <c r="AW54" s="30"/>
      <c r="AX54" s="30"/>
      <c r="AY54" s="30"/>
      <c r="AZ54" s="30"/>
      <c r="BA54" s="30"/>
      <c r="BB54" s="30"/>
      <c r="BC54" s="30"/>
    </row>
    <row r="55" spans="2:55" s="34" customFormat="1" x14ac:dyDescent="0.2"/>
    <row r="56" spans="2:55" x14ac:dyDescent="0.2">
      <c r="B56" s="30"/>
      <c r="C56" s="30"/>
      <c r="D56" s="30"/>
      <c r="E56" s="30"/>
      <c r="F56" s="30"/>
      <c r="G56" s="30"/>
      <c r="H56" s="30"/>
      <c r="I56" s="30"/>
      <c r="J56" s="30"/>
      <c r="K56" s="30"/>
      <c r="L56" s="30"/>
      <c r="M56" s="30"/>
      <c r="N56" s="30"/>
      <c r="O56" s="30"/>
      <c r="P56" s="30"/>
      <c r="Q56" s="30"/>
      <c r="R56" s="30"/>
      <c r="S56" s="30"/>
      <c r="T56" s="30"/>
      <c r="U56" s="30"/>
      <c r="V56" s="30"/>
      <c r="W56" s="30"/>
      <c r="X56" s="30"/>
      <c r="Y56" s="30"/>
      <c r="Z56" s="30"/>
      <c r="AA56" s="30"/>
      <c r="AB56" s="30"/>
      <c r="AC56" s="30"/>
      <c r="AD56" s="30"/>
      <c r="AE56" s="30"/>
      <c r="AF56" s="30"/>
      <c r="AG56" s="30"/>
      <c r="AH56" s="30"/>
      <c r="AI56" s="30"/>
      <c r="AJ56" s="30"/>
      <c r="AK56" s="30"/>
      <c r="AL56" s="30"/>
      <c r="AM56" s="30"/>
      <c r="AN56" s="30"/>
      <c r="AO56" s="30"/>
      <c r="AP56" s="30"/>
      <c r="AQ56" s="30"/>
      <c r="AR56" s="30"/>
      <c r="AS56" s="30"/>
      <c r="AT56" s="30"/>
      <c r="AU56" s="30"/>
      <c r="AV56" s="30"/>
      <c r="AW56" s="30"/>
      <c r="AX56" s="30"/>
      <c r="AY56" s="30"/>
      <c r="AZ56" s="30"/>
      <c r="BA56" s="30"/>
      <c r="BB56" s="30"/>
      <c r="BC56" s="30"/>
    </row>
    <row r="57" spans="2:55" x14ac:dyDescent="0.2">
      <c r="B57" s="30"/>
      <c r="C57" s="30"/>
      <c r="D57" s="30"/>
      <c r="E57" s="30"/>
      <c r="F57" s="30"/>
      <c r="G57" s="30"/>
      <c r="H57" s="30"/>
      <c r="I57" s="30"/>
      <c r="J57" s="30"/>
      <c r="K57" s="30"/>
      <c r="L57" s="30"/>
      <c r="M57" s="30"/>
      <c r="N57" s="30"/>
      <c r="O57" s="30"/>
      <c r="P57" s="30"/>
      <c r="Q57" s="30"/>
      <c r="R57" s="30"/>
      <c r="S57" s="30"/>
      <c r="T57" s="30"/>
      <c r="U57" s="30"/>
      <c r="V57" s="30"/>
      <c r="W57" s="30"/>
      <c r="X57" s="30"/>
      <c r="Y57" s="30"/>
      <c r="Z57" s="30"/>
      <c r="AA57" s="30"/>
      <c r="AB57" s="30"/>
      <c r="AC57" s="30"/>
      <c r="AD57" s="30"/>
      <c r="AE57" s="30"/>
      <c r="AF57" s="30"/>
      <c r="AG57" s="30"/>
      <c r="AH57" s="30"/>
      <c r="AI57" s="30"/>
      <c r="AJ57" s="30"/>
      <c r="AK57" s="30"/>
      <c r="AL57" s="30"/>
      <c r="AM57" s="30"/>
      <c r="AN57" s="30"/>
      <c r="AO57" s="30"/>
      <c r="AP57" s="30"/>
      <c r="AQ57" s="30"/>
      <c r="AR57" s="30"/>
      <c r="AS57" s="30"/>
      <c r="AT57" s="30"/>
      <c r="AU57" s="30"/>
      <c r="AV57" s="30"/>
      <c r="AW57" s="30"/>
      <c r="AX57" s="30"/>
      <c r="AY57" s="30"/>
      <c r="AZ57" s="30"/>
      <c r="BA57" s="30"/>
      <c r="BB57" s="30"/>
      <c r="BC57" s="30"/>
    </row>
    <row r="58" spans="2:55" s="34" customFormat="1" x14ac:dyDescent="0.2"/>
    <row r="59" spans="2:55" x14ac:dyDescent="0.2">
      <c r="B59" s="30"/>
      <c r="C59" s="30"/>
      <c r="D59" s="30"/>
      <c r="E59" s="30"/>
      <c r="F59" s="30"/>
      <c r="G59" s="30"/>
      <c r="H59" s="30"/>
      <c r="I59" s="30"/>
      <c r="J59" s="30"/>
      <c r="K59" s="30"/>
      <c r="L59" s="30"/>
      <c r="M59" s="30"/>
      <c r="N59" s="30"/>
      <c r="O59" s="30"/>
      <c r="P59" s="30"/>
      <c r="Q59" s="30"/>
      <c r="R59" s="30"/>
      <c r="S59" s="30"/>
      <c r="T59" s="30"/>
      <c r="U59" s="30"/>
      <c r="V59" s="30"/>
      <c r="W59" s="30"/>
      <c r="X59" s="30"/>
      <c r="Y59" s="30"/>
      <c r="Z59" s="30"/>
      <c r="AA59" s="30"/>
      <c r="AB59" s="30"/>
      <c r="AC59" s="30"/>
      <c r="AD59" s="30"/>
      <c r="AE59" s="30"/>
      <c r="AF59" s="30"/>
      <c r="AG59" s="30"/>
      <c r="AH59" s="30"/>
      <c r="AI59" s="30"/>
      <c r="AJ59" s="30"/>
      <c r="AK59" s="30"/>
      <c r="AL59" s="30"/>
      <c r="AM59" s="30"/>
      <c r="AN59" s="30"/>
      <c r="AO59" s="30"/>
      <c r="AP59" s="30"/>
      <c r="AQ59" s="30"/>
      <c r="AR59" s="30"/>
      <c r="AS59" s="30"/>
      <c r="AT59" s="30"/>
      <c r="AU59" s="30"/>
      <c r="AV59" s="30"/>
      <c r="AW59" s="30"/>
      <c r="AX59" s="30"/>
      <c r="AY59" s="30"/>
      <c r="AZ59" s="30"/>
      <c r="BA59" s="30"/>
      <c r="BB59" s="30"/>
      <c r="BC59" s="30"/>
    </row>
    <row r="60" spans="2:55" x14ac:dyDescent="0.2">
      <c r="B60" s="30"/>
      <c r="C60" s="30"/>
      <c r="D60" s="30"/>
      <c r="E60" s="30"/>
      <c r="F60" s="30"/>
      <c r="G60" s="30"/>
      <c r="H60" s="30"/>
      <c r="I60" s="30"/>
      <c r="J60" s="30"/>
      <c r="K60" s="30"/>
      <c r="L60" s="30"/>
      <c r="M60" s="30"/>
      <c r="N60" s="30"/>
      <c r="O60" s="30"/>
      <c r="P60" s="30"/>
      <c r="Q60" s="30"/>
      <c r="R60" s="30"/>
      <c r="S60" s="30"/>
      <c r="T60" s="30"/>
      <c r="U60" s="30"/>
      <c r="V60" s="30"/>
      <c r="W60" s="30"/>
      <c r="X60" s="30"/>
      <c r="Y60" s="30"/>
      <c r="Z60" s="30"/>
      <c r="AA60" s="30"/>
      <c r="AB60" s="30"/>
      <c r="AC60" s="30"/>
      <c r="AD60" s="30"/>
      <c r="AE60" s="30"/>
      <c r="AF60" s="30"/>
      <c r="AG60" s="30"/>
      <c r="AH60" s="30"/>
      <c r="AI60" s="30"/>
      <c r="AJ60" s="30"/>
      <c r="AK60" s="30"/>
      <c r="AL60" s="30"/>
      <c r="AM60" s="30"/>
      <c r="AN60" s="30"/>
      <c r="AO60" s="30"/>
      <c r="AP60" s="30"/>
      <c r="AQ60" s="30"/>
      <c r="AR60" s="30"/>
      <c r="AS60" s="30"/>
      <c r="AT60" s="30"/>
      <c r="AU60" s="30"/>
      <c r="AV60" s="30"/>
      <c r="AW60" s="30"/>
      <c r="AX60" s="30"/>
      <c r="AY60" s="30"/>
      <c r="AZ60" s="30"/>
      <c r="BA60" s="30"/>
      <c r="BB60" s="30"/>
      <c r="BC60" s="30"/>
    </row>
    <row r="61" spans="2:55" s="34" customFormat="1" x14ac:dyDescent="0.2"/>
    <row r="62" spans="2:55" x14ac:dyDescent="0.2">
      <c r="B62" s="30"/>
      <c r="C62" s="30"/>
      <c r="D62" s="30"/>
      <c r="E62" s="30"/>
      <c r="F62" s="30"/>
      <c r="G62" s="30"/>
      <c r="H62" s="30"/>
      <c r="I62" s="30"/>
      <c r="J62" s="30"/>
      <c r="K62" s="30"/>
      <c r="L62" s="30"/>
      <c r="M62" s="30"/>
      <c r="N62" s="30"/>
      <c r="O62" s="30"/>
      <c r="P62" s="30"/>
      <c r="Q62" s="30"/>
      <c r="R62" s="30"/>
      <c r="S62" s="30"/>
      <c r="T62" s="30"/>
      <c r="U62" s="30"/>
      <c r="V62" s="30"/>
      <c r="W62" s="30"/>
      <c r="X62" s="30"/>
      <c r="Y62" s="30"/>
      <c r="Z62" s="30"/>
      <c r="AA62" s="30"/>
      <c r="AB62" s="30"/>
      <c r="AC62" s="30"/>
      <c r="AD62" s="30"/>
      <c r="AE62" s="30"/>
      <c r="AF62" s="30"/>
      <c r="AG62" s="30"/>
      <c r="AH62" s="30"/>
      <c r="AI62" s="30"/>
      <c r="AJ62" s="30"/>
      <c r="AK62" s="30"/>
      <c r="AL62" s="30"/>
      <c r="AM62" s="30"/>
      <c r="AN62" s="30"/>
      <c r="AO62" s="30"/>
      <c r="AP62" s="30"/>
      <c r="AQ62" s="30"/>
      <c r="AR62" s="30"/>
      <c r="AS62" s="30"/>
      <c r="AT62" s="30"/>
      <c r="AU62" s="30"/>
      <c r="AV62" s="30"/>
      <c r="AW62" s="30"/>
      <c r="AX62" s="30"/>
      <c r="AY62" s="30"/>
      <c r="AZ62" s="30"/>
      <c r="BA62" s="30"/>
      <c r="BB62" s="30"/>
      <c r="BC62" s="30"/>
    </row>
    <row r="63" spans="2:55" x14ac:dyDescent="0.2">
      <c r="B63" s="30"/>
      <c r="C63" s="30"/>
      <c r="D63" s="30"/>
      <c r="E63" s="30"/>
      <c r="F63" s="30"/>
      <c r="G63" s="30"/>
      <c r="H63" s="30"/>
      <c r="I63" s="30"/>
      <c r="J63" s="30"/>
      <c r="K63" s="30"/>
      <c r="L63" s="30"/>
      <c r="M63" s="30"/>
      <c r="N63" s="30"/>
      <c r="O63" s="30"/>
      <c r="P63" s="30"/>
      <c r="Q63" s="30"/>
      <c r="R63" s="30"/>
      <c r="S63" s="30"/>
      <c r="T63" s="30"/>
      <c r="U63" s="30"/>
      <c r="V63" s="30"/>
      <c r="W63" s="30"/>
      <c r="X63" s="30"/>
      <c r="Y63" s="30"/>
      <c r="Z63" s="30"/>
      <c r="AA63" s="30"/>
      <c r="AB63" s="30"/>
      <c r="AC63" s="30"/>
      <c r="AD63" s="30"/>
      <c r="AE63" s="30"/>
      <c r="AF63" s="30"/>
      <c r="AG63" s="30"/>
      <c r="AH63" s="30"/>
      <c r="AI63" s="30"/>
      <c r="AJ63" s="30"/>
      <c r="AK63" s="30"/>
      <c r="AL63" s="30"/>
      <c r="AM63" s="30"/>
      <c r="AN63" s="30"/>
      <c r="AO63" s="30"/>
      <c r="AP63" s="30"/>
      <c r="AQ63" s="30"/>
      <c r="AR63" s="30"/>
      <c r="AS63" s="30"/>
      <c r="AT63" s="30"/>
      <c r="AU63" s="30"/>
      <c r="AV63" s="30"/>
      <c r="AW63" s="30"/>
      <c r="AX63" s="30"/>
      <c r="AY63" s="30"/>
      <c r="AZ63" s="30"/>
      <c r="BA63" s="30"/>
      <c r="BB63" s="30"/>
      <c r="BC63" s="30"/>
    </row>
    <row r="64" spans="2:55" s="34" customFormat="1" x14ac:dyDescent="0.2"/>
    <row r="65" spans="2:55" x14ac:dyDescent="0.2">
      <c r="B65" s="30"/>
      <c r="C65" s="30"/>
      <c r="D65" s="30"/>
      <c r="E65" s="30"/>
      <c r="F65" s="30"/>
      <c r="G65" s="30"/>
      <c r="H65" s="30"/>
      <c r="I65" s="30"/>
      <c r="J65" s="30"/>
      <c r="K65" s="30"/>
      <c r="L65" s="30"/>
      <c r="M65" s="30"/>
      <c r="N65" s="30"/>
      <c r="O65" s="30"/>
      <c r="P65" s="30"/>
      <c r="Q65" s="30"/>
      <c r="R65" s="30"/>
      <c r="S65" s="30"/>
      <c r="T65" s="30"/>
      <c r="U65" s="30"/>
      <c r="V65" s="30"/>
      <c r="W65" s="30"/>
      <c r="X65" s="30"/>
      <c r="Y65" s="30"/>
      <c r="Z65" s="30"/>
      <c r="AA65" s="30"/>
      <c r="AB65" s="30"/>
      <c r="AC65" s="30"/>
      <c r="AD65" s="30"/>
      <c r="AE65" s="30"/>
      <c r="AF65" s="30"/>
      <c r="AG65" s="30"/>
      <c r="AH65" s="30"/>
      <c r="AI65" s="30"/>
      <c r="AJ65" s="30"/>
      <c r="AK65" s="30"/>
      <c r="AL65" s="30"/>
      <c r="AM65" s="30"/>
      <c r="AN65" s="30"/>
      <c r="AO65" s="30"/>
      <c r="AP65" s="30"/>
      <c r="AQ65" s="30"/>
      <c r="AR65" s="30"/>
      <c r="AS65" s="30"/>
      <c r="AT65" s="30"/>
      <c r="AU65" s="30"/>
      <c r="AV65" s="30"/>
      <c r="AW65" s="30"/>
      <c r="AX65" s="30"/>
      <c r="AY65" s="30"/>
      <c r="AZ65" s="30"/>
      <c r="BA65" s="30"/>
      <c r="BB65" s="30"/>
      <c r="BC65" s="30"/>
    </row>
    <row r="66" spans="2:55" x14ac:dyDescent="0.2">
      <c r="B66" s="30"/>
      <c r="C66" s="30"/>
      <c r="D66" s="30"/>
      <c r="E66" s="30"/>
      <c r="F66" s="30"/>
      <c r="G66" s="30"/>
      <c r="H66" s="30"/>
      <c r="I66" s="30"/>
      <c r="J66" s="30"/>
      <c r="K66" s="30"/>
      <c r="L66" s="30"/>
      <c r="M66" s="30"/>
      <c r="N66" s="30"/>
      <c r="O66" s="30"/>
      <c r="P66" s="30"/>
      <c r="Q66" s="30"/>
      <c r="R66" s="30"/>
      <c r="S66" s="30"/>
      <c r="T66" s="30"/>
      <c r="U66" s="30"/>
      <c r="V66" s="30"/>
      <c r="W66" s="30"/>
      <c r="X66" s="30"/>
      <c r="Y66" s="30"/>
      <c r="Z66" s="30"/>
      <c r="AA66" s="30"/>
      <c r="AB66" s="30"/>
      <c r="AC66" s="30"/>
      <c r="AD66" s="30"/>
      <c r="AE66" s="30"/>
      <c r="AF66" s="30"/>
      <c r="AG66" s="30"/>
      <c r="AH66" s="30"/>
      <c r="AI66" s="30"/>
      <c r="AJ66" s="30"/>
      <c r="AK66" s="30"/>
      <c r="AL66" s="30"/>
      <c r="AM66" s="30"/>
      <c r="AN66" s="30"/>
      <c r="AO66" s="30"/>
      <c r="AP66" s="30"/>
      <c r="AQ66" s="30"/>
      <c r="AR66" s="30"/>
      <c r="AS66" s="30"/>
      <c r="AT66" s="30"/>
      <c r="AU66" s="30"/>
      <c r="AV66" s="30"/>
      <c r="AW66" s="30"/>
      <c r="AX66" s="30"/>
      <c r="AY66" s="30"/>
      <c r="AZ66" s="30"/>
      <c r="BA66" s="30"/>
      <c r="BB66" s="30"/>
      <c r="BC66" s="30"/>
    </row>
    <row r="67" spans="2:55" s="34" customFormat="1" x14ac:dyDescent="0.2"/>
  </sheetData>
  <mergeCells count="23">
    <mergeCell ref="AY1:BC1"/>
    <mergeCell ref="A3:BC3"/>
    <mergeCell ref="A4:BC4"/>
    <mergeCell ref="A5:A7"/>
    <mergeCell ref="AE1:AI1"/>
    <mergeCell ref="AJ1:AQ1"/>
    <mergeCell ref="AR1:AX1"/>
    <mergeCell ref="K1:O1"/>
    <mergeCell ref="P1:Z1"/>
    <mergeCell ref="AA1:AD1"/>
    <mergeCell ref="A1:A2"/>
    <mergeCell ref="B1:D1"/>
    <mergeCell ref="E1:J1"/>
    <mergeCell ref="A8:A10"/>
    <mergeCell ref="A11:A13"/>
    <mergeCell ref="A14:A16"/>
    <mergeCell ref="A17:A19"/>
    <mergeCell ref="A20:A22"/>
    <mergeCell ref="A23:A25"/>
    <mergeCell ref="A26:A28"/>
    <mergeCell ref="A29:A31"/>
    <mergeCell ref="A32:A34"/>
    <mergeCell ref="A35:A37"/>
  </mergeCells>
  <hyperlinks>
    <hyperlink ref="A39" location="INDEX!A1" display="Back To Index"/>
  </hyperlinks>
  <pageMargins left="0.7" right="0.7" top="0.75" bottom="0.75" header="0.3" footer="0.3"/>
  <pageSetup paperSize="9" fitToWidth="99" orientation="landscape" verticalDpi="0" r:id="rId1"/>
  <headerFooter>
    <oddFooter>&amp;LOpinium Research Confidential&amp;C&amp;D&amp;RPage &amp;P</oddFooter>
  </headerFooter>
  <colBreaks count="7" manualBreakCount="7">
    <brk id="10" max="1048575" man="1"/>
    <brk id="15" max="1048575" man="1"/>
    <brk id="26" max="1048575" man="1"/>
    <brk id="30" max="1048575" man="1"/>
    <brk id="35" max="1048575" man="1"/>
    <brk id="43" max="1048575" man="1"/>
    <brk id="50" max="1048575" man="1"/>
  </col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69"/>
  <sheetViews>
    <sheetView showGridLines="0" workbookViewId="0">
      <pane xSplit="1" ySplit="7" topLeftCell="B35" activePane="bottomRight" state="frozen"/>
      <selection activeCell="B11" sqref="B11"/>
      <selection pane="topRight" activeCell="B11" sqref="B11"/>
      <selection pane="bottomLeft" activeCell="B11" sqref="B11"/>
      <selection pane="bottomRight" activeCell="A69" sqref="A69"/>
    </sheetView>
  </sheetViews>
  <sheetFormatPr defaultRowHeight="12" x14ac:dyDescent="0.2"/>
  <cols>
    <col min="1" max="1" width="40.625" style="2" customWidth="1"/>
    <col min="2" max="55" width="10.625" style="1" customWidth="1"/>
    <col min="56" max="1000" width="7.875" style="1" customWidth="1"/>
    <col min="1001" max="16384" width="9" style="1"/>
  </cols>
  <sheetData>
    <row r="1" spans="1:55" x14ac:dyDescent="0.2">
      <c r="A1" s="57"/>
      <c r="B1" s="54" t="s">
        <v>561</v>
      </c>
      <c r="C1" s="54"/>
      <c r="D1" s="54"/>
      <c r="E1" s="54" t="s">
        <v>1</v>
      </c>
      <c r="F1" s="54"/>
      <c r="G1" s="54"/>
      <c r="H1" s="54"/>
      <c r="I1" s="54"/>
      <c r="J1" s="54"/>
      <c r="K1" s="54" t="s">
        <v>2</v>
      </c>
      <c r="L1" s="54"/>
      <c r="M1" s="54"/>
      <c r="N1" s="54"/>
      <c r="O1" s="54"/>
      <c r="P1" s="54" t="s">
        <v>567</v>
      </c>
      <c r="Q1" s="54"/>
      <c r="R1" s="54"/>
      <c r="S1" s="54"/>
      <c r="T1" s="54"/>
      <c r="U1" s="54"/>
      <c r="V1" s="54"/>
      <c r="W1" s="54"/>
      <c r="X1" s="54"/>
      <c r="Y1" s="54"/>
      <c r="Z1" s="54"/>
      <c r="AA1" s="54" t="s">
        <v>5</v>
      </c>
      <c r="AB1" s="54"/>
      <c r="AC1" s="54"/>
      <c r="AD1" s="54"/>
      <c r="AE1" s="54" t="s">
        <v>568</v>
      </c>
      <c r="AF1" s="54"/>
      <c r="AG1" s="54"/>
      <c r="AH1" s="54"/>
      <c r="AI1" s="54"/>
      <c r="AJ1" s="54" t="s">
        <v>8</v>
      </c>
      <c r="AK1" s="54"/>
      <c r="AL1" s="54"/>
      <c r="AM1" s="54"/>
      <c r="AN1" s="54"/>
      <c r="AO1" s="54"/>
      <c r="AP1" s="54"/>
      <c r="AQ1" s="54"/>
      <c r="AR1" s="54" t="s">
        <v>562</v>
      </c>
      <c r="AS1" s="54"/>
      <c r="AT1" s="54"/>
      <c r="AU1" s="54"/>
      <c r="AV1" s="54"/>
      <c r="AW1" s="54"/>
      <c r="AX1" s="54"/>
      <c r="AY1" s="54" t="s">
        <v>12</v>
      </c>
      <c r="AZ1" s="54"/>
      <c r="BA1" s="54"/>
      <c r="BB1" s="54"/>
      <c r="BC1" s="54"/>
    </row>
    <row r="2" spans="1:55" ht="36" x14ac:dyDescent="0.2">
      <c r="A2" s="57"/>
      <c r="B2" s="4" t="s">
        <v>13</v>
      </c>
      <c r="C2" s="3" t="s">
        <v>14</v>
      </c>
      <c r="D2" s="3" t="s">
        <v>15</v>
      </c>
      <c r="E2" s="4" t="s">
        <v>13</v>
      </c>
      <c r="F2" s="3" t="s">
        <v>16</v>
      </c>
      <c r="G2" s="3" t="s">
        <v>17</v>
      </c>
      <c r="H2" s="3" t="s">
        <v>18</v>
      </c>
      <c r="I2" s="3" t="s">
        <v>19</v>
      </c>
      <c r="J2" s="3" t="s">
        <v>20</v>
      </c>
      <c r="K2" s="4" t="s">
        <v>13</v>
      </c>
      <c r="L2" s="3" t="s">
        <v>21</v>
      </c>
      <c r="M2" s="3" t="s">
        <v>22</v>
      </c>
      <c r="N2" s="3" t="s">
        <v>23</v>
      </c>
      <c r="O2" s="3" t="s">
        <v>24</v>
      </c>
      <c r="P2" s="4" t="s">
        <v>13</v>
      </c>
      <c r="Q2" s="3" t="s">
        <v>25</v>
      </c>
      <c r="R2" s="3" t="s">
        <v>26</v>
      </c>
      <c r="S2" s="3" t="s">
        <v>27</v>
      </c>
      <c r="T2" s="3" t="s">
        <v>28</v>
      </c>
      <c r="U2" s="3" t="s">
        <v>29</v>
      </c>
      <c r="V2" s="3" t="s">
        <v>30</v>
      </c>
      <c r="W2" s="3" t="s">
        <v>31</v>
      </c>
      <c r="X2" s="3" t="s">
        <v>32</v>
      </c>
      <c r="Y2" s="3" t="s">
        <v>33</v>
      </c>
      <c r="Z2" s="3" t="s">
        <v>238</v>
      </c>
      <c r="AA2" s="4" t="s">
        <v>13</v>
      </c>
      <c r="AB2" s="3" t="s">
        <v>35</v>
      </c>
      <c r="AC2" s="3" t="s">
        <v>36</v>
      </c>
      <c r="AD2" s="3" t="s">
        <v>37</v>
      </c>
      <c r="AE2" s="4" t="s">
        <v>13</v>
      </c>
      <c r="AF2" s="3" t="s">
        <v>38</v>
      </c>
      <c r="AG2" s="3" t="s">
        <v>39</v>
      </c>
      <c r="AH2" s="3" t="s">
        <v>40</v>
      </c>
      <c r="AI2" s="3" t="s">
        <v>239</v>
      </c>
      <c r="AJ2" s="4" t="s">
        <v>13</v>
      </c>
      <c r="AK2" s="3" t="s">
        <v>41</v>
      </c>
      <c r="AL2" s="3" t="s">
        <v>42</v>
      </c>
      <c r="AM2" s="3" t="s">
        <v>43</v>
      </c>
      <c r="AN2" s="3" t="s">
        <v>44</v>
      </c>
      <c r="AO2" s="3" t="s">
        <v>45</v>
      </c>
      <c r="AP2" s="3" t="s">
        <v>46</v>
      </c>
      <c r="AQ2" s="3" t="s">
        <v>47</v>
      </c>
      <c r="AR2" s="4" t="s">
        <v>13</v>
      </c>
      <c r="AS2" s="3" t="s">
        <v>48</v>
      </c>
      <c r="AT2" s="3" t="s">
        <v>49</v>
      </c>
      <c r="AU2" s="3" t="s">
        <v>50</v>
      </c>
      <c r="AV2" s="3" t="s">
        <v>51</v>
      </c>
      <c r="AW2" s="3" t="s">
        <v>52</v>
      </c>
      <c r="AX2" s="3" t="s">
        <v>40</v>
      </c>
      <c r="AY2" s="4" t="s">
        <v>13</v>
      </c>
      <c r="AZ2" s="3" t="s">
        <v>53</v>
      </c>
      <c r="BA2" s="3" t="s">
        <v>54</v>
      </c>
      <c r="BB2" s="3" t="s">
        <v>55</v>
      </c>
      <c r="BC2" s="3" t="s">
        <v>240</v>
      </c>
    </row>
    <row r="3" spans="1:55" x14ac:dyDescent="0.2">
      <c r="A3" s="55" t="s">
        <v>241</v>
      </c>
      <c r="B3" s="55"/>
      <c r="C3" s="55"/>
      <c r="D3" s="55"/>
      <c r="E3" s="55"/>
      <c r="F3" s="55"/>
      <c r="G3" s="55"/>
      <c r="H3" s="55"/>
      <c r="I3" s="55"/>
      <c r="J3" s="55"/>
      <c r="K3" s="55"/>
      <c r="L3" s="55"/>
      <c r="M3" s="55"/>
      <c r="N3" s="55"/>
      <c r="O3" s="55"/>
      <c r="P3" s="55"/>
      <c r="Q3" s="55"/>
      <c r="R3" s="55"/>
      <c r="S3" s="55"/>
      <c r="T3" s="55"/>
      <c r="U3" s="55"/>
      <c r="V3" s="55"/>
      <c r="W3" s="55"/>
      <c r="X3" s="55"/>
      <c r="Y3" s="55"/>
      <c r="Z3" s="55"/>
      <c r="AA3" s="55"/>
      <c r="AB3" s="55"/>
      <c r="AC3" s="55"/>
      <c r="AD3" s="55"/>
      <c r="AE3" s="55"/>
      <c r="AF3" s="55"/>
      <c r="AG3" s="55"/>
      <c r="AH3" s="55"/>
      <c r="AI3" s="55"/>
      <c r="AJ3" s="55"/>
      <c r="AK3" s="55"/>
      <c r="AL3" s="55"/>
      <c r="AM3" s="55"/>
      <c r="AN3" s="55"/>
      <c r="AO3" s="55"/>
      <c r="AP3" s="55"/>
      <c r="AQ3" s="55"/>
      <c r="AR3" s="55"/>
      <c r="AS3" s="55"/>
      <c r="AT3" s="55"/>
      <c r="AU3" s="55"/>
      <c r="AV3" s="55"/>
      <c r="AW3" s="55"/>
      <c r="AX3" s="55"/>
      <c r="AY3" s="55"/>
      <c r="AZ3" s="55"/>
      <c r="BA3" s="55"/>
      <c r="BB3" s="55"/>
      <c r="BC3" s="55"/>
    </row>
    <row r="4" spans="1:55" x14ac:dyDescent="0.2">
      <c r="A4" s="53" t="s">
        <v>242</v>
      </c>
      <c r="B4" s="54"/>
      <c r="C4" s="54"/>
      <c r="D4" s="54"/>
      <c r="E4" s="54"/>
      <c r="F4" s="54"/>
      <c r="G4" s="54"/>
      <c r="H4" s="54"/>
      <c r="I4" s="54"/>
      <c r="J4" s="54"/>
      <c r="K4" s="54"/>
      <c r="L4" s="54"/>
      <c r="M4" s="54"/>
      <c r="N4" s="54"/>
      <c r="O4" s="54"/>
      <c r="P4" s="54"/>
      <c r="Q4" s="54"/>
      <c r="R4" s="54"/>
      <c r="S4" s="54"/>
      <c r="T4" s="54"/>
      <c r="U4" s="54"/>
      <c r="V4" s="54"/>
      <c r="W4" s="54"/>
      <c r="X4" s="54"/>
      <c r="Y4" s="54"/>
      <c r="Z4" s="54"/>
      <c r="AA4" s="54"/>
      <c r="AB4" s="54"/>
      <c r="AC4" s="54"/>
      <c r="AD4" s="54"/>
      <c r="AE4" s="54"/>
      <c r="AF4" s="54"/>
      <c r="AG4" s="54"/>
      <c r="AH4" s="54"/>
      <c r="AI4" s="54"/>
      <c r="AJ4" s="54"/>
      <c r="AK4" s="54"/>
      <c r="AL4" s="54"/>
      <c r="AM4" s="54"/>
      <c r="AN4" s="54"/>
      <c r="AO4" s="54"/>
      <c r="AP4" s="54"/>
      <c r="AQ4" s="54"/>
      <c r="AR4" s="54"/>
      <c r="AS4" s="54"/>
      <c r="AT4" s="54"/>
      <c r="AU4" s="54"/>
      <c r="AV4" s="54"/>
      <c r="AW4" s="54"/>
      <c r="AX4" s="54"/>
      <c r="AY4" s="54"/>
      <c r="AZ4" s="54"/>
      <c r="BA4" s="54"/>
      <c r="BB4" s="54"/>
      <c r="BC4" s="54"/>
    </row>
    <row r="5" spans="1:55" x14ac:dyDescent="0.2">
      <c r="A5" s="56" t="s">
        <v>549</v>
      </c>
      <c r="B5" s="29">
        <v>2005</v>
      </c>
      <c r="C5" s="29">
        <v>979</v>
      </c>
      <c r="D5" s="29">
        <v>1026</v>
      </c>
      <c r="E5" s="29">
        <v>2005</v>
      </c>
      <c r="F5" s="29">
        <v>571</v>
      </c>
      <c r="G5" s="29">
        <v>324</v>
      </c>
      <c r="H5" s="29">
        <v>358</v>
      </c>
      <c r="I5" s="29">
        <v>294</v>
      </c>
      <c r="J5" s="29">
        <v>458</v>
      </c>
      <c r="K5" s="29">
        <v>2005</v>
      </c>
      <c r="L5" s="29">
        <v>1684</v>
      </c>
      <c r="M5" s="29">
        <v>169</v>
      </c>
      <c r="N5" s="29">
        <v>96</v>
      </c>
      <c r="O5" s="29">
        <v>55</v>
      </c>
      <c r="P5" s="29">
        <v>1950</v>
      </c>
      <c r="Q5" s="29">
        <v>587</v>
      </c>
      <c r="R5" s="29">
        <v>650</v>
      </c>
      <c r="S5" s="29">
        <v>111</v>
      </c>
      <c r="T5" s="29">
        <v>89</v>
      </c>
      <c r="U5" s="29">
        <v>53</v>
      </c>
      <c r="V5" s="29">
        <v>7</v>
      </c>
      <c r="W5" s="29">
        <v>48</v>
      </c>
      <c r="X5" s="29">
        <v>16</v>
      </c>
      <c r="Y5" s="29">
        <v>111</v>
      </c>
      <c r="Z5" s="29">
        <v>278</v>
      </c>
      <c r="AA5" s="29">
        <v>2005</v>
      </c>
      <c r="AB5" s="29">
        <v>866</v>
      </c>
      <c r="AC5" s="29">
        <v>934</v>
      </c>
      <c r="AD5" s="29">
        <v>206</v>
      </c>
      <c r="AE5" s="29">
        <v>2005</v>
      </c>
      <c r="AF5" s="29">
        <v>680</v>
      </c>
      <c r="AG5" s="29">
        <v>555</v>
      </c>
      <c r="AH5" s="29">
        <v>543</v>
      </c>
      <c r="AI5" s="29">
        <v>227</v>
      </c>
      <c r="AJ5" s="29">
        <v>2005</v>
      </c>
      <c r="AK5" s="29">
        <v>488</v>
      </c>
      <c r="AL5" s="29">
        <v>245</v>
      </c>
      <c r="AM5" s="29">
        <v>295</v>
      </c>
      <c r="AN5" s="29">
        <v>208</v>
      </c>
      <c r="AO5" s="29">
        <v>225</v>
      </c>
      <c r="AP5" s="29">
        <v>265</v>
      </c>
      <c r="AQ5" s="29">
        <v>279</v>
      </c>
      <c r="AR5" s="29">
        <v>2005</v>
      </c>
      <c r="AS5" s="29">
        <v>92</v>
      </c>
      <c r="AT5" s="29">
        <v>679</v>
      </c>
      <c r="AU5" s="29">
        <v>803</v>
      </c>
      <c r="AV5" s="29">
        <v>265</v>
      </c>
      <c r="AW5" s="29">
        <v>130</v>
      </c>
      <c r="AX5" s="29">
        <v>36</v>
      </c>
      <c r="AY5" s="29">
        <v>2005</v>
      </c>
      <c r="AZ5" s="29">
        <v>348</v>
      </c>
      <c r="BA5" s="29">
        <v>1032</v>
      </c>
      <c r="BB5" s="29">
        <v>534</v>
      </c>
      <c r="BC5" s="29">
        <v>90</v>
      </c>
    </row>
    <row r="6" spans="1:55" x14ac:dyDescent="0.2">
      <c r="A6" s="53"/>
      <c r="B6" s="29">
        <v>2005</v>
      </c>
      <c r="C6" s="29">
        <v>914</v>
      </c>
      <c r="D6" s="29">
        <v>1091</v>
      </c>
      <c r="E6" s="29">
        <v>2005</v>
      </c>
      <c r="F6" s="29">
        <v>370</v>
      </c>
      <c r="G6" s="29">
        <v>331</v>
      </c>
      <c r="H6" s="29">
        <v>369</v>
      </c>
      <c r="I6" s="29">
        <v>384</v>
      </c>
      <c r="J6" s="29">
        <v>551</v>
      </c>
      <c r="K6" s="29">
        <v>2005</v>
      </c>
      <c r="L6" s="29">
        <v>1677</v>
      </c>
      <c r="M6" s="29">
        <v>173</v>
      </c>
      <c r="N6" s="29">
        <v>111</v>
      </c>
      <c r="O6" s="29">
        <v>44</v>
      </c>
      <c r="P6" s="29">
        <v>1961</v>
      </c>
      <c r="Q6" s="29">
        <v>585</v>
      </c>
      <c r="R6" s="29">
        <v>618</v>
      </c>
      <c r="S6" s="29">
        <v>119</v>
      </c>
      <c r="T6" s="29">
        <v>113</v>
      </c>
      <c r="U6" s="29">
        <v>70</v>
      </c>
      <c r="V6" s="29">
        <v>7</v>
      </c>
      <c r="W6" s="29">
        <v>57</v>
      </c>
      <c r="X6" s="29">
        <v>11</v>
      </c>
      <c r="Y6" s="29">
        <v>98</v>
      </c>
      <c r="Z6" s="29">
        <v>283</v>
      </c>
      <c r="AA6" s="29">
        <v>2005</v>
      </c>
      <c r="AB6" s="29">
        <v>903</v>
      </c>
      <c r="AC6" s="29">
        <v>931</v>
      </c>
      <c r="AD6" s="29">
        <v>171</v>
      </c>
      <c r="AE6" s="29">
        <v>2005</v>
      </c>
      <c r="AF6" s="29">
        <v>677</v>
      </c>
      <c r="AG6" s="29">
        <v>538</v>
      </c>
      <c r="AH6" s="29">
        <v>570</v>
      </c>
      <c r="AI6" s="29">
        <v>220</v>
      </c>
      <c r="AJ6" s="29">
        <v>2005</v>
      </c>
      <c r="AK6" s="29">
        <v>426</v>
      </c>
      <c r="AL6" s="29">
        <v>120</v>
      </c>
      <c r="AM6" s="29">
        <v>401</v>
      </c>
      <c r="AN6" s="29">
        <v>148</v>
      </c>
      <c r="AO6" s="29">
        <v>360</v>
      </c>
      <c r="AP6" s="29">
        <v>221</v>
      </c>
      <c r="AQ6" s="29">
        <v>329</v>
      </c>
      <c r="AR6" s="29">
        <v>2005</v>
      </c>
      <c r="AS6" s="29">
        <v>99</v>
      </c>
      <c r="AT6" s="29">
        <v>704</v>
      </c>
      <c r="AU6" s="29">
        <v>804</v>
      </c>
      <c r="AV6" s="29">
        <v>251</v>
      </c>
      <c r="AW6" s="29">
        <v>115</v>
      </c>
      <c r="AX6" s="29">
        <v>32</v>
      </c>
      <c r="AY6" s="29">
        <v>2005</v>
      </c>
      <c r="AZ6" s="29">
        <v>328</v>
      </c>
      <c r="BA6" s="29">
        <v>1063</v>
      </c>
      <c r="BB6" s="29">
        <v>537</v>
      </c>
      <c r="BC6" s="29">
        <v>77</v>
      </c>
    </row>
    <row r="7" spans="1:55" s="34" customFormat="1" x14ac:dyDescent="0.2">
      <c r="A7" s="53"/>
      <c r="B7" s="33">
        <v>1</v>
      </c>
      <c r="C7" s="33">
        <v>1</v>
      </c>
      <c r="D7" s="33">
        <v>1</v>
      </c>
      <c r="E7" s="33">
        <v>1</v>
      </c>
      <c r="F7" s="33">
        <v>1</v>
      </c>
      <c r="G7" s="33">
        <v>1</v>
      </c>
      <c r="H7" s="33">
        <v>1</v>
      </c>
      <c r="I7" s="33">
        <v>1</v>
      </c>
      <c r="J7" s="33">
        <v>1</v>
      </c>
      <c r="K7" s="33">
        <v>1</v>
      </c>
      <c r="L7" s="33">
        <v>1</v>
      </c>
      <c r="M7" s="33">
        <v>1</v>
      </c>
      <c r="N7" s="33">
        <v>1</v>
      </c>
      <c r="O7" s="33">
        <v>1</v>
      </c>
      <c r="P7" s="33">
        <v>1</v>
      </c>
      <c r="Q7" s="33">
        <v>1</v>
      </c>
      <c r="R7" s="33">
        <v>1</v>
      </c>
      <c r="S7" s="33">
        <v>1</v>
      </c>
      <c r="T7" s="33">
        <v>1</v>
      </c>
      <c r="U7" s="33">
        <v>1</v>
      </c>
      <c r="V7" s="33">
        <v>1</v>
      </c>
      <c r="W7" s="33">
        <v>1</v>
      </c>
      <c r="X7" s="33">
        <v>1</v>
      </c>
      <c r="Y7" s="33">
        <v>1</v>
      </c>
      <c r="Z7" s="33">
        <v>1</v>
      </c>
      <c r="AA7" s="33">
        <v>1</v>
      </c>
      <c r="AB7" s="33">
        <v>1</v>
      </c>
      <c r="AC7" s="33">
        <v>1</v>
      </c>
      <c r="AD7" s="33">
        <v>1</v>
      </c>
      <c r="AE7" s="33">
        <v>1</v>
      </c>
      <c r="AF7" s="33">
        <v>1</v>
      </c>
      <c r="AG7" s="33">
        <v>1</v>
      </c>
      <c r="AH7" s="33">
        <v>1</v>
      </c>
      <c r="AI7" s="33">
        <v>1</v>
      </c>
      <c r="AJ7" s="33">
        <v>1</v>
      </c>
      <c r="AK7" s="33">
        <v>1</v>
      </c>
      <c r="AL7" s="33">
        <v>1</v>
      </c>
      <c r="AM7" s="33">
        <v>1</v>
      </c>
      <c r="AN7" s="33">
        <v>1</v>
      </c>
      <c r="AO7" s="33">
        <v>1</v>
      </c>
      <c r="AP7" s="33">
        <v>1</v>
      </c>
      <c r="AQ7" s="33">
        <v>1</v>
      </c>
      <c r="AR7" s="33">
        <v>1</v>
      </c>
      <c r="AS7" s="33">
        <v>1</v>
      </c>
      <c r="AT7" s="33">
        <v>1</v>
      </c>
      <c r="AU7" s="33">
        <v>1</v>
      </c>
      <c r="AV7" s="33">
        <v>1</v>
      </c>
      <c r="AW7" s="33">
        <v>1</v>
      </c>
      <c r="AX7" s="33">
        <v>1</v>
      </c>
      <c r="AY7" s="33">
        <v>1</v>
      </c>
      <c r="AZ7" s="33">
        <v>1</v>
      </c>
      <c r="BA7" s="33">
        <v>1</v>
      </c>
      <c r="BB7" s="33">
        <v>1</v>
      </c>
      <c r="BC7" s="33">
        <v>1</v>
      </c>
    </row>
    <row r="8" spans="1:55" x14ac:dyDescent="0.2">
      <c r="A8" s="53" t="s">
        <v>151</v>
      </c>
      <c r="B8" s="29">
        <v>8</v>
      </c>
      <c r="C8" s="29">
        <v>6</v>
      </c>
      <c r="D8" s="29">
        <v>3</v>
      </c>
      <c r="E8" s="29">
        <v>8</v>
      </c>
      <c r="F8" s="29">
        <v>2</v>
      </c>
      <c r="G8" s="29">
        <v>1</v>
      </c>
      <c r="H8" s="29">
        <v>2</v>
      </c>
      <c r="I8" s="29">
        <v>1</v>
      </c>
      <c r="J8" s="29">
        <v>2</v>
      </c>
      <c r="K8" s="29">
        <v>8</v>
      </c>
      <c r="L8" s="29">
        <v>4</v>
      </c>
      <c r="M8" s="29">
        <v>4</v>
      </c>
      <c r="N8" s="29">
        <v>1</v>
      </c>
      <c r="O8" s="29">
        <v>0</v>
      </c>
      <c r="P8" s="29">
        <v>8</v>
      </c>
      <c r="Q8" s="29">
        <v>3</v>
      </c>
      <c r="R8" s="29">
        <v>0</v>
      </c>
      <c r="S8" s="29">
        <v>1</v>
      </c>
      <c r="T8" s="29">
        <v>0</v>
      </c>
      <c r="U8" s="29">
        <v>4</v>
      </c>
      <c r="V8" s="29">
        <v>1</v>
      </c>
      <c r="W8" s="29">
        <v>0</v>
      </c>
      <c r="X8" s="29">
        <v>0</v>
      </c>
      <c r="Y8" s="29">
        <v>0</v>
      </c>
      <c r="Z8" s="29">
        <v>0</v>
      </c>
      <c r="AA8" s="29">
        <v>8</v>
      </c>
      <c r="AB8" s="29">
        <v>4</v>
      </c>
      <c r="AC8" s="29">
        <v>4</v>
      </c>
      <c r="AD8" s="29">
        <v>0</v>
      </c>
      <c r="AE8" s="29">
        <v>8</v>
      </c>
      <c r="AF8" s="29">
        <v>5</v>
      </c>
      <c r="AG8" s="29">
        <v>0</v>
      </c>
      <c r="AH8" s="29">
        <v>3</v>
      </c>
      <c r="AI8" s="29">
        <v>0</v>
      </c>
      <c r="AJ8" s="29">
        <v>8</v>
      </c>
      <c r="AK8" s="29">
        <v>3</v>
      </c>
      <c r="AL8" s="29">
        <v>0</v>
      </c>
      <c r="AM8" s="29">
        <v>3</v>
      </c>
      <c r="AN8" s="29">
        <v>0</v>
      </c>
      <c r="AO8" s="29">
        <v>1</v>
      </c>
      <c r="AP8" s="29">
        <v>1</v>
      </c>
      <c r="AQ8" s="29">
        <v>1</v>
      </c>
      <c r="AR8" s="29">
        <v>8</v>
      </c>
      <c r="AS8" s="29">
        <v>4</v>
      </c>
      <c r="AT8" s="29">
        <v>1</v>
      </c>
      <c r="AU8" s="29">
        <v>4</v>
      </c>
      <c r="AV8" s="29">
        <v>0</v>
      </c>
      <c r="AW8" s="29">
        <v>0</v>
      </c>
      <c r="AX8" s="29">
        <v>0</v>
      </c>
      <c r="AY8" s="29">
        <v>8</v>
      </c>
      <c r="AZ8" s="29">
        <v>3</v>
      </c>
      <c r="BA8" s="29">
        <v>3</v>
      </c>
      <c r="BB8" s="29">
        <v>2</v>
      </c>
      <c r="BC8" s="29">
        <v>0</v>
      </c>
    </row>
    <row r="9" spans="1:55" x14ac:dyDescent="0.2">
      <c r="A9" s="53"/>
      <c r="B9" s="29">
        <v>10</v>
      </c>
      <c r="C9" s="29" t="s">
        <v>0</v>
      </c>
      <c r="D9" s="29" t="s">
        <v>0</v>
      </c>
      <c r="E9" s="29">
        <v>10</v>
      </c>
      <c r="F9" s="29" t="s">
        <v>0</v>
      </c>
      <c r="G9" s="29" t="s">
        <v>0</v>
      </c>
      <c r="H9" s="29" t="s">
        <v>0</v>
      </c>
      <c r="I9" s="29" t="s">
        <v>0</v>
      </c>
      <c r="J9" s="29" t="s">
        <v>0</v>
      </c>
      <c r="K9" s="29">
        <v>10</v>
      </c>
      <c r="L9" s="29" t="s">
        <v>0</v>
      </c>
      <c r="M9" s="29" t="s">
        <v>0</v>
      </c>
      <c r="N9" s="29" t="s">
        <v>0</v>
      </c>
      <c r="O9" s="29" t="s">
        <v>0</v>
      </c>
      <c r="P9" s="29">
        <v>10</v>
      </c>
      <c r="Q9" s="29" t="s">
        <v>0</v>
      </c>
      <c r="R9" s="29" t="s">
        <v>0</v>
      </c>
      <c r="S9" s="29" t="s">
        <v>0</v>
      </c>
      <c r="T9" s="29" t="s">
        <v>0</v>
      </c>
      <c r="U9" s="29" t="s">
        <v>0</v>
      </c>
      <c r="V9" s="29" t="s">
        <v>0</v>
      </c>
      <c r="W9" s="29" t="s">
        <v>0</v>
      </c>
      <c r="X9" s="29" t="s">
        <v>0</v>
      </c>
      <c r="Y9" s="29" t="s">
        <v>0</v>
      </c>
      <c r="Z9" s="29" t="s">
        <v>0</v>
      </c>
      <c r="AA9" s="29">
        <v>10</v>
      </c>
      <c r="AB9" s="29" t="s">
        <v>0</v>
      </c>
      <c r="AC9" s="29" t="s">
        <v>0</v>
      </c>
      <c r="AD9" s="29" t="s">
        <v>0</v>
      </c>
      <c r="AE9" s="29">
        <v>10</v>
      </c>
      <c r="AF9" s="29" t="s">
        <v>0</v>
      </c>
      <c r="AG9" s="29" t="s">
        <v>0</v>
      </c>
      <c r="AH9" s="29" t="s">
        <v>0</v>
      </c>
      <c r="AI9" s="29" t="s">
        <v>0</v>
      </c>
      <c r="AJ9" s="29">
        <v>10</v>
      </c>
      <c r="AK9" s="29" t="s">
        <v>0</v>
      </c>
      <c r="AL9" s="29" t="s">
        <v>0</v>
      </c>
      <c r="AM9" s="29" t="s">
        <v>0</v>
      </c>
      <c r="AN9" s="29" t="s">
        <v>0</v>
      </c>
      <c r="AO9" s="29" t="s">
        <v>0</v>
      </c>
      <c r="AP9" s="29" t="s">
        <v>0</v>
      </c>
      <c r="AQ9" s="29" t="s">
        <v>0</v>
      </c>
      <c r="AR9" s="29">
        <v>10</v>
      </c>
      <c r="AS9" s="29" t="s">
        <v>0</v>
      </c>
      <c r="AT9" s="29" t="s">
        <v>0</v>
      </c>
      <c r="AU9" s="29" t="s">
        <v>0</v>
      </c>
      <c r="AV9" s="29" t="s">
        <v>0</v>
      </c>
      <c r="AW9" s="29" t="s">
        <v>0</v>
      </c>
      <c r="AX9" s="29" t="s">
        <v>0</v>
      </c>
      <c r="AY9" s="29">
        <v>10</v>
      </c>
      <c r="AZ9" s="29" t="s">
        <v>0</v>
      </c>
      <c r="BA9" s="29" t="s">
        <v>0</v>
      </c>
      <c r="BB9" s="29" t="s">
        <v>0</v>
      </c>
      <c r="BC9" s="29" t="s">
        <v>0</v>
      </c>
    </row>
    <row r="10" spans="1:55" s="34" customFormat="1" x14ac:dyDescent="0.2">
      <c r="A10" s="53"/>
      <c r="B10" s="33">
        <v>0</v>
      </c>
      <c r="C10" s="35">
        <v>0.01</v>
      </c>
      <c r="D10" s="35">
        <v>0</v>
      </c>
      <c r="E10" s="33">
        <v>0</v>
      </c>
      <c r="F10" s="35">
        <v>0</v>
      </c>
      <c r="G10" s="35">
        <v>0</v>
      </c>
      <c r="H10" s="35">
        <v>0.01</v>
      </c>
      <c r="I10" s="35">
        <v>0</v>
      </c>
      <c r="J10" s="35">
        <v>0.01</v>
      </c>
      <c r="K10" s="33">
        <v>0</v>
      </c>
      <c r="L10" s="35">
        <v>0</v>
      </c>
      <c r="M10" s="35">
        <v>0.02</v>
      </c>
      <c r="N10" s="35">
        <v>0.01</v>
      </c>
      <c r="O10" s="35">
        <v>0</v>
      </c>
      <c r="P10" s="33">
        <v>0</v>
      </c>
      <c r="Q10" s="35">
        <v>0.01</v>
      </c>
      <c r="R10" s="35">
        <v>0</v>
      </c>
      <c r="S10" s="35">
        <v>0.01</v>
      </c>
      <c r="T10" s="35">
        <v>0</v>
      </c>
      <c r="U10" s="35">
        <v>7.0000000000000007E-2</v>
      </c>
      <c r="V10" s="35">
        <v>7.0000000000000007E-2</v>
      </c>
      <c r="W10" s="35">
        <v>0</v>
      </c>
      <c r="X10" s="35">
        <v>0</v>
      </c>
      <c r="Y10" s="35">
        <v>0</v>
      </c>
      <c r="Z10" s="35">
        <v>0</v>
      </c>
      <c r="AA10" s="33">
        <v>0</v>
      </c>
      <c r="AB10" s="35">
        <v>0.01</v>
      </c>
      <c r="AC10" s="35">
        <v>0</v>
      </c>
      <c r="AD10" s="35">
        <v>0</v>
      </c>
      <c r="AE10" s="33">
        <v>0</v>
      </c>
      <c r="AF10" s="35">
        <v>0.01</v>
      </c>
      <c r="AG10" s="35">
        <v>0</v>
      </c>
      <c r="AH10" s="35">
        <v>0.01</v>
      </c>
      <c r="AI10" s="35">
        <v>0</v>
      </c>
      <c r="AJ10" s="33">
        <v>0</v>
      </c>
      <c r="AK10" s="35">
        <v>0.01</v>
      </c>
      <c r="AL10" s="35">
        <v>0</v>
      </c>
      <c r="AM10" s="35">
        <v>0.01</v>
      </c>
      <c r="AN10" s="35">
        <v>0</v>
      </c>
      <c r="AO10" s="35">
        <v>0</v>
      </c>
      <c r="AP10" s="35">
        <v>0</v>
      </c>
      <c r="AQ10" s="35">
        <v>0</v>
      </c>
      <c r="AR10" s="33">
        <v>0</v>
      </c>
      <c r="AS10" s="35">
        <v>0.04</v>
      </c>
      <c r="AT10" s="35">
        <v>0</v>
      </c>
      <c r="AU10" s="35">
        <v>0</v>
      </c>
      <c r="AV10" s="35">
        <v>0</v>
      </c>
      <c r="AW10" s="35">
        <v>0</v>
      </c>
      <c r="AX10" s="35">
        <v>0</v>
      </c>
      <c r="AY10" s="33">
        <v>0</v>
      </c>
      <c r="AZ10" s="35">
        <v>0.01</v>
      </c>
      <c r="BA10" s="35">
        <v>0</v>
      </c>
      <c r="BB10" s="35">
        <v>0</v>
      </c>
      <c r="BC10" s="35">
        <v>0</v>
      </c>
    </row>
    <row r="11" spans="1:55" x14ac:dyDescent="0.2">
      <c r="A11" s="53" t="s">
        <v>152</v>
      </c>
      <c r="B11" s="29">
        <v>17</v>
      </c>
      <c r="C11" s="29">
        <v>8</v>
      </c>
      <c r="D11" s="29">
        <v>9</v>
      </c>
      <c r="E11" s="29">
        <v>17</v>
      </c>
      <c r="F11" s="29">
        <v>5</v>
      </c>
      <c r="G11" s="29">
        <v>5</v>
      </c>
      <c r="H11" s="29">
        <v>1</v>
      </c>
      <c r="I11" s="29">
        <v>3</v>
      </c>
      <c r="J11" s="29">
        <v>3</v>
      </c>
      <c r="K11" s="29">
        <v>17</v>
      </c>
      <c r="L11" s="29">
        <v>13</v>
      </c>
      <c r="M11" s="29">
        <v>2</v>
      </c>
      <c r="N11" s="29">
        <v>2</v>
      </c>
      <c r="O11" s="29">
        <v>0</v>
      </c>
      <c r="P11" s="29">
        <v>17</v>
      </c>
      <c r="Q11" s="29">
        <v>5</v>
      </c>
      <c r="R11" s="29">
        <v>7</v>
      </c>
      <c r="S11" s="29">
        <v>0</v>
      </c>
      <c r="T11" s="29">
        <v>1</v>
      </c>
      <c r="U11" s="29">
        <v>0</v>
      </c>
      <c r="V11" s="29">
        <v>0</v>
      </c>
      <c r="W11" s="29">
        <v>0</v>
      </c>
      <c r="X11" s="29">
        <v>0</v>
      </c>
      <c r="Y11" s="29">
        <v>3</v>
      </c>
      <c r="Z11" s="29">
        <v>1</v>
      </c>
      <c r="AA11" s="29">
        <v>17</v>
      </c>
      <c r="AB11" s="29">
        <v>7</v>
      </c>
      <c r="AC11" s="29">
        <v>6</v>
      </c>
      <c r="AD11" s="29">
        <v>4</v>
      </c>
      <c r="AE11" s="29">
        <v>17</v>
      </c>
      <c r="AF11" s="29">
        <v>4</v>
      </c>
      <c r="AG11" s="29">
        <v>7</v>
      </c>
      <c r="AH11" s="29">
        <v>3</v>
      </c>
      <c r="AI11" s="29">
        <v>3</v>
      </c>
      <c r="AJ11" s="29">
        <v>17</v>
      </c>
      <c r="AK11" s="29">
        <v>8</v>
      </c>
      <c r="AL11" s="29">
        <v>1</v>
      </c>
      <c r="AM11" s="29">
        <v>3</v>
      </c>
      <c r="AN11" s="29">
        <v>1</v>
      </c>
      <c r="AO11" s="29">
        <v>2</v>
      </c>
      <c r="AP11" s="29">
        <v>1</v>
      </c>
      <c r="AQ11" s="29">
        <v>2</v>
      </c>
      <c r="AR11" s="29">
        <v>17</v>
      </c>
      <c r="AS11" s="29">
        <v>0</v>
      </c>
      <c r="AT11" s="29">
        <v>7</v>
      </c>
      <c r="AU11" s="29">
        <v>7</v>
      </c>
      <c r="AV11" s="29">
        <v>1</v>
      </c>
      <c r="AW11" s="29">
        <v>2</v>
      </c>
      <c r="AX11" s="29">
        <v>0</v>
      </c>
      <c r="AY11" s="29">
        <v>17</v>
      </c>
      <c r="AZ11" s="29">
        <v>4</v>
      </c>
      <c r="BA11" s="29">
        <v>4</v>
      </c>
      <c r="BB11" s="29">
        <v>7</v>
      </c>
      <c r="BC11" s="29">
        <v>2</v>
      </c>
    </row>
    <row r="12" spans="1:55" x14ac:dyDescent="0.2">
      <c r="A12" s="53"/>
      <c r="B12" s="29">
        <v>20</v>
      </c>
      <c r="C12" s="29" t="s">
        <v>0</v>
      </c>
      <c r="D12" s="29" t="s">
        <v>0</v>
      </c>
      <c r="E12" s="29">
        <v>20</v>
      </c>
      <c r="F12" s="29" t="s">
        <v>0</v>
      </c>
      <c r="G12" s="29" t="s">
        <v>0</v>
      </c>
      <c r="H12" s="29" t="s">
        <v>0</v>
      </c>
      <c r="I12" s="29" t="s">
        <v>0</v>
      </c>
      <c r="J12" s="29" t="s">
        <v>0</v>
      </c>
      <c r="K12" s="29">
        <v>20</v>
      </c>
      <c r="L12" s="29" t="s">
        <v>0</v>
      </c>
      <c r="M12" s="29" t="s">
        <v>0</v>
      </c>
      <c r="N12" s="29" t="s">
        <v>0</v>
      </c>
      <c r="O12" s="29" t="s">
        <v>0</v>
      </c>
      <c r="P12" s="29">
        <v>20</v>
      </c>
      <c r="Q12" s="29" t="s">
        <v>0</v>
      </c>
      <c r="R12" s="29" t="s">
        <v>0</v>
      </c>
      <c r="S12" s="29" t="s">
        <v>0</v>
      </c>
      <c r="T12" s="29" t="s">
        <v>0</v>
      </c>
      <c r="U12" s="29" t="s">
        <v>0</v>
      </c>
      <c r="V12" s="29" t="s">
        <v>0</v>
      </c>
      <c r="W12" s="29" t="s">
        <v>0</v>
      </c>
      <c r="X12" s="29" t="s">
        <v>0</v>
      </c>
      <c r="Y12" s="29" t="s">
        <v>0</v>
      </c>
      <c r="Z12" s="29" t="s">
        <v>0</v>
      </c>
      <c r="AA12" s="29">
        <v>20</v>
      </c>
      <c r="AB12" s="29" t="s">
        <v>0</v>
      </c>
      <c r="AC12" s="29" t="s">
        <v>0</v>
      </c>
      <c r="AD12" s="29" t="s">
        <v>0</v>
      </c>
      <c r="AE12" s="29">
        <v>20</v>
      </c>
      <c r="AF12" s="29" t="s">
        <v>0</v>
      </c>
      <c r="AG12" s="29" t="s">
        <v>0</v>
      </c>
      <c r="AH12" s="29" t="s">
        <v>0</v>
      </c>
      <c r="AI12" s="29" t="s">
        <v>0</v>
      </c>
      <c r="AJ12" s="29">
        <v>20</v>
      </c>
      <c r="AK12" s="29" t="s">
        <v>0</v>
      </c>
      <c r="AL12" s="29" t="s">
        <v>0</v>
      </c>
      <c r="AM12" s="29" t="s">
        <v>0</v>
      </c>
      <c r="AN12" s="29" t="s">
        <v>0</v>
      </c>
      <c r="AO12" s="29" t="s">
        <v>0</v>
      </c>
      <c r="AP12" s="29" t="s">
        <v>0</v>
      </c>
      <c r="AQ12" s="29" t="s">
        <v>0</v>
      </c>
      <c r="AR12" s="29">
        <v>20</v>
      </c>
      <c r="AS12" s="29" t="s">
        <v>0</v>
      </c>
      <c r="AT12" s="29" t="s">
        <v>0</v>
      </c>
      <c r="AU12" s="29" t="s">
        <v>0</v>
      </c>
      <c r="AV12" s="29" t="s">
        <v>0</v>
      </c>
      <c r="AW12" s="29" t="s">
        <v>0</v>
      </c>
      <c r="AX12" s="29" t="s">
        <v>0</v>
      </c>
      <c r="AY12" s="29">
        <v>20</v>
      </c>
      <c r="AZ12" s="29" t="s">
        <v>0</v>
      </c>
      <c r="BA12" s="29" t="s">
        <v>0</v>
      </c>
      <c r="BB12" s="29" t="s">
        <v>0</v>
      </c>
      <c r="BC12" s="29" t="s">
        <v>0</v>
      </c>
    </row>
    <row r="13" spans="1:55" s="34" customFormat="1" x14ac:dyDescent="0.2">
      <c r="A13" s="53"/>
      <c r="B13" s="33">
        <v>0.01</v>
      </c>
      <c r="C13" s="35">
        <v>0.01</v>
      </c>
      <c r="D13" s="35">
        <v>0.01</v>
      </c>
      <c r="E13" s="33">
        <v>0.01</v>
      </c>
      <c r="F13" s="35">
        <v>0.01</v>
      </c>
      <c r="G13" s="35">
        <v>0.02</v>
      </c>
      <c r="H13" s="35">
        <v>0</v>
      </c>
      <c r="I13" s="35">
        <v>0.01</v>
      </c>
      <c r="J13" s="35">
        <v>0.01</v>
      </c>
      <c r="K13" s="33">
        <v>0.01</v>
      </c>
      <c r="L13" s="35">
        <v>0.01</v>
      </c>
      <c r="M13" s="35">
        <v>0.01</v>
      </c>
      <c r="N13" s="35">
        <v>0.02</v>
      </c>
      <c r="O13" s="35">
        <v>0</v>
      </c>
      <c r="P13" s="33">
        <v>0.01</v>
      </c>
      <c r="Q13" s="35">
        <v>0.01</v>
      </c>
      <c r="R13" s="35">
        <v>0.01</v>
      </c>
      <c r="S13" s="35">
        <v>0</v>
      </c>
      <c r="T13" s="35">
        <v>0.01</v>
      </c>
      <c r="U13" s="35">
        <v>0.01</v>
      </c>
      <c r="V13" s="35">
        <v>0</v>
      </c>
      <c r="W13" s="35">
        <v>0</v>
      </c>
      <c r="X13" s="35">
        <v>0</v>
      </c>
      <c r="Y13" s="35">
        <v>0.03</v>
      </c>
      <c r="Z13" s="35">
        <v>0</v>
      </c>
      <c r="AA13" s="33">
        <v>0.01</v>
      </c>
      <c r="AB13" s="35">
        <v>0.01</v>
      </c>
      <c r="AC13" s="35">
        <v>0.01</v>
      </c>
      <c r="AD13" s="35">
        <v>0.02</v>
      </c>
      <c r="AE13" s="33">
        <v>0.01</v>
      </c>
      <c r="AF13" s="35">
        <v>0.01</v>
      </c>
      <c r="AG13" s="35">
        <v>0.01</v>
      </c>
      <c r="AH13" s="35">
        <v>0.01</v>
      </c>
      <c r="AI13" s="35">
        <v>0.01</v>
      </c>
      <c r="AJ13" s="33">
        <v>0.01</v>
      </c>
      <c r="AK13" s="35">
        <v>0.02</v>
      </c>
      <c r="AL13" s="35">
        <v>0</v>
      </c>
      <c r="AM13" s="35">
        <v>0.01</v>
      </c>
      <c r="AN13" s="35">
        <v>0</v>
      </c>
      <c r="AO13" s="35">
        <v>0.01</v>
      </c>
      <c r="AP13" s="35">
        <v>0</v>
      </c>
      <c r="AQ13" s="35">
        <v>0.01</v>
      </c>
      <c r="AR13" s="33">
        <v>0.01</v>
      </c>
      <c r="AS13" s="35">
        <v>0.01</v>
      </c>
      <c r="AT13" s="35">
        <v>0.01</v>
      </c>
      <c r="AU13" s="35">
        <v>0.01</v>
      </c>
      <c r="AV13" s="35">
        <v>0</v>
      </c>
      <c r="AW13" s="35">
        <v>0.01</v>
      </c>
      <c r="AX13" s="35">
        <v>0</v>
      </c>
      <c r="AY13" s="33">
        <v>0.01</v>
      </c>
      <c r="AZ13" s="35">
        <v>0.01</v>
      </c>
      <c r="BA13" s="35">
        <v>0</v>
      </c>
      <c r="BB13" s="35">
        <v>0.01</v>
      </c>
      <c r="BC13" s="35">
        <v>0.02</v>
      </c>
    </row>
    <row r="14" spans="1:55" x14ac:dyDescent="0.2">
      <c r="A14" s="53" t="s">
        <v>153</v>
      </c>
      <c r="B14" s="29">
        <v>15</v>
      </c>
      <c r="C14" s="29">
        <v>11</v>
      </c>
      <c r="D14" s="29">
        <v>3</v>
      </c>
      <c r="E14" s="29">
        <v>15</v>
      </c>
      <c r="F14" s="29">
        <v>2</v>
      </c>
      <c r="G14" s="29">
        <v>2</v>
      </c>
      <c r="H14" s="29">
        <v>4</v>
      </c>
      <c r="I14" s="29">
        <v>2</v>
      </c>
      <c r="J14" s="29">
        <v>5</v>
      </c>
      <c r="K14" s="29">
        <v>15</v>
      </c>
      <c r="L14" s="29">
        <v>14</v>
      </c>
      <c r="M14" s="29">
        <v>1</v>
      </c>
      <c r="N14" s="29">
        <v>0</v>
      </c>
      <c r="O14" s="29">
        <v>0</v>
      </c>
      <c r="P14" s="29">
        <v>15</v>
      </c>
      <c r="Q14" s="29">
        <v>11</v>
      </c>
      <c r="R14" s="29">
        <v>1</v>
      </c>
      <c r="S14" s="29">
        <v>0</v>
      </c>
      <c r="T14" s="29">
        <v>0</v>
      </c>
      <c r="U14" s="29">
        <v>0</v>
      </c>
      <c r="V14" s="29">
        <v>0</v>
      </c>
      <c r="W14" s="29">
        <v>0</v>
      </c>
      <c r="X14" s="29">
        <v>1</v>
      </c>
      <c r="Y14" s="29">
        <v>0</v>
      </c>
      <c r="Z14" s="29">
        <v>2</v>
      </c>
      <c r="AA14" s="29">
        <v>15</v>
      </c>
      <c r="AB14" s="29">
        <v>6</v>
      </c>
      <c r="AC14" s="29">
        <v>9</v>
      </c>
      <c r="AD14" s="29">
        <v>0</v>
      </c>
      <c r="AE14" s="29">
        <v>15</v>
      </c>
      <c r="AF14" s="29">
        <v>10</v>
      </c>
      <c r="AG14" s="29">
        <v>0</v>
      </c>
      <c r="AH14" s="29">
        <v>3</v>
      </c>
      <c r="AI14" s="29">
        <v>2</v>
      </c>
      <c r="AJ14" s="29">
        <v>15</v>
      </c>
      <c r="AK14" s="29">
        <v>4</v>
      </c>
      <c r="AL14" s="29">
        <v>0</v>
      </c>
      <c r="AM14" s="29">
        <v>4</v>
      </c>
      <c r="AN14" s="29">
        <v>0</v>
      </c>
      <c r="AO14" s="29">
        <v>4</v>
      </c>
      <c r="AP14" s="29">
        <v>1</v>
      </c>
      <c r="AQ14" s="29">
        <v>1</v>
      </c>
      <c r="AR14" s="29">
        <v>15</v>
      </c>
      <c r="AS14" s="29">
        <v>2</v>
      </c>
      <c r="AT14" s="29">
        <v>4</v>
      </c>
      <c r="AU14" s="29">
        <v>7</v>
      </c>
      <c r="AV14" s="29">
        <v>2</v>
      </c>
      <c r="AW14" s="29">
        <v>0</v>
      </c>
      <c r="AX14" s="29">
        <v>0</v>
      </c>
      <c r="AY14" s="29">
        <v>15</v>
      </c>
      <c r="AZ14" s="29">
        <v>4</v>
      </c>
      <c r="BA14" s="29">
        <v>7</v>
      </c>
      <c r="BB14" s="29">
        <v>4</v>
      </c>
      <c r="BC14" s="29">
        <v>0</v>
      </c>
    </row>
    <row r="15" spans="1:55" x14ac:dyDescent="0.2">
      <c r="A15" s="53"/>
      <c r="B15" s="29">
        <v>16</v>
      </c>
      <c r="C15" s="29" t="s">
        <v>0</v>
      </c>
      <c r="D15" s="29" t="s">
        <v>0</v>
      </c>
      <c r="E15" s="29">
        <v>16</v>
      </c>
      <c r="F15" s="29" t="s">
        <v>0</v>
      </c>
      <c r="G15" s="29" t="s">
        <v>0</v>
      </c>
      <c r="H15" s="29" t="s">
        <v>0</v>
      </c>
      <c r="I15" s="29" t="s">
        <v>0</v>
      </c>
      <c r="J15" s="29" t="s">
        <v>0</v>
      </c>
      <c r="K15" s="29">
        <v>16</v>
      </c>
      <c r="L15" s="29" t="s">
        <v>0</v>
      </c>
      <c r="M15" s="29" t="s">
        <v>0</v>
      </c>
      <c r="N15" s="29" t="s">
        <v>0</v>
      </c>
      <c r="O15" s="29" t="s">
        <v>0</v>
      </c>
      <c r="P15" s="29">
        <v>16</v>
      </c>
      <c r="Q15" s="29" t="s">
        <v>0</v>
      </c>
      <c r="R15" s="29" t="s">
        <v>0</v>
      </c>
      <c r="S15" s="29" t="s">
        <v>0</v>
      </c>
      <c r="T15" s="29" t="s">
        <v>0</v>
      </c>
      <c r="U15" s="29" t="s">
        <v>0</v>
      </c>
      <c r="V15" s="29" t="s">
        <v>0</v>
      </c>
      <c r="W15" s="29" t="s">
        <v>0</v>
      </c>
      <c r="X15" s="29" t="s">
        <v>0</v>
      </c>
      <c r="Y15" s="29" t="s">
        <v>0</v>
      </c>
      <c r="Z15" s="29" t="s">
        <v>0</v>
      </c>
      <c r="AA15" s="29">
        <v>16</v>
      </c>
      <c r="AB15" s="29" t="s">
        <v>0</v>
      </c>
      <c r="AC15" s="29" t="s">
        <v>0</v>
      </c>
      <c r="AD15" s="29" t="s">
        <v>0</v>
      </c>
      <c r="AE15" s="29">
        <v>16</v>
      </c>
      <c r="AF15" s="29" t="s">
        <v>0</v>
      </c>
      <c r="AG15" s="29" t="s">
        <v>0</v>
      </c>
      <c r="AH15" s="29" t="s">
        <v>0</v>
      </c>
      <c r="AI15" s="29" t="s">
        <v>0</v>
      </c>
      <c r="AJ15" s="29">
        <v>16</v>
      </c>
      <c r="AK15" s="29" t="s">
        <v>0</v>
      </c>
      <c r="AL15" s="29" t="s">
        <v>0</v>
      </c>
      <c r="AM15" s="29" t="s">
        <v>0</v>
      </c>
      <c r="AN15" s="29" t="s">
        <v>0</v>
      </c>
      <c r="AO15" s="29" t="s">
        <v>0</v>
      </c>
      <c r="AP15" s="29" t="s">
        <v>0</v>
      </c>
      <c r="AQ15" s="29" t="s">
        <v>0</v>
      </c>
      <c r="AR15" s="29">
        <v>16</v>
      </c>
      <c r="AS15" s="29" t="s">
        <v>0</v>
      </c>
      <c r="AT15" s="29" t="s">
        <v>0</v>
      </c>
      <c r="AU15" s="29" t="s">
        <v>0</v>
      </c>
      <c r="AV15" s="29" t="s">
        <v>0</v>
      </c>
      <c r="AW15" s="29" t="s">
        <v>0</v>
      </c>
      <c r="AX15" s="29" t="s">
        <v>0</v>
      </c>
      <c r="AY15" s="29">
        <v>16</v>
      </c>
      <c r="AZ15" s="29" t="s">
        <v>0</v>
      </c>
      <c r="BA15" s="29" t="s">
        <v>0</v>
      </c>
      <c r="BB15" s="29" t="s">
        <v>0</v>
      </c>
      <c r="BC15" s="29" t="s">
        <v>0</v>
      </c>
    </row>
    <row r="16" spans="1:55" s="34" customFormat="1" x14ac:dyDescent="0.2">
      <c r="A16" s="53"/>
      <c r="B16" s="33">
        <v>0.01</v>
      </c>
      <c r="C16" s="35">
        <v>0.01</v>
      </c>
      <c r="D16" s="35">
        <v>0</v>
      </c>
      <c r="E16" s="33">
        <v>0.01</v>
      </c>
      <c r="F16" s="35">
        <v>0</v>
      </c>
      <c r="G16" s="35">
        <v>0.01</v>
      </c>
      <c r="H16" s="35">
        <v>0.01</v>
      </c>
      <c r="I16" s="35">
        <v>0.01</v>
      </c>
      <c r="J16" s="35">
        <v>0.01</v>
      </c>
      <c r="K16" s="33">
        <v>0.01</v>
      </c>
      <c r="L16" s="35">
        <v>0.01</v>
      </c>
      <c r="M16" s="35">
        <v>0.01</v>
      </c>
      <c r="N16" s="35">
        <v>0</v>
      </c>
      <c r="O16" s="35">
        <v>0</v>
      </c>
      <c r="P16" s="33">
        <v>0.01</v>
      </c>
      <c r="Q16" s="35">
        <v>0.02</v>
      </c>
      <c r="R16" s="35">
        <v>0</v>
      </c>
      <c r="S16" s="35">
        <v>0</v>
      </c>
      <c r="T16" s="35">
        <v>0</v>
      </c>
      <c r="U16" s="35">
        <v>0</v>
      </c>
      <c r="V16" s="35">
        <v>0</v>
      </c>
      <c r="W16" s="35">
        <v>0</v>
      </c>
      <c r="X16" s="35">
        <v>0.04</v>
      </c>
      <c r="Y16" s="35">
        <v>0</v>
      </c>
      <c r="Z16" s="35">
        <v>0.01</v>
      </c>
      <c r="AA16" s="33">
        <v>0.01</v>
      </c>
      <c r="AB16" s="35">
        <v>0.01</v>
      </c>
      <c r="AC16" s="35">
        <v>0.01</v>
      </c>
      <c r="AD16" s="35">
        <v>0</v>
      </c>
      <c r="AE16" s="33">
        <v>0.01</v>
      </c>
      <c r="AF16" s="35">
        <v>0.01</v>
      </c>
      <c r="AG16" s="35">
        <v>0</v>
      </c>
      <c r="AH16" s="35">
        <v>0.01</v>
      </c>
      <c r="AI16" s="35">
        <v>0.01</v>
      </c>
      <c r="AJ16" s="33">
        <v>0.01</v>
      </c>
      <c r="AK16" s="35">
        <v>0.01</v>
      </c>
      <c r="AL16" s="35">
        <v>0</v>
      </c>
      <c r="AM16" s="35">
        <v>0.01</v>
      </c>
      <c r="AN16" s="35">
        <v>0</v>
      </c>
      <c r="AO16" s="35">
        <v>0.02</v>
      </c>
      <c r="AP16" s="35">
        <v>0</v>
      </c>
      <c r="AQ16" s="35">
        <v>0</v>
      </c>
      <c r="AR16" s="33">
        <v>0.01</v>
      </c>
      <c r="AS16" s="35">
        <v>0.02</v>
      </c>
      <c r="AT16" s="35">
        <v>0.01</v>
      </c>
      <c r="AU16" s="35">
        <v>0.01</v>
      </c>
      <c r="AV16" s="35">
        <v>0.01</v>
      </c>
      <c r="AW16" s="35">
        <v>0</v>
      </c>
      <c r="AX16" s="35">
        <v>0</v>
      </c>
      <c r="AY16" s="33">
        <v>0.01</v>
      </c>
      <c r="AZ16" s="35">
        <v>0.01</v>
      </c>
      <c r="BA16" s="35">
        <v>0.01</v>
      </c>
      <c r="BB16" s="35">
        <v>0.01</v>
      </c>
      <c r="BC16" s="35">
        <v>0</v>
      </c>
    </row>
    <row r="17" spans="1:55" x14ac:dyDescent="0.2">
      <c r="A17" s="53" t="s">
        <v>154</v>
      </c>
      <c r="B17" s="29">
        <v>168</v>
      </c>
      <c r="C17" s="29">
        <v>112</v>
      </c>
      <c r="D17" s="29">
        <v>56</v>
      </c>
      <c r="E17" s="29">
        <v>168</v>
      </c>
      <c r="F17" s="29">
        <v>48</v>
      </c>
      <c r="G17" s="29">
        <v>24</v>
      </c>
      <c r="H17" s="29">
        <v>32</v>
      </c>
      <c r="I17" s="29">
        <v>22</v>
      </c>
      <c r="J17" s="29">
        <v>41</v>
      </c>
      <c r="K17" s="29">
        <v>168</v>
      </c>
      <c r="L17" s="29">
        <v>139</v>
      </c>
      <c r="M17" s="29">
        <v>15</v>
      </c>
      <c r="N17" s="29">
        <v>10</v>
      </c>
      <c r="O17" s="29">
        <v>4</v>
      </c>
      <c r="P17" s="29">
        <v>163</v>
      </c>
      <c r="Q17" s="29">
        <v>84</v>
      </c>
      <c r="R17" s="29">
        <v>44</v>
      </c>
      <c r="S17" s="29">
        <v>8</v>
      </c>
      <c r="T17" s="29">
        <v>3</v>
      </c>
      <c r="U17" s="29">
        <v>9</v>
      </c>
      <c r="V17" s="29">
        <v>0</v>
      </c>
      <c r="W17" s="29">
        <v>0</v>
      </c>
      <c r="X17" s="29">
        <v>0</v>
      </c>
      <c r="Y17" s="29">
        <v>3</v>
      </c>
      <c r="Z17" s="29">
        <v>13</v>
      </c>
      <c r="AA17" s="29">
        <v>168</v>
      </c>
      <c r="AB17" s="29">
        <v>77</v>
      </c>
      <c r="AC17" s="29">
        <v>81</v>
      </c>
      <c r="AD17" s="29">
        <v>10</v>
      </c>
      <c r="AE17" s="29">
        <v>168</v>
      </c>
      <c r="AF17" s="29">
        <v>83</v>
      </c>
      <c r="AG17" s="29">
        <v>41</v>
      </c>
      <c r="AH17" s="29">
        <v>37</v>
      </c>
      <c r="AI17" s="29">
        <v>7</v>
      </c>
      <c r="AJ17" s="29">
        <v>168</v>
      </c>
      <c r="AK17" s="29">
        <v>38</v>
      </c>
      <c r="AL17" s="29">
        <v>24</v>
      </c>
      <c r="AM17" s="29">
        <v>37</v>
      </c>
      <c r="AN17" s="29">
        <v>10</v>
      </c>
      <c r="AO17" s="29">
        <v>23</v>
      </c>
      <c r="AP17" s="29">
        <v>15</v>
      </c>
      <c r="AQ17" s="29">
        <v>20</v>
      </c>
      <c r="AR17" s="29">
        <v>168</v>
      </c>
      <c r="AS17" s="29">
        <v>14</v>
      </c>
      <c r="AT17" s="29">
        <v>62</v>
      </c>
      <c r="AU17" s="29">
        <v>56</v>
      </c>
      <c r="AV17" s="29">
        <v>27</v>
      </c>
      <c r="AW17" s="29">
        <v>9</v>
      </c>
      <c r="AX17" s="29">
        <v>0</v>
      </c>
      <c r="AY17" s="29">
        <v>168</v>
      </c>
      <c r="AZ17" s="29">
        <v>33</v>
      </c>
      <c r="BA17" s="29">
        <v>93</v>
      </c>
      <c r="BB17" s="29">
        <v>32</v>
      </c>
      <c r="BC17" s="29">
        <v>9</v>
      </c>
    </row>
    <row r="18" spans="1:55" x14ac:dyDescent="0.2">
      <c r="A18" s="53"/>
      <c r="B18" s="29">
        <v>169</v>
      </c>
      <c r="C18" s="29" t="s">
        <v>0</v>
      </c>
      <c r="D18" s="29" t="s">
        <v>0</v>
      </c>
      <c r="E18" s="29">
        <v>169</v>
      </c>
      <c r="F18" s="29" t="s">
        <v>0</v>
      </c>
      <c r="G18" s="29" t="s">
        <v>0</v>
      </c>
      <c r="H18" s="29" t="s">
        <v>0</v>
      </c>
      <c r="I18" s="29" t="s">
        <v>0</v>
      </c>
      <c r="J18" s="29" t="s">
        <v>0</v>
      </c>
      <c r="K18" s="29">
        <v>169</v>
      </c>
      <c r="L18" s="29" t="s">
        <v>0</v>
      </c>
      <c r="M18" s="29" t="s">
        <v>0</v>
      </c>
      <c r="N18" s="29" t="s">
        <v>0</v>
      </c>
      <c r="O18" s="29" t="s">
        <v>0</v>
      </c>
      <c r="P18" s="29">
        <v>165</v>
      </c>
      <c r="Q18" s="29" t="s">
        <v>0</v>
      </c>
      <c r="R18" s="29" t="s">
        <v>0</v>
      </c>
      <c r="S18" s="29" t="s">
        <v>0</v>
      </c>
      <c r="T18" s="29" t="s">
        <v>0</v>
      </c>
      <c r="U18" s="29" t="s">
        <v>0</v>
      </c>
      <c r="V18" s="29" t="s">
        <v>0</v>
      </c>
      <c r="W18" s="29" t="s">
        <v>0</v>
      </c>
      <c r="X18" s="29" t="s">
        <v>0</v>
      </c>
      <c r="Y18" s="29" t="s">
        <v>0</v>
      </c>
      <c r="Z18" s="29" t="s">
        <v>0</v>
      </c>
      <c r="AA18" s="29">
        <v>169</v>
      </c>
      <c r="AB18" s="29" t="s">
        <v>0</v>
      </c>
      <c r="AC18" s="29" t="s">
        <v>0</v>
      </c>
      <c r="AD18" s="29" t="s">
        <v>0</v>
      </c>
      <c r="AE18" s="29">
        <v>169</v>
      </c>
      <c r="AF18" s="29" t="s">
        <v>0</v>
      </c>
      <c r="AG18" s="29" t="s">
        <v>0</v>
      </c>
      <c r="AH18" s="29" t="s">
        <v>0</v>
      </c>
      <c r="AI18" s="29" t="s">
        <v>0</v>
      </c>
      <c r="AJ18" s="29">
        <v>169</v>
      </c>
      <c r="AK18" s="29" t="s">
        <v>0</v>
      </c>
      <c r="AL18" s="29" t="s">
        <v>0</v>
      </c>
      <c r="AM18" s="29" t="s">
        <v>0</v>
      </c>
      <c r="AN18" s="29" t="s">
        <v>0</v>
      </c>
      <c r="AO18" s="29" t="s">
        <v>0</v>
      </c>
      <c r="AP18" s="29" t="s">
        <v>0</v>
      </c>
      <c r="AQ18" s="29" t="s">
        <v>0</v>
      </c>
      <c r="AR18" s="29">
        <v>169</v>
      </c>
      <c r="AS18" s="29" t="s">
        <v>0</v>
      </c>
      <c r="AT18" s="29" t="s">
        <v>0</v>
      </c>
      <c r="AU18" s="29" t="s">
        <v>0</v>
      </c>
      <c r="AV18" s="29" t="s">
        <v>0</v>
      </c>
      <c r="AW18" s="29" t="s">
        <v>0</v>
      </c>
      <c r="AX18" s="29" t="s">
        <v>0</v>
      </c>
      <c r="AY18" s="29">
        <v>169</v>
      </c>
      <c r="AZ18" s="29" t="s">
        <v>0</v>
      </c>
      <c r="BA18" s="29" t="s">
        <v>0</v>
      </c>
      <c r="BB18" s="29" t="s">
        <v>0</v>
      </c>
      <c r="BC18" s="29" t="s">
        <v>0</v>
      </c>
    </row>
    <row r="19" spans="1:55" s="34" customFormat="1" x14ac:dyDescent="0.2">
      <c r="A19" s="53"/>
      <c r="B19" s="33">
        <v>0.08</v>
      </c>
      <c r="C19" s="35">
        <v>0.11</v>
      </c>
      <c r="D19" s="35">
        <v>0.05</v>
      </c>
      <c r="E19" s="33">
        <v>0.08</v>
      </c>
      <c r="F19" s="35">
        <v>0.08</v>
      </c>
      <c r="G19" s="35">
        <v>7.0000000000000007E-2</v>
      </c>
      <c r="H19" s="35">
        <v>0.09</v>
      </c>
      <c r="I19" s="35">
        <v>0.08</v>
      </c>
      <c r="J19" s="35">
        <v>0.09</v>
      </c>
      <c r="K19" s="33">
        <v>0.08</v>
      </c>
      <c r="L19" s="35">
        <v>0.08</v>
      </c>
      <c r="M19" s="35">
        <v>0.09</v>
      </c>
      <c r="N19" s="35">
        <v>0.1</v>
      </c>
      <c r="O19" s="35">
        <v>0.08</v>
      </c>
      <c r="P19" s="33">
        <v>0.08</v>
      </c>
      <c r="Q19" s="35">
        <v>0.14000000000000001</v>
      </c>
      <c r="R19" s="35">
        <v>7.0000000000000007E-2</v>
      </c>
      <c r="S19" s="35">
        <v>7.0000000000000007E-2</v>
      </c>
      <c r="T19" s="35">
        <v>0.03</v>
      </c>
      <c r="U19" s="35">
        <v>0.16</v>
      </c>
      <c r="V19" s="35">
        <v>0</v>
      </c>
      <c r="W19" s="35">
        <v>0.01</v>
      </c>
      <c r="X19" s="35">
        <v>0</v>
      </c>
      <c r="Y19" s="35">
        <v>0.03</v>
      </c>
      <c r="Z19" s="35">
        <v>0.05</v>
      </c>
      <c r="AA19" s="33">
        <v>0.08</v>
      </c>
      <c r="AB19" s="35">
        <v>0.09</v>
      </c>
      <c r="AC19" s="35">
        <v>0.09</v>
      </c>
      <c r="AD19" s="35">
        <v>0.05</v>
      </c>
      <c r="AE19" s="33">
        <v>0.08</v>
      </c>
      <c r="AF19" s="35">
        <v>0.12</v>
      </c>
      <c r="AG19" s="35">
        <v>7.0000000000000007E-2</v>
      </c>
      <c r="AH19" s="35">
        <v>7.0000000000000007E-2</v>
      </c>
      <c r="AI19" s="35">
        <v>0.03</v>
      </c>
      <c r="AJ19" s="33">
        <v>0.08</v>
      </c>
      <c r="AK19" s="35">
        <v>0.08</v>
      </c>
      <c r="AL19" s="35">
        <v>0.1</v>
      </c>
      <c r="AM19" s="35">
        <v>0.13</v>
      </c>
      <c r="AN19" s="35">
        <v>0.05</v>
      </c>
      <c r="AO19" s="35">
        <v>0.1</v>
      </c>
      <c r="AP19" s="35">
        <v>0.06</v>
      </c>
      <c r="AQ19" s="35">
        <v>7.0000000000000007E-2</v>
      </c>
      <c r="AR19" s="33">
        <v>0.08</v>
      </c>
      <c r="AS19" s="35">
        <v>0.15</v>
      </c>
      <c r="AT19" s="35">
        <v>0.09</v>
      </c>
      <c r="AU19" s="35">
        <v>7.0000000000000007E-2</v>
      </c>
      <c r="AV19" s="35">
        <v>0.1</v>
      </c>
      <c r="AW19" s="35">
        <v>7.0000000000000007E-2</v>
      </c>
      <c r="AX19" s="35">
        <v>0.01</v>
      </c>
      <c r="AY19" s="33">
        <v>0.08</v>
      </c>
      <c r="AZ19" s="35">
        <v>0.1</v>
      </c>
      <c r="BA19" s="35">
        <v>0.09</v>
      </c>
      <c r="BB19" s="35">
        <v>0.06</v>
      </c>
      <c r="BC19" s="35">
        <v>0.1</v>
      </c>
    </row>
    <row r="20" spans="1:55" x14ac:dyDescent="0.2">
      <c r="A20" s="53" t="s">
        <v>155</v>
      </c>
      <c r="B20" s="29">
        <v>29</v>
      </c>
      <c r="C20" s="29">
        <v>14</v>
      </c>
      <c r="D20" s="29">
        <v>15</v>
      </c>
      <c r="E20" s="29">
        <v>29</v>
      </c>
      <c r="F20" s="29">
        <v>14</v>
      </c>
      <c r="G20" s="29">
        <v>9</v>
      </c>
      <c r="H20" s="29">
        <v>5</v>
      </c>
      <c r="I20" s="29">
        <v>1</v>
      </c>
      <c r="J20" s="29">
        <v>0</v>
      </c>
      <c r="K20" s="29">
        <v>29</v>
      </c>
      <c r="L20" s="29">
        <v>25</v>
      </c>
      <c r="M20" s="29">
        <v>2</v>
      </c>
      <c r="N20" s="29">
        <v>0</v>
      </c>
      <c r="O20" s="29">
        <v>1</v>
      </c>
      <c r="P20" s="29">
        <v>27</v>
      </c>
      <c r="Q20" s="29">
        <v>6</v>
      </c>
      <c r="R20" s="29">
        <v>14</v>
      </c>
      <c r="S20" s="29">
        <v>4</v>
      </c>
      <c r="T20" s="29">
        <v>1</v>
      </c>
      <c r="U20" s="29">
        <v>0</v>
      </c>
      <c r="V20" s="29">
        <v>0</v>
      </c>
      <c r="W20" s="29">
        <v>0</v>
      </c>
      <c r="X20" s="29">
        <v>0</v>
      </c>
      <c r="Y20" s="29">
        <v>0</v>
      </c>
      <c r="Z20" s="29">
        <v>2</v>
      </c>
      <c r="AA20" s="29">
        <v>29</v>
      </c>
      <c r="AB20" s="29">
        <v>18</v>
      </c>
      <c r="AC20" s="29">
        <v>3</v>
      </c>
      <c r="AD20" s="29">
        <v>8</v>
      </c>
      <c r="AE20" s="29">
        <v>29</v>
      </c>
      <c r="AF20" s="29">
        <v>6</v>
      </c>
      <c r="AG20" s="29">
        <v>14</v>
      </c>
      <c r="AH20" s="29">
        <v>3</v>
      </c>
      <c r="AI20" s="29">
        <v>6</v>
      </c>
      <c r="AJ20" s="29">
        <v>29</v>
      </c>
      <c r="AK20" s="29">
        <v>12</v>
      </c>
      <c r="AL20" s="29">
        <v>8</v>
      </c>
      <c r="AM20" s="29">
        <v>3</v>
      </c>
      <c r="AN20" s="29">
        <v>1</v>
      </c>
      <c r="AO20" s="29">
        <v>0</v>
      </c>
      <c r="AP20" s="29">
        <v>0</v>
      </c>
      <c r="AQ20" s="29">
        <v>4</v>
      </c>
      <c r="AR20" s="29">
        <v>29</v>
      </c>
      <c r="AS20" s="29">
        <v>0</v>
      </c>
      <c r="AT20" s="29">
        <v>11</v>
      </c>
      <c r="AU20" s="29">
        <v>11</v>
      </c>
      <c r="AV20" s="29">
        <v>2</v>
      </c>
      <c r="AW20" s="29">
        <v>4</v>
      </c>
      <c r="AX20" s="29">
        <v>0</v>
      </c>
      <c r="AY20" s="29">
        <v>29</v>
      </c>
      <c r="AZ20" s="29">
        <v>9</v>
      </c>
      <c r="BA20" s="29">
        <v>10</v>
      </c>
      <c r="BB20" s="29">
        <v>9</v>
      </c>
      <c r="BC20" s="29">
        <v>0</v>
      </c>
    </row>
    <row r="21" spans="1:55" x14ac:dyDescent="0.2">
      <c r="A21" s="53"/>
      <c r="B21" s="29">
        <v>23</v>
      </c>
      <c r="C21" s="29" t="s">
        <v>0</v>
      </c>
      <c r="D21" s="29" t="s">
        <v>0</v>
      </c>
      <c r="E21" s="29">
        <v>23</v>
      </c>
      <c r="F21" s="29" t="s">
        <v>0</v>
      </c>
      <c r="G21" s="29" t="s">
        <v>0</v>
      </c>
      <c r="H21" s="29" t="s">
        <v>0</v>
      </c>
      <c r="I21" s="29" t="s">
        <v>0</v>
      </c>
      <c r="J21" s="29" t="s">
        <v>0</v>
      </c>
      <c r="K21" s="29">
        <v>23</v>
      </c>
      <c r="L21" s="29" t="s">
        <v>0</v>
      </c>
      <c r="M21" s="29" t="s">
        <v>0</v>
      </c>
      <c r="N21" s="29" t="s">
        <v>0</v>
      </c>
      <c r="O21" s="29" t="s">
        <v>0</v>
      </c>
      <c r="P21" s="29">
        <v>22</v>
      </c>
      <c r="Q21" s="29" t="s">
        <v>0</v>
      </c>
      <c r="R21" s="29" t="s">
        <v>0</v>
      </c>
      <c r="S21" s="29" t="s">
        <v>0</v>
      </c>
      <c r="T21" s="29" t="s">
        <v>0</v>
      </c>
      <c r="U21" s="29" t="s">
        <v>0</v>
      </c>
      <c r="V21" s="29" t="s">
        <v>0</v>
      </c>
      <c r="W21" s="29" t="s">
        <v>0</v>
      </c>
      <c r="X21" s="29" t="s">
        <v>0</v>
      </c>
      <c r="Y21" s="29" t="s">
        <v>0</v>
      </c>
      <c r="Z21" s="29" t="s">
        <v>0</v>
      </c>
      <c r="AA21" s="29">
        <v>23</v>
      </c>
      <c r="AB21" s="29" t="s">
        <v>0</v>
      </c>
      <c r="AC21" s="29" t="s">
        <v>0</v>
      </c>
      <c r="AD21" s="29" t="s">
        <v>0</v>
      </c>
      <c r="AE21" s="29">
        <v>23</v>
      </c>
      <c r="AF21" s="29" t="s">
        <v>0</v>
      </c>
      <c r="AG21" s="29" t="s">
        <v>0</v>
      </c>
      <c r="AH21" s="29" t="s">
        <v>0</v>
      </c>
      <c r="AI21" s="29" t="s">
        <v>0</v>
      </c>
      <c r="AJ21" s="29">
        <v>23</v>
      </c>
      <c r="AK21" s="29" t="s">
        <v>0</v>
      </c>
      <c r="AL21" s="29" t="s">
        <v>0</v>
      </c>
      <c r="AM21" s="29" t="s">
        <v>0</v>
      </c>
      <c r="AN21" s="29" t="s">
        <v>0</v>
      </c>
      <c r="AO21" s="29" t="s">
        <v>0</v>
      </c>
      <c r="AP21" s="29" t="s">
        <v>0</v>
      </c>
      <c r="AQ21" s="29" t="s">
        <v>0</v>
      </c>
      <c r="AR21" s="29">
        <v>23</v>
      </c>
      <c r="AS21" s="29" t="s">
        <v>0</v>
      </c>
      <c r="AT21" s="29" t="s">
        <v>0</v>
      </c>
      <c r="AU21" s="29" t="s">
        <v>0</v>
      </c>
      <c r="AV21" s="29" t="s">
        <v>0</v>
      </c>
      <c r="AW21" s="29" t="s">
        <v>0</v>
      </c>
      <c r="AX21" s="29" t="s">
        <v>0</v>
      </c>
      <c r="AY21" s="29">
        <v>23</v>
      </c>
      <c r="AZ21" s="29" t="s">
        <v>0</v>
      </c>
      <c r="BA21" s="29" t="s">
        <v>0</v>
      </c>
      <c r="BB21" s="29" t="s">
        <v>0</v>
      </c>
      <c r="BC21" s="29" t="s">
        <v>0</v>
      </c>
    </row>
    <row r="22" spans="1:55" s="34" customFormat="1" x14ac:dyDescent="0.2">
      <c r="A22" s="53"/>
      <c r="B22" s="33">
        <v>0.01</v>
      </c>
      <c r="C22" s="35">
        <v>0.01</v>
      </c>
      <c r="D22" s="35">
        <v>0.01</v>
      </c>
      <c r="E22" s="33">
        <v>0.01</v>
      </c>
      <c r="F22" s="35">
        <v>0.02</v>
      </c>
      <c r="G22" s="35">
        <v>0.03</v>
      </c>
      <c r="H22" s="35">
        <v>0.01</v>
      </c>
      <c r="I22" s="35">
        <v>0</v>
      </c>
      <c r="J22" s="35">
        <v>0</v>
      </c>
      <c r="K22" s="33">
        <v>0.01</v>
      </c>
      <c r="L22" s="35">
        <v>0.02</v>
      </c>
      <c r="M22" s="35">
        <v>0.01</v>
      </c>
      <c r="N22" s="35">
        <v>0</v>
      </c>
      <c r="O22" s="35">
        <v>0.03</v>
      </c>
      <c r="P22" s="33">
        <v>0.01</v>
      </c>
      <c r="Q22" s="35">
        <v>0.01</v>
      </c>
      <c r="R22" s="35">
        <v>0.02</v>
      </c>
      <c r="S22" s="35">
        <v>0.04</v>
      </c>
      <c r="T22" s="35">
        <v>0.01</v>
      </c>
      <c r="U22" s="35">
        <v>0</v>
      </c>
      <c r="V22" s="35">
        <v>0</v>
      </c>
      <c r="W22" s="35">
        <v>0</v>
      </c>
      <c r="X22" s="35">
        <v>0</v>
      </c>
      <c r="Y22" s="35">
        <v>0</v>
      </c>
      <c r="Z22" s="35">
        <v>0.01</v>
      </c>
      <c r="AA22" s="33">
        <v>0.01</v>
      </c>
      <c r="AB22" s="35">
        <v>0.02</v>
      </c>
      <c r="AC22" s="35">
        <v>0</v>
      </c>
      <c r="AD22" s="35">
        <v>0.04</v>
      </c>
      <c r="AE22" s="33">
        <v>0.01</v>
      </c>
      <c r="AF22" s="35">
        <v>0.01</v>
      </c>
      <c r="AG22" s="35">
        <v>0.02</v>
      </c>
      <c r="AH22" s="35">
        <v>0.01</v>
      </c>
      <c r="AI22" s="35">
        <v>0.03</v>
      </c>
      <c r="AJ22" s="33">
        <v>0.01</v>
      </c>
      <c r="AK22" s="35">
        <v>0.02</v>
      </c>
      <c r="AL22" s="35">
        <v>0.03</v>
      </c>
      <c r="AM22" s="35">
        <v>0.01</v>
      </c>
      <c r="AN22" s="35">
        <v>0.01</v>
      </c>
      <c r="AO22" s="35">
        <v>0</v>
      </c>
      <c r="AP22" s="35">
        <v>0</v>
      </c>
      <c r="AQ22" s="35">
        <v>0.01</v>
      </c>
      <c r="AR22" s="33">
        <v>0.01</v>
      </c>
      <c r="AS22" s="35">
        <v>0</v>
      </c>
      <c r="AT22" s="35">
        <v>0.02</v>
      </c>
      <c r="AU22" s="35">
        <v>0.01</v>
      </c>
      <c r="AV22" s="35">
        <v>0.01</v>
      </c>
      <c r="AW22" s="35">
        <v>0.03</v>
      </c>
      <c r="AX22" s="35">
        <v>0</v>
      </c>
      <c r="AY22" s="33">
        <v>0.01</v>
      </c>
      <c r="AZ22" s="35">
        <v>0.03</v>
      </c>
      <c r="BA22" s="35">
        <v>0.01</v>
      </c>
      <c r="BB22" s="35">
        <v>0.02</v>
      </c>
      <c r="BC22" s="35">
        <v>0</v>
      </c>
    </row>
    <row r="23" spans="1:55" x14ac:dyDescent="0.2">
      <c r="A23" s="53" t="s">
        <v>156</v>
      </c>
      <c r="B23" s="29">
        <v>6</v>
      </c>
      <c r="C23" s="29">
        <v>4</v>
      </c>
      <c r="D23" s="29">
        <v>2</v>
      </c>
      <c r="E23" s="29">
        <v>6</v>
      </c>
      <c r="F23" s="29">
        <v>2</v>
      </c>
      <c r="G23" s="29">
        <v>1</v>
      </c>
      <c r="H23" s="29">
        <v>2</v>
      </c>
      <c r="I23" s="29">
        <v>0</v>
      </c>
      <c r="J23" s="29">
        <v>2</v>
      </c>
      <c r="K23" s="29">
        <v>6</v>
      </c>
      <c r="L23" s="29">
        <v>4</v>
      </c>
      <c r="M23" s="29">
        <v>0</v>
      </c>
      <c r="N23" s="29">
        <v>0</v>
      </c>
      <c r="O23" s="29">
        <v>2</v>
      </c>
      <c r="P23" s="29">
        <v>4</v>
      </c>
      <c r="Q23" s="29">
        <v>4</v>
      </c>
      <c r="R23" s="29">
        <v>1</v>
      </c>
      <c r="S23" s="29">
        <v>0</v>
      </c>
      <c r="T23" s="29">
        <v>0</v>
      </c>
      <c r="U23" s="29">
        <v>0</v>
      </c>
      <c r="V23" s="29">
        <v>0</v>
      </c>
      <c r="W23" s="29">
        <v>0</v>
      </c>
      <c r="X23" s="29">
        <v>0</v>
      </c>
      <c r="Y23" s="29">
        <v>0</v>
      </c>
      <c r="Z23" s="29">
        <v>0</v>
      </c>
      <c r="AA23" s="29">
        <v>6</v>
      </c>
      <c r="AB23" s="29">
        <v>4</v>
      </c>
      <c r="AC23" s="29">
        <v>2</v>
      </c>
      <c r="AD23" s="29">
        <v>0</v>
      </c>
      <c r="AE23" s="29">
        <v>6</v>
      </c>
      <c r="AF23" s="29">
        <v>3</v>
      </c>
      <c r="AG23" s="29">
        <v>3</v>
      </c>
      <c r="AH23" s="29">
        <v>0</v>
      </c>
      <c r="AI23" s="29">
        <v>0</v>
      </c>
      <c r="AJ23" s="29">
        <v>6</v>
      </c>
      <c r="AK23" s="29">
        <v>3</v>
      </c>
      <c r="AL23" s="29">
        <v>0</v>
      </c>
      <c r="AM23" s="29">
        <v>1</v>
      </c>
      <c r="AN23" s="29">
        <v>2</v>
      </c>
      <c r="AO23" s="29">
        <v>0</v>
      </c>
      <c r="AP23" s="29">
        <v>0</v>
      </c>
      <c r="AQ23" s="29">
        <v>1</v>
      </c>
      <c r="AR23" s="29">
        <v>6</v>
      </c>
      <c r="AS23" s="29">
        <v>2</v>
      </c>
      <c r="AT23" s="29">
        <v>3</v>
      </c>
      <c r="AU23" s="29">
        <v>1</v>
      </c>
      <c r="AV23" s="29">
        <v>0</v>
      </c>
      <c r="AW23" s="29">
        <v>0</v>
      </c>
      <c r="AX23" s="29">
        <v>0</v>
      </c>
      <c r="AY23" s="29">
        <v>6</v>
      </c>
      <c r="AZ23" s="29">
        <v>3</v>
      </c>
      <c r="BA23" s="29">
        <v>3</v>
      </c>
      <c r="BB23" s="29">
        <v>0</v>
      </c>
      <c r="BC23" s="29">
        <v>0</v>
      </c>
    </row>
    <row r="24" spans="1:55" x14ac:dyDescent="0.2">
      <c r="A24" s="53"/>
      <c r="B24" s="29">
        <v>5</v>
      </c>
      <c r="C24" s="29" t="s">
        <v>0</v>
      </c>
      <c r="D24" s="29" t="s">
        <v>0</v>
      </c>
      <c r="E24" s="29">
        <v>5</v>
      </c>
      <c r="F24" s="29" t="s">
        <v>0</v>
      </c>
      <c r="G24" s="29" t="s">
        <v>0</v>
      </c>
      <c r="H24" s="29" t="s">
        <v>0</v>
      </c>
      <c r="I24" s="29" t="s">
        <v>0</v>
      </c>
      <c r="J24" s="29" t="s">
        <v>0</v>
      </c>
      <c r="K24" s="29">
        <v>5</v>
      </c>
      <c r="L24" s="29" t="s">
        <v>0</v>
      </c>
      <c r="M24" s="29" t="s">
        <v>0</v>
      </c>
      <c r="N24" s="29" t="s">
        <v>0</v>
      </c>
      <c r="O24" s="29" t="s">
        <v>0</v>
      </c>
      <c r="P24" s="29">
        <v>3</v>
      </c>
      <c r="Q24" s="29" t="s">
        <v>0</v>
      </c>
      <c r="R24" s="29" t="s">
        <v>0</v>
      </c>
      <c r="S24" s="29" t="s">
        <v>0</v>
      </c>
      <c r="T24" s="29" t="s">
        <v>0</v>
      </c>
      <c r="U24" s="29" t="s">
        <v>0</v>
      </c>
      <c r="V24" s="29" t="s">
        <v>0</v>
      </c>
      <c r="W24" s="29" t="s">
        <v>0</v>
      </c>
      <c r="X24" s="29" t="s">
        <v>0</v>
      </c>
      <c r="Y24" s="29" t="s">
        <v>0</v>
      </c>
      <c r="Z24" s="29" t="s">
        <v>0</v>
      </c>
      <c r="AA24" s="29">
        <v>5</v>
      </c>
      <c r="AB24" s="29" t="s">
        <v>0</v>
      </c>
      <c r="AC24" s="29" t="s">
        <v>0</v>
      </c>
      <c r="AD24" s="29" t="s">
        <v>0</v>
      </c>
      <c r="AE24" s="29">
        <v>5</v>
      </c>
      <c r="AF24" s="29" t="s">
        <v>0</v>
      </c>
      <c r="AG24" s="29" t="s">
        <v>0</v>
      </c>
      <c r="AH24" s="29" t="s">
        <v>0</v>
      </c>
      <c r="AI24" s="29" t="s">
        <v>0</v>
      </c>
      <c r="AJ24" s="29">
        <v>5</v>
      </c>
      <c r="AK24" s="29" t="s">
        <v>0</v>
      </c>
      <c r="AL24" s="29" t="s">
        <v>0</v>
      </c>
      <c r="AM24" s="29" t="s">
        <v>0</v>
      </c>
      <c r="AN24" s="29" t="s">
        <v>0</v>
      </c>
      <c r="AO24" s="29" t="s">
        <v>0</v>
      </c>
      <c r="AP24" s="29" t="s">
        <v>0</v>
      </c>
      <c r="AQ24" s="29" t="s">
        <v>0</v>
      </c>
      <c r="AR24" s="29">
        <v>5</v>
      </c>
      <c r="AS24" s="29" t="s">
        <v>0</v>
      </c>
      <c r="AT24" s="29" t="s">
        <v>0</v>
      </c>
      <c r="AU24" s="29" t="s">
        <v>0</v>
      </c>
      <c r="AV24" s="29" t="s">
        <v>0</v>
      </c>
      <c r="AW24" s="29" t="s">
        <v>0</v>
      </c>
      <c r="AX24" s="29" t="s">
        <v>0</v>
      </c>
      <c r="AY24" s="29">
        <v>5</v>
      </c>
      <c r="AZ24" s="29" t="s">
        <v>0</v>
      </c>
      <c r="BA24" s="29" t="s">
        <v>0</v>
      </c>
      <c r="BB24" s="29" t="s">
        <v>0</v>
      </c>
      <c r="BC24" s="29" t="s">
        <v>0</v>
      </c>
    </row>
    <row r="25" spans="1:55" s="34" customFormat="1" x14ac:dyDescent="0.2">
      <c r="A25" s="53"/>
      <c r="B25" s="33">
        <v>0</v>
      </c>
      <c r="C25" s="35">
        <v>0</v>
      </c>
      <c r="D25" s="35">
        <v>0</v>
      </c>
      <c r="E25" s="33">
        <v>0</v>
      </c>
      <c r="F25" s="35">
        <v>0</v>
      </c>
      <c r="G25" s="35">
        <v>0</v>
      </c>
      <c r="H25" s="35">
        <v>0.01</v>
      </c>
      <c r="I25" s="35">
        <v>0</v>
      </c>
      <c r="J25" s="35">
        <v>0</v>
      </c>
      <c r="K25" s="33">
        <v>0</v>
      </c>
      <c r="L25" s="35">
        <v>0</v>
      </c>
      <c r="M25" s="35">
        <v>0</v>
      </c>
      <c r="N25" s="35">
        <v>0</v>
      </c>
      <c r="O25" s="35">
        <v>0.03</v>
      </c>
      <c r="P25" s="33">
        <v>0</v>
      </c>
      <c r="Q25" s="35">
        <v>0.01</v>
      </c>
      <c r="R25" s="35">
        <v>0</v>
      </c>
      <c r="S25" s="35">
        <v>0</v>
      </c>
      <c r="T25" s="35">
        <v>0</v>
      </c>
      <c r="U25" s="35">
        <v>0</v>
      </c>
      <c r="V25" s="35">
        <v>0</v>
      </c>
      <c r="W25" s="35">
        <v>0</v>
      </c>
      <c r="X25" s="35">
        <v>0</v>
      </c>
      <c r="Y25" s="35">
        <v>0</v>
      </c>
      <c r="Z25" s="35">
        <v>0</v>
      </c>
      <c r="AA25" s="33">
        <v>0</v>
      </c>
      <c r="AB25" s="35">
        <v>0</v>
      </c>
      <c r="AC25" s="35">
        <v>0</v>
      </c>
      <c r="AD25" s="35">
        <v>0</v>
      </c>
      <c r="AE25" s="33">
        <v>0</v>
      </c>
      <c r="AF25" s="35">
        <v>0</v>
      </c>
      <c r="AG25" s="35">
        <v>0.01</v>
      </c>
      <c r="AH25" s="35">
        <v>0</v>
      </c>
      <c r="AI25" s="35">
        <v>0</v>
      </c>
      <c r="AJ25" s="33">
        <v>0</v>
      </c>
      <c r="AK25" s="35">
        <v>0.01</v>
      </c>
      <c r="AL25" s="35">
        <v>0</v>
      </c>
      <c r="AM25" s="35">
        <v>0</v>
      </c>
      <c r="AN25" s="35">
        <v>0.01</v>
      </c>
      <c r="AO25" s="35">
        <v>0</v>
      </c>
      <c r="AP25" s="35">
        <v>0</v>
      </c>
      <c r="AQ25" s="35">
        <v>0</v>
      </c>
      <c r="AR25" s="33">
        <v>0</v>
      </c>
      <c r="AS25" s="35">
        <v>0.02</v>
      </c>
      <c r="AT25" s="35">
        <v>0.01</v>
      </c>
      <c r="AU25" s="35">
        <v>0</v>
      </c>
      <c r="AV25" s="35">
        <v>0</v>
      </c>
      <c r="AW25" s="35">
        <v>0</v>
      </c>
      <c r="AX25" s="35">
        <v>0</v>
      </c>
      <c r="AY25" s="33">
        <v>0</v>
      </c>
      <c r="AZ25" s="35">
        <v>0.01</v>
      </c>
      <c r="BA25" s="35">
        <v>0</v>
      </c>
      <c r="BB25" s="35">
        <v>0</v>
      </c>
      <c r="BC25" s="35">
        <v>0</v>
      </c>
    </row>
    <row r="26" spans="1:55" x14ac:dyDescent="0.2">
      <c r="A26" s="53" t="s">
        <v>157</v>
      </c>
      <c r="B26" s="29">
        <v>22</v>
      </c>
      <c r="C26" s="29">
        <v>8</v>
      </c>
      <c r="D26" s="29">
        <v>14</v>
      </c>
      <c r="E26" s="29">
        <v>22</v>
      </c>
      <c r="F26" s="29">
        <v>13</v>
      </c>
      <c r="G26" s="29">
        <v>2</v>
      </c>
      <c r="H26" s="29">
        <v>4</v>
      </c>
      <c r="I26" s="29">
        <v>1</v>
      </c>
      <c r="J26" s="29">
        <v>3</v>
      </c>
      <c r="K26" s="29">
        <v>22</v>
      </c>
      <c r="L26" s="29">
        <v>18</v>
      </c>
      <c r="M26" s="29">
        <v>3</v>
      </c>
      <c r="N26" s="29">
        <v>2</v>
      </c>
      <c r="O26" s="29">
        <v>0</v>
      </c>
      <c r="P26" s="29">
        <v>22</v>
      </c>
      <c r="Q26" s="29">
        <v>2</v>
      </c>
      <c r="R26" s="29">
        <v>6</v>
      </c>
      <c r="S26" s="29">
        <v>1</v>
      </c>
      <c r="T26" s="29">
        <v>0</v>
      </c>
      <c r="U26" s="29">
        <v>0</v>
      </c>
      <c r="V26" s="29">
        <v>0</v>
      </c>
      <c r="W26" s="29">
        <v>11</v>
      </c>
      <c r="X26" s="29">
        <v>0</v>
      </c>
      <c r="Y26" s="29">
        <v>0</v>
      </c>
      <c r="Z26" s="29">
        <v>2</v>
      </c>
      <c r="AA26" s="29">
        <v>22</v>
      </c>
      <c r="AB26" s="29">
        <v>13</v>
      </c>
      <c r="AC26" s="29">
        <v>6</v>
      </c>
      <c r="AD26" s="29">
        <v>3</v>
      </c>
      <c r="AE26" s="29">
        <v>22</v>
      </c>
      <c r="AF26" s="29">
        <v>2</v>
      </c>
      <c r="AG26" s="29">
        <v>8</v>
      </c>
      <c r="AH26" s="29">
        <v>11</v>
      </c>
      <c r="AI26" s="29">
        <v>1</v>
      </c>
      <c r="AJ26" s="29">
        <v>22</v>
      </c>
      <c r="AK26" s="29">
        <v>8</v>
      </c>
      <c r="AL26" s="29">
        <v>3</v>
      </c>
      <c r="AM26" s="29">
        <v>3</v>
      </c>
      <c r="AN26" s="29">
        <v>0</v>
      </c>
      <c r="AO26" s="29">
        <v>1</v>
      </c>
      <c r="AP26" s="29">
        <v>1</v>
      </c>
      <c r="AQ26" s="29">
        <v>6</v>
      </c>
      <c r="AR26" s="29">
        <v>22</v>
      </c>
      <c r="AS26" s="29">
        <v>0</v>
      </c>
      <c r="AT26" s="29">
        <v>5</v>
      </c>
      <c r="AU26" s="29">
        <v>7</v>
      </c>
      <c r="AV26" s="29">
        <v>9</v>
      </c>
      <c r="AW26" s="29">
        <v>0</v>
      </c>
      <c r="AX26" s="29">
        <v>0</v>
      </c>
      <c r="AY26" s="29">
        <v>22</v>
      </c>
      <c r="AZ26" s="29">
        <v>3</v>
      </c>
      <c r="BA26" s="29">
        <v>13</v>
      </c>
      <c r="BB26" s="29">
        <v>6</v>
      </c>
      <c r="BC26" s="29">
        <v>1</v>
      </c>
    </row>
    <row r="27" spans="1:55" x14ac:dyDescent="0.2">
      <c r="A27" s="53"/>
      <c r="B27" s="29">
        <v>27</v>
      </c>
      <c r="C27" s="29" t="s">
        <v>0</v>
      </c>
      <c r="D27" s="29" t="s">
        <v>0</v>
      </c>
      <c r="E27" s="29">
        <v>27</v>
      </c>
      <c r="F27" s="29" t="s">
        <v>0</v>
      </c>
      <c r="G27" s="29" t="s">
        <v>0</v>
      </c>
      <c r="H27" s="29" t="s">
        <v>0</v>
      </c>
      <c r="I27" s="29" t="s">
        <v>0</v>
      </c>
      <c r="J27" s="29" t="s">
        <v>0</v>
      </c>
      <c r="K27" s="29">
        <v>27</v>
      </c>
      <c r="L27" s="29" t="s">
        <v>0</v>
      </c>
      <c r="M27" s="29" t="s">
        <v>0</v>
      </c>
      <c r="N27" s="29" t="s">
        <v>0</v>
      </c>
      <c r="O27" s="29" t="s">
        <v>0</v>
      </c>
      <c r="P27" s="29">
        <v>27</v>
      </c>
      <c r="Q27" s="29" t="s">
        <v>0</v>
      </c>
      <c r="R27" s="29" t="s">
        <v>0</v>
      </c>
      <c r="S27" s="29" t="s">
        <v>0</v>
      </c>
      <c r="T27" s="29" t="s">
        <v>0</v>
      </c>
      <c r="U27" s="29" t="s">
        <v>0</v>
      </c>
      <c r="V27" s="29" t="s">
        <v>0</v>
      </c>
      <c r="W27" s="29" t="s">
        <v>0</v>
      </c>
      <c r="X27" s="29" t="s">
        <v>0</v>
      </c>
      <c r="Y27" s="29" t="s">
        <v>0</v>
      </c>
      <c r="Z27" s="29" t="s">
        <v>0</v>
      </c>
      <c r="AA27" s="29">
        <v>27</v>
      </c>
      <c r="AB27" s="29" t="s">
        <v>0</v>
      </c>
      <c r="AC27" s="29" t="s">
        <v>0</v>
      </c>
      <c r="AD27" s="29" t="s">
        <v>0</v>
      </c>
      <c r="AE27" s="29">
        <v>27</v>
      </c>
      <c r="AF27" s="29" t="s">
        <v>0</v>
      </c>
      <c r="AG27" s="29" t="s">
        <v>0</v>
      </c>
      <c r="AH27" s="29" t="s">
        <v>0</v>
      </c>
      <c r="AI27" s="29" t="s">
        <v>0</v>
      </c>
      <c r="AJ27" s="29">
        <v>27</v>
      </c>
      <c r="AK27" s="29" t="s">
        <v>0</v>
      </c>
      <c r="AL27" s="29" t="s">
        <v>0</v>
      </c>
      <c r="AM27" s="29" t="s">
        <v>0</v>
      </c>
      <c r="AN27" s="29" t="s">
        <v>0</v>
      </c>
      <c r="AO27" s="29" t="s">
        <v>0</v>
      </c>
      <c r="AP27" s="29" t="s">
        <v>0</v>
      </c>
      <c r="AQ27" s="29" t="s">
        <v>0</v>
      </c>
      <c r="AR27" s="29">
        <v>27</v>
      </c>
      <c r="AS27" s="29" t="s">
        <v>0</v>
      </c>
      <c r="AT27" s="29" t="s">
        <v>0</v>
      </c>
      <c r="AU27" s="29" t="s">
        <v>0</v>
      </c>
      <c r="AV27" s="29" t="s">
        <v>0</v>
      </c>
      <c r="AW27" s="29" t="s">
        <v>0</v>
      </c>
      <c r="AX27" s="29" t="s">
        <v>0</v>
      </c>
      <c r="AY27" s="29">
        <v>27</v>
      </c>
      <c r="AZ27" s="29" t="s">
        <v>0</v>
      </c>
      <c r="BA27" s="29" t="s">
        <v>0</v>
      </c>
      <c r="BB27" s="29" t="s">
        <v>0</v>
      </c>
      <c r="BC27" s="29" t="s">
        <v>0</v>
      </c>
    </row>
    <row r="28" spans="1:55" s="34" customFormat="1" x14ac:dyDescent="0.2">
      <c r="A28" s="53"/>
      <c r="B28" s="33">
        <v>0.01</v>
      </c>
      <c r="C28" s="35">
        <v>0.01</v>
      </c>
      <c r="D28" s="35">
        <v>0.01</v>
      </c>
      <c r="E28" s="33">
        <v>0.01</v>
      </c>
      <c r="F28" s="35">
        <v>0.02</v>
      </c>
      <c r="G28" s="35">
        <v>0.01</v>
      </c>
      <c r="H28" s="35">
        <v>0.01</v>
      </c>
      <c r="I28" s="35">
        <v>0</v>
      </c>
      <c r="J28" s="35">
        <v>0.01</v>
      </c>
      <c r="K28" s="33">
        <v>0.01</v>
      </c>
      <c r="L28" s="35">
        <v>0.01</v>
      </c>
      <c r="M28" s="35">
        <v>0.02</v>
      </c>
      <c r="N28" s="35">
        <v>0.02</v>
      </c>
      <c r="O28" s="35">
        <v>0</v>
      </c>
      <c r="P28" s="33">
        <v>0.01</v>
      </c>
      <c r="Q28" s="35">
        <v>0</v>
      </c>
      <c r="R28" s="35">
        <v>0.01</v>
      </c>
      <c r="S28" s="35">
        <v>0.01</v>
      </c>
      <c r="T28" s="35">
        <v>0</v>
      </c>
      <c r="U28" s="35">
        <v>0</v>
      </c>
      <c r="V28" s="35">
        <v>0</v>
      </c>
      <c r="W28" s="35">
        <v>0.23</v>
      </c>
      <c r="X28" s="35">
        <v>0</v>
      </c>
      <c r="Y28" s="35">
        <v>0</v>
      </c>
      <c r="Z28" s="35">
        <v>0.01</v>
      </c>
      <c r="AA28" s="33">
        <v>0.01</v>
      </c>
      <c r="AB28" s="35">
        <v>0.02</v>
      </c>
      <c r="AC28" s="35">
        <v>0.01</v>
      </c>
      <c r="AD28" s="35">
        <v>0.02</v>
      </c>
      <c r="AE28" s="33">
        <v>0.01</v>
      </c>
      <c r="AF28" s="35">
        <v>0</v>
      </c>
      <c r="AG28" s="35">
        <v>0.01</v>
      </c>
      <c r="AH28" s="35">
        <v>0.02</v>
      </c>
      <c r="AI28" s="35">
        <v>0</v>
      </c>
      <c r="AJ28" s="33">
        <v>0.01</v>
      </c>
      <c r="AK28" s="35">
        <v>0.02</v>
      </c>
      <c r="AL28" s="35">
        <v>0.01</v>
      </c>
      <c r="AM28" s="35">
        <v>0.01</v>
      </c>
      <c r="AN28" s="35">
        <v>0</v>
      </c>
      <c r="AO28" s="35">
        <v>0</v>
      </c>
      <c r="AP28" s="35">
        <v>0</v>
      </c>
      <c r="AQ28" s="35">
        <v>0.02</v>
      </c>
      <c r="AR28" s="33">
        <v>0.01</v>
      </c>
      <c r="AS28" s="35">
        <v>0</v>
      </c>
      <c r="AT28" s="35">
        <v>0.01</v>
      </c>
      <c r="AU28" s="35">
        <v>0.01</v>
      </c>
      <c r="AV28" s="35">
        <v>0.04</v>
      </c>
      <c r="AW28" s="35">
        <v>0</v>
      </c>
      <c r="AX28" s="35">
        <v>0.01</v>
      </c>
      <c r="AY28" s="33">
        <v>0.01</v>
      </c>
      <c r="AZ28" s="35">
        <v>0.01</v>
      </c>
      <c r="BA28" s="35">
        <v>0.01</v>
      </c>
      <c r="BB28" s="35">
        <v>0.01</v>
      </c>
      <c r="BC28" s="35">
        <v>0.01</v>
      </c>
    </row>
    <row r="29" spans="1:55" x14ac:dyDescent="0.2">
      <c r="A29" s="53" t="s">
        <v>158</v>
      </c>
      <c r="B29" s="29">
        <v>390</v>
      </c>
      <c r="C29" s="29">
        <v>235</v>
      </c>
      <c r="D29" s="29">
        <v>155</v>
      </c>
      <c r="E29" s="29">
        <v>390</v>
      </c>
      <c r="F29" s="29">
        <v>96</v>
      </c>
      <c r="G29" s="29">
        <v>46</v>
      </c>
      <c r="H29" s="29">
        <v>72</v>
      </c>
      <c r="I29" s="29">
        <v>51</v>
      </c>
      <c r="J29" s="29">
        <v>125</v>
      </c>
      <c r="K29" s="29">
        <v>390</v>
      </c>
      <c r="L29" s="29">
        <v>324</v>
      </c>
      <c r="M29" s="29">
        <v>36</v>
      </c>
      <c r="N29" s="29">
        <v>20</v>
      </c>
      <c r="O29" s="29">
        <v>11</v>
      </c>
      <c r="P29" s="29">
        <v>379</v>
      </c>
      <c r="Q29" s="29">
        <v>152</v>
      </c>
      <c r="R29" s="29">
        <v>84</v>
      </c>
      <c r="S29" s="29">
        <v>44</v>
      </c>
      <c r="T29" s="29">
        <v>25</v>
      </c>
      <c r="U29" s="29">
        <v>10</v>
      </c>
      <c r="V29" s="29">
        <v>1</v>
      </c>
      <c r="W29" s="29">
        <v>7</v>
      </c>
      <c r="X29" s="29">
        <v>5</v>
      </c>
      <c r="Y29" s="29">
        <v>3</v>
      </c>
      <c r="Z29" s="29">
        <v>50</v>
      </c>
      <c r="AA29" s="29">
        <v>390</v>
      </c>
      <c r="AB29" s="29">
        <v>190</v>
      </c>
      <c r="AC29" s="29">
        <v>188</v>
      </c>
      <c r="AD29" s="29">
        <v>12</v>
      </c>
      <c r="AE29" s="29">
        <v>390</v>
      </c>
      <c r="AF29" s="29">
        <v>162</v>
      </c>
      <c r="AG29" s="29">
        <v>83</v>
      </c>
      <c r="AH29" s="29">
        <v>119</v>
      </c>
      <c r="AI29" s="29">
        <v>26</v>
      </c>
      <c r="AJ29" s="29">
        <v>390</v>
      </c>
      <c r="AK29" s="29">
        <v>94</v>
      </c>
      <c r="AL29" s="29">
        <v>28</v>
      </c>
      <c r="AM29" s="29">
        <v>59</v>
      </c>
      <c r="AN29" s="29">
        <v>38</v>
      </c>
      <c r="AO29" s="29">
        <v>65</v>
      </c>
      <c r="AP29" s="29">
        <v>68</v>
      </c>
      <c r="AQ29" s="29">
        <v>37</v>
      </c>
      <c r="AR29" s="29">
        <v>390</v>
      </c>
      <c r="AS29" s="29">
        <v>14</v>
      </c>
      <c r="AT29" s="29">
        <v>143</v>
      </c>
      <c r="AU29" s="29">
        <v>166</v>
      </c>
      <c r="AV29" s="29">
        <v>47</v>
      </c>
      <c r="AW29" s="29">
        <v>17</v>
      </c>
      <c r="AX29" s="29">
        <v>3</v>
      </c>
      <c r="AY29" s="29">
        <v>390</v>
      </c>
      <c r="AZ29" s="29">
        <v>63</v>
      </c>
      <c r="BA29" s="29">
        <v>210</v>
      </c>
      <c r="BB29" s="29">
        <v>107</v>
      </c>
      <c r="BC29" s="29">
        <v>9</v>
      </c>
    </row>
    <row r="30" spans="1:55" x14ac:dyDescent="0.2">
      <c r="A30" s="53"/>
      <c r="B30" s="29">
        <v>395</v>
      </c>
      <c r="C30" s="29" t="s">
        <v>0</v>
      </c>
      <c r="D30" s="29" t="s">
        <v>0</v>
      </c>
      <c r="E30" s="29">
        <v>395</v>
      </c>
      <c r="F30" s="29" t="s">
        <v>0</v>
      </c>
      <c r="G30" s="29" t="s">
        <v>0</v>
      </c>
      <c r="H30" s="29" t="s">
        <v>0</v>
      </c>
      <c r="I30" s="29" t="s">
        <v>0</v>
      </c>
      <c r="J30" s="29" t="s">
        <v>0</v>
      </c>
      <c r="K30" s="29">
        <v>395</v>
      </c>
      <c r="L30" s="29" t="s">
        <v>0</v>
      </c>
      <c r="M30" s="29" t="s">
        <v>0</v>
      </c>
      <c r="N30" s="29" t="s">
        <v>0</v>
      </c>
      <c r="O30" s="29" t="s">
        <v>0</v>
      </c>
      <c r="P30" s="29">
        <v>386</v>
      </c>
      <c r="Q30" s="29" t="s">
        <v>0</v>
      </c>
      <c r="R30" s="29" t="s">
        <v>0</v>
      </c>
      <c r="S30" s="29" t="s">
        <v>0</v>
      </c>
      <c r="T30" s="29" t="s">
        <v>0</v>
      </c>
      <c r="U30" s="29" t="s">
        <v>0</v>
      </c>
      <c r="V30" s="29" t="s">
        <v>0</v>
      </c>
      <c r="W30" s="29" t="s">
        <v>0</v>
      </c>
      <c r="X30" s="29" t="s">
        <v>0</v>
      </c>
      <c r="Y30" s="29" t="s">
        <v>0</v>
      </c>
      <c r="Z30" s="29" t="s">
        <v>0</v>
      </c>
      <c r="AA30" s="29">
        <v>395</v>
      </c>
      <c r="AB30" s="29" t="s">
        <v>0</v>
      </c>
      <c r="AC30" s="29" t="s">
        <v>0</v>
      </c>
      <c r="AD30" s="29" t="s">
        <v>0</v>
      </c>
      <c r="AE30" s="29">
        <v>395</v>
      </c>
      <c r="AF30" s="29" t="s">
        <v>0</v>
      </c>
      <c r="AG30" s="29" t="s">
        <v>0</v>
      </c>
      <c r="AH30" s="29" t="s">
        <v>0</v>
      </c>
      <c r="AI30" s="29" t="s">
        <v>0</v>
      </c>
      <c r="AJ30" s="29">
        <v>395</v>
      </c>
      <c r="AK30" s="29" t="s">
        <v>0</v>
      </c>
      <c r="AL30" s="29" t="s">
        <v>0</v>
      </c>
      <c r="AM30" s="29" t="s">
        <v>0</v>
      </c>
      <c r="AN30" s="29" t="s">
        <v>0</v>
      </c>
      <c r="AO30" s="29" t="s">
        <v>0</v>
      </c>
      <c r="AP30" s="29" t="s">
        <v>0</v>
      </c>
      <c r="AQ30" s="29" t="s">
        <v>0</v>
      </c>
      <c r="AR30" s="29">
        <v>395</v>
      </c>
      <c r="AS30" s="29" t="s">
        <v>0</v>
      </c>
      <c r="AT30" s="29" t="s">
        <v>0</v>
      </c>
      <c r="AU30" s="29" t="s">
        <v>0</v>
      </c>
      <c r="AV30" s="29" t="s">
        <v>0</v>
      </c>
      <c r="AW30" s="29" t="s">
        <v>0</v>
      </c>
      <c r="AX30" s="29" t="s">
        <v>0</v>
      </c>
      <c r="AY30" s="29">
        <v>395</v>
      </c>
      <c r="AZ30" s="29" t="s">
        <v>0</v>
      </c>
      <c r="BA30" s="29" t="s">
        <v>0</v>
      </c>
      <c r="BB30" s="29" t="s">
        <v>0</v>
      </c>
      <c r="BC30" s="29" t="s">
        <v>0</v>
      </c>
    </row>
    <row r="31" spans="1:55" s="34" customFormat="1" x14ac:dyDescent="0.2">
      <c r="A31" s="53"/>
      <c r="B31" s="33">
        <v>0.19</v>
      </c>
      <c r="C31" s="35">
        <v>0.24</v>
      </c>
      <c r="D31" s="35">
        <v>0.15</v>
      </c>
      <c r="E31" s="33">
        <v>0.19</v>
      </c>
      <c r="F31" s="35">
        <v>0.17</v>
      </c>
      <c r="G31" s="35">
        <v>0.14000000000000001</v>
      </c>
      <c r="H31" s="35">
        <v>0.2</v>
      </c>
      <c r="I31" s="35">
        <v>0.17</v>
      </c>
      <c r="J31" s="35">
        <v>0.27</v>
      </c>
      <c r="K31" s="33">
        <v>0.19</v>
      </c>
      <c r="L31" s="35">
        <v>0.19</v>
      </c>
      <c r="M31" s="35">
        <v>0.21</v>
      </c>
      <c r="N31" s="35">
        <v>0.2</v>
      </c>
      <c r="O31" s="35">
        <v>0.19</v>
      </c>
      <c r="P31" s="33">
        <v>0.19</v>
      </c>
      <c r="Q31" s="35">
        <v>0.26</v>
      </c>
      <c r="R31" s="35">
        <v>0.13</v>
      </c>
      <c r="S31" s="35">
        <v>0.4</v>
      </c>
      <c r="T31" s="35">
        <v>0.28000000000000003</v>
      </c>
      <c r="U31" s="35">
        <v>0.19</v>
      </c>
      <c r="V31" s="35">
        <v>0.16</v>
      </c>
      <c r="W31" s="35">
        <v>0.14000000000000001</v>
      </c>
      <c r="X31" s="35">
        <v>0.3</v>
      </c>
      <c r="Y31" s="35">
        <v>0.02</v>
      </c>
      <c r="Z31" s="35">
        <v>0.18</v>
      </c>
      <c r="AA31" s="33">
        <v>0.19</v>
      </c>
      <c r="AB31" s="35">
        <v>0.22</v>
      </c>
      <c r="AC31" s="35">
        <v>0.2</v>
      </c>
      <c r="AD31" s="35">
        <v>0.06</v>
      </c>
      <c r="AE31" s="33">
        <v>0.19</v>
      </c>
      <c r="AF31" s="35">
        <v>0.24</v>
      </c>
      <c r="AG31" s="35">
        <v>0.15</v>
      </c>
      <c r="AH31" s="35">
        <v>0.22</v>
      </c>
      <c r="AI31" s="35">
        <v>0.11</v>
      </c>
      <c r="AJ31" s="33">
        <v>0.19</v>
      </c>
      <c r="AK31" s="35">
        <v>0.19</v>
      </c>
      <c r="AL31" s="35">
        <v>0.11</v>
      </c>
      <c r="AM31" s="35">
        <v>0.2</v>
      </c>
      <c r="AN31" s="35">
        <v>0.18</v>
      </c>
      <c r="AO31" s="35">
        <v>0.28999999999999998</v>
      </c>
      <c r="AP31" s="35">
        <v>0.26</v>
      </c>
      <c r="AQ31" s="35">
        <v>0.13</v>
      </c>
      <c r="AR31" s="33">
        <v>0.19</v>
      </c>
      <c r="AS31" s="35">
        <v>0.15</v>
      </c>
      <c r="AT31" s="35">
        <v>0.21</v>
      </c>
      <c r="AU31" s="35">
        <v>0.21</v>
      </c>
      <c r="AV31" s="35">
        <v>0.18</v>
      </c>
      <c r="AW31" s="35">
        <v>0.13</v>
      </c>
      <c r="AX31" s="35">
        <v>0.09</v>
      </c>
      <c r="AY31" s="33">
        <v>0.19</v>
      </c>
      <c r="AZ31" s="35">
        <v>0.18</v>
      </c>
      <c r="BA31" s="35">
        <v>0.2</v>
      </c>
      <c r="BB31" s="35">
        <v>0.2</v>
      </c>
      <c r="BC31" s="35">
        <v>0.1</v>
      </c>
    </row>
    <row r="32" spans="1:55" x14ac:dyDescent="0.2">
      <c r="A32" s="53" t="s">
        <v>159</v>
      </c>
      <c r="B32" s="29">
        <v>8</v>
      </c>
      <c r="C32" s="29">
        <v>6</v>
      </c>
      <c r="D32" s="29">
        <v>2</v>
      </c>
      <c r="E32" s="29">
        <v>8</v>
      </c>
      <c r="F32" s="29">
        <v>5</v>
      </c>
      <c r="G32" s="29">
        <v>2</v>
      </c>
      <c r="H32" s="29">
        <v>1</v>
      </c>
      <c r="I32" s="29">
        <v>1</v>
      </c>
      <c r="J32" s="29">
        <v>0</v>
      </c>
      <c r="K32" s="29">
        <v>8</v>
      </c>
      <c r="L32" s="29">
        <v>7</v>
      </c>
      <c r="M32" s="29">
        <v>2</v>
      </c>
      <c r="N32" s="29">
        <v>0</v>
      </c>
      <c r="O32" s="29">
        <v>0</v>
      </c>
      <c r="P32" s="29">
        <v>8</v>
      </c>
      <c r="Q32" s="29">
        <v>5</v>
      </c>
      <c r="R32" s="29">
        <v>3</v>
      </c>
      <c r="S32" s="29">
        <v>0</v>
      </c>
      <c r="T32" s="29">
        <v>0</v>
      </c>
      <c r="U32" s="29">
        <v>0</v>
      </c>
      <c r="V32" s="29">
        <v>0</v>
      </c>
      <c r="W32" s="29">
        <v>0</v>
      </c>
      <c r="X32" s="29">
        <v>0</v>
      </c>
      <c r="Y32" s="29">
        <v>0</v>
      </c>
      <c r="Z32" s="29">
        <v>0</v>
      </c>
      <c r="AA32" s="29">
        <v>8</v>
      </c>
      <c r="AB32" s="29">
        <v>6</v>
      </c>
      <c r="AC32" s="29">
        <v>3</v>
      </c>
      <c r="AD32" s="29">
        <v>0</v>
      </c>
      <c r="AE32" s="29">
        <v>8</v>
      </c>
      <c r="AF32" s="29">
        <v>5</v>
      </c>
      <c r="AG32" s="29">
        <v>3</v>
      </c>
      <c r="AH32" s="29">
        <v>1</v>
      </c>
      <c r="AI32" s="29">
        <v>0</v>
      </c>
      <c r="AJ32" s="29">
        <v>8</v>
      </c>
      <c r="AK32" s="29">
        <v>7</v>
      </c>
      <c r="AL32" s="29">
        <v>0</v>
      </c>
      <c r="AM32" s="29">
        <v>0</v>
      </c>
      <c r="AN32" s="29">
        <v>0</v>
      </c>
      <c r="AO32" s="29">
        <v>1</v>
      </c>
      <c r="AP32" s="29">
        <v>0</v>
      </c>
      <c r="AQ32" s="29">
        <v>1</v>
      </c>
      <c r="AR32" s="29">
        <v>8</v>
      </c>
      <c r="AS32" s="29">
        <v>0</v>
      </c>
      <c r="AT32" s="29">
        <v>4</v>
      </c>
      <c r="AU32" s="29">
        <v>4</v>
      </c>
      <c r="AV32" s="29">
        <v>0</v>
      </c>
      <c r="AW32" s="29">
        <v>1</v>
      </c>
      <c r="AX32" s="29">
        <v>0</v>
      </c>
      <c r="AY32" s="29">
        <v>8</v>
      </c>
      <c r="AZ32" s="29">
        <v>4</v>
      </c>
      <c r="BA32" s="29">
        <v>3</v>
      </c>
      <c r="BB32" s="29">
        <v>1</v>
      </c>
      <c r="BC32" s="29">
        <v>0</v>
      </c>
    </row>
    <row r="33" spans="1:55" x14ac:dyDescent="0.2">
      <c r="A33" s="53"/>
      <c r="B33" s="29">
        <v>7</v>
      </c>
      <c r="C33" s="29" t="s">
        <v>0</v>
      </c>
      <c r="D33" s="29" t="s">
        <v>0</v>
      </c>
      <c r="E33" s="29">
        <v>7</v>
      </c>
      <c r="F33" s="29" t="s">
        <v>0</v>
      </c>
      <c r="G33" s="29" t="s">
        <v>0</v>
      </c>
      <c r="H33" s="29" t="s">
        <v>0</v>
      </c>
      <c r="I33" s="29" t="s">
        <v>0</v>
      </c>
      <c r="J33" s="29" t="s">
        <v>0</v>
      </c>
      <c r="K33" s="29">
        <v>7</v>
      </c>
      <c r="L33" s="29" t="s">
        <v>0</v>
      </c>
      <c r="M33" s="29" t="s">
        <v>0</v>
      </c>
      <c r="N33" s="29" t="s">
        <v>0</v>
      </c>
      <c r="O33" s="29" t="s">
        <v>0</v>
      </c>
      <c r="P33" s="29">
        <v>7</v>
      </c>
      <c r="Q33" s="29" t="s">
        <v>0</v>
      </c>
      <c r="R33" s="29" t="s">
        <v>0</v>
      </c>
      <c r="S33" s="29" t="s">
        <v>0</v>
      </c>
      <c r="T33" s="29" t="s">
        <v>0</v>
      </c>
      <c r="U33" s="29" t="s">
        <v>0</v>
      </c>
      <c r="V33" s="29" t="s">
        <v>0</v>
      </c>
      <c r="W33" s="29" t="s">
        <v>0</v>
      </c>
      <c r="X33" s="29" t="s">
        <v>0</v>
      </c>
      <c r="Y33" s="29" t="s">
        <v>0</v>
      </c>
      <c r="Z33" s="29" t="s">
        <v>0</v>
      </c>
      <c r="AA33" s="29">
        <v>7</v>
      </c>
      <c r="AB33" s="29" t="s">
        <v>0</v>
      </c>
      <c r="AC33" s="29" t="s">
        <v>0</v>
      </c>
      <c r="AD33" s="29" t="s">
        <v>0</v>
      </c>
      <c r="AE33" s="29">
        <v>7</v>
      </c>
      <c r="AF33" s="29" t="s">
        <v>0</v>
      </c>
      <c r="AG33" s="29" t="s">
        <v>0</v>
      </c>
      <c r="AH33" s="29" t="s">
        <v>0</v>
      </c>
      <c r="AI33" s="29" t="s">
        <v>0</v>
      </c>
      <c r="AJ33" s="29">
        <v>7</v>
      </c>
      <c r="AK33" s="29" t="s">
        <v>0</v>
      </c>
      <c r="AL33" s="29" t="s">
        <v>0</v>
      </c>
      <c r="AM33" s="29" t="s">
        <v>0</v>
      </c>
      <c r="AN33" s="29" t="s">
        <v>0</v>
      </c>
      <c r="AO33" s="29" t="s">
        <v>0</v>
      </c>
      <c r="AP33" s="29" t="s">
        <v>0</v>
      </c>
      <c r="AQ33" s="29" t="s">
        <v>0</v>
      </c>
      <c r="AR33" s="29">
        <v>7</v>
      </c>
      <c r="AS33" s="29" t="s">
        <v>0</v>
      </c>
      <c r="AT33" s="29" t="s">
        <v>0</v>
      </c>
      <c r="AU33" s="29" t="s">
        <v>0</v>
      </c>
      <c r="AV33" s="29" t="s">
        <v>0</v>
      </c>
      <c r="AW33" s="29" t="s">
        <v>0</v>
      </c>
      <c r="AX33" s="29" t="s">
        <v>0</v>
      </c>
      <c r="AY33" s="29">
        <v>7</v>
      </c>
      <c r="AZ33" s="29" t="s">
        <v>0</v>
      </c>
      <c r="BA33" s="29" t="s">
        <v>0</v>
      </c>
      <c r="BB33" s="29" t="s">
        <v>0</v>
      </c>
      <c r="BC33" s="29" t="s">
        <v>0</v>
      </c>
    </row>
    <row r="34" spans="1:55" s="34" customFormat="1" x14ac:dyDescent="0.2">
      <c r="A34" s="53"/>
      <c r="B34" s="33">
        <v>0</v>
      </c>
      <c r="C34" s="35">
        <v>0.01</v>
      </c>
      <c r="D34" s="35">
        <v>0</v>
      </c>
      <c r="E34" s="33">
        <v>0</v>
      </c>
      <c r="F34" s="35">
        <v>0.01</v>
      </c>
      <c r="G34" s="35">
        <v>0.01</v>
      </c>
      <c r="H34" s="35">
        <v>0</v>
      </c>
      <c r="I34" s="35">
        <v>0</v>
      </c>
      <c r="J34" s="35">
        <v>0</v>
      </c>
      <c r="K34" s="33">
        <v>0</v>
      </c>
      <c r="L34" s="35">
        <v>0</v>
      </c>
      <c r="M34" s="35">
        <v>0.01</v>
      </c>
      <c r="N34" s="35">
        <v>0</v>
      </c>
      <c r="O34" s="35">
        <v>0</v>
      </c>
      <c r="P34" s="33">
        <v>0</v>
      </c>
      <c r="Q34" s="35">
        <v>0.01</v>
      </c>
      <c r="R34" s="35">
        <v>0.01</v>
      </c>
      <c r="S34" s="35">
        <v>0</v>
      </c>
      <c r="T34" s="35">
        <v>0</v>
      </c>
      <c r="U34" s="35">
        <v>0</v>
      </c>
      <c r="V34" s="35">
        <v>0</v>
      </c>
      <c r="W34" s="35">
        <v>0</v>
      </c>
      <c r="X34" s="35">
        <v>0</v>
      </c>
      <c r="Y34" s="35">
        <v>0</v>
      </c>
      <c r="Z34" s="35">
        <v>0</v>
      </c>
      <c r="AA34" s="33">
        <v>0</v>
      </c>
      <c r="AB34" s="35">
        <v>0.01</v>
      </c>
      <c r="AC34" s="35">
        <v>0</v>
      </c>
      <c r="AD34" s="35">
        <v>0</v>
      </c>
      <c r="AE34" s="33">
        <v>0</v>
      </c>
      <c r="AF34" s="35">
        <v>0.01</v>
      </c>
      <c r="AG34" s="35">
        <v>0</v>
      </c>
      <c r="AH34" s="35">
        <v>0</v>
      </c>
      <c r="AI34" s="35">
        <v>0</v>
      </c>
      <c r="AJ34" s="33">
        <v>0</v>
      </c>
      <c r="AK34" s="35">
        <v>0.01</v>
      </c>
      <c r="AL34" s="35">
        <v>0</v>
      </c>
      <c r="AM34" s="35">
        <v>0</v>
      </c>
      <c r="AN34" s="35">
        <v>0</v>
      </c>
      <c r="AO34" s="35">
        <v>0</v>
      </c>
      <c r="AP34" s="35">
        <v>0</v>
      </c>
      <c r="AQ34" s="35">
        <v>0</v>
      </c>
      <c r="AR34" s="33">
        <v>0</v>
      </c>
      <c r="AS34" s="35">
        <v>0</v>
      </c>
      <c r="AT34" s="35">
        <v>0.01</v>
      </c>
      <c r="AU34" s="35">
        <v>0</v>
      </c>
      <c r="AV34" s="35">
        <v>0</v>
      </c>
      <c r="AW34" s="35">
        <v>0.01</v>
      </c>
      <c r="AX34" s="35">
        <v>0</v>
      </c>
      <c r="AY34" s="33">
        <v>0</v>
      </c>
      <c r="AZ34" s="35">
        <v>0.01</v>
      </c>
      <c r="BA34" s="35">
        <v>0</v>
      </c>
      <c r="BB34" s="35">
        <v>0</v>
      </c>
      <c r="BC34" s="35">
        <v>0</v>
      </c>
    </row>
    <row r="35" spans="1:55" x14ac:dyDescent="0.2">
      <c r="A35" s="53" t="s">
        <v>160</v>
      </c>
      <c r="B35" s="29">
        <v>434</v>
      </c>
      <c r="C35" s="29">
        <v>181</v>
      </c>
      <c r="D35" s="29">
        <v>253</v>
      </c>
      <c r="E35" s="29">
        <v>434</v>
      </c>
      <c r="F35" s="29">
        <v>120</v>
      </c>
      <c r="G35" s="29">
        <v>67</v>
      </c>
      <c r="H35" s="29">
        <v>80</v>
      </c>
      <c r="I35" s="29">
        <v>59</v>
      </c>
      <c r="J35" s="29">
        <v>107</v>
      </c>
      <c r="K35" s="29">
        <v>434</v>
      </c>
      <c r="L35" s="29">
        <v>377</v>
      </c>
      <c r="M35" s="29">
        <v>28</v>
      </c>
      <c r="N35" s="29">
        <v>23</v>
      </c>
      <c r="O35" s="29">
        <v>6</v>
      </c>
      <c r="P35" s="29">
        <v>428</v>
      </c>
      <c r="Q35" s="29">
        <v>64</v>
      </c>
      <c r="R35" s="29">
        <v>253</v>
      </c>
      <c r="S35" s="29">
        <v>16</v>
      </c>
      <c r="T35" s="29">
        <v>17</v>
      </c>
      <c r="U35" s="29">
        <v>10</v>
      </c>
      <c r="V35" s="29">
        <v>3</v>
      </c>
      <c r="W35" s="29">
        <v>6</v>
      </c>
      <c r="X35" s="29">
        <v>4</v>
      </c>
      <c r="Y35" s="29">
        <v>9</v>
      </c>
      <c r="Z35" s="29">
        <v>47</v>
      </c>
      <c r="AA35" s="29">
        <v>434</v>
      </c>
      <c r="AB35" s="29">
        <v>210</v>
      </c>
      <c r="AC35" s="29">
        <v>197</v>
      </c>
      <c r="AD35" s="29">
        <v>26</v>
      </c>
      <c r="AE35" s="29">
        <v>434</v>
      </c>
      <c r="AF35" s="29">
        <v>84</v>
      </c>
      <c r="AG35" s="29">
        <v>206</v>
      </c>
      <c r="AH35" s="29">
        <v>96</v>
      </c>
      <c r="AI35" s="29">
        <v>47</v>
      </c>
      <c r="AJ35" s="29">
        <v>434</v>
      </c>
      <c r="AK35" s="29">
        <v>98</v>
      </c>
      <c r="AL35" s="29">
        <v>57</v>
      </c>
      <c r="AM35" s="29">
        <v>55</v>
      </c>
      <c r="AN35" s="29">
        <v>50</v>
      </c>
      <c r="AO35" s="29">
        <v>39</v>
      </c>
      <c r="AP35" s="29">
        <v>75</v>
      </c>
      <c r="AQ35" s="29">
        <v>60</v>
      </c>
      <c r="AR35" s="29">
        <v>434</v>
      </c>
      <c r="AS35" s="29">
        <v>11</v>
      </c>
      <c r="AT35" s="29">
        <v>142</v>
      </c>
      <c r="AU35" s="29">
        <v>189</v>
      </c>
      <c r="AV35" s="29">
        <v>56</v>
      </c>
      <c r="AW35" s="29">
        <v>34</v>
      </c>
      <c r="AX35" s="29">
        <v>2</v>
      </c>
      <c r="AY35" s="29">
        <v>434</v>
      </c>
      <c r="AZ35" s="29">
        <v>65</v>
      </c>
      <c r="BA35" s="29">
        <v>231</v>
      </c>
      <c r="BB35" s="29">
        <v>129</v>
      </c>
      <c r="BC35" s="29">
        <v>8</v>
      </c>
    </row>
    <row r="36" spans="1:55" x14ac:dyDescent="0.2">
      <c r="A36" s="53"/>
      <c r="B36" s="29">
        <v>431</v>
      </c>
      <c r="C36" s="29" t="s">
        <v>0</v>
      </c>
      <c r="D36" s="29" t="s">
        <v>0</v>
      </c>
      <c r="E36" s="29">
        <v>431</v>
      </c>
      <c r="F36" s="29" t="s">
        <v>0</v>
      </c>
      <c r="G36" s="29" t="s">
        <v>0</v>
      </c>
      <c r="H36" s="29" t="s">
        <v>0</v>
      </c>
      <c r="I36" s="29" t="s">
        <v>0</v>
      </c>
      <c r="J36" s="29" t="s">
        <v>0</v>
      </c>
      <c r="K36" s="29">
        <v>431</v>
      </c>
      <c r="L36" s="29" t="s">
        <v>0</v>
      </c>
      <c r="M36" s="29" t="s">
        <v>0</v>
      </c>
      <c r="N36" s="29" t="s">
        <v>0</v>
      </c>
      <c r="O36" s="29" t="s">
        <v>0</v>
      </c>
      <c r="P36" s="29">
        <v>425</v>
      </c>
      <c r="Q36" s="29" t="s">
        <v>0</v>
      </c>
      <c r="R36" s="29" t="s">
        <v>0</v>
      </c>
      <c r="S36" s="29" t="s">
        <v>0</v>
      </c>
      <c r="T36" s="29" t="s">
        <v>0</v>
      </c>
      <c r="U36" s="29" t="s">
        <v>0</v>
      </c>
      <c r="V36" s="29" t="s">
        <v>0</v>
      </c>
      <c r="W36" s="29" t="s">
        <v>0</v>
      </c>
      <c r="X36" s="29" t="s">
        <v>0</v>
      </c>
      <c r="Y36" s="29" t="s">
        <v>0</v>
      </c>
      <c r="Z36" s="29" t="s">
        <v>0</v>
      </c>
      <c r="AA36" s="29">
        <v>431</v>
      </c>
      <c r="AB36" s="29" t="s">
        <v>0</v>
      </c>
      <c r="AC36" s="29" t="s">
        <v>0</v>
      </c>
      <c r="AD36" s="29" t="s">
        <v>0</v>
      </c>
      <c r="AE36" s="29">
        <v>431</v>
      </c>
      <c r="AF36" s="29" t="s">
        <v>0</v>
      </c>
      <c r="AG36" s="29" t="s">
        <v>0</v>
      </c>
      <c r="AH36" s="29" t="s">
        <v>0</v>
      </c>
      <c r="AI36" s="29" t="s">
        <v>0</v>
      </c>
      <c r="AJ36" s="29">
        <v>431</v>
      </c>
      <c r="AK36" s="29" t="s">
        <v>0</v>
      </c>
      <c r="AL36" s="29" t="s">
        <v>0</v>
      </c>
      <c r="AM36" s="29" t="s">
        <v>0</v>
      </c>
      <c r="AN36" s="29" t="s">
        <v>0</v>
      </c>
      <c r="AO36" s="29" t="s">
        <v>0</v>
      </c>
      <c r="AP36" s="29" t="s">
        <v>0</v>
      </c>
      <c r="AQ36" s="29" t="s">
        <v>0</v>
      </c>
      <c r="AR36" s="29">
        <v>431</v>
      </c>
      <c r="AS36" s="29" t="s">
        <v>0</v>
      </c>
      <c r="AT36" s="29" t="s">
        <v>0</v>
      </c>
      <c r="AU36" s="29" t="s">
        <v>0</v>
      </c>
      <c r="AV36" s="29" t="s">
        <v>0</v>
      </c>
      <c r="AW36" s="29" t="s">
        <v>0</v>
      </c>
      <c r="AX36" s="29" t="s">
        <v>0</v>
      </c>
      <c r="AY36" s="29">
        <v>431</v>
      </c>
      <c r="AZ36" s="29" t="s">
        <v>0</v>
      </c>
      <c r="BA36" s="29" t="s">
        <v>0</v>
      </c>
      <c r="BB36" s="29" t="s">
        <v>0</v>
      </c>
      <c r="BC36" s="29" t="s">
        <v>0</v>
      </c>
    </row>
    <row r="37" spans="1:55" s="34" customFormat="1" x14ac:dyDescent="0.2">
      <c r="A37" s="53"/>
      <c r="B37" s="33">
        <v>0.22</v>
      </c>
      <c r="C37" s="35">
        <v>0.18</v>
      </c>
      <c r="D37" s="35">
        <v>0.25</v>
      </c>
      <c r="E37" s="33">
        <v>0.22</v>
      </c>
      <c r="F37" s="35">
        <v>0.21</v>
      </c>
      <c r="G37" s="35">
        <v>0.21</v>
      </c>
      <c r="H37" s="35">
        <v>0.22</v>
      </c>
      <c r="I37" s="35">
        <v>0.2</v>
      </c>
      <c r="J37" s="35">
        <v>0.23</v>
      </c>
      <c r="K37" s="33">
        <v>0.22</v>
      </c>
      <c r="L37" s="35">
        <v>0.22</v>
      </c>
      <c r="M37" s="35">
        <v>0.16</v>
      </c>
      <c r="N37" s="35">
        <v>0.24</v>
      </c>
      <c r="O37" s="35">
        <v>0.11</v>
      </c>
      <c r="P37" s="33">
        <v>0.22</v>
      </c>
      <c r="Q37" s="35">
        <v>0.11</v>
      </c>
      <c r="R37" s="35">
        <v>0.39</v>
      </c>
      <c r="S37" s="35">
        <v>0.14000000000000001</v>
      </c>
      <c r="T37" s="35">
        <v>0.19</v>
      </c>
      <c r="U37" s="35">
        <v>0.19</v>
      </c>
      <c r="V37" s="35">
        <v>0.39</v>
      </c>
      <c r="W37" s="35">
        <v>0.11</v>
      </c>
      <c r="X37" s="35">
        <v>0.25</v>
      </c>
      <c r="Y37" s="35">
        <v>0.08</v>
      </c>
      <c r="Z37" s="35">
        <v>0.17</v>
      </c>
      <c r="AA37" s="33">
        <v>0.22</v>
      </c>
      <c r="AB37" s="35">
        <v>0.24</v>
      </c>
      <c r="AC37" s="35">
        <v>0.21</v>
      </c>
      <c r="AD37" s="35">
        <v>0.13</v>
      </c>
      <c r="AE37" s="33">
        <v>0.22</v>
      </c>
      <c r="AF37" s="35">
        <v>0.12</v>
      </c>
      <c r="AG37" s="35">
        <v>0.37</v>
      </c>
      <c r="AH37" s="35">
        <v>0.18</v>
      </c>
      <c r="AI37" s="35">
        <v>0.21</v>
      </c>
      <c r="AJ37" s="33">
        <v>0.22</v>
      </c>
      <c r="AK37" s="35">
        <v>0.2</v>
      </c>
      <c r="AL37" s="35">
        <v>0.23</v>
      </c>
      <c r="AM37" s="35">
        <v>0.19</v>
      </c>
      <c r="AN37" s="35">
        <v>0.24</v>
      </c>
      <c r="AO37" s="35">
        <v>0.17</v>
      </c>
      <c r="AP37" s="35">
        <v>0.28000000000000003</v>
      </c>
      <c r="AQ37" s="35">
        <v>0.21</v>
      </c>
      <c r="AR37" s="33">
        <v>0.22</v>
      </c>
      <c r="AS37" s="35">
        <v>0.12</v>
      </c>
      <c r="AT37" s="35">
        <v>0.21</v>
      </c>
      <c r="AU37" s="35">
        <v>0.23</v>
      </c>
      <c r="AV37" s="35">
        <v>0.21</v>
      </c>
      <c r="AW37" s="35">
        <v>0.26</v>
      </c>
      <c r="AX37" s="35">
        <v>0.06</v>
      </c>
      <c r="AY37" s="33">
        <v>0.22</v>
      </c>
      <c r="AZ37" s="35">
        <v>0.19</v>
      </c>
      <c r="BA37" s="35">
        <v>0.22</v>
      </c>
      <c r="BB37" s="35">
        <v>0.24</v>
      </c>
      <c r="BC37" s="35">
        <v>0.09</v>
      </c>
    </row>
    <row r="38" spans="1:55" x14ac:dyDescent="0.2">
      <c r="A38" s="53" t="s">
        <v>161</v>
      </c>
      <c r="B38" s="29">
        <v>49</v>
      </c>
      <c r="C38" s="29">
        <v>32</v>
      </c>
      <c r="D38" s="29">
        <v>17</v>
      </c>
      <c r="E38" s="29">
        <v>49</v>
      </c>
      <c r="F38" s="29">
        <v>29</v>
      </c>
      <c r="G38" s="29">
        <v>7</v>
      </c>
      <c r="H38" s="29">
        <v>6</v>
      </c>
      <c r="I38" s="29">
        <v>2</v>
      </c>
      <c r="J38" s="29">
        <v>4</v>
      </c>
      <c r="K38" s="29">
        <v>49</v>
      </c>
      <c r="L38" s="29">
        <v>45</v>
      </c>
      <c r="M38" s="29">
        <v>1</v>
      </c>
      <c r="N38" s="29">
        <v>1</v>
      </c>
      <c r="O38" s="29">
        <v>2</v>
      </c>
      <c r="P38" s="29">
        <v>47</v>
      </c>
      <c r="Q38" s="29">
        <v>9</v>
      </c>
      <c r="R38" s="29">
        <v>22</v>
      </c>
      <c r="S38" s="29">
        <v>2</v>
      </c>
      <c r="T38" s="29">
        <v>0</v>
      </c>
      <c r="U38" s="29">
        <v>1</v>
      </c>
      <c r="V38" s="29">
        <v>0</v>
      </c>
      <c r="W38" s="29">
        <v>2</v>
      </c>
      <c r="X38" s="29">
        <v>0</v>
      </c>
      <c r="Y38" s="29">
        <v>2</v>
      </c>
      <c r="Z38" s="29">
        <v>9</v>
      </c>
      <c r="AA38" s="29">
        <v>49</v>
      </c>
      <c r="AB38" s="29">
        <v>23</v>
      </c>
      <c r="AC38" s="29">
        <v>16</v>
      </c>
      <c r="AD38" s="29">
        <v>10</v>
      </c>
      <c r="AE38" s="29">
        <v>49</v>
      </c>
      <c r="AF38" s="29">
        <v>17</v>
      </c>
      <c r="AG38" s="29">
        <v>18</v>
      </c>
      <c r="AH38" s="29">
        <v>11</v>
      </c>
      <c r="AI38" s="29">
        <v>3</v>
      </c>
      <c r="AJ38" s="29">
        <v>49</v>
      </c>
      <c r="AK38" s="29">
        <v>21</v>
      </c>
      <c r="AL38" s="29">
        <v>8</v>
      </c>
      <c r="AM38" s="29">
        <v>2</v>
      </c>
      <c r="AN38" s="29">
        <v>4</v>
      </c>
      <c r="AO38" s="29">
        <v>2</v>
      </c>
      <c r="AP38" s="29">
        <v>3</v>
      </c>
      <c r="AQ38" s="29">
        <v>9</v>
      </c>
      <c r="AR38" s="29">
        <v>49</v>
      </c>
      <c r="AS38" s="29">
        <v>2</v>
      </c>
      <c r="AT38" s="29">
        <v>19</v>
      </c>
      <c r="AU38" s="29">
        <v>16</v>
      </c>
      <c r="AV38" s="29">
        <v>11</v>
      </c>
      <c r="AW38" s="29">
        <v>1</v>
      </c>
      <c r="AX38" s="29">
        <v>0</v>
      </c>
      <c r="AY38" s="29">
        <v>49</v>
      </c>
      <c r="AZ38" s="29">
        <v>8</v>
      </c>
      <c r="BA38" s="29">
        <v>27</v>
      </c>
      <c r="BB38" s="29">
        <v>11</v>
      </c>
      <c r="BC38" s="29">
        <v>3</v>
      </c>
    </row>
    <row r="39" spans="1:55" x14ac:dyDescent="0.2">
      <c r="A39" s="53"/>
      <c r="B39" s="29">
        <v>36</v>
      </c>
      <c r="C39" s="29" t="s">
        <v>0</v>
      </c>
      <c r="D39" s="29" t="s">
        <v>0</v>
      </c>
      <c r="E39" s="29">
        <v>36</v>
      </c>
      <c r="F39" s="29" t="s">
        <v>0</v>
      </c>
      <c r="G39" s="29" t="s">
        <v>0</v>
      </c>
      <c r="H39" s="29" t="s">
        <v>0</v>
      </c>
      <c r="I39" s="29" t="s">
        <v>0</v>
      </c>
      <c r="J39" s="29" t="s">
        <v>0</v>
      </c>
      <c r="K39" s="29">
        <v>36</v>
      </c>
      <c r="L39" s="29" t="s">
        <v>0</v>
      </c>
      <c r="M39" s="29" t="s">
        <v>0</v>
      </c>
      <c r="N39" s="29" t="s">
        <v>0</v>
      </c>
      <c r="O39" s="29" t="s">
        <v>0</v>
      </c>
      <c r="P39" s="29">
        <v>35</v>
      </c>
      <c r="Q39" s="29" t="s">
        <v>0</v>
      </c>
      <c r="R39" s="29" t="s">
        <v>0</v>
      </c>
      <c r="S39" s="29" t="s">
        <v>0</v>
      </c>
      <c r="T39" s="29" t="s">
        <v>0</v>
      </c>
      <c r="U39" s="29" t="s">
        <v>0</v>
      </c>
      <c r="V39" s="29" t="s">
        <v>0</v>
      </c>
      <c r="W39" s="29" t="s">
        <v>0</v>
      </c>
      <c r="X39" s="29" t="s">
        <v>0</v>
      </c>
      <c r="Y39" s="29" t="s">
        <v>0</v>
      </c>
      <c r="Z39" s="29" t="s">
        <v>0</v>
      </c>
      <c r="AA39" s="29">
        <v>36</v>
      </c>
      <c r="AB39" s="29" t="s">
        <v>0</v>
      </c>
      <c r="AC39" s="29" t="s">
        <v>0</v>
      </c>
      <c r="AD39" s="29" t="s">
        <v>0</v>
      </c>
      <c r="AE39" s="29">
        <v>36</v>
      </c>
      <c r="AF39" s="29" t="s">
        <v>0</v>
      </c>
      <c r="AG39" s="29" t="s">
        <v>0</v>
      </c>
      <c r="AH39" s="29" t="s">
        <v>0</v>
      </c>
      <c r="AI39" s="29" t="s">
        <v>0</v>
      </c>
      <c r="AJ39" s="29">
        <v>36</v>
      </c>
      <c r="AK39" s="29" t="s">
        <v>0</v>
      </c>
      <c r="AL39" s="29" t="s">
        <v>0</v>
      </c>
      <c r="AM39" s="29" t="s">
        <v>0</v>
      </c>
      <c r="AN39" s="29" t="s">
        <v>0</v>
      </c>
      <c r="AO39" s="29" t="s">
        <v>0</v>
      </c>
      <c r="AP39" s="29" t="s">
        <v>0</v>
      </c>
      <c r="AQ39" s="29" t="s">
        <v>0</v>
      </c>
      <c r="AR39" s="29">
        <v>36</v>
      </c>
      <c r="AS39" s="29" t="s">
        <v>0</v>
      </c>
      <c r="AT39" s="29" t="s">
        <v>0</v>
      </c>
      <c r="AU39" s="29" t="s">
        <v>0</v>
      </c>
      <c r="AV39" s="29" t="s">
        <v>0</v>
      </c>
      <c r="AW39" s="29" t="s">
        <v>0</v>
      </c>
      <c r="AX39" s="29" t="s">
        <v>0</v>
      </c>
      <c r="AY39" s="29">
        <v>36</v>
      </c>
      <c r="AZ39" s="29" t="s">
        <v>0</v>
      </c>
      <c r="BA39" s="29" t="s">
        <v>0</v>
      </c>
      <c r="BB39" s="29" t="s">
        <v>0</v>
      </c>
      <c r="BC39" s="29" t="s">
        <v>0</v>
      </c>
    </row>
    <row r="40" spans="1:55" s="34" customFormat="1" x14ac:dyDescent="0.2">
      <c r="A40" s="53"/>
      <c r="B40" s="33">
        <v>0.02</v>
      </c>
      <c r="C40" s="35">
        <v>0.03</v>
      </c>
      <c r="D40" s="35">
        <v>0.02</v>
      </c>
      <c r="E40" s="33">
        <v>0.02</v>
      </c>
      <c r="F40" s="35">
        <v>0.05</v>
      </c>
      <c r="G40" s="35">
        <v>0.02</v>
      </c>
      <c r="H40" s="35">
        <v>0.02</v>
      </c>
      <c r="I40" s="35">
        <v>0.01</v>
      </c>
      <c r="J40" s="35">
        <v>0.01</v>
      </c>
      <c r="K40" s="33">
        <v>0.02</v>
      </c>
      <c r="L40" s="35">
        <v>0.03</v>
      </c>
      <c r="M40" s="35">
        <v>0</v>
      </c>
      <c r="N40" s="35">
        <v>0.01</v>
      </c>
      <c r="O40" s="35">
        <v>0.04</v>
      </c>
      <c r="P40" s="33">
        <v>0.02</v>
      </c>
      <c r="Q40" s="35">
        <v>0.02</v>
      </c>
      <c r="R40" s="35">
        <v>0.03</v>
      </c>
      <c r="S40" s="35">
        <v>0.02</v>
      </c>
      <c r="T40" s="35">
        <v>0</v>
      </c>
      <c r="U40" s="35">
        <v>0.01</v>
      </c>
      <c r="V40" s="35">
        <v>0</v>
      </c>
      <c r="W40" s="35">
        <v>0.05</v>
      </c>
      <c r="X40" s="35">
        <v>0</v>
      </c>
      <c r="Y40" s="35">
        <v>0.02</v>
      </c>
      <c r="Z40" s="35">
        <v>0.03</v>
      </c>
      <c r="AA40" s="33">
        <v>0.02</v>
      </c>
      <c r="AB40" s="35">
        <v>0.03</v>
      </c>
      <c r="AC40" s="35">
        <v>0.02</v>
      </c>
      <c r="AD40" s="35">
        <v>0.05</v>
      </c>
      <c r="AE40" s="33">
        <v>0.02</v>
      </c>
      <c r="AF40" s="35">
        <v>0.02</v>
      </c>
      <c r="AG40" s="35">
        <v>0.03</v>
      </c>
      <c r="AH40" s="35">
        <v>0.02</v>
      </c>
      <c r="AI40" s="35">
        <v>0.01</v>
      </c>
      <c r="AJ40" s="33">
        <v>0.02</v>
      </c>
      <c r="AK40" s="35">
        <v>0.04</v>
      </c>
      <c r="AL40" s="35">
        <v>0.03</v>
      </c>
      <c r="AM40" s="35">
        <v>0.01</v>
      </c>
      <c r="AN40" s="35">
        <v>0.02</v>
      </c>
      <c r="AO40" s="35">
        <v>0.01</v>
      </c>
      <c r="AP40" s="35">
        <v>0.01</v>
      </c>
      <c r="AQ40" s="35">
        <v>0.03</v>
      </c>
      <c r="AR40" s="33">
        <v>0.02</v>
      </c>
      <c r="AS40" s="35">
        <v>0.02</v>
      </c>
      <c r="AT40" s="35">
        <v>0.03</v>
      </c>
      <c r="AU40" s="35">
        <v>0.02</v>
      </c>
      <c r="AV40" s="35">
        <v>0.04</v>
      </c>
      <c r="AW40" s="35">
        <v>0.01</v>
      </c>
      <c r="AX40" s="35">
        <v>0</v>
      </c>
      <c r="AY40" s="33">
        <v>0.02</v>
      </c>
      <c r="AZ40" s="35">
        <v>0.02</v>
      </c>
      <c r="BA40" s="35">
        <v>0.03</v>
      </c>
      <c r="BB40" s="35">
        <v>0.02</v>
      </c>
      <c r="BC40" s="35">
        <v>0.03</v>
      </c>
    </row>
    <row r="41" spans="1:55" x14ac:dyDescent="0.2">
      <c r="A41" s="53" t="s">
        <v>162</v>
      </c>
      <c r="B41" s="29">
        <v>175</v>
      </c>
      <c r="C41" s="29">
        <v>102</v>
      </c>
      <c r="D41" s="29">
        <v>74</v>
      </c>
      <c r="E41" s="29">
        <v>175</v>
      </c>
      <c r="F41" s="29">
        <v>30</v>
      </c>
      <c r="G41" s="29">
        <v>23</v>
      </c>
      <c r="H41" s="29">
        <v>30</v>
      </c>
      <c r="I41" s="29">
        <v>43</v>
      </c>
      <c r="J41" s="29">
        <v>49</v>
      </c>
      <c r="K41" s="29">
        <v>175</v>
      </c>
      <c r="L41" s="29">
        <v>152</v>
      </c>
      <c r="M41" s="29">
        <v>9</v>
      </c>
      <c r="N41" s="29">
        <v>7</v>
      </c>
      <c r="O41" s="29">
        <v>8</v>
      </c>
      <c r="P41" s="29">
        <v>167</v>
      </c>
      <c r="Q41" s="29">
        <v>79</v>
      </c>
      <c r="R41" s="29">
        <v>18</v>
      </c>
      <c r="S41" s="29">
        <v>9</v>
      </c>
      <c r="T41" s="29">
        <v>32</v>
      </c>
      <c r="U41" s="29">
        <v>0</v>
      </c>
      <c r="V41" s="29">
        <v>0</v>
      </c>
      <c r="W41" s="29">
        <v>1</v>
      </c>
      <c r="X41" s="29">
        <v>0</v>
      </c>
      <c r="Y41" s="29">
        <v>4</v>
      </c>
      <c r="Z41" s="29">
        <v>24</v>
      </c>
      <c r="AA41" s="29">
        <v>175</v>
      </c>
      <c r="AB41" s="29">
        <v>25</v>
      </c>
      <c r="AC41" s="29">
        <v>148</v>
      </c>
      <c r="AD41" s="29">
        <v>2</v>
      </c>
      <c r="AE41" s="29">
        <v>175</v>
      </c>
      <c r="AF41" s="29">
        <v>103</v>
      </c>
      <c r="AG41" s="29">
        <v>14</v>
      </c>
      <c r="AH41" s="29">
        <v>47</v>
      </c>
      <c r="AI41" s="29">
        <v>11</v>
      </c>
      <c r="AJ41" s="29">
        <v>175</v>
      </c>
      <c r="AK41" s="29">
        <v>32</v>
      </c>
      <c r="AL41" s="29">
        <v>13</v>
      </c>
      <c r="AM41" s="29">
        <v>36</v>
      </c>
      <c r="AN41" s="29">
        <v>22</v>
      </c>
      <c r="AO41" s="29">
        <v>23</v>
      </c>
      <c r="AP41" s="29">
        <v>29</v>
      </c>
      <c r="AQ41" s="29">
        <v>20</v>
      </c>
      <c r="AR41" s="29">
        <v>175</v>
      </c>
      <c r="AS41" s="29">
        <v>18</v>
      </c>
      <c r="AT41" s="29">
        <v>73</v>
      </c>
      <c r="AU41" s="29">
        <v>59</v>
      </c>
      <c r="AV41" s="29">
        <v>14</v>
      </c>
      <c r="AW41" s="29">
        <v>5</v>
      </c>
      <c r="AX41" s="29">
        <v>6</v>
      </c>
      <c r="AY41" s="29">
        <v>175</v>
      </c>
      <c r="AZ41" s="29">
        <v>36</v>
      </c>
      <c r="BA41" s="29">
        <v>92</v>
      </c>
      <c r="BB41" s="29">
        <v>35</v>
      </c>
      <c r="BC41" s="29">
        <v>13</v>
      </c>
    </row>
    <row r="42" spans="1:55" x14ac:dyDescent="0.2">
      <c r="A42" s="53"/>
      <c r="B42" s="29">
        <v>187</v>
      </c>
      <c r="C42" s="29" t="s">
        <v>0</v>
      </c>
      <c r="D42" s="29" t="s">
        <v>0</v>
      </c>
      <c r="E42" s="29">
        <v>187</v>
      </c>
      <c r="F42" s="29" t="s">
        <v>0</v>
      </c>
      <c r="G42" s="29" t="s">
        <v>0</v>
      </c>
      <c r="H42" s="29" t="s">
        <v>0</v>
      </c>
      <c r="I42" s="29" t="s">
        <v>0</v>
      </c>
      <c r="J42" s="29" t="s">
        <v>0</v>
      </c>
      <c r="K42" s="29">
        <v>187</v>
      </c>
      <c r="L42" s="29" t="s">
        <v>0</v>
      </c>
      <c r="M42" s="29" t="s">
        <v>0</v>
      </c>
      <c r="N42" s="29" t="s">
        <v>0</v>
      </c>
      <c r="O42" s="29" t="s">
        <v>0</v>
      </c>
      <c r="P42" s="29">
        <v>181</v>
      </c>
      <c r="Q42" s="29" t="s">
        <v>0</v>
      </c>
      <c r="R42" s="29" t="s">
        <v>0</v>
      </c>
      <c r="S42" s="29" t="s">
        <v>0</v>
      </c>
      <c r="T42" s="29" t="s">
        <v>0</v>
      </c>
      <c r="U42" s="29" t="s">
        <v>0</v>
      </c>
      <c r="V42" s="29" t="s">
        <v>0</v>
      </c>
      <c r="W42" s="29" t="s">
        <v>0</v>
      </c>
      <c r="X42" s="29" t="s">
        <v>0</v>
      </c>
      <c r="Y42" s="29" t="s">
        <v>0</v>
      </c>
      <c r="Z42" s="29" t="s">
        <v>0</v>
      </c>
      <c r="AA42" s="29">
        <v>187</v>
      </c>
      <c r="AB42" s="29" t="s">
        <v>0</v>
      </c>
      <c r="AC42" s="29" t="s">
        <v>0</v>
      </c>
      <c r="AD42" s="29" t="s">
        <v>0</v>
      </c>
      <c r="AE42" s="29">
        <v>187</v>
      </c>
      <c r="AF42" s="29" t="s">
        <v>0</v>
      </c>
      <c r="AG42" s="29" t="s">
        <v>0</v>
      </c>
      <c r="AH42" s="29" t="s">
        <v>0</v>
      </c>
      <c r="AI42" s="29" t="s">
        <v>0</v>
      </c>
      <c r="AJ42" s="29">
        <v>187</v>
      </c>
      <c r="AK42" s="29" t="s">
        <v>0</v>
      </c>
      <c r="AL42" s="29" t="s">
        <v>0</v>
      </c>
      <c r="AM42" s="29" t="s">
        <v>0</v>
      </c>
      <c r="AN42" s="29" t="s">
        <v>0</v>
      </c>
      <c r="AO42" s="29" t="s">
        <v>0</v>
      </c>
      <c r="AP42" s="29" t="s">
        <v>0</v>
      </c>
      <c r="AQ42" s="29" t="s">
        <v>0</v>
      </c>
      <c r="AR42" s="29">
        <v>187</v>
      </c>
      <c r="AS42" s="29" t="s">
        <v>0</v>
      </c>
      <c r="AT42" s="29" t="s">
        <v>0</v>
      </c>
      <c r="AU42" s="29" t="s">
        <v>0</v>
      </c>
      <c r="AV42" s="29" t="s">
        <v>0</v>
      </c>
      <c r="AW42" s="29" t="s">
        <v>0</v>
      </c>
      <c r="AX42" s="29" t="s">
        <v>0</v>
      </c>
      <c r="AY42" s="29">
        <v>187</v>
      </c>
      <c r="AZ42" s="29" t="s">
        <v>0</v>
      </c>
      <c r="BA42" s="29" t="s">
        <v>0</v>
      </c>
      <c r="BB42" s="29" t="s">
        <v>0</v>
      </c>
      <c r="BC42" s="29" t="s">
        <v>0</v>
      </c>
    </row>
    <row r="43" spans="1:55" s="34" customFormat="1" x14ac:dyDescent="0.2">
      <c r="A43" s="53"/>
      <c r="B43" s="33">
        <v>0.09</v>
      </c>
      <c r="C43" s="35">
        <v>0.1</v>
      </c>
      <c r="D43" s="35">
        <v>7.0000000000000007E-2</v>
      </c>
      <c r="E43" s="33">
        <v>0.09</v>
      </c>
      <c r="F43" s="35">
        <v>0.05</v>
      </c>
      <c r="G43" s="35">
        <v>7.0000000000000007E-2</v>
      </c>
      <c r="H43" s="35">
        <v>0.08</v>
      </c>
      <c r="I43" s="35">
        <v>0.15</v>
      </c>
      <c r="J43" s="35">
        <v>0.11</v>
      </c>
      <c r="K43" s="33">
        <v>0.09</v>
      </c>
      <c r="L43" s="35">
        <v>0.09</v>
      </c>
      <c r="M43" s="35">
        <v>0.05</v>
      </c>
      <c r="N43" s="35">
        <v>7.0000000000000007E-2</v>
      </c>
      <c r="O43" s="35">
        <v>0.15</v>
      </c>
      <c r="P43" s="33">
        <v>0.09</v>
      </c>
      <c r="Q43" s="35">
        <v>0.13</v>
      </c>
      <c r="R43" s="35">
        <v>0.03</v>
      </c>
      <c r="S43" s="35">
        <v>0.08</v>
      </c>
      <c r="T43" s="35">
        <v>0.36</v>
      </c>
      <c r="U43" s="35">
        <v>0</v>
      </c>
      <c r="V43" s="35">
        <v>0</v>
      </c>
      <c r="W43" s="35">
        <v>0.03</v>
      </c>
      <c r="X43" s="35">
        <v>0</v>
      </c>
      <c r="Y43" s="35">
        <v>0.04</v>
      </c>
      <c r="Z43" s="35">
        <v>0.09</v>
      </c>
      <c r="AA43" s="33">
        <v>0.09</v>
      </c>
      <c r="AB43" s="35">
        <v>0.03</v>
      </c>
      <c r="AC43" s="35">
        <v>0.16</v>
      </c>
      <c r="AD43" s="35">
        <v>0.01</v>
      </c>
      <c r="AE43" s="33">
        <v>0.09</v>
      </c>
      <c r="AF43" s="35">
        <v>0.15</v>
      </c>
      <c r="AG43" s="35">
        <v>0.02</v>
      </c>
      <c r="AH43" s="35">
        <v>0.09</v>
      </c>
      <c r="AI43" s="35">
        <v>0.05</v>
      </c>
      <c r="AJ43" s="33">
        <v>0.09</v>
      </c>
      <c r="AK43" s="35">
        <v>7.0000000000000007E-2</v>
      </c>
      <c r="AL43" s="35">
        <v>0.06</v>
      </c>
      <c r="AM43" s="35">
        <v>0.12</v>
      </c>
      <c r="AN43" s="35">
        <v>0.11</v>
      </c>
      <c r="AO43" s="35">
        <v>0.1</v>
      </c>
      <c r="AP43" s="35">
        <v>0.11</v>
      </c>
      <c r="AQ43" s="35">
        <v>7.0000000000000007E-2</v>
      </c>
      <c r="AR43" s="33">
        <v>0.09</v>
      </c>
      <c r="AS43" s="35">
        <v>0.2</v>
      </c>
      <c r="AT43" s="35">
        <v>0.11</v>
      </c>
      <c r="AU43" s="35">
        <v>7.0000000000000007E-2</v>
      </c>
      <c r="AV43" s="35">
        <v>0.05</v>
      </c>
      <c r="AW43" s="35">
        <v>0.04</v>
      </c>
      <c r="AX43" s="35">
        <v>0.16</v>
      </c>
      <c r="AY43" s="33">
        <v>0.09</v>
      </c>
      <c r="AZ43" s="35">
        <v>0.1</v>
      </c>
      <c r="BA43" s="35">
        <v>0.09</v>
      </c>
      <c r="BB43" s="35">
        <v>7.0000000000000007E-2</v>
      </c>
      <c r="BC43" s="35">
        <v>0.15</v>
      </c>
    </row>
    <row r="44" spans="1:55" x14ac:dyDescent="0.2">
      <c r="A44" s="53" t="s">
        <v>163</v>
      </c>
      <c r="B44" s="29">
        <v>51</v>
      </c>
      <c r="C44" s="29">
        <v>29</v>
      </c>
      <c r="D44" s="29">
        <v>22</v>
      </c>
      <c r="E44" s="29">
        <v>51</v>
      </c>
      <c r="F44" s="29">
        <v>11</v>
      </c>
      <c r="G44" s="29">
        <v>11</v>
      </c>
      <c r="H44" s="29">
        <v>15</v>
      </c>
      <c r="I44" s="29">
        <v>9</v>
      </c>
      <c r="J44" s="29">
        <v>4</v>
      </c>
      <c r="K44" s="29">
        <v>51</v>
      </c>
      <c r="L44" s="29">
        <v>40</v>
      </c>
      <c r="M44" s="29">
        <v>4</v>
      </c>
      <c r="N44" s="29">
        <v>6</v>
      </c>
      <c r="O44" s="29">
        <v>1</v>
      </c>
      <c r="P44" s="29">
        <v>50</v>
      </c>
      <c r="Q44" s="29">
        <v>2</v>
      </c>
      <c r="R44" s="29">
        <v>25</v>
      </c>
      <c r="S44" s="29">
        <v>2</v>
      </c>
      <c r="T44" s="29">
        <v>3</v>
      </c>
      <c r="U44" s="29">
        <v>2</v>
      </c>
      <c r="V44" s="29">
        <v>2</v>
      </c>
      <c r="W44" s="29">
        <v>1</v>
      </c>
      <c r="X44" s="29">
        <v>3</v>
      </c>
      <c r="Y44" s="29">
        <v>3</v>
      </c>
      <c r="Z44" s="29">
        <v>8</v>
      </c>
      <c r="AA44" s="29">
        <v>51</v>
      </c>
      <c r="AB44" s="29">
        <v>21</v>
      </c>
      <c r="AC44" s="29">
        <v>18</v>
      </c>
      <c r="AD44" s="29">
        <v>12</v>
      </c>
      <c r="AE44" s="29">
        <v>51</v>
      </c>
      <c r="AF44" s="29">
        <v>7</v>
      </c>
      <c r="AG44" s="29">
        <v>22</v>
      </c>
      <c r="AH44" s="29">
        <v>19</v>
      </c>
      <c r="AI44" s="29">
        <v>4</v>
      </c>
      <c r="AJ44" s="29">
        <v>51</v>
      </c>
      <c r="AK44" s="29">
        <v>10</v>
      </c>
      <c r="AL44" s="29">
        <v>7</v>
      </c>
      <c r="AM44" s="29">
        <v>8</v>
      </c>
      <c r="AN44" s="29">
        <v>5</v>
      </c>
      <c r="AO44" s="29">
        <v>2</v>
      </c>
      <c r="AP44" s="29">
        <v>3</v>
      </c>
      <c r="AQ44" s="29">
        <v>15</v>
      </c>
      <c r="AR44" s="29">
        <v>51</v>
      </c>
      <c r="AS44" s="29">
        <v>3</v>
      </c>
      <c r="AT44" s="29">
        <v>12</v>
      </c>
      <c r="AU44" s="29">
        <v>19</v>
      </c>
      <c r="AV44" s="29">
        <v>8</v>
      </c>
      <c r="AW44" s="29">
        <v>8</v>
      </c>
      <c r="AX44" s="29">
        <v>1</v>
      </c>
      <c r="AY44" s="29">
        <v>51</v>
      </c>
      <c r="AZ44" s="29">
        <v>7</v>
      </c>
      <c r="BA44" s="29">
        <v>21</v>
      </c>
      <c r="BB44" s="29">
        <v>20</v>
      </c>
      <c r="BC44" s="29">
        <v>2</v>
      </c>
    </row>
    <row r="45" spans="1:55" x14ac:dyDescent="0.2">
      <c r="A45" s="53"/>
      <c r="B45" s="29">
        <v>55</v>
      </c>
      <c r="C45" s="29" t="s">
        <v>0</v>
      </c>
      <c r="D45" s="29" t="s">
        <v>0</v>
      </c>
      <c r="E45" s="29">
        <v>55</v>
      </c>
      <c r="F45" s="29" t="s">
        <v>0</v>
      </c>
      <c r="G45" s="29" t="s">
        <v>0</v>
      </c>
      <c r="H45" s="29" t="s">
        <v>0</v>
      </c>
      <c r="I45" s="29" t="s">
        <v>0</v>
      </c>
      <c r="J45" s="29" t="s">
        <v>0</v>
      </c>
      <c r="K45" s="29">
        <v>55</v>
      </c>
      <c r="L45" s="29" t="s">
        <v>0</v>
      </c>
      <c r="M45" s="29" t="s">
        <v>0</v>
      </c>
      <c r="N45" s="29" t="s">
        <v>0</v>
      </c>
      <c r="O45" s="29" t="s">
        <v>0</v>
      </c>
      <c r="P45" s="29">
        <v>54</v>
      </c>
      <c r="Q45" s="29" t="s">
        <v>0</v>
      </c>
      <c r="R45" s="29" t="s">
        <v>0</v>
      </c>
      <c r="S45" s="29" t="s">
        <v>0</v>
      </c>
      <c r="T45" s="29" t="s">
        <v>0</v>
      </c>
      <c r="U45" s="29" t="s">
        <v>0</v>
      </c>
      <c r="V45" s="29" t="s">
        <v>0</v>
      </c>
      <c r="W45" s="29" t="s">
        <v>0</v>
      </c>
      <c r="X45" s="29" t="s">
        <v>0</v>
      </c>
      <c r="Y45" s="29" t="s">
        <v>0</v>
      </c>
      <c r="Z45" s="29" t="s">
        <v>0</v>
      </c>
      <c r="AA45" s="29">
        <v>55</v>
      </c>
      <c r="AB45" s="29" t="s">
        <v>0</v>
      </c>
      <c r="AC45" s="29" t="s">
        <v>0</v>
      </c>
      <c r="AD45" s="29" t="s">
        <v>0</v>
      </c>
      <c r="AE45" s="29">
        <v>55</v>
      </c>
      <c r="AF45" s="29" t="s">
        <v>0</v>
      </c>
      <c r="AG45" s="29" t="s">
        <v>0</v>
      </c>
      <c r="AH45" s="29" t="s">
        <v>0</v>
      </c>
      <c r="AI45" s="29" t="s">
        <v>0</v>
      </c>
      <c r="AJ45" s="29">
        <v>55</v>
      </c>
      <c r="AK45" s="29" t="s">
        <v>0</v>
      </c>
      <c r="AL45" s="29" t="s">
        <v>0</v>
      </c>
      <c r="AM45" s="29" t="s">
        <v>0</v>
      </c>
      <c r="AN45" s="29" t="s">
        <v>0</v>
      </c>
      <c r="AO45" s="29" t="s">
        <v>0</v>
      </c>
      <c r="AP45" s="29" t="s">
        <v>0</v>
      </c>
      <c r="AQ45" s="29" t="s">
        <v>0</v>
      </c>
      <c r="AR45" s="29">
        <v>55</v>
      </c>
      <c r="AS45" s="29" t="s">
        <v>0</v>
      </c>
      <c r="AT45" s="29" t="s">
        <v>0</v>
      </c>
      <c r="AU45" s="29" t="s">
        <v>0</v>
      </c>
      <c r="AV45" s="29" t="s">
        <v>0</v>
      </c>
      <c r="AW45" s="29" t="s">
        <v>0</v>
      </c>
      <c r="AX45" s="29" t="s">
        <v>0</v>
      </c>
      <c r="AY45" s="29">
        <v>55</v>
      </c>
      <c r="AZ45" s="29" t="s">
        <v>0</v>
      </c>
      <c r="BA45" s="29" t="s">
        <v>0</v>
      </c>
      <c r="BB45" s="29" t="s">
        <v>0</v>
      </c>
      <c r="BC45" s="29" t="s">
        <v>0</v>
      </c>
    </row>
    <row r="46" spans="1:55" s="34" customFormat="1" x14ac:dyDescent="0.2">
      <c r="A46" s="53"/>
      <c r="B46" s="33">
        <v>0.03</v>
      </c>
      <c r="C46" s="35">
        <v>0.03</v>
      </c>
      <c r="D46" s="35">
        <v>0.02</v>
      </c>
      <c r="E46" s="33">
        <v>0.03</v>
      </c>
      <c r="F46" s="35">
        <v>0.02</v>
      </c>
      <c r="G46" s="35">
        <v>0.04</v>
      </c>
      <c r="H46" s="35">
        <v>0.04</v>
      </c>
      <c r="I46" s="35">
        <v>0.03</v>
      </c>
      <c r="J46" s="35">
        <v>0.01</v>
      </c>
      <c r="K46" s="33">
        <v>0.03</v>
      </c>
      <c r="L46" s="35">
        <v>0.02</v>
      </c>
      <c r="M46" s="35">
        <v>0.03</v>
      </c>
      <c r="N46" s="35">
        <v>0.06</v>
      </c>
      <c r="O46" s="35">
        <v>0.02</v>
      </c>
      <c r="P46" s="33">
        <v>0.03</v>
      </c>
      <c r="Q46" s="35">
        <v>0</v>
      </c>
      <c r="R46" s="35">
        <v>0.04</v>
      </c>
      <c r="S46" s="35">
        <v>0.02</v>
      </c>
      <c r="T46" s="35">
        <v>0.03</v>
      </c>
      <c r="U46" s="35">
        <v>0.03</v>
      </c>
      <c r="V46" s="35">
        <v>0.23</v>
      </c>
      <c r="W46" s="35">
        <v>0.01</v>
      </c>
      <c r="X46" s="35">
        <v>0.2</v>
      </c>
      <c r="Y46" s="35">
        <v>0.03</v>
      </c>
      <c r="Z46" s="35">
        <v>0.03</v>
      </c>
      <c r="AA46" s="33">
        <v>0.03</v>
      </c>
      <c r="AB46" s="35">
        <v>0.02</v>
      </c>
      <c r="AC46" s="35">
        <v>0.02</v>
      </c>
      <c r="AD46" s="35">
        <v>0.06</v>
      </c>
      <c r="AE46" s="33">
        <v>0.03</v>
      </c>
      <c r="AF46" s="35">
        <v>0.01</v>
      </c>
      <c r="AG46" s="35">
        <v>0.04</v>
      </c>
      <c r="AH46" s="35">
        <v>0.03</v>
      </c>
      <c r="AI46" s="35">
        <v>0.02</v>
      </c>
      <c r="AJ46" s="33">
        <v>0.03</v>
      </c>
      <c r="AK46" s="35">
        <v>0.02</v>
      </c>
      <c r="AL46" s="35">
        <v>0.03</v>
      </c>
      <c r="AM46" s="35">
        <v>0.03</v>
      </c>
      <c r="AN46" s="35">
        <v>0.02</v>
      </c>
      <c r="AO46" s="35">
        <v>0.01</v>
      </c>
      <c r="AP46" s="35">
        <v>0.01</v>
      </c>
      <c r="AQ46" s="35">
        <v>0.05</v>
      </c>
      <c r="AR46" s="33">
        <v>0.03</v>
      </c>
      <c r="AS46" s="35">
        <v>0.03</v>
      </c>
      <c r="AT46" s="35">
        <v>0.02</v>
      </c>
      <c r="AU46" s="35">
        <v>0.02</v>
      </c>
      <c r="AV46" s="35">
        <v>0.03</v>
      </c>
      <c r="AW46" s="35">
        <v>0.06</v>
      </c>
      <c r="AX46" s="35">
        <v>0.03</v>
      </c>
      <c r="AY46" s="33">
        <v>0.03</v>
      </c>
      <c r="AZ46" s="35">
        <v>0.02</v>
      </c>
      <c r="BA46" s="35">
        <v>0.02</v>
      </c>
      <c r="BB46" s="35">
        <v>0.04</v>
      </c>
      <c r="BC46" s="35">
        <v>0.03</v>
      </c>
    </row>
    <row r="47" spans="1:55" x14ac:dyDescent="0.2">
      <c r="A47" s="53" t="s">
        <v>164</v>
      </c>
      <c r="B47" s="29">
        <v>79</v>
      </c>
      <c r="C47" s="29">
        <v>27</v>
      </c>
      <c r="D47" s="29">
        <v>52</v>
      </c>
      <c r="E47" s="29">
        <v>79</v>
      </c>
      <c r="F47" s="29">
        <v>33</v>
      </c>
      <c r="G47" s="29">
        <v>12</v>
      </c>
      <c r="H47" s="29">
        <v>10</v>
      </c>
      <c r="I47" s="29">
        <v>14</v>
      </c>
      <c r="J47" s="29">
        <v>10</v>
      </c>
      <c r="K47" s="29">
        <v>79</v>
      </c>
      <c r="L47" s="29">
        <v>67</v>
      </c>
      <c r="M47" s="29">
        <v>3</v>
      </c>
      <c r="N47" s="29">
        <v>4</v>
      </c>
      <c r="O47" s="29">
        <v>5</v>
      </c>
      <c r="P47" s="29">
        <v>74</v>
      </c>
      <c r="Q47" s="29">
        <v>27</v>
      </c>
      <c r="R47" s="29">
        <v>22</v>
      </c>
      <c r="S47" s="29">
        <v>3</v>
      </c>
      <c r="T47" s="29">
        <v>2</v>
      </c>
      <c r="U47" s="29">
        <v>1</v>
      </c>
      <c r="V47" s="29">
        <v>0</v>
      </c>
      <c r="W47" s="29">
        <v>3</v>
      </c>
      <c r="X47" s="29">
        <v>1</v>
      </c>
      <c r="Y47" s="29">
        <v>4</v>
      </c>
      <c r="Z47" s="29">
        <v>9</v>
      </c>
      <c r="AA47" s="29">
        <v>79</v>
      </c>
      <c r="AB47" s="29">
        <v>25</v>
      </c>
      <c r="AC47" s="29">
        <v>39</v>
      </c>
      <c r="AD47" s="29">
        <v>14</v>
      </c>
      <c r="AE47" s="29">
        <v>79</v>
      </c>
      <c r="AF47" s="29">
        <v>38</v>
      </c>
      <c r="AG47" s="29">
        <v>12</v>
      </c>
      <c r="AH47" s="29">
        <v>18</v>
      </c>
      <c r="AI47" s="29">
        <v>10</v>
      </c>
      <c r="AJ47" s="29">
        <v>79</v>
      </c>
      <c r="AK47" s="29">
        <v>17</v>
      </c>
      <c r="AL47" s="29">
        <v>22</v>
      </c>
      <c r="AM47" s="29">
        <v>7</v>
      </c>
      <c r="AN47" s="29">
        <v>14</v>
      </c>
      <c r="AO47" s="29">
        <v>8</v>
      </c>
      <c r="AP47" s="29">
        <v>5</v>
      </c>
      <c r="AQ47" s="29">
        <v>6</v>
      </c>
      <c r="AR47" s="29">
        <v>79</v>
      </c>
      <c r="AS47" s="29">
        <v>1</v>
      </c>
      <c r="AT47" s="29">
        <v>26</v>
      </c>
      <c r="AU47" s="29">
        <v>35</v>
      </c>
      <c r="AV47" s="29">
        <v>10</v>
      </c>
      <c r="AW47" s="29">
        <v>5</v>
      </c>
      <c r="AX47" s="29">
        <v>1</v>
      </c>
      <c r="AY47" s="29">
        <v>79</v>
      </c>
      <c r="AZ47" s="29">
        <v>14</v>
      </c>
      <c r="BA47" s="29">
        <v>43</v>
      </c>
      <c r="BB47" s="29">
        <v>22</v>
      </c>
      <c r="BC47" s="29">
        <v>0</v>
      </c>
    </row>
    <row r="48" spans="1:55" x14ac:dyDescent="0.2">
      <c r="A48" s="53"/>
      <c r="B48" s="29">
        <v>71</v>
      </c>
      <c r="C48" s="29" t="s">
        <v>0</v>
      </c>
      <c r="D48" s="29" t="s">
        <v>0</v>
      </c>
      <c r="E48" s="29">
        <v>71</v>
      </c>
      <c r="F48" s="29" t="s">
        <v>0</v>
      </c>
      <c r="G48" s="29" t="s">
        <v>0</v>
      </c>
      <c r="H48" s="29" t="s">
        <v>0</v>
      </c>
      <c r="I48" s="29" t="s">
        <v>0</v>
      </c>
      <c r="J48" s="29" t="s">
        <v>0</v>
      </c>
      <c r="K48" s="29">
        <v>71</v>
      </c>
      <c r="L48" s="29" t="s">
        <v>0</v>
      </c>
      <c r="M48" s="29" t="s">
        <v>0</v>
      </c>
      <c r="N48" s="29" t="s">
        <v>0</v>
      </c>
      <c r="O48" s="29" t="s">
        <v>0</v>
      </c>
      <c r="P48" s="29">
        <v>68</v>
      </c>
      <c r="Q48" s="29" t="s">
        <v>0</v>
      </c>
      <c r="R48" s="29" t="s">
        <v>0</v>
      </c>
      <c r="S48" s="29" t="s">
        <v>0</v>
      </c>
      <c r="T48" s="29" t="s">
        <v>0</v>
      </c>
      <c r="U48" s="29" t="s">
        <v>0</v>
      </c>
      <c r="V48" s="29" t="s">
        <v>0</v>
      </c>
      <c r="W48" s="29" t="s">
        <v>0</v>
      </c>
      <c r="X48" s="29" t="s">
        <v>0</v>
      </c>
      <c r="Y48" s="29" t="s">
        <v>0</v>
      </c>
      <c r="Z48" s="29" t="s">
        <v>0</v>
      </c>
      <c r="AA48" s="29">
        <v>71</v>
      </c>
      <c r="AB48" s="29" t="s">
        <v>0</v>
      </c>
      <c r="AC48" s="29" t="s">
        <v>0</v>
      </c>
      <c r="AD48" s="29" t="s">
        <v>0</v>
      </c>
      <c r="AE48" s="29">
        <v>71</v>
      </c>
      <c r="AF48" s="29" t="s">
        <v>0</v>
      </c>
      <c r="AG48" s="29" t="s">
        <v>0</v>
      </c>
      <c r="AH48" s="29" t="s">
        <v>0</v>
      </c>
      <c r="AI48" s="29" t="s">
        <v>0</v>
      </c>
      <c r="AJ48" s="29">
        <v>71</v>
      </c>
      <c r="AK48" s="29" t="s">
        <v>0</v>
      </c>
      <c r="AL48" s="29" t="s">
        <v>0</v>
      </c>
      <c r="AM48" s="29" t="s">
        <v>0</v>
      </c>
      <c r="AN48" s="29" t="s">
        <v>0</v>
      </c>
      <c r="AO48" s="29" t="s">
        <v>0</v>
      </c>
      <c r="AP48" s="29" t="s">
        <v>0</v>
      </c>
      <c r="AQ48" s="29" t="s">
        <v>0</v>
      </c>
      <c r="AR48" s="29">
        <v>71</v>
      </c>
      <c r="AS48" s="29" t="s">
        <v>0</v>
      </c>
      <c r="AT48" s="29" t="s">
        <v>0</v>
      </c>
      <c r="AU48" s="29" t="s">
        <v>0</v>
      </c>
      <c r="AV48" s="29" t="s">
        <v>0</v>
      </c>
      <c r="AW48" s="29" t="s">
        <v>0</v>
      </c>
      <c r="AX48" s="29" t="s">
        <v>0</v>
      </c>
      <c r="AY48" s="29">
        <v>71</v>
      </c>
      <c r="AZ48" s="29" t="s">
        <v>0</v>
      </c>
      <c r="BA48" s="29" t="s">
        <v>0</v>
      </c>
      <c r="BB48" s="29" t="s">
        <v>0</v>
      </c>
      <c r="BC48" s="29" t="s">
        <v>0</v>
      </c>
    </row>
    <row r="49" spans="1:55" s="34" customFormat="1" x14ac:dyDescent="0.2">
      <c r="A49" s="53"/>
      <c r="B49" s="33">
        <v>0.04</v>
      </c>
      <c r="C49" s="35">
        <v>0.03</v>
      </c>
      <c r="D49" s="35">
        <v>0.05</v>
      </c>
      <c r="E49" s="33">
        <v>0.04</v>
      </c>
      <c r="F49" s="35">
        <v>0.06</v>
      </c>
      <c r="G49" s="35">
        <v>0.04</v>
      </c>
      <c r="H49" s="35">
        <v>0.03</v>
      </c>
      <c r="I49" s="35">
        <v>0.05</v>
      </c>
      <c r="J49" s="35">
        <v>0.02</v>
      </c>
      <c r="K49" s="33">
        <v>0.04</v>
      </c>
      <c r="L49" s="35">
        <v>0.04</v>
      </c>
      <c r="M49" s="35">
        <v>0.02</v>
      </c>
      <c r="N49" s="35">
        <v>0.04</v>
      </c>
      <c r="O49" s="35">
        <v>0.09</v>
      </c>
      <c r="P49" s="33">
        <v>0.04</v>
      </c>
      <c r="Q49" s="35">
        <v>0.05</v>
      </c>
      <c r="R49" s="35">
        <v>0.03</v>
      </c>
      <c r="S49" s="35">
        <v>0.03</v>
      </c>
      <c r="T49" s="35">
        <v>0.03</v>
      </c>
      <c r="U49" s="35">
        <v>0.01</v>
      </c>
      <c r="V49" s="35">
        <v>0</v>
      </c>
      <c r="W49" s="35">
        <v>7.0000000000000007E-2</v>
      </c>
      <c r="X49" s="35">
        <v>7.0000000000000007E-2</v>
      </c>
      <c r="Y49" s="35">
        <v>0.04</v>
      </c>
      <c r="Z49" s="35">
        <v>0.03</v>
      </c>
      <c r="AA49" s="33">
        <v>0.04</v>
      </c>
      <c r="AB49" s="35">
        <v>0.03</v>
      </c>
      <c r="AC49" s="35">
        <v>0.04</v>
      </c>
      <c r="AD49" s="35">
        <v>7.0000000000000007E-2</v>
      </c>
      <c r="AE49" s="33">
        <v>0.04</v>
      </c>
      <c r="AF49" s="35">
        <v>0.06</v>
      </c>
      <c r="AG49" s="35">
        <v>0.02</v>
      </c>
      <c r="AH49" s="35">
        <v>0.03</v>
      </c>
      <c r="AI49" s="35">
        <v>0.04</v>
      </c>
      <c r="AJ49" s="33">
        <v>0.04</v>
      </c>
      <c r="AK49" s="35">
        <v>0.03</v>
      </c>
      <c r="AL49" s="35">
        <v>0.09</v>
      </c>
      <c r="AM49" s="35">
        <v>0.02</v>
      </c>
      <c r="AN49" s="35">
        <v>7.0000000000000007E-2</v>
      </c>
      <c r="AO49" s="35">
        <v>0.04</v>
      </c>
      <c r="AP49" s="35">
        <v>0.02</v>
      </c>
      <c r="AQ49" s="35">
        <v>0.02</v>
      </c>
      <c r="AR49" s="33">
        <v>0.04</v>
      </c>
      <c r="AS49" s="35">
        <v>0.01</v>
      </c>
      <c r="AT49" s="35">
        <v>0.04</v>
      </c>
      <c r="AU49" s="35">
        <v>0.04</v>
      </c>
      <c r="AV49" s="35">
        <v>0.04</v>
      </c>
      <c r="AW49" s="35">
        <v>0.04</v>
      </c>
      <c r="AX49" s="35">
        <v>0.04</v>
      </c>
      <c r="AY49" s="33">
        <v>0.04</v>
      </c>
      <c r="AZ49" s="35">
        <v>0.04</v>
      </c>
      <c r="BA49" s="35">
        <v>0.04</v>
      </c>
      <c r="BB49" s="35">
        <v>0.04</v>
      </c>
      <c r="BC49" s="35">
        <v>0</v>
      </c>
    </row>
    <row r="50" spans="1:55" x14ac:dyDescent="0.2">
      <c r="A50" s="53" t="s">
        <v>165</v>
      </c>
      <c r="B50" s="29">
        <v>12</v>
      </c>
      <c r="C50" s="29">
        <v>8</v>
      </c>
      <c r="D50" s="29">
        <v>4</v>
      </c>
      <c r="E50" s="29">
        <v>12</v>
      </c>
      <c r="F50" s="29">
        <v>8</v>
      </c>
      <c r="G50" s="29">
        <v>0</v>
      </c>
      <c r="H50" s="29">
        <v>3</v>
      </c>
      <c r="I50" s="29">
        <v>0</v>
      </c>
      <c r="J50" s="29">
        <v>0</v>
      </c>
      <c r="K50" s="29">
        <v>12</v>
      </c>
      <c r="L50" s="29">
        <v>10</v>
      </c>
      <c r="M50" s="29">
        <v>0</v>
      </c>
      <c r="N50" s="29">
        <v>0</v>
      </c>
      <c r="O50" s="29">
        <v>2</v>
      </c>
      <c r="P50" s="29">
        <v>10</v>
      </c>
      <c r="Q50" s="29">
        <v>0</v>
      </c>
      <c r="R50" s="29">
        <v>4</v>
      </c>
      <c r="S50" s="29">
        <v>1</v>
      </c>
      <c r="T50" s="29">
        <v>0</v>
      </c>
      <c r="U50" s="29">
        <v>0</v>
      </c>
      <c r="V50" s="29">
        <v>0</v>
      </c>
      <c r="W50" s="29">
        <v>0</v>
      </c>
      <c r="X50" s="29">
        <v>0</v>
      </c>
      <c r="Y50" s="29">
        <v>0</v>
      </c>
      <c r="Z50" s="29">
        <v>5</v>
      </c>
      <c r="AA50" s="29">
        <v>12</v>
      </c>
      <c r="AB50" s="29">
        <v>4</v>
      </c>
      <c r="AC50" s="29">
        <v>4</v>
      </c>
      <c r="AD50" s="29">
        <v>3</v>
      </c>
      <c r="AE50" s="29">
        <v>12</v>
      </c>
      <c r="AF50" s="29">
        <v>1</v>
      </c>
      <c r="AG50" s="29">
        <v>3</v>
      </c>
      <c r="AH50" s="29">
        <v>2</v>
      </c>
      <c r="AI50" s="29">
        <v>5</v>
      </c>
      <c r="AJ50" s="29">
        <v>12</v>
      </c>
      <c r="AK50" s="29">
        <v>5</v>
      </c>
      <c r="AL50" s="29">
        <v>3</v>
      </c>
      <c r="AM50" s="29">
        <v>1</v>
      </c>
      <c r="AN50" s="29">
        <v>3</v>
      </c>
      <c r="AO50" s="29">
        <v>0</v>
      </c>
      <c r="AP50" s="29">
        <v>0</v>
      </c>
      <c r="AQ50" s="29">
        <v>0</v>
      </c>
      <c r="AR50" s="29">
        <v>12</v>
      </c>
      <c r="AS50" s="29">
        <v>1</v>
      </c>
      <c r="AT50" s="29">
        <v>4</v>
      </c>
      <c r="AU50" s="29">
        <v>7</v>
      </c>
      <c r="AV50" s="29">
        <v>0</v>
      </c>
      <c r="AW50" s="29">
        <v>0</v>
      </c>
      <c r="AX50" s="29">
        <v>0</v>
      </c>
      <c r="AY50" s="29">
        <v>12</v>
      </c>
      <c r="AZ50" s="29">
        <v>1</v>
      </c>
      <c r="BA50" s="29">
        <v>11</v>
      </c>
      <c r="BB50" s="29">
        <v>0</v>
      </c>
      <c r="BC50" s="29">
        <v>0</v>
      </c>
    </row>
    <row r="51" spans="1:55" x14ac:dyDescent="0.2">
      <c r="A51" s="53"/>
      <c r="B51" s="29">
        <v>6</v>
      </c>
      <c r="C51" s="29" t="s">
        <v>0</v>
      </c>
      <c r="D51" s="29" t="s">
        <v>0</v>
      </c>
      <c r="E51" s="29">
        <v>6</v>
      </c>
      <c r="F51" s="29" t="s">
        <v>0</v>
      </c>
      <c r="G51" s="29" t="s">
        <v>0</v>
      </c>
      <c r="H51" s="29" t="s">
        <v>0</v>
      </c>
      <c r="I51" s="29" t="s">
        <v>0</v>
      </c>
      <c r="J51" s="29" t="s">
        <v>0</v>
      </c>
      <c r="K51" s="29">
        <v>6</v>
      </c>
      <c r="L51" s="29" t="s">
        <v>0</v>
      </c>
      <c r="M51" s="29" t="s">
        <v>0</v>
      </c>
      <c r="N51" s="29" t="s">
        <v>0</v>
      </c>
      <c r="O51" s="29" t="s">
        <v>0</v>
      </c>
      <c r="P51" s="29">
        <v>5</v>
      </c>
      <c r="Q51" s="29" t="s">
        <v>0</v>
      </c>
      <c r="R51" s="29" t="s">
        <v>0</v>
      </c>
      <c r="S51" s="29" t="s">
        <v>0</v>
      </c>
      <c r="T51" s="29" t="s">
        <v>0</v>
      </c>
      <c r="U51" s="29" t="s">
        <v>0</v>
      </c>
      <c r="V51" s="29" t="s">
        <v>0</v>
      </c>
      <c r="W51" s="29" t="s">
        <v>0</v>
      </c>
      <c r="X51" s="29" t="s">
        <v>0</v>
      </c>
      <c r="Y51" s="29" t="s">
        <v>0</v>
      </c>
      <c r="Z51" s="29" t="s">
        <v>0</v>
      </c>
      <c r="AA51" s="29">
        <v>6</v>
      </c>
      <c r="AB51" s="29" t="s">
        <v>0</v>
      </c>
      <c r="AC51" s="29" t="s">
        <v>0</v>
      </c>
      <c r="AD51" s="29" t="s">
        <v>0</v>
      </c>
      <c r="AE51" s="29">
        <v>6</v>
      </c>
      <c r="AF51" s="29" t="s">
        <v>0</v>
      </c>
      <c r="AG51" s="29" t="s">
        <v>0</v>
      </c>
      <c r="AH51" s="29" t="s">
        <v>0</v>
      </c>
      <c r="AI51" s="29" t="s">
        <v>0</v>
      </c>
      <c r="AJ51" s="29">
        <v>6</v>
      </c>
      <c r="AK51" s="29" t="s">
        <v>0</v>
      </c>
      <c r="AL51" s="29" t="s">
        <v>0</v>
      </c>
      <c r="AM51" s="29" t="s">
        <v>0</v>
      </c>
      <c r="AN51" s="29" t="s">
        <v>0</v>
      </c>
      <c r="AO51" s="29" t="s">
        <v>0</v>
      </c>
      <c r="AP51" s="29" t="s">
        <v>0</v>
      </c>
      <c r="AQ51" s="29" t="s">
        <v>0</v>
      </c>
      <c r="AR51" s="29">
        <v>6</v>
      </c>
      <c r="AS51" s="29" t="s">
        <v>0</v>
      </c>
      <c r="AT51" s="29" t="s">
        <v>0</v>
      </c>
      <c r="AU51" s="29" t="s">
        <v>0</v>
      </c>
      <c r="AV51" s="29" t="s">
        <v>0</v>
      </c>
      <c r="AW51" s="29" t="s">
        <v>0</v>
      </c>
      <c r="AX51" s="29" t="s">
        <v>0</v>
      </c>
      <c r="AY51" s="29">
        <v>6</v>
      </c>
      <c r="AZ51" s="29" t="s">
        <v>0</v>
      </c>
      <c r="BA51" s="29" t="s">
        <v>0</v>
      </c>
      <c r="BB51" s="29" t="s">
        <v>0</v>
      </c>
      <c r="BC51" s="29" t="s">
        <v>0</v>
      </c>
    </row>
    <row r="52" spans="1:55" s="34" customFormat="1" x14ac:dyDescent="0.2">
      <c r="A52" s="53"/>
      <c r="B52" s="33">
        <v>0.01</v>
      </c>
      <c r="C52" s="35">
        <v>0.01</v>
      </c>
      <c r="D52" s="35">
        <v>0</v>
      </c>
      <c r="E52" s="33">
        <v>0.01</v>
      </c>
      <c r="F52" s="35">
        <v>0.01</v>
      </c>
      <c r="G52" s="35">
        <v>0</v>
      </c>
      <c r="H52" s="35">
        <v>0.01</v>
      </c>
      <c r="I52" s="35">
        <v>0</v>
      </c>
      <c r="J52" s="35">
        <v>0</v>
      </c>
      <c r="K52" s="33">
        <v>0.01</v>
      </c>
      <c r="L52" s="35">
        <v>0.01</v>
      </c>
      <c r="M52" s="35">
        <v>0</v>
      </c>
      <c r="N52" s="35">
        <v>0</v>
      </c>
      <c r="O52" s="35">
        <v>0.03</v>
      </c>
      <c r="P52" s="33">
        <v>0.01</v>
      </c>
      <c r="Q52" s="35">
        <v>0</v>
      </c>
      <c r="R52" s="35">
        <v>0.01</v>
      </c>
      <c r="S52" s="35">
        <v>0.01</v>
      </c>
      <c r="T52" s="35">
        <v>0</v>
      </c>
      <c r="U52" s="35">
        <v>0</v>
      </c>
      <c r="V52" s="35">
        <v>0</v>
      </c>
      <c r="W52" s="35">
        <v>0</v>
      </c>
      <c r="X52" s="35">
        <v>0</v>
      </c>
      <c r="Y52" s="35">
        <v>0</v>
      </c>
      <c r="Z52" s="35">
        <v>0.02</v>
      </c>
      <c r="AA52" s="33">
        <v>0.01</v>
      </c>
      <c r="AB52" s="35">
        <v>0</v>
      </c>
      <c r="AC52" s="35">
        <v>0</v>
      </c>
      <c r="AD52" s="35">
        <v>0.02</v>
      </c>
      <c r="AE52" s="33">
        <v>0.01</v>
      </c>
      <c r="AF52" s="35">
        <v>0</v>
      </c>
      <c r="AG52" s="35">
        <v>0.01</v>
      </c>
      <c r="AH52" s="35">
        <v>0</v>
      </c>
      <c r="AI52" s="35">
        <v>0.02</v>
      </c>
      <c r="AJ52" s="33">
        <v>0.01</v>
      </c>
      <c r="AK52" s="35">
        <v>0.01</v>
      </c>
      <c r="AL52" s="35">
        <v>0.01</v>
      </c>
      <c r="AM52" s="35">
        <v>0</v>
      </c>
      <c r="AN52" s="35">
        <v>0.01</v>
      </c>
      <c r="AO52" s="35">
        <v>0</v>
      </c>
      <c r="AP52" s="35">
        <v>0</v>
      </c>
      <c r="AQ52" s="35">
        <v>0</v>
      </c>
      <c r="AR52" s="33">
        <v>0.01</v>
      </c>
      <c r="AS52" s="35">
        <v>0.01</v>
      </c>
      <c r="AT52" s="35">
        <v>0.01</v>
      </c>
      <c r="AU52" s="35">
        <v>0.01</v>
      </c>
      <c r="AV52" s="35">
        <v>0</v>
      </c>
      <c r="AW52" s="35">
        <v>0</v>
      </c>
      <c r="AX52" s="35">
        <v>0</v>
      </c>
      <c r="AY52" s="33">
        <v>0.01</v>
      </c>
      <c r="AZ52" s="35">
        <v>0</v>
      </c>
      <c r="BA52" s="35">
        <v>0.01</v>
      </c>
      <c r="BB52" s="35">
        <v>0</v>
      </c>
      <c r="BC52" s="35">
        <v>0</v>
      </c>
    </row>
    <row r="53" spans="1:55" x14ac:dyDescent="0.2">
      <c r="A53" s="53" t="s">
        <v>166</v>
      </c>
      <c r="B53" s="29">
        <v>22</v>
      </c>
      <c r="C53" s="29">
        <v>7</v>
      </c>
      <c r="D53" s="29">
        <v>16</v>
      </c>
      <c r="E53" s="29">
        <v>22</v>
      </c>
      <c r="F53" s="29">
        <v>11</v>
      </c>
      <c r="G53" s="29">
        <v>4</v>
      </c>
      <c r="H53" s="29">
        <v>3</v>
      </c>
      <c r="I53" s="29">
        <v>2</v>
      </c>
      <c r="J53" s="29">
        <v>3</v>
      </c>
      <c r="K53" s="29">
        <v>22</v>
      </c>
      <c r="L53" s="29">
        <v>15</v>
      </c>
      <c r="M53" s="29">
        <v>7</v>
      </c>
      <c r="N53" s="29">
        <v>0</v>
      </c>
      <c r="O53" s="29">
        <v>0</v>
      </c>
      <c r="P53" s="29">
        <v>22</v>
      </c>
      <c r="Q53" s="29">
        <v>4</v>
      </c>
      <c r="R53" s="29">
        <v>12</v>
      </c>
      <c r="S53" s="29">
        <v>0</v>
      </c>
      <c r="T53" s="29">
        <v>0</v>
      </c>
      <c r="U53" s="29">
        <v>1</v>
      </c>
      <c r="V53" s="29">
        <v>0</v>
      </c>
      <c r="W53" s="29">
        <v>3</v>
      </c>
      <c r="X53" s="29">
        <v>0</v>
      </c>
      <c r="Y53" s="29">
        <v>0</v>
      </c>
      <c r="Z53" s="29">
        <v>2</v>
      </c>
      <c r="AA53" s="29">
        <v>22</v>
      </c>
      <c r="AB53" s="29">
        <v>12</v>
      </c>
      <c r="AC53" s="29">
        <v>8</v>
      </c>
      <c r="AD53" s="29">
        <v>2</v>
      </c>
      <c r="AE53" s="29">
        <v>22</v>
      </c>
      <c r="AF53" s="29">
        <v>9</v>
      </c>
      <c r="AG53" s="29">
        <v>6</v>
      </c>
      <c r="AH53" s="29">
        <v>5</v>
      </c>
      <c r="AI53" s="29">
        <v>2</v>
      </c>
      <c r="AJ53" s="29">
        <v>22</v>
      </c>
      <c r="AK53" s="29">
        <v>6</v>
      </c>
      <c r="AL53" s="29">
        <v>5</v>
      </c>
      <c r="AM53" s="29">
        <v>3</v>
      </c>
      <c r="AN53" s="29">
        <v>0</v>
      </c>
      <c r="AO53" s="29">
        <v>0</v>
      </c>
      <c r="AP53" s="29">
        <v>2</v>
      </c>
      <c r="AQ53" s="29">
        <v>7</v>
      </c>
      <c r="AR53" s="29">
        <v>22</v>
      </c>
      <c r="AS53" s="29">
        <v>1</v>
      </c>
      <c r="AT53" s="29">
        <v>7</v>
      </c>
      <c r="AU53" s="29">
        <v>8</v>
      </c>
      <c r="AV53" s="29">
        <v>5</v>
      </c>
      <c r="AW53" s="29">
        <v>1</v>
      </c>
      <c r="AX53" s="29">
        <v>0</v>
      </c>
      <c r="AY53" s="29">
        <v>22</v>
      </c>
      <c r="AZ53" s="29">
        <v>5</v>
      </c>
      <c r="BA53" s="29">
        <v>11</v>
      </c>
      <c r="BB53" s="29">
        <v>6</v>
      </c>
      <c r="BC53" s="29">
        <v>1</v>
      </c>
    </row>
    <row r="54" spans="1:55" x14ac:dyDescent="0.2">
      <c r="A54" s="53"/>
      <c r="B54" s="29">
        <v>19</v>
      </c>
      <c r="C54" s="29" t="s">
        <v>0</v>
      </c>
      <c r="D54" s="29" t="s">
        <v>0</v>
      </c>
      <c r="E54" s="29">
        <v>19</v>
      </c>
      <c r="F54" s="29" t="s">
        <v>0</v>
      </c>
      <c r="G54" s="29" t="s">
        <v>0</v>
      </c>
      <c r="H54" s="29" t="s">
        <v>0</v>
      </c>
      <c r="I54" s="29" t="s">
        <v>0</v>
      </c>
      <c r="J54" s="29" t="s">
        <v>0</v>
      </c>
      <c r="K54" s="29">
        <v>19</v>
      </c>
      <c r="L54" s="29" t="s">
        <v>0</v>
      </c>
      <c r="M54" s="29" t="s">
        <v>0</v>
      </c>
      <c r="N54" s="29" t="s">
        <v>0</v>
      </c>
      <c r="O54" s="29" t="s">
        <v>0</v>
      </c>
      <c r="P54" s="29">
        <v>19</v>
      </c>
      <c r="Q54" s="29" t="s">
        <v>0</v>
      </c>
      <c r="R54" s="29" t="s">
        <v>0</v>
      </c>
      <c r="S54" s="29" t="s">
        <v>0</v>
      </c>
      <c r="T54" s="29" t="s">
        <v>0</v>
      </c>
      <c r="U54" s="29" t="s">
        <v>0</v>
      </c>
      <c r="V54" s="29" t="s">
        <v>0</v>
      </c>
      <c r="W54" s="29" t="s">
        <v>0</v>
      </c>
      <c r="X54" s="29" t="s">
        <v>0</v>
      </c>
      <c r="Y54" s="29" t="s">
        <v>0</v>
      </c>
      <c r="Z54" s="29" t="s">
        <v>0</v>
      </c>
      <c r="AA54" s="29">
        <v>19</v>
      </c>
      <c r="AB54" s="29" t="s">
        <v>0</v>
      </c>
      <c r="AC54" s="29" t="s">
        <v>0</v>
      </c>
      <c r="AD54" s="29" t="s">
        <v>0</v>
      </c>
      <c r="AE54" s="29">
        <v>19</v>
      </c>
      <c r="AF54" s="29" t="s">
        <v>0</v>
      </c>
      <c r="AG54" s="29" t="s">
        <v>0</v>
      </c>
      <c r="AH54" s="29" t="s">
        <v>0</v>
      </c>
      <c r="AI54" s="29" t="s">
        <v>0</v>
      </c>
      <c r="AJ54" s="29">
        <v>19</v>
      </c>
      <c r="AK54" s="29" t="s">
        <v>0</v>
      </c>
      <c r="AL54" s="29" t="s">
        <v>0</v>
      </c>
      <c r="AM54" s="29" t="s">
        <v>0</v>
      </c>
      <c r="AN54" s="29" t="s">
        <v>0</v>
      </c>
      <c r="AO54" s="29" t="s">
        <v>0</v>
      </c>
      <c r="AP54" s="29" t="s">
        <v>0</v>
      </c>
      <c r="AQ54" s="29" t="s">
        <v>0</v>
      </c>
      <c r="AR54" s="29">
        <v>19</v>
      </c>
      <c r="AS54" s="29" t="s">
        <v>0</v>
      </c>
      <c r="AT54" s="29" t="s">
        <v>0</v>
      </c>
      <c r="AU54" s="29" t="s">
        <v>0</v>
      </c>
      <c r="AV54" s="29" t="s">
        <v>0</v>
      </c>
      <c r="AW54" s="29" t="s">
        <v>0</v>
      </c>
      <c r="AX54" s="29" t="s">
        <v>0</v>
      </c>
      <c r="AY54" s="29">
        <v>19</v>
      </c>
      <c r="AZ54" s="29" t="s">
        <v>0</v>
      </c>
      <c r="BA54" s="29" t="s">
        <v>0</v>
      </c>
      <c r="BB54" s="29" t="s">
        <v>0</v>
      </c>
      <c r="BC54" s="29" t="s">
        <v>0</v>
      </c>
    </row>
    <row r="55" spans="1:55" s="34" customFormat="1" x14ac:dyDescent="0.2">
      <c r="A55" s="53"/>
      <c r="B55" s="33">
        <v>0.01</v>
      </c>
      <c r="C55" s="35">
        <v>0.01</v>
      </c>
      <c r="D55" s="35">
        <v>0.02</v>
      </c>
      <c r="E55" s="33">
        <v>0.01</v>
      </c>
      <c r="F55" s="35">
        <v>0.02</v>
      </c>
      <c r="G55" s="35">
        <v>0.01</v>
      </c>
      <c r="H55" s="35">
        <v>0.01</v>
      </c>
      <c r="I55" s="35">
        <v>0.01</v>
      </c>
      <c r="J55" s="35">
        <v>0.01</v>
      </c>
      <c r="K55" s="33">
        <v>0.01</v>
      </c>
      <c r="L55" s="35">
        <v>0.01</v>
      </c>
      <c r="M55" s="35">
        <v>0.04</v>
      </c>
      <c r="N55" s="35">
        <v>0</v>
      </c>
      <c r="O55" s="35">
        <v>0</v>
      </c>
      <c r="P55" s="33">
        <v>0.01</v>
      </c>
      <c r="Q55" s="35">
        <v>0.01</v>
      </c>
      <c r="R55" s="35">
        <v>0.02</v>
      </c>
      <c r="S55" s="35">
        <v>0</v>
      </c>
      <c r="T55" s="35">
        <v>0</v>
      </c>
      <c r="U55" s="35">
        <v>0.01</v>
      </c>
      <c r="V55" s="35">
        <v>0</v>
      </c>
      <c r="W55" s="35">
        <v>7.0000000000000007E-2</v>
      </c>
      <c r="X55" s="35">
        <v>0</v>
      </c>
      <c r="Y55" s="35">
        <v>0</v>
      </c>
      <c r="Z55" s="35">
        <v>0.01</v>
      </c>
      <c r="AA55" s="33">
        <v>0.01</v>
      </c>
      <c r="AB55" s="35">
        <v>0.01</v>
      </c>
      <c r="AC55" s="35">
        <v>0.01</v>
      </c>
      <c r="AD55" s="35">
        <v>0.01</v>
      </c>
      <c r="AE55" s="33">
        <v>0.01</v>
      </c>
      <c r="AF55" s="35">
        <v>0.01</v>
      </c>
      <c r="AG55" s="35">
        <v>0.01</v>
      </c>
      <c r="AH55" s="35">
        <v>0.01</v>
      </c>
      <c r="AI55" s="35">
        <v>0.01</v>
      </c>
      <c r="AJ55" s="33">
        <v>0.01</v>
      </c>
      <c r="AK55" s="35">
        <v>0.01</v>
      </c>
      <c r="AL55" s="35">
        <v>0.02</v>
      </c>
      <c r="AM55" s="35">
        <v>0.01</v>
      </c>
      <c r="AN55" s="35">
        <v>0</v>
      </c>
      <c r="AO55" s="35">
        <v>0</v>
      </c>
      <c r="AP55" s="35">
        <v>0.01</v>
      </c>
      <c r="AQ55" s="35">
        <v>0.02</v>
      </c>
      <c r="AR55" s="33">
        <v>0.01</v>
      </c>
      <c r="AS55" s="35">
        <v>0.01</v>
      </c>
      <c r="AT55" s="35">
        <v>0.01</v>
      </c>
      <c r="AU55" s="35">
        <v>0.01</v>
      </c>
      <c r="AV55" s="35">
        <v>0.02</v>
      </c>
      <c r="AW55" s="35">
        <v>0.01</v>
      </c>
      <c r="AX55" s="35">
        <v>0</v>
      </c>
      <c r="AY55" s="33">
        <v>0.01</v>
      </c>
      <c r="AZ55" s="35">
        <v>0.01</v>
      </c>
      <c r="BA55" s="35">
        <v>0.01</v>
      </c>
      <c r="BB55" s="35">
        <v>0.01</v>
      </c>
      <c r="BC55" s="35">
        <v>0.01</v>
      </c>
    </row>
    <row r="56" spans="1:55" x14ac:dyDescent="0.2">
      <c r="A56" s="53" t="s">
        <v>167</v>
      </c>
      <c r="B56" s="29">
        <v>9</v>
      </c>
      <c r="C56" s="29">
        <v>6</v>
      </c>
      <c r="D56" s="29">
        <v>3</v>
      </c>
      <c r="E56" s="29">
        <v>9</v>
      </c>
      <c r="F56" s="29">
        <v>0</v>
      </c>
      <c r="G56" s="29">
        <v>6</v>
      </c>
      <c r="H56" s="29">
        <v>0</v>
      </c>
      <c r="I56" s="29">
        <v>2</v>
      </c>
      <c r="J56" s="29">
        <v>0</v>
      </c>
      <c r="K56" s="29">
        <v>9</v>
      </c>
      <c r="L56" s="29">
        <v>6</v>
      </c>
      <c r="M56" s="29">
        <v>1</v>
      </c>
      <c r="N56" s="29">
        <v>2</v>
      </c>
      <c r="O56" s="29">
        <v>0</v>
      </c>
      <c r="P56" s="29">
        <v>9</v>
      </c>
      <c r="Q56" s="29">
        <v>0</v>
      </c>
      <c r="R56" s="29">
        <v>6</v>
      </c>
      <c r="S56" s="29">
        <v>1</v>
      </c>
      <c r="T56" s="29">
        <v>0</v>
      </c>
      <c r="U56" s="29">
        <v>1</v>
      </c>
      <c r="V56" s="29">
        <v>0</v>
      </c>
      <c r="W56" s="29">
        <v>1</v>
      </c>
      <c r="X56" s="29">
        <v>0</v>
      </c>
      <c r="Y56" s="29">
        <v>0</v>
      </c>
      <c r="Z56" s="29">
        <v>0</v>
      </c>
      <c r="AA56" s="29">
        <v>9</v>
      </c>
      <c r="AB56" s="29">
        <v>6</v>
      </c>
      <c r="AC56" s="29">
        <v>3</v>
      </c>
      <c r="AD56" s="29">
        <v>0</v>
      </c>
      <c r="AE56" s="29">
        <v>9</v>
      </c>
      <c r="AF56" s="29">
        <v>0</v>
      </c>
      <c r="AG56" s="29">
        <v>7</v>
      </c>
      <c r="AH56" s="29">
        <v>2</v>
      </c>
      <c r="AI56" s="29">
        <v>0</v>
      </c>
      <c r="AJ56" s="29">
        <v>9</v>
      </c>
      <c r="AK56" s="29">
        <v>5</v>
      </c>
      <c r="AL56" s="29">
        <v>0</v>
      </c>
      <c r="AM56" s="29">
        <v>2</v>
      </c>
      <c r="AN56" s="29">
        <v>0</v>
      </c>
      <c r="AO56" s="29">
        <v>0</v>
      </c>
      <c r="AP56" s="29">
        <v>0</v>
      </c>
      <c r="AQ56" s="29">
        <v>2</v>
      </c>
      <c r="AR56" s="29">
        <v>9</v>
      </c>
      <c r="AS56" s="29">
        <v>1</v>
      </c>
      <c r="AT56" s="29">
        <v>3</v>
      </c>
      <c r="AU56" s="29">
        <v>3</v>
      </c>
      <c r="AV56" s="29">
        <v>2</v>
      </c>
      <c r="AW56" s="29">
        <v>1</v>
      </c>
      <c r="AX56" s="29">
        <v>0</v>
      </c>
      <c r="AY56" s="29">
        <v>9</v>
      </c>
      <c r="AZ56" s="29">
        <v>1</v>
      </c>
      <c r="BA56" s="29">
        <v>1</v>
      </c>
      <c r="BB56" s="29">
        <v>7</v>
      </c>
      <c r="BC56" s="29">
        <v>0</v>
      </c>
    </row>
    <row r="57" spans="1:55" x14ac:dyDescent="0.2">
      <c r="A57" s="53"/>
      <c r="B57" s="29">
        <v>12</v>
      </c>
      <c r="C57" s="29" t="s">
        <v>0</v>
      </c>
      <c r="D57" s="29" t="s">
        <v>0</v>
      </c>
      <c r="E57" s="29">
        <v>12</v>
      </c>
      <c r="F57" s="29" t="s">
        <v>0</v>
      </c>
      <c r="G57" s="29" t="s">
        <v>0</v>
      </c>
      <c r="H57" s="29" t="s">
        <v>0</v>
      </c>
      <c r="I57" s="29" t="s">
        <v>0</v>
      </c>
      <c r="J57" s="29" t="s">
        <v>0</v>
      </c>
      <c r="K57" s="29">
        <v>12</v>
      </c>
      <c r="L57" s="29" t="s">
        <v>0</v>
      </c>
      <c r="M57" s="29" t="s">
        <v>0</v>
      </c>
      <c r="N57" s="29" t="s">
        <v>0</v>
      </c>
      <c r="O57" s="29" t="s">
        <v>0</v>
      </c>
      <c r="P57" s="29">
        <v>12</v>
      </c>
      <c r="Q57" s="29" t="s">
        <v>0</v>
      </c>
      <c r="R57" s="29" t="s">
        <v>0</v>
      </c>
      <c r="S57" s="29" t="s">
        <v>0</v>
      </c>
      <c r="T57" s="29" t="s">
        <v>0</v>
      </c>
      <c r="U57" s="29" t="s">
        <v>0</v>
      </c>
      <c r="V57" s="29" t="s">
        <v>0</v>
      </c>
      <c r="W57" s="29" t="s">
        <v>0</v>
      </c>
      <c r="X57" s="29" t="s">
        <v>0</v>
      </c>
      <c r="Y57" s="29" t="s">
        <v>0</v>
      </c>
      <c r="Z57" s="29" t="s">
        <v>0</v>
      </c>
      <c r="AA57" s="29">
        <v>12</v>
      </c>
      <c r="AB57" s="29" t="s">
        <v>0</v>
      </c>
      <c r="AC57" s="29" t="s">
        <v>0</v>
      </c>
      <c r="AD57" s="29" t="s">
        <v>0</v>
      </c>
      <c r="AE57" s="29">
        <v>12</v>
      </c>
      <c r="AF57" s="29" t="s">
        <v>0</v>
      </c>
      <c r="AG57" s="29" t="s">
        <v>0</v>
      </c>
      <c r="AH57" s="29" t="s">
        <v>0</v>
      </c>
      <c r="AI57" s="29" t="s">
        <v>0</v>
      </c>
      <c r="AJ57" s="29">
        <v>12</v>
      </c>
      <c r="AK57" s="29" t="s">
        <v>0</v>
      </c>
      <c r="AL57" s="29" t="s">
        <v>0</v>
      </c>
      <c r="AM57" s="29" t="s">
        <v>0</v>
      </c>
      <c r="AN57" s="29" t="s">
        <v>0</v>
      </c>
      <c r="AO57" s="29" t="s">
        <v>0</v>
      </c>
      <c r="AP57" s="29" t="s">
        <v>0</v>
      </c>
      <c r="AQ57" s="29" t="s">
        <v>0</v>
      </c>
      <c r="AR57" s="29">
        <v>12</v>
      </c>
      <c r="AS57" s="29" t="s">
        <v>0</v>
      </c>
      <c r="AT57" s="29" t="s">
        <v>0</v>
      </c>
      <c r="AU57" s="29" t="s">
        <v>0</v>
      </c>
      <c r="AV57" s="29" t="s">
        <v>0</v>
      </c>
      <c r="AW57" s="29" t="s">
        <v>0</v>
      </c>
      <c r="AX57" s="29" t="s">
        <v>0</v>
      </c>
      <c r="AY57" s="29">
        <v>12</v>
      </c>
      <c r="AZ57" s="29" t="s">
        <v>0</v>
      </c>
      <c r="BA57" s="29" t="s">
        <v>0</v>
      </c>
      <c r="BB57" s="29" t="s">
        <v>0</v>
      </c>
      <c r="BC57" s="29" t="s">
        <v>0</v>
      </c>
    </row>
    <row r="58" spans="1:55" s="34" customFormat="1" x14ac:dyDescent="0.2">
      <c r="A58" s="53"/>
      <c r="B58" s="33">
        <v>0</v>
      </c>
      <c r="C58" s="35">
        <v>0.01</v>
      </c>
      <c r="D58" s="35">
        <v>0</v>
      </c>
      <c r="E58" s="33">
        <v>0</v>
      </c>
      <c r="F58" s="35">
        <v>0</v>
      </c>
      <c r="G58" s="35">
        <v>0.02</v>
      </c>
      <c r="H58" s="35">
        <v>0</v>
      </c>
      <c r="I58" s="35">
        <v>0.01</v>
      </c>
      <c r="J58" s="35">
        <v>0</v>
      </c>
      <c r="K58" s="33">
        <v>0</v>
      </c>
      <c r="L58" s="35">
        <v>0</v>
      </c>
      <c r="M58" s="35">
        <v>0.01</v>
      </c>
      <c r="N58" s="35">
        <v>0.02</v>
      </c>
      <c r="O58" s="35">
        <v>0</v>
      </c>
      <c r="P58" s="33">
        <v>0</v>
      </c>
      <c r="Q58" s="35">
        <v>0</v>
      </c>
      <c r="R58" s="35">
        <v>0.01</v>
      </c>
      <c r="S58" s="35">
        <v>0.01</v>
      </c>
      <c r="T58" s="35">
        <v>0</v>
      </c>
      <c r="U58" s="35">
        <v>0.02</v>
      </c>
      <c r="V58" s="35">
        <v>0</v>
      </c>
      <c r="W58" s="35">
        <v>0.02</v>
      </c>
      <c r="X58" s="35">
        <v>0</v>
      </c>
      <c r="Y58" s="35">
        <v>0</v>
      </c>
      <c r="Z58" s="35">
        <v>0</v>
      </c>
      <c r="AA58" s="33">
        <v>0</v>
      </c>
      <c r="AB58" s="35">
        <v>0.01</v>
      </c>
      <c r="AC58" s="35">
        <v>0</v>
      </c>
      <c r="AD58" s="35">
        <v>0</v>
      </c>
      <c r="AE58" s="33">
        <v>0</v>
      </c>
      <c r="AF58" s="35">
        <v>0</v>
      </c>
      <c r="AG58" s="35">
        <v>0.01</v>
      </c>
      <c r="AH58" s="35">
        <v>0</v>
      </c>
      <c r="AI58" s="35">
        <v>0</v>
      </c>
      <c r="AJ58" s="33">
        <v>0</v>
      </c>
      <c r="AK58" s="35">
        <v>0.01</v>
      </c>
      <c r="AL58" s="35">
        <v>0</v>
      </c>
      <c r="AM58" s="35">
        <v>0.01</v>
      </c>
      <c r="AN58" s="35">
        <v>0</v>
      </c>
      <c r="AO58" s="35">
        <v>0</v>
      </c>
      <c r="AP58" s="35">
        <v>0</v>
      </c>
      <c r="AQ58" s="35">
        <v>0.01</v>
      </c>
      <c r="AR58" s="33">
        <v>0</v>
      </c>
      <c r="AS58" s="35">
        <v>0.01</v>
      </c>
      <c r="AT58" s="35">
        <v>0</v>
      </c>
      <c r="AU58" s="35">
        <v>0</v>
      </c>
      <c r="AV58" s="35">
        <v>0.01</v>
      </c>
      <c r="AW58" s="35">
        <v>0.01</v>
      </c>
      <c r="AX58" s="35">
        <v>0</v>
      </c>
      <c r="AY58" s="33">
        <v>0</v>
      </c>
      <c r="AZ58" s="35">
        <v>0</v>
      </c>
      <c r="BA58" s="35">
        <v>0</v>
      </c>
      <c r="BB58" s="35">
        <v>0.01</v>
      </c>
      <c r="BC58" s="35">
        <v>0</v>
      </c>
    </row>
    <row r="59" spans="1:55" x14ac:dyDescent="0.2">
      <c r="A59" s="53" t="s">
        <v>243</v>
      </c>
      <c r="B59" s="29">
        <v>58</v>
      </c>
      <c r="C59" s="29">
        <v>31</v>
      </c>
      <c r="D59" s="29">
        <v>27</v>
      </c>
      <c r="E59" s="29">
        <v>58</v>
      </c>
      <c r="F59" s="29">
        <v>14</v>
      </c>
      <c r="G59" s="29">
        <v>10</v>
      </c>
      <c r="H59" s="29">
        <v>8</v>
      </c>
      <c r="I59" s="29">
        <v>11</v>
      </c>
      <c r="J59" s="29">
        <v>16</v>
      </c>
      <c r="K59" s="29">
        <v>58</v>
      </c>
      <c r="L59" s="29">
        <v>46</v>
      </c>
      <c r="M59" s="29">
        <v>9</v>
      </c>
      <c r="N59" s="29">
        <v>3</v>
      </c>
      <c r="O59" s="29">
        <v>0</v>
      </c>
      <c r="P59" s="29">
        <v>58</v>
      </c>
      <c r="Q59" s="29">
        <v>21</v>
      </c>
      <c r="R59" s="29">
        <v>25</v>
      </c>
      <c r="S59" s="29">
        <v>3</v>
      </c>
      <c r="T59" s="29">
        <v>1</v>
      </c>
      <c r="U59" s="29">
        <v>5</v>
      </c>
      <c r="V59" s="29">
        <v>0</v>
      </c>
      <c r="W59" s="29">
        <v>1</v>
      </c>
      <c r="X59" s="29">
        <v>1</v>
      </c>
      <c r="Y59" s="29">
        <v>1</v>
      </c>
      <c r="Z59" s="29">
        <v>0</v>
      </c>
      <c r="AA59" s="29">
        <v>58</v>
      </c>
      <c r="AB59" s="29">
        <v>26</v>
      </c>
      <c r="AC59" s="29">
        <v>28</v>
      </c>
      <c r="AD59" s="29">
        <v>4</v>
      </c>
      <c r="AE59" s="29">
        <v>58</v>
      </c>
      <c r="AF59" s="29">
        <v>14</v>
      </c>
      <c r="AG59" s="29">
        <v>24</v>
      </c>
      <c r="AH59" s="29">
        <v>18</v>
      </c>
      <c r="AI59" s="29">
        <v>2</v>
      </c>
      <c r="AJ59" s="29">
        <v>58</v>
      </c>
      <c r="AK59" s="29">
        <v>14</v>
      </c>
      <c r="AL59" s="29">
        <v>2</v>
      </c>
      <c r="AM59" s="29">
        <v>8</v>
      </c>
      <c r="AN59" s="29">
        <v>5</v>
      </c>
      <c r="AO59" s="29">
        <v>8</v>
      </c>
      <c r="AP59" s="29">
        <v>9</v>
      </c>
      <c r="AQ59" s="29">
        <v>12</v>
      </c>
      <c r="AR59" s="29">
        <v>58</v>
      </c>
      <c r="AS59" s="29">
        <v>4</v>
      </c>
      <c r="AT59" s="29">
        <v>17</v>
      </c>
      <c r="AU59" s="29">
        <v>19</v>
      </c>
      <c r="AV59" s="29">
        <v>11</v>
      </c>
      <c r="AW59" s="29">
        <v>7</v>
      </c>
      <c r="AX59" s="29">
        <v>1</v>
      </c>
      <c r="AY59" s="29">
        <v>58</v>
      </c>
      <c r="AZ59" s="29">
        <v>10</v>
      </c>
      <c r="BA59" s="29">
        <v>25</v>
      </c>
      <c r="BB59" s="29">
        <v>22</v>
      </c>
      <c r="BC59" s="29">
        <v>1</v>
      </c>
    </row>
    <row r="60" spans="1:55" x14ac:dyDescent="0.2">
      <c r="A60" s="53"/>
      <c r="B60" s="29">
        <v>65</v>
      </c>
      <c r="C60" s="29" t="s">
        <v>0</v>
      </c>
      <c r="D60" s="29" t="s">
        <v>0</v>
      </c>
      <c r="E60" s="29">
        <v>65</v>
      </c>
      <c r="F60" s="29" t="s">
        <v>0</v>
      </c>
      <c r="G60" s="29" t="s">
        <v>0</v>
      </c>
      <c r="H60" s="29" t="s">
        <v>0</v>
      </c>
      <c r="I60" s="29" t="s">
        <v>0</v>
      </c>
      <c r="J60" s="29" t="s">
        <v>0</v>
      </c>
      <c r="K60" s="29">
        <v>65</v>
      </c>
      <c r="L60" s="29" t="s">
        <v>0</v>
      </c>
      <c r="M60" s="29" t="s">
        <v>0</v>
      </c>
      <c r="N60" s="29" t="s">
        <v>0</v>
      </c>
      <c r="O60" s="29" t="s">
        <v>0</v>
      </c>
      <c r="P60" s="29">
        <v>65</v>
      </c>
      <c r="Q60" s="29" t="s">
        <v>0</v>
      </c>
      <c r="R60" s="29" t="s">
        <v>0</v>
      </c>
      <c r="S60" s="29" t="s">
        <v>0</v>
      </c>
      <c r="T60" s="29" t="s">
        <v>0</v>
      </c>
      <c r="U60" s="29" t="s">
        <v>0</v>
      </c>
      <c r="V60" s="29" t="s">
        <v>0</v>
      </c>
      <c r="W60" s="29" t="s">
        <v>0</v>
      </c>
      <c r="X60" s="29" t="s">
        <v>0</v>
      </c>
      <c r="Y60" s="29" t="s">
        <v>0</v>
      </c>
      <c r="Z60" s="29" t="s">
        <v>0</v>
      </c>
      <c r="AA60" s="29">
        <v>65</v>
      </c>
      <c r="AB60" s="29" t="s">
        <v>0</v>
      </c>
      <c r="AC60" s="29" t="s">
        <v>0</v>
      </c>
      <c r="AD60" s="29" t="s">
        <v>0</v>
      </c>
      <c r="AE60" s="29">
        <v>65</v>
      </c>
      <c r="AF60" s="29" t="s">
        <v>0</v>
      </c>
      <c r="AG60" s="29" t="s">
        <v>0</v>
      </c>
      <c r="AH60" s="29" t="s">
        <v>0</v>
      </c>
      <c r="AI60" s="29" t="s">
        <v>0</v>
      </c>
      <c r="AJ60" s="29">
        <v>65</v>
      </c>
      <c r="AK60" s="29" t="s">
        <v>0</v>
      </c>
      <c r="AL60" s="29" t="s">
        <v>0</v>
      </c>
      <c r="AM60" s="29" t="s">
        <v>0</v>
      </c>
      <c r="AN60" s="29" t="s">
        <v>0</v>
      </c>
      <c r="AO60" s="29" t="s">
        <v>0</v>
      </c>
      <c r="AP60" s="29" t="s">
        <v>0</v>
      </c>
      <c r="AQ60" s="29" t="s">
        <v>0</v>
      </c>
      <c r="AR60" s="29">
        <v>65</v>
      </c>
      <c r="AS60" s="29" t="s">
        <v>0</v>
      </c>
      <c r="AT60" s="29" t="s">
        <v>0</v>
      </c>
      <c r="AU60" s="29" t="s">
        <v>0</v>
      </c>
      <c r="AV60" s="29" t="s">
        <v>0</v>
      </c>
      <c r="AW60" s="29" t="s">
        <v>0</v>
      </c>
      <c r="AX60" s="29" t="s">
        <v>0</v>
      </c>
      <c r="AY60" s="29">
        <v>65</v>
      </c>
      <c r="AZ60" s="29" t="s">
        <v>0</v>
      </c>
      <c r="BA60" s="29" t="s">
        <v>0</v>
      </c>
      <c r="BB60" s="29" t="s">
        <v>0</v>
      </c>
      <c r="BC60" s="29" t="s">
        <v>0</v>
      </c>
    </row>
    <row r="61" spans="1:55" s="34" customFormat="1" x14ac:dyDescent="0.2">
      <c r="A61" s="53"/>
      <c r="B61" s="33">
        <v>0.03</v>
      </c>
      <c r="C61" s="35">
        <v>0.03</v>
      </c>
      <c r="D61" s="35">
        <v>0.03</v>
      </c>
      <c r="E61" s="33">
        <v>0.03</v>
      </c>
      <c r="F61" s="35">
        <v>0.02</v>
      </c>
      <c r="G61" s="35">
        <v>0.03</v>
      </c>
      <c r="H61" s="35">
        <v>0.02</v>
      </c>
      <c r="I61" s="35">
        <v>0.04</v>
      </c>
      <c r="J61" s="35">
        <v>0.04</v>
      </c>
      <c r="K61" s="33">
        <v>0.03</v>
      </c>
      <c r="L61" s="35">
        <v>0.03</v>
      </c>
      <c r="M61" s="35">
        <v>0.05</v>
      </c>
      <c r="N61" s="35">
        <v>0.03</v>
      </c>
      <c r="O61" s="35">
        <v>0</v>
      </c>
      <c r="P61" s="33">
        <v>0.03</v>
      </c>
      <c r="Q61" s="35">
        <v>0.04</v>
      </c>
      <c r="R61" s="35">
        <v>0.04</v>
      </c>
      <c r="S61" s="35">
        <v>0.03</v>
      </c>
      <c r="T61" s="35">
        <v>0.01</v>
      </c>
      <c r="U61" s="35">
        <v>0.1</v>
      </c>
      <c r="V61" s="35">
        <v>0.06</v>
      </c>
      <c r="W61" s="35">
        <v>0.02</v>
      </c>
      <c r="X61" s="35">
        <v>0.06</v>
      </c>
      <c r="Y61" s="35">
        <v>0.01</v>
      </c>
      <c r="Z61" s="35">
        <v>0</v>
      </c>
      <c r="AA61" s="33">
        <v>0.03</v>
      </c>
      <c r="AB61" s="35">
        <v>0.03</v>
      </c>
      <c r="AC61" s="35">
        <v>0.03</v>
      </c>
      <c r="AD61" s="35">
        <v>0.02</v>
      </c>
      <c r="AE61" s="33">
        <v>0.03</v>
      </c>
      <c r="AF61" s="35">
        <v>0.02</v>
      </c>
      <c r="AG61" s="35">
        <v>0.04</v>
      </c>
      <c r="AH61" s="35">
        <v>0.03</v>
      </c>
      <c r="AI61" s="35">
        <v>0.01</v>
      </c>
      <c r="AJ61" s="33">
        <v>0.03</v>
      </c>
      <c r="AK61" s="35">
        <v>0.03</v>
      </c>
      <c r="AL61" s="35">
        <v>0.01</v>
      </c>
      <c r="AM61" s="35">
        <v>0.03</v>
      </c>
      <c r="AN61" s="35">
        <v>0.03</v>
      </c>
      <c r="AO61" s="35">
        <v>0.04</v>
      </c>
      <c r="AP61" s="35">
        <v>0.03</v>
      </c>
      <c r="AQ61" s="35">
        <v>0.04</v>
      </c>
      <c r="AR61" s="33">
        <v>0.03</v>
      </c>
      <c r="AS61" s="35">
        <v>0.04</v>
      </c>
      <c r="AT61" s="35">
        <v>0.02</v>
      </c>
      <c r="AU61" s="35">
        <v>0.02</v>
      </c>
      <c r="AV61" s="35">
        <v>0.04</v>
      </c>
      <c r="AW61" s="35">
        <v>0.05</v>
      </c>
      <c r="AX61" s="35">
        <v>0.04</v>
      </c>
      <c r="AY61" s="33">
        <v>0.03</v>
      </c>
      <c r="AZ61" s="35">
        <v>0.03</v>
      </c>
      <c r="BA61" s="35">
        <v>0.02</v>
      </c>
      <c r="BB61" s="35">
        <v>0.04</v>
      </c>
      <c r="BC61" s="35">
        <v>0.02</v>
      </c>
    </row>
    <row r="62" spans="1:55" x14ac:dyDescent="0.2">
      <c r="A62" s="53" t="s">
        <v>244</v>
      </c>
      <c r="B62" s="29">
        <v>351</v>
      </c>
      <c r="C62" s="29">
        <v>110</v>
      </c>
      <c r="D62" s="29">
        <v>241</v>
      </c>
      <c r="E62" s="29">
        <v>351</v>
      </c>
      <c r="F62" s="29">
        <v>87</v>
      </c>
      <c r="G62" s="29">
        <v>63</v>
      </c>
      <c r="H62" s="29">
        <v>68</v>
      </c>
      <c r="I62" s="29">
        <v>59</v>
      </c>
      <c r="J62" s="29">
        <v>73</v>
      </c>
      <c r="K62" s="29">
        <v>351</v>
      </c>
      <c r="L62" s="29">
        <v>294</v>
      </c>
      <c r="M62" s="29">
        <v>34</v>
      </c>
      <c r="N62" s="29">
        <v>15</v>
      </c>
      <c r="O62" s="29">
        <v>7</v>
      </c>
      <c r="P62" s="29">
        <v>344</v>
      </c>
      <c r="Q62" s="29">
        <v>105</v>
      </c>
      <c r="R62" s="29">
        <v>99</v>
      </c>
      <c r="S62" s="29">
        <v>14</v>
      </c>
      <c r="T62" s="29">
        <v>3</v>
      </c>
      <c r="U62" s="29">
        <v>8</v>
      </c>
      <c r="V62" s="29">
        <v>1</v>
      </c>
      <c r="W62" s="29">
        <v>12</v>
      </c>
      <c r="X62" s="29">
        <v>1</v>
      </c>
      <c r="Y62" s="29">
        <v>6</v>
      </c>
      <c r="Z62" s="29">
        <v>95</v>
      </c>
      <c r="AA62" s="29">
        <v>351</v>
      </c>
      <c r="AB62" s="29">
        <v>162</v>
      </c>
      <c r="AC62" s="29">
        <v>161</v>
      </c>
      <c r="AD62" s="29">
        <v>28</v>
      </c>
      <c r="AE62" s="29">
        <v>351</v>
      </c>
      <c r="AF62" s="29">
        <v>119</v>
      </c>
      <c r="AG62" s="29">
        <v>72</v>
      </c>
      <c r="AH62" s="29">
        <v>94</v>
      </c>
      <c r="AI62" s="29">
        <v>66</v>
      </c>
      <c r="AJ62" s="29">
        <v>351</v>
      </c>
      <c r="AK62" s="29">
        <v>82</v>
      </c>
      <c r="AL62" s="29">
        <v>33</v>
      </c>
      <c r="AM62" s="29">
        <v>53</v>
      </c>
      <c r="AN62" s="29">
        <v>45</v>
      </c>
      <c r="AO62" s="29">
        <v>41</v>
      </c>
      <c r="AP62" s="29">
        <v>44</v>
      </c>
      <c r="AQ62" s="29">
        <v>52</v>
      </c>
      <c r="AR62" s="29">
        <v>351</v>
      </c>
      <c r="AS62" s="29">
        <v>11</v>
      </c>
      <c r="AT62" s="29">
        <v>112</v>
      </c>
      <c r="AU62" s="29">
        <v>157</v>
      </c>
      <c r="AV62" s="29">
        <v>42</v>
      </c>
      <c r="AW62" s="29">
        <v>19</v>
      </c>
      <c r="AX62" s="29">
        <v>9</v>
      </c>
      <c r="AY62" s="29">
        <v>351</v>
      </c>
      <c r="AZ62" s="29">
        <v>58</v>
      </c>
      <c r="BA62" s="29">
        <v>192</v>
      </c>
      <c r="BB62" s="29">
        <v>76</v>
      </c>
      <c r="BC62" s="29">
        <v>25</v>
      </c>
    </row>
    <row r="63" spans="1:55" x14ac:dyDescent="0.2">
      <c r="A63" s="53"/>
      <c r="B63" s="29">
        <v>365</v>
      </c>
      <c r="C63" s="29" t="s">
        <v>0</v>
      </c>
      <c r="D63" s="29" t="s">
        <v>0</v>
      </c>
      <c r="E63" s="29">
        <v>365</v>
      </c>
      <c r="F63" s="29" t="s">
        <v>0</v>
      </c>
      <c r="G63" s="29" t="s">
        <v>0</v>
      </c>
      <c r="H63" s="29" t="s">
        <v>0</v>
      </c>
      <c r="I63" s="29" t="s">
        <v>0</v>
      </c>
      <c r="J63" s="29" t="s">
        <v>0</v>
      </c>
      <c r="K63" s="29">
        <v>365</v>
      </c>
      <c r="L63" s="29" t="s">
        <v>0</v>
      </c>
      <c r="M63" s="29" t="s">
        <v>0</v>
      </c>
      <c r="N63" s="29" t="s">
        <v>0</v>
      </c>
      <c r="O63" s="29" t="s">
        <v>0</v>
      </c>
      <c r="P63" s="29">
        <v>359</v>
      </c>
      <c r="Q63" s="29" t="s">
        <v>0</v>
      </c>
      <c r="R63" s="29" t="s">
        <v>0</v>
      </c>
      <c r="S63" s="29" t="s">
        <v>0</v>
      </c>
      <c r="T63" s="29" t="s">
        <v>0</v>
      </c>
      <c r="U63" s="29" t="s">
        <v>0</v>
      </c>
      <c r="V63" s="29" t="s">
        <v>0</v>
      </c>
      <c r="W63" s="29" t="s">
        <v>0</v>
      </c>
      <c r="X63" s="29" t="s">
        <v>0</v>
      </c>
      <c r="Y63" s="29" t="s">
        <v>0</v>
      </c>
      <c r="Z63" s="29" t="s">
        <v>0</v>
      </c>
      <c r="AA63" s="29">
        <v>365</v>
      </c>
      <c r="AB63" s="29" t="s">
        <v>0</v>
      </c>
      <c r="AC63" s="29" t="s">
        <v>0</v>
      </c>
      <c r="AD63" s="29" t="s">
        <v>0</v>
      </c>
      <c r="AE63" s="29">
        <v>365</v>
      </c>
      <c r="AF63" s="29" t="s">
        <v>0</v>
      </c>
      <c r="AG63" s="29" t="s">
        <v>0</v>
      </c>
      <c r="AH63" s="29" t="s">
        <v>0</v>
      </c>
      <c r="AI63" s="29" t="s">
        <v>0</v>
      </c>
      <c r="AJ63" s="29">
        <v>365</v>
      </c>
      <c r="AK63" s="29" t="s">
        <v>0</v>
      </c>
      <c r="AL63" s="29" t="s">
        <v>0</v>
      </c>
      <c r="AM63" s="29" t="s">
        <v>0</v>
      </c>
      <c r="AN63" s="29" t="s">
        <v>0</v>
      </c>
      <c r="AO63" s="29" t="s">
        <v>0</v>
      </c>
      <c r="AP63" s="29" t="s">
        <v>0</v>
      </c>
      <c r="AQ63" s="29" t="s">
        <v>0</v>
      </c>
      <c r="AR63" s="29">
        <v>365</v>
      </c>
      <c r="AS63" s="29" t="s">
        <v>0</v>
      </c>
      <c r="AT63" s="29" t="s">
        <v>0</v>
      </c>
      <c r="AU63" s="29" t="s">
        <v>0</v>
      </c>
      <c r="AV63" s="29" t="s">
        <v>0</v>
      </c>
      <c r="AW63" s="29" t="s">
        <v>0</v>
      </c>
      <c r="AX63" s="29" t="s">
        <v>0</v>
      </c>
      <c r="AY63" s="29">
        <v>365</v>
      </c>
      <c r="AZ63" s="29" t="s">
        <v>0</v>
      </c>
      <c r="BA63" s="29" t="s">
        <v>0</v>
      </c>
      <c r="BB63" s="29" t="s">
        <v>0</v>
      </c>
      <c r="BC63" s="29" t="s">
        <v>0</v>
      </c>
    </row>
    <row r="64" spans="1:55" s="34" customFormat="1" x14ac:dyDescent="0.2">
      <c r="A64" s="53"/>
      <c r="B64" s="33">
        <v>0.18</v>
      </c>
      <c r="C64" s="35">
        <v>0.11</v>
      </c>
      <c r="D64" s="35">
        <v>0.24</v>
      </c>
      <c r="E64" s="33">
        <v>0.18</v>
      </c>
      <c r="F64" s="35">
        <v>0.15</v>
      </c>
      <c r="G64" s="35">
        <v>0.19</v>
      </c>
      <c r="H64" s="35">
        <v>0.19</v>
      </c>
      <c r="I64" s="35">
        <v>0.2</v>
      </c>
      <c r="J64" s="35">
        <v>0.16</v>
      </c>
      <c r="K64" s="33">
        <v>0.18</v>
      </c>
      <c r="L64" s="35">
        <v>0.17</v>
      </c>
      <c r="M64" s="35">
        <v>0.2</v>
      </c>
      <c r="N64" s="35">
        <v>0.16</v>
      </c>
      <c r="O64" s="35">
        <v>0.13</v>
      </c>
      <c r="P64" s="33">
        <v>0.18</v>
      </c>
      <c r="Q64" s="35">
        <v>0.18</v>
      </c>
      <c r="R64" s="35">
        <v>0.15</v>
      </c>
      <c r="S64" s="35">
        <v>0.13</v>
      </c>
      <c r="T64" s="35">
        <v>0.04</v>
      </c>
      <c r="U64" s="35">
        <v>0.15</v>
      </c>
      <c r="V64" s="35">
        <v>0.08</v>
      </c>
      <c r="W64" s="35">
        <v>0.25</v>
      </c>
      <c r="X64" s="35">
        <v>0.08</v>
      </c>
      <c r="Y64" s="35">
        <v>0.05</v>
      </c>
      <c r="Z64" s="35">
        <v>0.34</v>
      </c>
      <c r="AA64" s="33">
        <v>0.18</v>
      </c>
      <c r="AB64" s="35">
        <v>0.19</v>
      </c>
      <c r="AC64" s="35">
        <v>0.17</v>
      </c>
      <c r="AD64" s="35">
        <v>0.14000000000000001</v>
      </c>
      <c r="AE64" s="33">
        <v>0.18</v>
      </c>
      <c r="AF64" s="35">
        <v>0.17</v>
      </c>
      <c r="AG64" s="35">
        <v>0.13</v>
      </c>
      <c r="AH64" s="35">
        <v>0.17</v>
      </c>
      <c r="AI64" s="35">
        <v>0.28999999999999998</v>
      </c>
      <c r="AJ64" s="33">
        <v>0.18</v>
      </c>
      <c r="AK64" s="35">
        <v>0.17</v>
      </c>
      <c r="AL64" s="35">
        <v>0.13</v>
      </c>
      <c r="AM64" s="35">
        <v>0.18</v>
      </c>
      <c r="AN64" s="35">
        <v>0.22</v>
      </c>
      <c r="AO64" s="35">
        <v>0.18</v>
      </c>
      <c r="AP64" s="35">
        <v>0.17</v>
      </c>
      <c r="AQ64" s="35">
        <v>0.19</v>
      </c>
      <c r="AR64" s="33">
        <v>0.18</v>
      </c>
      <c r="AS64" s="35">
        <v>0.12</v>
      </c>
      <c r="AT64" s="35">
        <v>0.16</v>
      </c>
      <c r="AU64" s="35">
        <v>0.2</v>
      </c>
      <c r="AV64" s="35">
        <v>0.16</v>
      </c>
      <c r="AW64" s="35">
        <v>0.15</v>
      </c>
      <c r="AX64" s="35">
        <v>0.26</v>
      </c>
      <c r="AY64" s="33">
        <v>0.18</v>
      </c>
      <c r="AZ64" s="35">
        <v>0.17</v>
      </c>
      <c r="BA64" s="35">
        <v>0.19</v>
      </c>
      <c r="BB64" s="35">
        <v>0.14000000000000001</v>
      </c>
      <c r="BC64" s="35">
        <v>0.28000000000000003</v>
      </c>
    </row>
    <row r="65" spans="1:55" x14ac:dyDescent="0.2">
      <c r="A65" s="53" t="s">
        <v>245</v>
      </c>
      <c r="B65" s="29">
        <v>103</v>
      </c>
      <c r="C65" s="29">
        <v>44</v>
      </c>
      <c r="D65" s="29">
        <v>59</v>
      </c>
      <c r="E65" s="29">
        <v>103</v>
      </c>
      <c r="F65" s="29">
        <v>41</v>
      </c>
      <c r="G65" s="29">
        <v>29</v>
      </c>
      <c r="H65" s="29">
        <v>11</v>
      </c>
      <c r="I65" s="29">
        <v>12</v>
      </c>
      <c r="J65" s="29">
        <v>10</v>
      </c>
      <c r="K65" s="29">
        <v>103</v>
      </c>
      <c r="L65" s="29">
        <v>83</v>
      </c>
      <c r="M65" s="29">
        <v>10</v>
      </c>
      <c r="N65" s="29">
        <v>3</v>
      </c>
      <c r="O65" s="29">
        <v>6</v>
      </c>
      <c r="P65" s="29">
        <v>96</v>
      </c>
      <c r="Q65" s="29">
        <v>6</v>
      </c>
      <c r="R65" s="29">
        <v>4</v>
      </c>
      <c r="S65" s="29">
        <v>0</v>
      </c>
      <c r="T65" s="29">
        <v>2</v>
      </c>
      <c r="U65" s="29">
        <v>2</v>
      </c>
      <c r="V65" s="29">
        <v>0</v>
      </c>
      <c r="W65" s="29">
        <v>0</v>
      </c>
      <c r="X65" s="29">
        <v>0</v>
      </c>
      <c r="Y65" s="29">
        <v>73</v>
      </c>
      <c r="Z65" s="29">
        <v>8</v>
      </c>
      <c r="AA65" s="29">
        <v>103</v>
      </c>
      <c r="AB65" s="29">
        <v>25</v>
      </c>
      <c r="AC65" s="29">
        <v>11</v>
      </c>
      <c r="AD65" s="29">
        <v>66</v>
      </c>
      <c r="AE65" s="29">
        <v>103</v>
      </c>
      <c r="AF65" s="29">
        <v>8</v>
      </c>
      <c r="AG65" s="29">
        <v>12</v>
      </c>
      <c r="AH65" s="29">
        <v>52</v>
      </c>
      <c r="AI65" s="29">
        <v>30</v>
      </c>
      <c r="AJ65" s="29">
        <v>103</v>
      </c>
      <c r="AK65" s="29">
        <v>22</v>
      </c>
      <c r="AL65" s="29">
        <v>31</v>
      </c>
      <c r="AM65" s="29">
        <v>6</v>
      </c>
      <c r="AN65" s="29">
        <v>8</v>
      </c>
      <c r="AO65" s="29">
        <v>5</v>
      </c>
      <c r="AP65" s="29">
        <v>7</v>
      </c>
      <c r="AQ65" s="29">
        <v>23</v>
      </c>
      <c r="AR65" s="29">
        <v>103</v>
      </c>
      <c r="AS65" s="29">
        <v>3</v>
      </c>
      <c r="AT65" s="29">
        <v>22</v>
      </c>
      <c r="AU65" s="29">
        <v>30</v>
      </c>
      <c r="AV65" s="29">
        <v>19</v>
      </c>
      <c r="AW65" s="29">
        <v>17</v>
      </c>
      <c r="AX65" s="29">
        <v>11</v>
      </c>
      <c r="AY65" s="29">
        <v>103</v>
      </c>
      <c r="AZ65" s="29">
        <v>18</v>
      </c>
      <c r="BA65" s="29">
        <v>32</v>
      </c>
      <c r="BB65" s="29">
        <v>36</v>
      </c>
      <c r="BC65" s="29">
        <v>16</v>
      </c>
    </row>
    <row r="66" spans="1:55" x14ac:dyDescent="0.2">
      <c r="A66" s="53"/>
      <c r="B66" s="29">
        <v>86</v>
      </c>
      <c r="C66" s="29" t="s">
        <v>0</v>
      </c>
      <c r="D66" s="29" t="s">
        <v>0</v>
      </c>
      <c r="E66" s="29">
        <v>86</v>
      </c>
      <c r="F66" s="29" t="s">
        <v>0</v>
      </c>
      <c r="G66" s="29" t="s">
        <v>0</v>
      </c>
      <c r="H66" s="29" t="s">
        <v>0</v>
      </c>
      <c r="I66" s="29" t="s">
        <v>0</v>
      </c>
      <c r="J66" s="29" t="s">
        <v>0</v>
      </c>
      <c r="K66" s="29">
        <v>86</v>
      </c>
      <c r="L66" s="29" t="s">
        <v>0</v>
      </c>
      <c r="M66" s="29" t="s">
        <v>0</v>
      </c>
      <c r="N66" s="29" t="s">
        <v>0</v>
      </c>
      <c r="O66" s="29" t="s">
        <v>0</v>
      </c>
      <c r="P66" s="29">
        <v>82</v>
      </c>
      <c r="Q66" s="29" t="s">
        <v>0</v>
      </c>
      <c r="R66" s="29" t="s">
        <v>0</v>
      </c>
      <c r="S66" s="29" t="s">
        <v>0</v>
      </c>
      <c r="T66" s="29" t="s">
        <v>0</v>
      </c>
      <c r="U66" s="29" t="s">
        <v>0</v>
      </c>
      <c r="V66" s="29" t="s">
        <v>0</v>
      </c>
      <c r="W66" s="29" t="s">
        <v>0</v>
      </c>
      <c r="X66" s="29" t="s">
        <v>0</v>
      </c>
      <c r="Y66" s="29" t="s">
        <v>0</v>
      </c>
      <c r="Z66" s="29" t="s">
        <v>0</v>
      </c>
      <c r="AA66" s="29">
        <v>86</v>
      </c>
      <c r="AB66" s="29" t="s">
        <v>0</v>
      </c>
      <c r="AC66" s="29" t="s">
        <v>0</v>
      </c>
      <c r="AD66" s="29" t="s">
        <v>0</v>
      </c>
      <c r="AE66" s="29">
        <v>86</v>
      </c>
      <c r="AF66" s="29" t="s">
        <v>0</v>
      </c>
      <c r="AG66" s="29" t="s">
        <v>0</v>
      </c>
      <c r="AH66" s="29" t="s">
        <v>0</v>
      </c>
      <c r="AI66" s="29" t="s">
        <v>0</v>
      </c>
      <c r="AJ66" s="29">
        <v>86</v>
      </c>
      <c r="AK66" s="29" t="s">
        <v>0</v>
      </c>
      <c r="AL66" s="29" t="s">
        <v>0</v>
      </c>
      <c r="AM66" s="29" t="s">
        <v>0</v>
      </c>
      <c r="AN66" s="29" t="s">
        <v>0</v>
      </c>
      <c r="AO66" s="29" t="s">
        <v>0</v>
      </c>
      <c r="AP66" s="29" t="s">
        <v>0</v>
      </c>
      <c r="AQ66" s="29" t="s">
        <v>0</v>
      </c>
      <c r="AR66" s="29">
        <v>86</v>
      </c>
      <c r="AS66" s="29" t="s">
        <v>0</v>
      </c>
      <c r="AT66" s="29" t="s">
        <v>0</v>
      </c>
      <c r="AU66" s="29" t="s">
        <v>0</v>
      </c>
      <c r="AV66" s="29" t="s">
        <v>0</v>
      </c>
      <c r="AW66" s="29" t="s">
        <v>0</v>
      </c>
      <c r="AX66" s="29" t="s">
        <v>0</v>
      </c>
      <c r="AY66" s="29">
        <v>86</v>
      </c>
      <c r="AZ66" s="29" t="s">
        <v>0</v>
      </c>
      <c r="BA66" s="29" t="s">
        <v>0</v>
      </c>
      <c r="BB66" s="29" t="s">
        <v>0</v>
      </c>
      <c r="BC66" s="29" t="s">
        <v>0</v>
      </c>
    </row>
    <row r="67" spans="1:55" s="34" customFormat="1" x14ac:dyDescent="0.2">
      <c r="A67" s="53"/>
      <c r="B67" s="33">
        <v>0.05</v>
      </c>
      <c r="C67" s="35">
        <v>0.04</v>
      </c>
      <c r="D67" s="35">
        <v>0.06</v>
      </c>
      <c r="E67" s="33">
        <v>0.05</v>
      </c>
      <c r="F67" s="35">
        <v>7.0000000000000007E-2</v>
      </c>
      <c r="G67" s="35">
        <v>0.09</v>
      </c>
      <c r="H67" s="35">
        <v>0.03</v>
      </c>
      <c r="I67" s="35">
        <v>0.04</v>
      </c>
      <c r="J67" s="35">
        <v>0.02</v>
      </c>
      <c r="K67" s="33">
        <v>0.05</v>
      </c>
      <c r="L67" s="35">
        <v>0.05</v>
      </c>
      <c r="M67" s="35">
        <v>0.06</v>
      </c>
      <c r="N67" s="35">
        <v>0.03</v>
      </c>
      <c r="O67" s="35">
        <v>0.11</v>
      </c>
      <c r="P67" s="33">
        <v>0.05</v>
      </c>
      <c r="Q67" s="35">
        <v>0.01</v>
      </c>
      <c r="R67" s="35">
        <v>0.01</v>
      </c>
      <c r="S67" s="35">
        <v>0</v>
      </c>
      <c r="T67" s="35">
        <v>0.02</v>
      </c>
      <c r="U67" s="35">
        <v>0.04</v>
      </c>
      <c r="V67" s="35">
        <v>0</v>
      </c>
      <c r="W67" s="35">
        <v>0</v>
      </c>
      <c r="X67" s="35">
        <v>0</v>
      </c>
      <c r="Y67" s="35">
        <v>0.66</v>
      </c>
      <c r="Z67" s="35">
        <v>0.03</v>
      </c>
      <c r="AA67" s="33">
        <v>0.05</v>
      </c>
      <c r="AB67" s="35">
        <v>0.03</v>
      </c>
      <c r="AC67" s="35">
        <v>0.01</v>
      </c>
      <c r="AD67" s="35">
        <v>0.32</v>
      </c>
      <c r="AE67" s="33">
        <v>0.05</v>
      </c>
      <c r="AF67" s="35">
        <v>0.01</v>
      </c>
      <c r="AG67" s="35">
        <v>0.02</v>
      </c>
      <c r="AH67" s="35">
        <v>0.1</v>
      </c>
      <c r="AI67" s="35">
        <v>0.13</v>
      </c>
      <c r="AJ67" s="33">
        <v>0.05</v>
      </c>
      <c r="AK67" s="35">
        <v>0.05</v>
      </c>
      <c r="AL67" s="35">
        <v>0.13</v>
      </c>
      <c r="AM67" s="35">
        <v>0.02</v>
      </c>
      <c r="AN67" s="35">
        <v>0.04</v>
      </c>
      <c r="AO67" s="35">
        <v>0.02</v>
      </c>
      <c r="AP67" s="35">
        <v>0.03</v>
      </c>
      <c r="AQ67" s="35">
        <v>0.08</v>
      </c>
      <c r="AR67" s="33">
        <v>0.05</v>
      </c>
      <c r="AS67" s="35">
        <v>0.04</v>
      </c>
      <c r="AT67" s="35">
        <v>0.03</v>
      </c>
      <c r="AU67" s="35">
        <v>0.04</v>
      </c>
      <c r="AV67" s="35">
        <v>7.0000000000000007E-2</v>
      </c>
      <c r="AW67" s="35">
        <v>0.13</v>
      </c>
      <c r="AX67" s="35">
        <v>0.3</v>
      </c>
      <c r="AY67" s="33">
        <v>0.05</v>
      </c>
      <c r="AZ67" s="35">
        <v>0.05</v>
      </c>
      <c r="BA67" s="35">
        <v>0.03</v>
      </c>
      <c r="BB67" s="35">
        <v>7.0000000000000007E-2</v>
      </c>
      <c r="BC67" s="35">
        <v>0.18</v>
      </c>
    </row>
    <row r="69" spans="1:55" ht="12.75" x14ac:dyDescent="0.2">
      <c r="A69" s="22" t="s">
        <v>560</v>
      </c>
    </row>
  </sheetData>
  <mergeCells count="33">
    <mergeCell ref="AY1:BC1"/>
    <mergeCell ref="A3:BC3"/>
    <mergeCell ref="A4:BC4"/>
    <mergeCell ref="A5:A7"/>
    <mergeCell ref="AE1:AI1"/>
    <mergeCell ref="AJ1:AQ1"/>
    <mergeCell ref="AR1:AX1"/>
    <mergeCell ref="K1:O1"/>
    <mergeCell ref="P1:Z1"/>
    <mergeCell ref="AA1:AD1"/>
    <mergeCell ref="A1:A2"/>
    <mergeCell ref="B1:D1"/>
    <mergeCell ref="E1:J1"/>
    <mergeCell ref="A8:A10"/>
    <mergeCell ref="A11:A13"/>
    <mergeCell ref="A14:A16"/>
    <mergeCell ref="A17:A19"/>
    <mergeCell ref="A20:A22"/>
    <mergeCell ref="A23:A25"/>
    <mergeCell ref="A26:A28"/>
    <mergeCell ref="A29:A31"/>
    <mergeCell ref="A32:A34"/>
    <mergeCell ref="A35:A37"/>
    <mergeCell ref="A38:A40"/>
    <mergeCell ref="A41:A43"/>
    <mergeCell ref="A44:A46"/>
    <mergeCell ref="A47:A49"/>
    <mergeCell ref="A50:A52"/>
    <mergeCell ref="A53:A55"/>
    <mergeCell ref="A56:A58"/>
    <mergeCell ref="A59:A61"/>
    <mergeCell ref="A62:A64"/>
    <mergeCell ref="A65:A67"/>
  </mergeCells>
  <hyperlinks>
    <hyperlink ref="A69" location="INDEX!A1" display="Back To Index"/>
  </hyperlinks>
  <pageMargins left="0.7" right="0.7" top="0.75" bottom="0.75" header="0.3" footer="0.3"/>
  <pageSetup paperSize="9" fitToWidth="99" orientation="landscape" verticalDpi="0" r:id="rId1"/>
  <headerFooter>
    <oddFooter>&amp;LOpinium Research Confidential&amp;C&amp;D&amp;RPage &amp;P</oddFooter>
  </headerFooter>
  <colBreaks count="7" manualBreakCount="7">
    <brk id="10" max="1048575" man="1"/>
    <brk id="15" max="1048575" man="1"/>
    <brk id="26" max="1048575" man="1"/>
    <brk id="30" max="1048575" man="1"/>
    <brk id="35" max="1048575" man="1"/>
    <brk id="43" max="1048575" man="1"/>
    <brk id="50" max="1048575" man="1"/>
  </col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67"/>
  <sheetViews>
    <sheetView showGridLines="0" workbookViewId="0">
      <pane xSplit="1" ySplit="7" topLeftCell="B8" activePane="bottomRight" state="frozen"/>
      <selection activeCell="B11" sqref="B11"/>
      <selection pane="topRight" activeCell="B11" sqref="B11"/>
      <selection pane="bottomLeft" activeCell="B11" sqref="B11"/>
      <selection pane="bottomRight" activeCell="C10" sqref="C10"/>
    </sheetView>
  </sheetViews>
  <sheetFormatPr defaultRowHeight="12" x14ac:dyDescent="0.2"/>
  <cols>
    <col min="1" max="1" width="40.625" style="2" customWidth="1"/>
    <col min="2" max="55" width="10.625" style="1" customWidth="1"/>
    <col min="56" max="1000" width="7.875" style="1" customWidth="1"/>
    <col min="1001" max="16384" width="9" style="1"/>
  </cols>
  <sheetData>
    <row r="1" spans="1:55" x14ac:dyDescent="0.2">
      <c r="A1" s="57"/>
      <c r="B1" s="54" t="s">
        <v>561</v>
      </c>
      <c r="C1" s="54"/>
      <c r="D1" s="54"/>
      <c r="E1" s="54" t="s">
        <v>1</v>
      </c>
      <c r="F1" s="54"/>
      <c r="G1" s="54"/>
      <c r="H1" s="54"/>
      <c r="I1" s="54"/>
      <c r="J1" s="54"/>
      <c r="K1" s="54" t="s">
        <v>2</v>
      </c>
      <c r="L1" s="54"/>
      <c r="M1" s="54"/>
      <c r="N1" s="54"/>
      <c r="O1" s="54"/>
      <c r="P1" s="54" t="s">
        <v>567</v>
      </c>
      <c r="Q1" s="54"/>
      <c r="R1" s="54"/>
      <c r="S1" s="54"/>
      <c r="T1" s="54"/>
      <c r="U1" s="54"/>
      <c r="V1" s="54"/>
      <c r="W1" s="54"/>
      <c r="X1" s="54"/>
      <c r="Y1" s="54"/>
      <c r="Z1" s="54"/>
      <c r="AA1" s="54" t="s">
        <v>5</v>
      </c>
      <c r="AB1" s="54"/>
      <c r="AC1" s="54"/>
      <c r="AD1" s="54"/>
      <c r="AE1" s="54" t="s">
        <v>568</v>
      </c>
      <c r="AF1" s="54"/>
      <c r="AG1" s="54"/>
      <c r="AH1" s="54"/>
      <c r="AI1" s="54"/>
      <c r="AJ1" s="54" t="s">
        <v>8</v>
      </c>
      <c r="AK1" s="54"/>
      <c r="AL1" s="54"/>
      <c r="AM1" s="54"/>
      <c r="AN1" s="54"/>
      <c r="AO1" s="54"/>
      <c r="AP1" s="54"/>
      <c r="AQ1" s="54"/>
      <c r="AR1" s="54" t="s">
        <v>562</v>
      </c>
      <c r="AS1" s="54"/>
      <c r="AT1" s="54"/>
      <c r="AU1" s="54"/>
      <c r="AV1" s="54"/>
      <c r="AW1" s="54"/>
      <c r="AX1" s="54"/>
      <c r="AY1" s="54" t="s">
        <v>12</v>
      </c>
      <c r="AZ1" s="54"/>
      <c r="BA1" s="54"/>
      <c r="BB1" s="54"/>
      <c r="BC1" s="54"/>
    </row>
    <row r="2" spans="1:55" ht="36" x14ac:dyDescent="0.2">
      <c r="A2" s="57"/>
      <c r="B2" s="4" t="s">
        <v>13</v>
      </c>
      <c r="C2" s="3" t="s">
        <v>14</v>
      </c>
      <c r="D2" s="3" t="s">
        <v>15</v>
      </c>
      <c r="E2" s="4" t="s">
        <v>13</v>
      </c>
      <c r="F2" s="3" t="s">
        <v>16</v>
      </c>
      <c r="G2" s="3" t="s">
        <v>17</v>
      </c>
      <c r="H2" s="3" t="s">
        <v>18</v>
      </c>
      <c r="I2" s="3" t="s">
        <v>19</v>
      </c>
      <c r="J2" s="3" t="s">
        <v>20</v>
      </c>
      <c r="K2" s="4" t="s">
        <v>13</v>
      </c>
      <c r="L2" s="3" t="s">
        <v>21</v>
      </c>
      <c r="M2" s="3" t="s">
        <v>22</v>
      </c>
      <c r="N2" s="3" t="s">
        <v>23</v>
      </c>
      <c r="O2" s="3" t="s">
        <v>24</v>
      </c>
      <c r="P2" s="4" t="s">
        <v>13</v>
      </c>
      <c r="Q2" s="3" t="s">
        <v>25</v>
      </c>
      <c r="R2" s="3" t="s">
        <v>26</v>
      </c>
      <c r="S2" s="3" t="s">
        <v>27</v>
      </c>
      <c r="T2" s="3" t="s">
        <v>28</v>
      </c>
      <c r="U2" s="3" t="s">
        <v>29</v>
      </c>
      <c r="V2" s="3" t="s">
        <v>30</v>
      </c>
      <c r="W2" s="3" t="s">
        <v>31</v>
      </c>
      <c r="X2" s="3" t="s">
        <v>32</v>
      </c>
      <c r="Y2" s="3" t="s">
        <v>33</v>
      </c>
      <c r="Z2" s="3" t="s">
        <v>246</v>
      </c>
      <c r="AA2" s="4" t="s">
        <v>13</v>
      </c>
      <c r="AB2" s="3" t="s">
        <v>35</v>
      </c>
      <c r="AC2" s="3" t="s">
        <v>36</v>
      </c>
      <c r="AD2" s="3" t="s">
        <v>37</v>
      </c>
      <c r="AE2" s="4" t="s">
        <v>13</v>
      </c>
      <c r="AF2" s="3" t="s">
        <v>38</v>
      </c>
      <c r="AG2" s="3" t="s">
        <v>39</v>
      </c>
      <c r="AH2" s="3" t="s">
        <v>40</v>
      </c>
      <c r="AI2" s="3" t="s">
        <v>247</v>
      </c>
      <c r="AJ2" s="4" t="s">
        <v>13</v>
      </c>
      <c r="AK2" s="3" t="s">
        <v>41</v>
      </c>
      <c r="AL2" s="3" t="s">
        <v>42</v>
      </c>
      <c r="AM2" s="3" t="s">
        <v>43</v>
      </c>
      <c r="AN2" s="3" t="s">
        <v>44</v>
      </c>
      <c r="AO2" s="3" t="s">
        <v>45</v>
      </c>
      <c r="AP2" s="3" t="s">
        <v>46</v>
      </c>
      <c r="AQ2" s="3" t="s">
        <v>47</v>
      </c>
      <c r="AR2" s="4" t="s">
        <v>13</v>
      </c>
      <c r="AS2" s="3" t="s">
        <v>48</v>
      </c>
      <c r="AT2" s="3" t="s">
        <v>49</v>
      </c>
      <c r="AU2" s="3" t="s">
        <v>50</v>
      </c>
      <c r="AV2" s="3" t="s">
        <v>51</v>
      </c>
      <c r="AW2" s="3" t="s">
        <v>52</v>
      </c>
      <c r="AX2" s="3" t="s">
        <v>40</v>
      </c>
      <c r="AY2" s="4" t="s">
        <v>13</v>
      </c>
      <c r="AZ2" s="3" t="s">
        <v>53</v>
      </c>
      <c r="BA2" s="3" t="s">
        <v>54</v>
      </c>
      <c r="BB2" s="3" t="s">
        <v>55</v>
      </c>
      <c r="BC2" s="3" t="s">
        <v>248</v>
      </c>
    </row>
    <row r="3" spans="1:55" x14ac:dyDescent="0.2">
      <c r="A3" s="55" t="s">
        <v>249</v>
      </c>
      <c r="B3" s="55"/>
      <c r="C3" s="55"/>
      <c r="D3" s="55"/>
      <c r="E3" s="55"/>
      <c r="F3" s="55"/>
      <c r="G3" s="55"/>
      <c r="H3" s="55"/>
      <c r="I3" s="55"/>
      <c r="J3" s="55"/>
      <c r="K3" s="55"/>
      <c r="L3" s="55"/>
      <c r="M3" s="55"/>
      <c r="N3" s="55"/>
      <c r="O3" s="55"/>
      <c r="P3" s="55"/>
      <c r="Q3" s="55"/>
      <c r="R3" s="55"/>
      <c r="S3" s="55"/>
      <c r="T3" s="55"/>
      <c r="U3" s="55"/>
      <c r="V3" s="55"/>
      <c r="W3" s="55"/>
      <c r="X3" s="55"/>
      <c r="Y3" s="55"/>
      <c r="Z3" s="55"/>
      <c r="AA3" s="55"/>
      <c r="AB3" s="55"/>
      <c r="AC3" s="55"/>
      <c r="AD3" s="55"/>
      <c r="AE3" s="55"/>
      <c r="AF3" s="55"/>
      <c r="AG3" s="55"/>
      <c r="AH3" s="55"/>
      <c r="AI3" s="55"/>
      <c r="AJ3" s="55"/>
      <c r="AK3" s="55"/>
      <c r="AL3" s="55"/>
      <c r="AM3" s="55"/>
      <c r="AN3" s="55"/>
      <c r="AO3" s="55"/>
      <c r="AP3" s="55"/>
      <c r="AQ3" s="55"/>
      <c r="AR3" s="55"/>
      <c r="AS3" s="55"/>
      <c r="AT3" s="55"/>
      <c r="AU3" s="55"/>
      <c r="AV3" s="55"/>
      <c r="AW3" s="55"/>
      <c r="AX3" s="55"/>
      <c r="AY3" s="55"/>
      <c r="AZ3" s="55"/>
      <c r="BA3" s="55"/>
      <c r="BB3" s="55"/>
      <c r="BC3" s="55"/>
    </row>
    <row r="4" spans="1:55" x14ac:dyDescent="0.2">
      <c r="A4" s="53" t="s">
        <v>250</v>
      </c>
      <c r="B4" s="54"/>
      <c r="C4" s="54"/>
      <c r="D4" s="54"/>
      <c r="E4" s="54"/>
      <c r="F4" s="54"/>
      <c r="G4" s="54"/>
      <c r="H4" s="54"/>
      <c r="I4" s="54"/>
      <c r="J4" s="54"/>
      <c r="K4" s="54"/>
      <c r="L4" s="54"/>
      <c r="M4" s="54"/>
      <c r="N4" s="54"/>
      <c r="O4" s="54"/>
      <c r="P4" s="54"/>
      <c r="Q4" s="54"/>
      <c r="R4" s="54"/>
      <c r="S4" s="54"/>
      <c r="T4" s="54"/>
      <c r="U4" s="54"/>
      <c r="V4" s="54"/>
      <c r="W4" s="54"/>
      <c r="X4" s="54"/>
      <c r="Y4" s="54"/>
      <c r="Z4" s="54"/>
      <c r="AA4" s="54"/>
      <c r="AB4" s="54"/>
      <c r="AC4" s="54"/>
      <c r="AD4" s="54"/>
      <c r="AE4" s="54"/>
      <c r="AF4" s="54"/>
      <c r="AG4" s="54"/>
      <c r="AH4" s="54"/>
      <c r="AI4" s="54"/>
      <c r="AJ4" s="54"/>
      <c r="AK4" s="54"/>
      <c r="AL4" s="54"/>
      <c r="AM4" s="54"/>
      <c r="AN4" s="54"/>
      <c r="AO4" s="54"/>
      <c r="AP4" s="54"/>
      <c r="AQ4" s="54"/>
      <c r="AR4" s="54"/>
      <c r="AS4" s="54"/>
      <c r="AT4" s="54"/>
      <c r="AU4" s="54"/>
      <c r="AV4" s="54"/>
      <c r="AW4" s="54"/>
      <c r="AX4" s="54"/>
      <c r="AY4" s="54"/>
      <c r="AZ4" s="54"/>
      <c r="BA4" s="54"/>
      <c r="BB4" s="54"/>
      <c r="BC4" s="54"/>
    </row>
    <row r="5" spans="1:55" x14ac:dyDescent="0.2">
      <c r="A5" s="56" t="s">
        <v>549</v>
      </c>
      <c r="B5" s="29">
        <v>2005</v>
      </c>
      <c r="C5" s="29">
        <v>979</v>
      </c>
      <c r="D5" s="29">
        <v>1026</v>
      </c>
      <c r="E5" s="29">
        <v>2005</v>
      </c>
      <c r="F5" s="29">
        <v>571</v>
      </c>
      <c r="G5" s="29">
        <v>324</v>
      </c>
      <c r="H5" s="29">
        <v>358</v>
      </c>
      <c r="I5" s="29">
        <v>294</v>
      </c>
      <c r="J5" s="29">
        <v>458</v>
      </c>
      <c r="K5" s="29">
        <v>2005</v>
      </c>
      <c r="L5" s="29">
        <v>1684</v>
      </c>
      <c r="M5" s="29">
        <v>169</v>
      </c>
      <c r="N5" s="29">
        <v>96</v>
      </c>
      <c r="O5" s="29">
        <v>55</v>
      </c>
      <c r="P5" s="29">
        <v>1950</v>
      </c>
      <c r="Q5" s="29">
        <v>587</v>
      </c>
      <c r="R5" s="29">
        <v>650</v>
      </c>
      <c r="S5" s="29">
        <v>111</v>
      </c>
      <c r="T5" s="29">
        <v>89</v>
      </c>
      <c r="U5" s="29">
        <v>53</v>
      </c>
      <c r="V5" s="29">
        <v>7</v>
      </c>
      <c r="W5" s="29">
        <v>48</v>
      </c>
      <c r="X5" s="29">
        <v>16</v>
      </c>
      <c r="Y5" s="29">
        <v>111</v>
      </c>
      <c r="Z5" s="29">
        <v>278</v>
      </c>
      <c r="AA5" s="29">
        <v>2005</v>
      </c>
      <c r="AB5" s="29">
        <v>866</v>
      </c>
      <c r="AC5" s="29">
        <v>934</v>
      </c>
      <c r="AD5" s="29">
        <v>206</v>
      </c>
      <c r="AE5" s="29">
        <v>2005</v>
      </c>
      <c r="AF5" s="29">
        <v>680</v>
      </c>
      <c r="AG5" s="29">
        <v>555</v>
      </c>
      <c r="AH5" s="29">
        <v>543</v>
      </c>
      <c r="AI5" s="29">
        <v>227</v>
      </c>
      <c r="AJ5" s="29">
        <v>2005</v>
      </c>
      <c r="AK5" s="29">
        <v>488</v>
      </c>
      <c r="AL5" s="29">
        <v>245</v>
      </c>
      <c r="AM5" s="29">
        <v>295</v>
      </c>
      <c r="AN5" s="29">
        <v>208</v>
      </c>
      <c r="AO5" s="29">
        <v>225</v>
      </c>
      <c r="AP5" s="29">
        <v>265</v>
      </c>
      <c r="AQ5" s="29">
        <v>279</v>
      </c>
      <c r="AR5" s="29">
        <v>2005</v>
      </c>
      <c r="AS5" s="29">
        <v>92</v>
      </c>
      <c r="AT5" s="29">
        <v>679</v>
      </c>
      <c r="AU5" s="29">
        <v>803</v>
      </c>
      <c r="AV5" s="29">
        <v>265</v>
      </c>
      <c r="AW5" s="29">
        <v>130</v>
      </c>
      <c r="AX5" s="29">
        <v>36</v>
      </c>
      <c r="AY5" s="29">
        <v>2005</v>
      </c>
      <c r="AZ5" s="29">
        <v>348</v>
      </c>
      <c r="BA5" s="29">
        <v>1032</v>
      </c>
      <c r="BB5" s="29">
        <v>534</v>
      </c>
      <c r="BC5" s="29">
        <v>90</v>
      </c>
    </row>
    <row r="6" spans="1:55" x14ac:dyDescent="0.2">
      <c r="A6" s="53"/>
      <c r="B6" s="29">
        <v>2005</v>
      </c>
      <c r="C6" s="29">
        <v>914</v>
      </c>
      <c r="D6" s="29">
        <v>1091</v>
      </c>
      <c r="E6" s="29">
        <v>2005</v>
      </c>
      <c r="F6" s="29">
        <v>370</v>
      </c>
      <c r="G6" s="29">
        <v>331</v>
      </c>
      <c r="H6" s="29">
        <v>369</v>
      </c>
      <c r="I6" s="29">
        <v>384</v>
      </c>
      <c r="J6" s="29">
        <v>551</v>
      </c>
      <c r="K6" s="29">
        <v>2005</v>
      </c>
      <c r="L6" s="29">
        <v>1677</v>
      </c>
      <c r="M6" s="29">
        <v>173</v>
      </c>
      <c r="N6" s="29">
        <v>111</v>
      </c>
      <c r="O6" s="29">
        <v>44</v>
      </c>
      <c r="P6" s="29">
        <v>1961</v>
      </c>
      <c r="Q6" s="29">
        <v>585</v>
      </c>
      <c r="R6" s="29">
        <v>618</v>
      </c>
      <c r="S6" s="29">
        <v>119</v>
      </c>
      <c r="T6" s="29">
        <v>113</v>
      </c>
      <c r="U6" s="29">
        <v>70</v>
      </c>
      <c r="V6" s="29">
        <v>7</v>
      </c>
      <c r="W6" s="29">
        <v>57</v>
      </c>
      <c r="X6" s="29">
        <v>11</v>
      </c>
      <c r="Y6" s="29">
        <v>98</v>
      </c>
      <c r="Z6" s="29">
        <v>283</v>
      </c>
      <c r="AA6" s="29">
        <v>2005</v>
      </c>
      <c r="AB6" s="29">
        <v>903</v>
      </c>
      <c r="AC6" s="29">
        <v>931</v>
      </c>
      <c r="AD6" s="29">
        <v>171</v>
      </c>
      <c r="AE6" s="29">
        <v>2005</v>
      </c>
      <c r="AF6" s="29">
        <v>677</v>
      </c>
      <c r="AG6" s="29">
        <v>538</v>
      </c>
      <c r="AH6" s="29">
        <v>570</v>
      </c>
      <c r="AI6" s="29">
        <v>220</v>
      </c>
      <c r="AJ6" s="29">
        <v>2005</v>
      </c>
      <c r="AK6" s="29">
        <v>426</v>
      </c>
      <c r="AL6" s="29">
        <v>120</v>
      </c>
      <c r="AM6" s="29">
        <v>401</v>
      </c>
      <c r="AN6" s="29">
        <v>148</v>
      </c>
      <c r="AO6" s="29">
        <v>360</v>
      </c>
      <c r="AP6" s="29">
        <v>221</v>
      </c>
      <c r="AQ6" s="29">
        <v>329</v>
      </c>
      <c r="AR6" s="29">
        <v>2005</v>
      </c>
      <c r="AS6" s="29">
        <v>99</v>
      </c>
      <c r="AT6" s="29">
        <v>704</v>
      </c>
      <c r="AU6" s="29">
        <v>804</v>
      </c>
      <c r="AV6" s="29">
        <v>251</v>
      </c>
      <c r="AW6" s="29">
        <v>115</v>
      </c>
      <c r="AX6" s="29">
        <v>32</v>
      </c>
      <c r="AY6" s="29">
        <v>2005</v>
      </c>
      <c r="AZ6" s="29">
        <v>328</v>
      </c>
      <c r="BA6" s="29">
        <v>1063</v>
      </c>
      <c r="BB6" s="29">
        <v>537</v>
      </c>
      <c r="BC6" s="29">
        <v>77</v>
      </c>
    </row>
    <row r="7" spans="1:55" s="34" customFormat="1" x14ac:dyDescent="0.2">
      <c r="A7" s="53"/>
      <c r="B7" s="33">
        <v>1</v>
      </c>
      <c r="C7" s="33">
        <v>1</v>
      </c>
      <c r="D7" s="33">
        <v>1</v>
      </c>
      <c r="E7" s="33">
        <v>1</v>
      </c>
      <c r="F7" s="33">
        <v>1</v>
      </c>
      <c r="G7" s="33">
        <v>1</v>
      </c>
      <c r="H7" s="33">
        <v>1</v>
      </c>
      <c r="I7" s="33">
        <v>1</v>
      </c>
      <c r="J7" s="33">
        <v>1</v>
      </c>
      <c r="K7" s="33">
        <v>1</v>
      </c>
      <c r="L7" s="33">
        <v>1</v>
      </c>
      <c r="M7" s="33">
        <v>1</v>
      </c>
      <c r="N7" s="33">
        <v>1</v>
      </c>
      <c r="O7" s="33">
        <v>1</v>
      </c>
      <c r="P7" s="33">
        <v>1</v>
      </c>
      <c r="Q7" s="33">
        <v>1</v>
      </c>
      <c r="R7" s="33">
        <v>1</v>
      </c>
      <c r="S7" s="33">
        <v>1</v>
      </c>
      <c r="T7" s="33">
        <v>1</v>
      </c>
      <c r="U7" s="33">
        <v>1</v>
      </c>
      <c r="V7" s="33">
        <v>1</v>
      </c>
      <c r="W7" s="33">
        <v>1</v>
      </c>
      <c r="X7" s="33">
        <v>1</v>
      </c>
      <c r="Y7" s="33">
        <v>1</v>
      </c>
      <c r="Z7" s="33">
        <v>1</v>
      </c>
      <c r="AA7" s="33">
        <v>1</v>
      </c>
      <c r="AB7" s="33">
        <v>1</v>
      </c>
      <c r="AC7" s="33">
        <v>1</v>
      </c>
      <c r="AD7" s="33">
        <v>1</v>
      </c>
      <c r="AE7" s="33">
        <v>1</v>
      </c>
      <c r="AF7" s="33">
        <v>1</v>
      </c>
      <c r="AG7" s="33">
        <v>1</v>
      </c>
      <c r="AH7" s="33">
        <v>1</v>
      </c>
      <c r="AI7" s="33">
        <v>1</v>
      </c>
      <c r="AJ7" s="33">
        <v>1</v>
      </c>
      <c r="AK7" s="33">
        <v>1</v>
      </c>
      <c r="AL7" s="33">
        <v>1</v>
      </c>
      <c r="AM7" s="33">
        <v>1</v>
      </c>
      <c r="AN7" s="33">
        <v>1</v>
      </c>
      <c r="AO7" s="33">
        <v>1</v>
      </c>
      <c r="AP7" s="33">
        <v>1</v>
      </c>
      <c r="AQ7" s="33">
        <v>1</v>
      </c>
      <c r="AR7" s="33">
        <v>1</v>
      </c>
      <c r="AS7" s="33">
        <v>1</v>
      </c>
      <c r="AT7" s="33">
        <v>1</v>
      </c>
      <c r="AU7" s="33">
        <v>1</v>
      </c>
      <c r="AV7" s="33">
        <v>1</v>
      </c>
      <c r="AW7" s="33">
        <v>1</v>
      </c>
      <c r="AX7" s="33">
        <v>1</v>
      </c>
      <c r="AY7" s="33">
        <v>1</v>
      </c>
      <c r="AZ7" s="33">
        <v>1</v>
      </c>
      <c r="BA7" s="33">
        <v>1</v>
      </c>
      <c r="BB7" s="33">
        <v>1</v>
      </c>
      <c r="BC7" s="33">
        <v>1</v>
      </c>
    </row>
    <row r="8" spans="1:55" x14ac:dyDescent="0.2">
      <c r="A8" s="53" t="s">
        <v>251</v>
      </c>
      <c r="B8" s="29">
        <v>732</v>
      </c>
      <c r="C8" s="29">
        <v>406</v>
      </c>
      <c r="D8" s="29">
        <v>326</v>
      </c>
      <c r="E8" s="29">
        <v>732</v>
      </c>
      <c r="F8" s="29">
        <v>165</v>
      </c>
      <c r="G8" s="29">
        <v>87</v>
      </c>
      <c r="H8" s="29">
        <v>120</v>
      </c>
      <c r="I8" s="29">
        <v>123</v>
      </c>
      <c r="J8" s="29">
        <v>237</v>
      </c>
      <c r="K8" s="29">
        <v>732</v>
      </c>
      <c r="L8" s="29">
        <v>643</v>
      </c>
      <c r="M8" s="29">
        <v>39</v>
      </c>
      <c r="N8" s="29">
        <v>26</v>
      </c>
      <c r="O8" s="29">
        <v>24</v>
      </c>
      <c r="P8" s="29">
        <v>708</v>
      </c>
      <c r="Q8" s="29">
        <v>510</v>
      </c>
      <c r="R8" s="29">
        <v>38</v>
      </c>
      <c r="S8" s="29">
        <v>30</v>
      </c>
      <c r="T8" s="29">
        <v>32</v>
      </c>
      <c r="U8" s="29">
        <v>3</v>
      </c>
      <c r="V8" s="29">
        <v>1</v>
      </c>
      <c r="W8" s="29">
        <v>7</v>
      </c>
      <c r="X8" s="29">
        <v>1</v>
      </c>
      <c r="Y8" s="29">
        <v>13</v>
      </c>
      <c r="Z8" s="29">
        <v>72</v>
      </c>
      <c r="AA8" s="29">
        <v>732</v>
      </c>
      <c r="AB8" s="29">
        <v>231</v>
      </c>
      <c r="AC8" s="29">
        <v>466</v>
      </c>
      <c r="AD8" s="29">
        <v>34</v>
      </c>
      <c r="AE8" s="29">
        <v>732</v>
      </c>
      <c r="AF8" s="29">
        <v>610</v>
      </c>
      <c r="AG8" s="29">
        <v>20</v>
      </c>
      <c r="AH8" s="29">
        <v>74</v>
      </c>
      <c r="AI8" s="29">
        <v>28</v>
      </c>
      <c r="AJ8" s="29">
        <v>732</v>
      </c>
      <c r="AK8" s="29">
        <v>165</v>
      </c>
      <c r="AL8" s="29">
        <v>51</v>
      </c>
      <c r="AM8" s="29">
        <v>125</v>
      </c>
      <c r="AN8" s="29">
        <v>72</v>
      </c>
      <c r="AO8" s="29">
        <v>135</v>
      </c>
      <c r="AP8" s="29">
        <v>113</v>
      </c>
      <c r="AQ8" s="29">
        <v>71</v>
      </c>
      <c r="AR8" s="29">
        <v>732</v>
      </c>
      <c r="AS8" s="29">
        <v>57</v>
      </c>
      <c r="AT8" s="29">
        <v>331</v>
      </c>
      <c r="AU8" s="29">
        <v>265</v>
      </c>
      <c r="AV8" s="29">
        <v>60</v>
      </c>
      <c r="AW8" s="29">
        <v>10</v>
      </c>
      <c r="AX8" s="29">
        <v>9</v>
      </c>
      <c r="AY8" s="29">
        <v>732</v>
      </c>
      <c r="AZ8" s="29">
        <v>162</v>
      </c>
      <c r="BA8" s="29">
        <v>405</v>
      </c>
      <c r="BB8" s="29">
        <v>133</v>
      </c>
      <c r="BC8" s="29">
        <v>32</v>
      </c>
    </row>
    <row r="9" spans="1:55" x14ac:dyDescent="0.2">
      <c r="A9" s="53"/>
      <c r="B9" s="29">
        <v>735</v>
      </c>
      <c r="C9" s="29" t="s">
        <v>0</v>
      </c>
      <c r="D9" s="29" t="s">
        <v>0</v>
      </c>
      <c r="E9" s="29">
        <v>735</v>
      </c>
      <c r="F9" s="29" t="s">
        <v>0</v>
      </c>
      <c r="G9" s="29" t="s">
        <v>0</v>
      </c>
      <c r="H9" s="29" t="s">
        <v>0</v>
      </c>
      <c r="I9" s="29" t="s">
        <v>0</v>
      </c>
      <c r="J9" s="29" t="s">
        <v>0</v>
      </c>
      <c r="K9" s="29">
        <v>735</v>
      </c>
      <c r="L9" s="29" t="s">
        <v>0</v>
      </c>
      <c r="M9" s="29" t="s">
        <v>0</v>
      </c>
      <c r="N9" s="29" t="s">
        <v>0</v>
      </c>
      <c r="O9" s="29" t="s">
        <v>0</v>
      </c>
      <c r="P9" s="29">
        <v>716</v>
      </c>
      <c r="Q9" s="29" t="s">
        <v>0</v>
      </c>
      <c r="R9" s="29" t="s">
        <v>0</v>
      </c>
      <c r="S9" s="29" t="s">
        <v>0</v>
      </c>
      <c r="T9" s="29" t="s">
        <v>0</v>
      </c>
      <c r="U9" s="29" t="s">
        <v>0</v>
      </c>
      <c r="V9" s="29" t="s">
        <v>0</v>
      </c>
      <c r="W9" s="29" t="s">
        <v>0</v>
      </c>
      <c r="X9" s="29" t="s">
        <v>0</v>
      </c>
      <c r="Y9" s="29" t="s">
        <v>0</v>
      </c>
      <c r="Z9" s="29" t="s">
        <v>0</v>
      </c>
      <c r="AA9" s="29">
        <v>735</v>
      </c>
      <c r="AB9" s="29" t="s">
        <v>0</v>
      </c>
      <c r="AC9" s="29" t="s">
        <v>0</v>
      </c>
      <c r="AD9" s="29" t="s">
        <v>0</v>
      </c>
      <c r="AE9" s="29">
        <v>735</v>
      </c>
      <c r="AF9" s="29" t="s">
        <v>0</v>
      </c>
      <c r="AG9" s="29" t="s">
        <v>0</v>
      </c>
      <c r="AH9" s="29" t="s">
        <v>0</v>
      </c>
      <c r="AI9" s="29" t="s">
        <v>0</v>
      </c>
      <c r="AJ9" s="29">
        <v>735</v>
      </c>
      <c r="AK9" s="29" t="s">
        <v>0</v>
      </c>
      <c r="AL9" s="29" t="s">
        <v>0</v>
      </c>
      <c r="AM9" s="29" t="s">
        <v>0</v>
      </c>
      <c r="AN9" s="29" t="s">
        <v>0</v>
      </c>
      <c r="AO9" s="29" t="s">
        <v>0</v>
      </c>
      <c r="AP9" s="29" t="s">
        <v>0</v>
      </c>
      <c r="AQ9" s="29" t="s">
        <v>0</v>
      </c>
      <c r="AR9" s="29">
        <v>735</v>
      </c>
      <c r="AS9" s="29" t="s">
        <v>0</v>
      </c>
      <c r="AT9" s="29" t="s">
        <v>0</v>
      </c>
      <c r="AU9" s="29" t="s">
        <v>0</v>
      </c>
      <c r="AV9" s="29" t="s">
        <v>0</v>
      </c>
      <c r="AW9" s="29" t="s">
        <v>0</v>
      </c>
      <c r="AX9" s="29" t="s">
        <v>0</v>
      </c>
      <c r="AY9" s="29">
        <v>735</v>
      </c>
      <c r="AZ9" s="29" t="s">
        <v>0</v>
      </c>
      <c r="BA9" s="29" t="s">
        <v>0</v>
      </c>
      <c r="BB9" s="29" t="s">
        <v>0</v>
      </c>
      <c r="BC9" s="29" t="s">
        <v>0</v>
      </c>
    </row>
    <row r="10" spans="1:55" s="34" customFormat="1" x14ac:dyDescent="0.2">
      <c r="A10" s="53"/>
      <c r="B10" s="33">
        <v>0.37</v>
      </c>
      <c r="C10" s="35">
        <v>0.41</v>
      </c>
      <c r="D10" s="35">
        <v>0.32</v>
      </c>
      <c r="E10" s="33">
        <v>0.37</v>
      </c>
      <c r="F10" s="35">
        <v>0.28999999999999998</v>
      </c>
      <c r="G10" s="35">
        <v>0.27</v>
      </c>
      <c r="H10" s="35">
        <v>0.33</v>
      </c>
      <c r="I10" s="35">
        <v>0.42</v>
      </c>
      <c r="J10" s="35">
        <v>0.52</v>
      </c>
      <c r="K10" s="33">
        <v>0.37</v>
      </c>
      <c r="L10" s="35">
        <v>0.38</v>
      </c>
      <c r="M10" s="35">
        <v>0.23</v>
      </c>
      <c r="N10" s="35">
        <v>0.27</v>
      </c>
      <c r="O10" s="35">
        <v>0.43</v>
      </c>
      <c r="P10" s="33">
        <v>0.36</v>
      </c>
      <c r="Q10" s="35">
        <v>0.87</v>
      </c>
      <c r="R10" s="35">
        <v>0.06</v>
      </c>
      <c r="S10" s="35">
        <v>0.27</v>
      </c>
      <c r="T10" s="35">
        <v>0.36</v>
      </c>
      <c r="U10" s="35">
        <v>0.05</v>
      </c>
      <c r="V10" s="35">
        <v>7.0000000000000007E-2</v>
      </c>
      <c r="W10" s="35">
        <v>0.15</v>
      </c>
      <c r="X10" s="35">
        <v>7.0000000000000007E-2</v>
      </c>
      <c r="Y10" s="35">
        <v>0.11</v>
      </c>
      <c r="Z10" s="35">
        <v>0.26</v>
      </c>
      <c r="AA10" s="33">
        <v>0.37</v>
      </c>
      <c r="AB10" s="35">
        <v>0.27</v>
      </c>
      <c r="AC10" s="35">
        <v>0.5</v>
      </c>
      <c r="AD10" s="35">
        <v>0.17</v>
      </c>
      <c r="AE10" s="33">
        <v>0.37</v>
      </c>
      <c r="AF10" s="35">
        <v>0.9</v>
      </c>
      <c r="AG10" s="35">
        <v>0.04</v>
      </c>
      <c r="AH10" s="35">
        <v>0.14000000000000001</v>
      </c>
      <c r="AI10" s="35">
        <v>0.12</v>
      </c>
      <c r="AJ10" s="33">
        <v>0.37</v>
      </c>
      <c r="AK10" s="35">
        <v>0.34</v>
      </c>
      <c r="AL10" s="35">
        <v>0.21</v>
      </c>
      <c r="AM10" s="35">
        <v>0.42</v>
      </c>
      <c r="AN10" s="35">
        <v>0.35</v>
      </c>
      <c r="AO10" s="35">
        <v>0.6</v>
      </c>
      <c r="AP10" s="35">
        <v>0.43</v>
      </c>
      <c r="AQ10" s="35">
        <v>0.25</v>
      </c>
      <c r="AR10" s="33">
        <v>0.37</v>
      </c>
      <c r="AS10" s="35">
        <v>0.61</v>
      </c>
      <c r="AT10" s="35">
        <v>0.49</v>
      </c>
      <c r="AU10" s="35">
        <v>0.33</v>
      </c>
      <c r="AV10" s="35">
        <v>0.23</v>
      </c>
      <c r="AW10" s="35">
        <v>0.08</v>
      </c>
      <c r="AX10" s="35">
        <v>0.25</v>
      </c>
      <c r="AY10" s="33">
        <v>0.37</v>
      </c>
      <c r="AZ10" s="35">
        <v>0.46</v>
      </c>
      <c r="BA10" s="35">
        <v>0.39</v>
      </c>
      <c r="BB10" s="35">
        <v>0.25</v>
      </c>
      <c r="BC10" s="35">
        <v>0.35</v>
      </c>
    </row>
    <row r="11" spans="1:55" x14ac:dyDescent="0.2">
      <c r="A11" s="53" t="s">
        <v>252</v>
      </c>
      <c r="B11" s="29">
        <v>554</v>
      </c>
      <c r="C11" s="29">
        <v>281</v>
      </c>
      <c r="D11" s="29">
        <v>274</v>
      </c>
      <c r="E11" s="29">
        <v>554</v>
      </c>
      <c r="F11" s="29">
        <v>192</v>
      </c>
      <c r="G11" s="29">
        <v>98</v>
      </c>
      <c r="H11" s="29">
        <v>109</v>
      </c>
      <c r="I11" s="29">
        <v>77</v>
      </c>
      <c r="J11" s="29">
        <v>78</v>
      </c>
      <c r="K11" s="29">
        <v>554</v>
      </c>
      <c r="L11" s="29">
        <v>461</v>
      </c>
      <c r="M11" s="29">
        <v>43</v>
      </c>
      <c r="N11" s="29">
        <v>38</v>
      </c>
      <c r="O11" s="29">
        <v>13</v>
      </c>
      <c r="P11" s="29">
        <v>542</v>
      </c>
      <c r="Q11" s="29">
        <v>9</v>
      </c>
      <c r="R11" s="29">
        <v>452</v>
      </c>
      <c r="S11" s="29">
        <v>13</v>
      </c>
      <c r="T11" s="29">
        <v>4</v>
      </c>
      <c r="U11" s="29">
        <v>12</v>
      </c>
      <c r="V11" s="29">
        <v>3</v>
      </c>
      <c r="W11" s="29">
        <v>14</v>
      </c>
      <c r="X11" s="29">
        <v>3</v>
      </c>
      <c r="Y11" s="29">
        <v>10</v>
      </c>
      <c r="Z11" s="29">
        <v>21</v>
      </c>
      <c r="AA11" s="29">
        <v>554</v>
      </c>
      <c r="AB11" s="29">
        <v>326</v>
      </c>
      <c r="AC11" s="29">
        <v>169</v>
      </c>
      <c r="AD11" s="29">
        <v>59</v>
      </c>
      <c r="AE11" s="29">
        <v>554</v>
      </c>
      <c r="AF11" s="29">
        <v>17</v>
      </c>
      <c r="AG11" s="29">
        <v>485</v>
      </c>
      <c r="AH11" s="29">
        <v>33</v>
      </c>
      <c r="AI11" s="29">
        <v>19</v>
      </c>
      <c r="AJ11" s="29">
        <v>554</v>
      </c>
      <c r="AK11" s="29">
        <v>159</v>
      </c>
      <c r="AL11" s="29">
        <v>71</v>
      </c>
      <c r="AM11" s="29">
        <v>66</v>
      </c>
      <c r="AN11" s="29">
        <v>65</v>
      </c>
      <c r="AO11" s="29">
        <v>38</v>
      </c>
      <c r="AP11" s="29">
        <v>54</v>
      </c>
      <c r="AQ11" s="29">
        <v>101</v>
      </c>
      <c r="AR11" s="29">
        <v>554</v>
      </c>
      <c r="AS11" s="29">
        <v>17</v>
      </c>
      <c r="AT11" s="29">
        <v>169</v>
      </c>
      <c r="AU11" s="29">
        <v>230</v>
      </c>
      <c r="AV11" s="29">
        <v>94</v>
      </c>
      <c r="AW11" s="29">
        <v>41</v>
      </c>
      <c r="AX11" s="29">
        <v>3</v>
      </c>
      <c r="AY11" s="29">
        <v>554</v>
      </c>
      <c r="AZ11" s="29">
        <v>88</v>
      </c>
      <c r="BA11" s="29">
        <v>270</v>
      </c>
      <c r="BB11" s="29">
        <v>180</v>
      </c>
      <c r="BC11" s="29">
        <v>17</v>
      </c>
    </row>
    <row r="12" spans="1:55" x14ac:dyDescent="0.2">
      <c r="A12" s="53"/>
      <c r="B12" s="29">
        <v>547</v>
      </c>
      <c r="C12" s="29" t="s">
        <v>0</v>
      </c>
      <c r="D12" s="29" t="s">
        <v>0</v>
      </c>
      <c r="E12" s="29">
        <v>547</v>
      </c>
      <c r="F12" s="29" t="s">
        <v>0</v>
      </c>
      <c r="G12" s="29" t="s">
        <v>0</v>
      </c>
      <c r="H12" s="29" t="s">
        <v>0</v>
      </c>
      <c r="I12" s="29" t="s">
        <v>0</v>
      </c>
      <c r="J12" s="29" t="s">
        <v>0</v>
      </c>
      <c r="K12" s="29">
        <v>547</v>
      </c>
      <c r="L12" s="29" t="s">
        <v>0</v>
      </c>
      <c r="M12" s="29" t="s">
        <v>0</v>
      </c>
      <c r="N12" s="29" t="s">
        <v>0</v>
      </c>
      <c r="O12" s="29" t="s">
        <v>0</v>
      </c>
      <c r="P12" s="29">
        <v>536</v>
      </c>
      <c r="Q12" s="29" t="s">
        <v>0</v>
      </c>
      <c r="R12" s="29" t="s">
        <v>0</v>
      </c>
      <c r="S12" s="29" t="s">
        <v>0</v>
      </c>
      <c r="T12" s="29" t="s">
        <v>0</v>
      </c>
      <c r="U12" s="29" t="s">
        <v>0</v>
      </c>
      <c r="V12" s="29" t="s">
        <v>0</v>
      </c>
      <c r="W12" s="29" t="s">
        <v>0</v>
      </c>
      <c r="X12" s="29" t="s">
        <v>0</v>
      </c>
      <c r="Y12" s="29" t="s">
        <v>0</v>
      </c>
      <c r="Z12" s="29" t="s">
        <v>0</v>
      </c>
      <c r="AA12" s="29">
        <v>547</v>
      </c>
      <c r="AB12" s="29" t="s">
        <v>0</v>
      </c>
      <c r="AC12" s="29" t="s">
        <v>0</v>
      </c>
      <c r="AD12" s="29" t="s">
        <v>0</v>
      </c>
      <c r="AE12" s="29">
        <v>547</v>
      </c>
      <c r="AF12" s="29" t="s">
        <v>0</v>
      </c>
      <c r="AG12" s="29" t="s">
        <v>0</v>
      </c>
      <c r="AH12" s="29" t="s">
        <v>0</v>
      </c>
      <c r="AI12" s="29" t="s">
        <v>0</v>
      </c>
      <c r="AJ12" s="29">
        <v>547</v>
      </c>
      <c r="AK12" s="29" t="s">
        <v>0</v>
      </c>
      <c r="AL12" s="29" t="s">
        <v>0</v>
      </c>
      <c r="AM12" s="29" t="s">
        <v>0</v>
      </c>
      <c r="AN12" s="29" t="s">
        <v>0</v>
      </c>
      <c r="AO12" s="29" t="s">
        <v>0</v>
      </c>
      <c r="AP12" s="29" t="s">
        <v>0</v>
      </c>
      <c r="AQ12" s="29" t="s">
        <v>0</v>
      </c>
      <c r="AR12" s="29">
        <v>547</v>
      </c>
      <c r="AS12" s="29" t="s">
        <v>0</v>
      </c>
      <c r="AT12" s="29" t="s">
        <v>0</v>
      </c>
      <c r="AU12" s="29" t="s">
        <v>0</v>
      </c>
      <c r="AV12" s="29" t="s">
        <v>0</v>
      </c>
      <c r="AW12" s="29" t="s">
        <v>0</v>
      </c>
      <c r="AX12" s="29" t="s">
        <v>0</v>
      </c>
      <c r="AY12" s="29">
        <v>547</v>
      </c>
      <c r="AZ12" s="29" t="s">
        <v>0</v>
      </c>
      <c r="BA12" s="29" t="s">
        <v>0</v>
      </c>
      <c r="BB12" s="29" t="s">
        <v>0</v>
      </c>
      <c r="BC12" s="29" t="s">
        <v>0</v>
      </c>
    </row>
    <row r="13" spans="1:55" s="34" customFormat="1" x14ac:dyDescent="0.2">
      <c r="A13" s="53"/>
      <c r="B13" s="33">
        <v>0.28000000000000003</v>
      </c>
      <c r="C13" s="35">
        <v>0.28999999999999998</v>
      </c>
      <c r="D13" s="35">
        <v>0.27</v>
      </c>
      <c r="E13" s="33">
        <v>0.28000000000000003</v>
      </c>
      <c r="F13" s="35">
        <v>0.34</v>
      </c>
      <c r="G13" s="35">
        <v>0.3</v>
      </c>
      <c r="H13" s="35">
        <v>0.3</v>
      </c>
      <c r="I13" s="35">
        <v>0.26</v>
      </c>
      <c r="J13" s="35">
        <v>0.17</v>
      </c>
      <c r="K13" s="33">
        <v>0.28000000000000003</v>
      </c>
      <c r="L13" s="35">
        <v>0.27</v>
      </c>
      <c r="M13" s="35">
        <v>0.25</v>
      </c>
      <c r="N13" s="35">
        <v>0.39</v>
      </c>
      <c r="O13" s="35">
        <v>0.23</v>
      </c>
      <c r="P13" s="33">
        <v>0.28000000000000003</v>
      </c>
      <c r="Q13" s="35">
        <v>0.02</v>
      </c>
      <c r="R13" s="35">
        <v>0.7</v>
      </c>
      <c r="S13" s="35">
        <v>0.11</v>
      </c>
      <c r="T13" s="35">
        <v>0.05</v>
      </c>
      <c r="U13" s="35">
        <v>0.22</v>
      </c>
      <c r="V13" s="35">
        <v>0.48</v>
      </c>
      <c r="W13" s="35">
        <v>0.3</v>
      </c>
      <c r="X13" s="35">
        <v>0.17</v>
      </c>
      <c r="Y13" s="35">
        <v>0.09</v>
      </c>
      <c r="Z13" s="35">
        <v>0.08</v>
      </c>
      <c r="AA13" s="33">
        <v>0.28000000000000003</v>
      </c>
      <c r="AB13" s="35">
        <v>0.38</v>
      </c>
      <c r="AC13" s="35">
        <v>0.18</v>
      </c>
      <c r="AD13" s="35">
        <v>0.28999999999999998</v>
      </c>
      <c r="AE13" s="33">
        <v>0.28000000000000003</v>
      </c>
      <c r="AF13" s="35">
        <v>0.02</v>
      </c>
      <c r="AG13" s="35">
        <v>0.87</v>
      </c>
      <c r="AH13" s="35">
        <v>0.06</v>
      </c>
      <c r="AI13" s="35">
        <v>0.09</v>
      </c>
      <c r="AJ13" s="33">
        <v>0.28000000000000003</v>
      </c>
      <c r="AK13" s="35">
        <v>0.33</v>
      </c>
      <c r="AL13" s="35">
        <v>0.28999999999999998</v>
      </c>
      <c r="AM13" s="35">
        <v>0.22</v>
      </c>
      <c r="AN13" s="35">
        <v>0.31</v>
      </c>
      <c r="AO13" s="35">
        <v>0.17</v>
      </c>
      <c r="AP13" s="35">
        <v>0.2</v>
      </c>
      <c r="AQ13" s="35">
        <v>0.36</v>
      </c>
      <c r="AR13" s="33">
        <v>0.28000000000000003</v>
      </c>
      <c r="AS13" s="35">
        <v>0.19</v>
      </c>
      <c r="AT13" s="35">
        <v>0.25</v>
      </c>
      <c r="AU13" s="35">
        <v>0.28999999999999998</v>
      </c>
      <c r="AV13" s="35">
        <v>0.35</v>
      </c>
      <c r="AW13" s="35">
        <v>0.31</v>
      </c>
      <c r="AX13" s="35">
        <v>0.09</v>
      </c>
      <c r="AY13" s="33">
        <v>0.28000000000000003</v>
      </c>
      <c r="AZ13" s="35">
        <v>0.25</v>
      </c>
      <c r="BA13" s="35">
        <v>0.26</v>
      </c>
      <c r="BB13" s="35">
        <v>0.34</v>
      </c>
      <c r="BC13" s="35">
        <v>0.19</v>
      </c>
    </row>
    <row r="14" spans="1:55" x14ac:dyDescent="0.2">
      <c r="A14" s="53" t="s">
        <v>40</v>
      </c>
      <c r="B14" s="29">
        <v>483</v>
      </c>
      <c r="C14" s="29">
        <v>236</v>
      </c>
      <c r="D14" s="29">
        <v>248</v>
      </c>
      <c r="E14" s="29">
        <v>483</v>
      </c>
      <c r="F14" s="29">
        <v>129</v>
      </c>
      <c r="G14" s="29">
        <v>86</v>
      </c>
      <c r="H14" s="29">
        <v>95</v>
      </c>
      <c r="I14" s="29">
        <v>68</v>
      </c>
      <c r="J14" s="29">
        <v>104</v>
      </c>
      <c r="K14" s="29">
        <v>483</v>
      </c>
      <c r="L14" s="29">
        <v>377</v>
      </c>
      <c r="M14" s="29">
        <v>69</v>
      </c>
      <c r="N14" s="29">
        <v>22</v>
      </c>
      <c r="O14" s="29">
        <v>15</v>
      </c>
      <c r="P14" s="29">
        <v>468</v>
      </c>
      <c r="Q14" s="29">
        <v>47</v>
      </c>
      <c r="R14" s="29">
        <v>88</v>
      </c>
      <c r="S14" s="29">
        <v>61</v>
      </c>
      <c r="T14" s="29">
        <v>45</v>
      </c>
      <c r="U14" s="29">
        <v>34</v>
      </c>
      <c r="V14" s="29">
        <v>3</v>
      </c>
      <c r="W14" s="29">
        <v>21</v>
      </c>
      <c r="X14" s="29">
        <v>12</v>
      </c>
      <c r="Y14" s="29">
        <v>64</v>
      </c>
      <c r="Z14" s="29">
        <v>94</v>
      </c>
      <c r="AA14" s="29">
        <v>483</v>
      </c>
      <c r="AB14" s="29">
        <v>203</v>
      </c>
      <c r="AC14" s="29">
        <v>216</v>
      </c>
      <c r="AD14" s="29">
        <v>65</v>
      </c>
      <c r="AE14" s="29">
        <v>483</v>
      </c>
      <c r="AF14" s="29">
        <v>29</v>
      </c>
      <c r="AG14" s="29">
        <v>21</v>
      </c>
      <c r="AH14" s="29">
        <v>400</v>
      </c>
      <c r="AI14" s="29">
        <v>33</v>
      </c>
      <c r="AJ14" s="29">
        <v>483</v>
      </c>
      <c r="AK14" s="29">
        <v>104</v>
      </c>
      <c r="AL14" s="29">
        <v>74</v>
      </c>
      <c r="AM14" s="29">
        <v>80</v>
      </c>
      <c r="AN14" s="29">
        <v>52</v>
      </c>
      <c r="AO14" s="29">
        <v>42</v>
      </c>
      <c r="AP14" s="29">
        <v>65</v>
      </c>
      <c r="AQ14" s="29">
        <v>67</v>
      </c>
      <c r="AR14" s="29">
        <v>483</v>
      </c>
      <c r="AS14" s="29">
        <v>18</v>
      </c>
      <c r="AT14" s="29">
        <v>121</v>
      </c>
      <c r="AU14" s="29">
        <v>197</v>
      </c>
      <c r="AV14" s="29">
        <v>83</v>
      </c>
      <c r="AW14" s="29">
        <v>59</v>
      </c>
      <c r="AX14" s="29">
        <v>6</v>
      </c>
      <c r="AY14" s="29">
        <v>483</v>
      </c>
      <c r="AZ14" s="29">
        <v>67</v>
      </c>
      <c r="BA14" s="29">
        <v>249</v>
      </c>
      <c r="BB14" s="29">
        <v>154</v>
      </c>
      <c r="BC14" s="29">
        <v>13</v>
      </c>
    </row>
    <row r="15" spans="1:55" x14ac:dyDescent="0.2">
      <c r="A15" s="53"/>
      <c r="B15" s="29">
        <v>496</v>
      </c>
      <c r="C15" s="29" t="s">
        <v>0</v>
      </c>
      <c r="D15" s="29" t="s">
        <v>0</v>
      </c>
      <c r="E15" s="29">
        <v>496</v>
      </c>
      <c r="F15" s="29" t="s">
        <v>0</v>
      </c>
      <c r="G15" s="29" t="s">
        <v>0</v>
      </c>
      <c r="H15" s="29" t="s">
        <v>0</v>
      </c>
      <c r="I15" s="29" t="s">
        <v>0</v>
      </c>
      <c r="J15" s="29" t="s">
        <v>0</v>
      </c>
      <c r="K15" s="29">
        <v>496</v>
      </c>
      <c r="L15" s="29" t="s">
        <v>0</v>
      </c>
      <c r="M15" s="29" t="s">
        <v>0</v>
      </c>
      <c r="N15" s="29" t="s">
        <v>0</v>
      </c>
      <c r="O15" s="29" t="s">
        <v>0</v>
      </c>
      <c r="P15" s="29">
        <v>485</v>
      </c>
      <c r="Q15" s="29" t="s">
        <v>0</v>
      </c>
      <c r="R15" s="29" t="s">
        <v>0</v>
      </c>
      <c r="S15" s="29" t="s">
        <v>0</v>
      </c>
      <c r="T15" s="29" t="s">
        <v>0</v>
      </c>
      <c r="U15" s="29" t="s">
        <v>0</v>
      </c>
      <c r="V15" s="29" t="s">
        <v>0</v>
      </c>
      <c r="W15" s="29" t="s">
        <v>0</v>
      </c>
      <c r="X15" s="29" t="s">
        <v>0</v>
      </c>
      <c r="Y15" s="29" t="s">
        <v>0</v>
      </c>
      <c r="Z15" s="29" t="s">
        <v>0</v>
      </c>
      <c r="AA15" s="29">
        <v>496</v>
      </c>
      <c r="AB15" s="29" t="s">
        <v>0</v>
      </c>
      <c r="AC15" s="29" t="s">
        <v>0</v>
      </c>
      <c r="AD15" s="29" t="s">
        <v>0</v>
      </c>
      <c r="AE15" s="29">
        <v>496</v>
      </c>
      <c r="AF15" s="29" t="s">
        <v>0</v>
      </c>
      <c r="AG15" s="29" t="s">
        <v>0</v>
      </c>
      <c r="AH15" s="29" t="s">
        <v>0</v>
      </c>
      <c r="AI15" s="29" t="s">
        <v>0</v>
      </c>
      <c r="AJ15" s="29">
        <v>496</v>
      </c>
      <c r="AK15" s="29" t="s">
        <v>0</v>
      </c>
      <c r="AL15" s="29" t="s">
        <v>0</v>
      </c>
      <c r="AM15" s="29" t="s">
        <v>0</v>
      </c>
      <c r="AN15" s="29" t="s">
        <v>0</v>
      </c>
      <c r="AO15" s="29" t="s">
        <v>0</v>
      </c>
      <c r="AP15" s="29" t="s">
        <v>0</v>
      </c>
      <c r="AQ15" s="29" t="s">
        <v>0</v>
      </c>
      <c r="AR15" s="29">
        <v>496</v>
      </c>
      <c r="AS15" s="29" t="s">
        <v>0</v>
      </c>
      <c r="AT15" s="29" t="s">
        <v>0</v>
      </c>
      <c r="AU15" s="29" t="s">
        <v>0</v>
      </c>
      <c r="AV15" s="29" t="s">
        <v>0</v>
      </c>
      <c r="AW15" s="29" t="s">
        <v>0</v>
      </c>
      <c r="AX15" s="29" t="s">
        <v>0</v>
      </c>
      <c r="AY15" s="29">
        <v>496</v>
      </c>
      <c r="AZ15" s="29" t="s">
        <v>0</v>
      </c>
      <c r="BA15" s="29" t="s">
        <v>0</v>
      </c>
      <c r="BB15" s="29" t="s">
        <v>0</v>
      </c>
      <c r="BC15" s="29" t="s">
        <v>0</v>
      </c>
    </row>
    <row r="16" spans="1:55" s="34" customFormat="1" x14ac:dyDescent="0.2">
      <c r="A16" s="53"/>
      <c r="B16" s="33">
        <v>0.24</v>
      </c>
      <c r="C16" s="35">
        <v>0.24</v>
      </c>
      <c r="D16" s="35">
        <v>0.24</v>
      </c>
      <c r="E16" s="33">
        <v>0.24</v>
      </c>
      <c r="F16" s="35">
        <v>0.23</v>
      </c>
      <c r="G16" s="35">
        <v>0.27</v>
      </c>
      <c r="H16" s="35">
        <v>0.27</v>
      </c>
      <c r="I16" s="35">
        <v>0.23</v>
      </c>
      <c r="J16" s="35">
        <v>0.23</v>
      </c>
      <c r="K16" s="33">
        <v>0.24</v>
      </c>
      <c r="L16" s="35">
        <v>0.22</v>
      </c>
      <c r="M16" s="35">
        <v>0.41</v>
      </c>
      <c r="N16" s="35">
        <v>0.23</v>
      </c>
      <c r="O16" s="35">
        <v>0.28000000000000003</v>
      </c>
      <c r="P16" s="33">
        <v>0.24</v>
      </c>
      <c r="Q16" s="35">
        <v>0.08</v>
      </c>
      <c r="R16" s="35">
        <v>0.13</v>
      </c>
      <c r="S16" s="35">
        <v>0.56000000000000005</v>
      </c>
      <c r="T16" s="35">
        <v>0.5</v>
      </c>
      <c r="U16" s="35">
        <v>0.64</v>
      </c>
      <c r="V16" s="35">
        <v>0.39</v>
      </c>
      <c r="W16" s="35">
        <v>0.43</v>
      </c>
      <c r="X16" s="35">
        <v>0.77</v>
      </c>
      <c r="Y16" s="35">
        <v>0.57999999999999996</v>
      </c>
      <c r="Z16" s="35">
        <v>0.34</v>
      </c>
      <c r="AA16" s="33">
        <v>0.24</v>
      </c>
      <c r="AB16" s="35">
        <v>0.23</v>
      </c>
      <c r="AC16" s="35">
        <v>0.23</v>
      </c>
      <c r="AD16" s="35">
        <v>0.32</v>
      </c>
      <c r="AE16" s="33">
        <v>0.24</v>
      </c>
      <c r="AF16" s="35">
        <v>0.04</v>
      </c>
      <c r="AG16" s="35">
        <v>0.04</v>
      </c>
      <c r="AH16" s="35">
        <v>0.74</v>
      </c>
      <c r="AI16" s="35">
        <v>0.15</v>
      </c>
      <c r="AJ16" s="33">
        <v>0.24</v>
      </c>
      <c r="AK16" s="35">
        <v>0.21</v>
      </c>
      <c r="AL16" s="35">
        <v>0.3</v>
      </c>
      <c r="AM16" s="35">
        <v>0.27</v>
      </c>
      <c r="AN16" s="35">
        <v>0.25</v>
      </c>
      <c r="AO16" s="35">
        <v>0.18</v>
      </c>
      <c r="AP16" s="35">
        <v>0.24</v>
      </c>
      <c r="AQ16" s="35">
        <v>0.24</v>
      </c>
      <c r="AR16" s="33">
        <v>0.24</v>
      </c>
      <c r="AS16" s="35">
        <v>0.19</v>
      </c>
      <c r="AT16" s="35">
        <v>0.18</v>
      </c>
      <c r="AU16" s="35">
        <v>0.25</v>
      </c>
      <c r="AV16" s="35">
        <v>0.31</v>
      </c>
      <c r="AW16" s="35">
        <v>0.45</v>
      </c>
      <c r="AX16" s="35">
        <v>0.17</v>
      </c>
      <c r="AY16" s="33">
        <v>0.24</v>
      </c>
      <c r="AZ16" s="35">
        <v>0.19</v>
      </c>
      <c r="BA16" s="35">
        <v>0.24</v>
      </c>
      <c r="BB16" s="35">
        <v>0.28999999999999998</v>
      </c>
      <c r="BC16" s="35">
        <v>0.15</v>
      </c>
    </row>
    <row r="17" spans="1:55" x14ac:dyDescent="0.2">
      <c r="A17" s="53" t="s">
        <v>253</v>
      </c>
      <c r="B17" s="29">
        <v>235</v>
      </c>
      <c r="C17" s="29">
        <v>56</v>
      </c>
      <c r="D17" s="29">
        <v>179</v>
      </c>
      <c r="E17" s="29">
        <v>235</v>
      </c>
      <c r="F17" s="29">
        <v>85</v>
      </c>
      <c r="G17" s="29">
        <v>52</v>
      </c>
      <c r="H17" s="29">
        <v>35</v>
      </c>
      <c r="I17" s="29">
        <v>26</v>
      </c>
      <c r="J17" s="29">
        <v>38</v>
      </c>
      <c r="K17" s="29">
        <v>235</v>
      </c>
      <c r="L17" s="29">
        <v>203</v>
      </c>
      <c r="M17" s="29">
        <v>18</v>
      </c>
      <c r="N17" s="29">
        <v>10</v>
      </c>
      <c r="O17" s="29">
        <v>4</v>
      </c>
      <c r="P17" s="29">
        <v>232</v>
      </c>
      <c r="Q17" s="29">
        <v>20</v>
      </c>
      <c r="R17" s="29">
        <v>71</v>
      </c>
      <c r="S17" s="29">
        <v>6</v>
      </c>
      <c r="T17" s="29">
        <v>7</v>
      </c>
      <c r="U17" s="29">
        <v>5</v>
      </c>
      <c r="V17" s="29">
        <v>0</v>
      </c>
      <c r="W17" s="29">
        <v>6</v>
      </c>
      <c r="X17" s="29">
        <v>0</v>
      </c>
      <c r="Y17" s="29">
        <v>24</v>
      </c>
      <c r="Z17" s="29">
        <v>91</v>
      </c>
      <c r="AA17" s="29">
        <v>235</v>
      </c>
      <c r="AB17" s="29">
        <v>106</v>
      </c>
      <c r="AC17" s="29">
        <v>82</v>
      </c>
      <c r="AD17" s="29">
        <v>47</v>
      </c>
      <c r="AE17" s="29">
        <v>235</v>
      </c>
      <c r="AF17" s="29">
        <v>24</v>
      </c>
      <c r="AG17" s="29">
        <v>29</v>
      </c>
      <c r="AH17" s="29">
        <v>36</v>
      </c>
      <c r="AI17" s="29">
        <v>147</v>
      </c>
      <c r="AJ17" s="29">
        <v>235</v>
      </c>
      <c r="AK17" s="29">
        <v>60</v>
      </c>
      <c r="AL17" s="29">
        <v>48</v>
      </c>
      <c r="AM17" s="29">
        <v>23</v>
      </c>
      <c r="AN17" s="29">
        <v>19</v>
      </c>
      <c r="AO17" s="29">
        <v>10</v>
      </c>
      <c r="AP17" s="29">
        <v>33</v>
      </c>
      <c r="AQ17" s="29">
        <v>40</v>
      </c>
      <c r="AR17" s="29">
        <v>235</v>
      </c>
      <c r="AS17" s="29">
        <v>1</v>
      </c>
      <c r="AT17" s="29">
        <v>57</v>
      </c>
      <c r="AU17" s="29">
        <v>111</v>
      </c>
      <c r="AV17" s="29">
        <v>28</v>
      </c>
      <c r="AW17" s="29">
        <v>20</v>
      </c>
      <c r="AX17" s="29">
        <v>18</v>
      </c>
      <c r="AY17" s="29">
        <v>235</v>
      </c>
      <c r="AZ17" s="29">
        <v>31</v>
      </c>
      <c r="BA17" s="29">
        <v>109</v>
      </c>
      <c r="BB17" s="29">
        <v>67</v>
      </c>
      <c r="BC17" s="29">
        <v>28</v>
      </c>
    </row>
    <row r="18" spans="1:55" x14ac:dyDescent="0.2">
      <c r="A18" s="53"/>
      <c r="B18" s="29">
        <v>227</v>
      </c>
      <c r="C18" s="29" t="s">
        <v>0</v>
      </c>
      <c r="D18" s="29" t="s">
        <v>0</v>
      </c>
      <c r="E18" s="29">
        <v>227</v>
      </c>
      <c r="F18" s="29" t="s">
        <v>0</v>
      </c>
      <c r="G18" s="29" t="s">
        <v>0</v>
      </c>
      <c r="H18" s="29" t="s">
        <v>0</v>
      </c>
      <c r="I18" s="29" t="s">
        <v>0</v>
      </c>
      <c r="J18" s="29" t="s">
        <v>0</v>
      </c>
      <c r="K18" s="29">
        <v>227</v>
      </c>
      <c r="L18" s="29" t="s">
        <v>0</v>
      </c>
      <c r="M18" s="29" t="s">
        <v>0</v>
      </c>
      <c r="N18" s="29" t="s">
        <v>0</v>
      </c>
      <c r="O18" s="29" t="s">
        <v>0</v>
      </c>
      <c r="P18" s="29">
        <v>224</v>
      </c>
      <c r="Q18" s="29" t="s">
        <v>0</v>
      </c>
      <c r="R18" s="29" t="s">
        <v>0</v>
      </c>
      <c r="S18" s="29" t="s">
        <v>0</v>
      </c>
      <c r="T18" s="29" t="s">
        <v>0</v>
      </c>
      <c r="U18" s="29" t="s">
        <v>0</v>
      </c>
      <c r="V18" s="29" t="s">
        <v>0</v>
      </c>
      <c r="W18" s="29" t="s">
        <v>0</v>
      </c>
      <c r="X18" s="29" t="s">
        <v>0</v>
      </c>
      <c r="Y18" s="29" t="s">
        <v>0</v>
      </c>
      <c r="Z18" s="29" t="s">
        <v>0</v>
      </c>
      <c r="AA18" s="29">
        <v>227</v>
      </c>
      <c r="AB18" s="29" t="s">
        <v>0</v>
      </c>
      <c r="AC18" s="29" t="s">
        <v>0</v>
      </c>
      <c r="AD18" s="29" t="s">
        <v>0</v>
      </c>
      <c r="AE18" s="29">
        <v>227</v>
      </c>
      <c r="AF18" s="29" t="s">
        <v>0</v>
      </c>
      <c r="AG18" s="29" t="s">
        <v>0</v>
      </c>
      <c r="AH18" s="29" t="s">
        <v>0</v>
      </c>
      <c r="AI18" s="29" t="s">
        <v>0</v>
      </c>
      <c r="AJ18" s="29">
        <v>227</v>
      </c>
      <c r="AK18" s="29" t="s">
        <v>0</v>
      </c>
      <c r="AL18" s="29" t="s">
        <v>0</v>
      </c>
      <c r="AM18" s="29" t="s">
        <v>0</v>
      </c>
      <c r="AN18" s="29" t="s">
        <v>0</v>
      </c>
      <c r="AO18" s="29" t="s">
        <v>0</v>
      </c>
      <c r="AP18" s="29" t="s">
        <v>0</v>
      </c>
      <c r="AQ18" s="29" t="s">
        <v>0</v>
      </c>
      <c r="AR18" s="29">
        <v>227</v>
      </c>
      <c r="AS18" s="29" t="s">
        <v>0</v>
      </c>
      <c r="AT18" s="29" t="s">
        <v>0</v>
      </c>
      <c r="AU18" s="29" t="s">
        <v>0</v>
      </c>
      <c r="AV18" s="29" t="s">
        <v>0</v>
      </c>
      <c r="AW18" s="29" t="s">
        <v>0</v>
      </c>
      <c r="AX18" s="29" t="s">
        <v>0</v>
      </c>
      <c r="AY18" s="29">
        <v>227</v>
      </c>
      <c r="AZ18" s="29" t="s">
        <v>0</v>
      </c>
      <c r="BA18" s="29" t="s">
        <v>0</v>
      </c>
      <c r="BB18" s="29" t="s">
        <v>0</v>
      </c>
      <c r="BC18" s="29" t="s">
        <v>0</v>
      </c>
    </row>
    <row r="19" spans="1:55" s="34" customFormat="1" x14ac:dyDescent="0.2">
      <c r="A19" s="53"/>
      <c r="B19" s="33">
        <v>0.12</v>
      </c>
      <c r="C19" s="35">
        <v>0.06</v>
      </c>
      <c r="D19" s="35">
        <v>0.17</v>
      </c>
      <c r="E19" s="33">
        <v>0.12</v>
      </c>
      <c r="F19" s="35">
        <v>0.15</v>
      </c>
      <c r="G19" s="35">
        <v>0.16</v>
      </c>
      <c r="H19" s="35">
        <v>0.1</v>
      </c>
      <c r="I19" s="35">
        <v>0.09</v>
      </c>
      <c r="J19" s="35">
        <v>0.08</v>
      </c>
      <c r="K19" s="33">
        <v>0.12</v>
      </c>
      <c r="L19" s="35">
        <v>0.12</v>
      </c>
      <c r="M19" s="35">
        <v>0.11</v>
      </c>
      <c r="N19" s="35">
        <v>0.11</v>
      </c>
      <c r="O19" s="35">
        <v>7.0000000000000007E-2</v>
      </c>
      <c r="P19" s="33">
        <v>0.12</v>
      </c>
      <c r="Q19" s="35">
        <v>0.03</v>
      </c>
      <c r="R19" s="35">
        <v>0.11</v>
      </c>
      <c r="S19" s="35">
        <v>0.06</v>
      </c>
      <c r="T19" s="35">
        <v>0.08</v>
      </c>
      <c r="U19" s="35">
        <v>0.09</v>
      </c>
      <c r="V19" s="35">
        <v>0.06</v>
      </c>
      <c r="W19" s="35">
        <v>0.12</v>
      </c>
      <c r="X19" s="35">
        <v>0</v>
      </c>
      <c r="Y19" s="35">
        <v>0.22</v>
      </c>
      <c r="Z19" s="35">
        <v>0.33</v>
      </c>
      <c r="AA19" s="33">
        <v>0.12</v>
      </c>
      <c r="AB19" s="35">
        <v>0.12</v>
      </c>
      <c r="AC19" s="35">
        <v>0.09</v>
      </c>
      <c r="AD19" s="35">
        <v>0.23</v>
      </c>
      <c r="AE19" s="33">
        <v>0.12</v>
      </c>
      <c r="AF19" s="35">
        <v>0.04</v>
      </c>
      <c r="AG19" s="35">
        <v>0.05</v>
      </c>
      <c r="AH19" s="35">
        <v>7.0000000000000007E-2</v>
      </c>
      <c r="AI19" s="35">
        <v>0.65</v>
      </c>
      <c r="AJ19" s="33">
        <v>0.12</v>
      </c>
      <c r="AK19" s="35">
        <v>0.12</v>
      </c>
      <c r="AL19" s="35">
        <v>0.2</v>
      </c>
      <c r="AM19" s="35">
        <v>0.08</v>
      </c>
      <c r="AN19" s="35">
        <v>0.09</v>
      </c>
      <c r="AO19" s="35">
        <v>0.05</v>
      </c>
      <c r="AP19" s="35">
        <v>0.13</v>
      </c>
      <c r="AQ19" s="35">
        <v>0.14000000000000001</v>
      </c>
      <c r="AR19" s="33">
        <v>0.12</v>
      </c>
      <c r="AS19" s="35">
        <v>0.01</v>
      </c>
      <c r="AT19" s="35">
        <v>0.08</v>
      </c>
      <c r="AU19" s="35">
        <v>0.14000000000000001</v>
      </c>
      <c r="AV19" s="35">
        <v>0.11</v>
      </c>
      <c r="AW19" s="35">
        <v>0.16</v>
      </c>
      <c r="AX19" s="35">
        <v>0.5</v>
      </c>
      <c r="AY19" s="33">
        <v>0.12</v>
      </c>
      <c r="AZ19" s="35">
        <v>0.09</v>
      </c>
      <c r="BA19" s="35">
        <v>0.11</v>
      </c>
      <c r="BB19" s="35">
        <v>0.13</v>
      </c>
      <c r="BC19" s="35">
        <v>0.32</v>
      </c>
    </row>
    <row r="20" spans="1:55" x14ac:dyDescent="0.2">
      <c r="B20" s="30"/>
      <c r="C20" s="30"/>
      <c r="D20" s="30"/>
      <c r="E20" s="30"/>
      <c r="F20" s="30"/>
      <c r="G20" s="30"/>
      <c r="H20" s="30"/>
      <c r="I20" s="30"/>
      <c r="J20" s="30"/>
      <c r="K20" s="30"/>
      <c r="L20" s="30"/>
      <c r="M20" s="30"/>
      <c r="N20" s="30"/>
      <c r="O20" s="30"/>
      <c r="P20" s="30"/>
      <c r="Q20" s="30"/>
      <c r="R20" s="30"/>
      <c r="S20" s="30"/>
      <c r="T20" s="30"/>
      <c r="U20" s="30"/>
      <c r="V20" s="30"/>
      <c r="W20" s="30"/>
      <c r="X20" s="30"/>
      <c r="Y20" s="30"/>
      <c r="Z20" s="30"/>
      <c r="AA20" s="30"/>
      <c r="AB20" s="30"/>
      <c r="AC20" s="30"/>
      <c r="AD20" s="30"/>
      <c r="AE20" s="30"/>
      <c r="AF20" s="30"/>
      <c r="AG20" s="30"/>
      <c r="AH20" s="30"/>
      <c r="AI20" s="30"/>
      <c r="AJ20" s="30"/>
      <c r="AK20" s="30"/>
      <c r="AL20" s="30"/>
      <c r="AM20" s="30"/>
      <c r="AN20" s="30"/>
      <c r="AO20" s="30"/>
      <c r="AP20" s="30"/>
      <c r="AQ20" s="30"/>
      <c r="AR20" s="30"/>
      <c r="AS20" s="30"/>
      <c r="AT20" s="30"/>
      <c r="AU20" s="30"/>
      <c r="AV20" s="30"/>
      <c r="AW20" s="30"/>
      <c r="AX20" s="30"/>
      <c r="AY20" s="30"/>
      <c r="AZ20" s="30"/>
      <c r="BA20" s="30"/>
      <c r="BB20" s="30"/>
      <c r="BC20" s="30"/>
    </row>
    <row r="21" spans="1:55" ht="12.75" x14ac:dyDescent="0.2">
      <c r="A21" s="22" t="s">
        <v>560</v>
      </c>
      <c r="B21" s="30"/>
      <c r="C21" s="30"/>
      <c r="D21" s="30"/>
      <c r="E21" s="30"/>
      <c r="F21" s="30"/>
      <c r="G21" s="30"/>
      <c r="H21" s="30"/>
      <c r="I21" s="30"/>
      <c r="J21" s="30"/>
      <c r="K21" s="30"/>
      <c r="L21" s="30"/>
      <c r="M21" s="30"/>
      <c r="N21" s="30"/>
      <c r="O21" s="30"/>
      <c r="P21" s="30"/>
      <c r="Q21" s="30"/>
      <c r="R21" s="30"/>
      <c r="S21" s="30"/>
      <c r="T21" s="30"/>
      <c r="U21" s="30"/>
      <c r="V21" s="30"/>
      <c r="W21" s="30"/>
      <c r="X21" s="30"/>
      <c r="Y21" s="30"/>
      <c r="Z21" s="30"/>
      <c r="AA21" s="30"/>
      <c r="AB21" s="30"/>
      <c r="AC21" s="30"/>
      <c r="AD21" s="30"/>
      <c r="AE21" s="30"/>
      <c r="AF21" s="30"/>
      <c r="AG21" s="30"/>
      <c r="AH21" s="30"/>
      <c r="AI21" s="30"/>
      <c r="AJ21" s="30"/>
      <c r="AK21" s="30"/>
      <c r="AL21" s="30"/>
      <c r="AM21" s="30"/>
      <c r="AN21" s="30"/>
      <c r="AO21" s="30"/>
      <c r="AP21" s="30"/>
      <c r="AQ21" s="30"/>
      <c r="AR21" s="30"/>
      <c r="AS21" s="30"/>
      <c r="AT21" s="30"/>
      <c r="AU21" s="30"/>
      <c r="AV21" s="30"/>
      <c r="AW21" s="30"/>
      <c r="AX21" s="30"/>
      <c r="AY21" s="30"/>
      <c r="AZ21" s="30"/>
      <c r="BA21" s="30"/>
      <c r="BB21" s="30"/>
      <c r="BC21" s="30"/>
    </row>
    <row r="22" spans="1:55" s="34" customFormat="1" x14ac:dyDescent="0.2"/>
    <row r="23" spans="1:55" x14ac:dyDescent="0.2">
      <c r="B23" s="30"/>
      <c r="C23" s="30"/>
      <c r="D23" s="30"/>
      <c r="E23" s="30"/>
      <c r="F23" s="30"/>
      <c r="G23" s="30"/>
      <c r="H23" s="30"/>
      <c r="I23" s="30"/>
      <c r="J23" s="30"/>
      <c r="K23" s="30"/>
      <c r="L23" s="30"/>
      <c r="M23" s="30"/>
      <c r="N23" s="30"/>
      <c r="O23" s="30"/>
      <c r="P23" s="30"/>
      <c r="Q23" s="30"/>
      <c r="R23" s="30"/>
      <c r="S23" s="30"/>
      <c r="T23" s="30"/>
      <c r="U23" s="30"/>
      <c r="V23" s="30"/>
      <c r="W23" s="30"/>
      <c r="X23" s="30"/>
      <c r="Y23" s="30"/>
      <c r="Z23" s="30"/>
      <c r="AA23" s="30"/>
      <c r="AB23" s="30"/>
      <c r="AC23" s="30"/>
      <c r="AD23" s="30"/>
      <c r="AE23" s="30"/>
      <c r="AF23" s="30"/>
      <c r="AG23" s="30"/>
      <c r="AH23" s="30"/>
      <c r="AI23" s="30"/>
      <c r="AJ23" s="30"/>
      <c r="AK23" s="30"/>
      <c r="AL23" s="30"/>
      <c r="AM23" s="30"/>
      <c r="AN23" s="30"/>
      <c r="AO23" s="30"/>
      <c r="AP23" s="30"/>
      <c r="AQ23" s="30"/>
      <c r="AR23" s="30"/>
      <c r="AS23" s="30"/>
      <c r="AT23" s="30"/>
      <c r="AU23" s="30"/>
      <c r="AV23" s="30"/>
      <c r="AW23" s="30"/>
      <c r="AX23" s="30"/>
      <c r="AY23" s="30"/>
      <c r="AZ23" s="30"/>
      <c r="BA23" s="30"/>
      <c r="BB23" s="30"/>
      <c r="BC23" s="30"/>
    </row>
    <row r="24" spans="1:55" x14ac:dyDescent="0.2">
      <c r="B24" s="30"/>
      <c r="C24" s="30"/>
      <c r="D24" s="30"/>
      <c r="E24" s="30"/>
      <c r="F24" s="30"/>
      <c r="G24" s="30"/>
      <c r="H24" s="30"/>
      <c r="I24" s="30"/>
      <c r="J24" s="30"/>
      <c r="K24" s="30"/>
      <c r="L24" s="30"/>
      <c r="M24" s="30"/>
      <c r="N24" s="30"/>
      <c r="O24" s="30"/>
      <c r="P24" s="30"/>
      <c r="Q24" s="30"/>
      <c r="R24" s="30"/>
      <c r="S24" s="30"/>
      <c r="T24" s="30"/>
      <c r="U24" s="30"/>
      <c r="V24" s="30"/>
      <c r="W24" s="30"/>
      <c r="X24" s="30"/>
      <c r="Y24" s="30"/>
      <c r="Z24" s="30"/>
      <c r="AA24" s="30"/>
      <c r="AB24" s="30"/>
      <c r="AC24" s="30"/>
      <c r="AD24" s="30"/>
      <c r="AE24" s="30"/>
      <c r="AF24" s="30"/>
      <c r="AG24" s="30"/>
      <c r="AH24" s="30"/>
      <c r="AI24" s="30"/>
      <c r="AJ24" s="30"/>
      <c r="AK24" s="30"/>
      <c r="AL24" s="30"/>
      <c r="AM24" s="30"/>
      <c r="AN24" s="30"/>
      <c r="AO24" s="30"/>
      <c r="AP24" s="30"/>
      <c r="AQ24" s="30"/>
      <c r="AR24" s="30"/>
      <c r="AS24" s="30"/>
      <c r="AT24" s="30"/>
      <c r="AU24" s="30"/>
      <c r="AV24" s="30"/>
      <c r="AW24" s="30"/>
      <c r="AX24" s="30"/>
      <c r="AY24" s="30"/>
      <c r="AZ24" s="30"/>
      <c r="BA24" s="30"/>
      <c r="BB24" s="30"/>
      <c r="BC24" s="30"/>
    </row>
    <row r="25" spans="1:55" s="34" customFormat="1" x14ac:dyDescent="0.2"/>
    <row r="26" spans="1:55" x14ac:dyDescent="0.2">
      <c r="B26" s="30"/>
      <c r="C26" s="30"/>
      <c r="D26" s="30"/>
      <c r="E26" s="30"/>
      <c r="F26" s="30"/>
      <c r="G26" s="30"/>
      <c r="H26" s="30"/>
      <c r="I26" s="30"/>
      <c r="J26" s="30"/>
      <c r="K26" s="30"/>
      <c r="L26" s="30"/>
      <c r="M26" s="30"/>
      <c r="N26" s="30"/>
      <c r="O26" s="30"/>
      <c r="P26" s="30"/>
      <c r="Q26" s="30"/>
      <c r="R26" s="30"/>
      <c r="S26" s="30"/>
      <c r="T26" s="30"/>
      <c r="U26" s="30"/>
      <c r="V26" s="30"/>
      <c r="W26" s="30"/>
      <c r="X26" s="30"/>
      <c r="Y26" s="30"/>
      <c r="Z26" s="30"/>
      <c r="AA26" s="30"/>
      <c r="AB26" s="30"/>
      <c r="AC26" s="30"/>
      <c r="AD26" s="30"/>
      <c r="AE26" s="30"/>
      <c r="AF26" s="30"/>
      <c r="AG26" s="30"/>
      <c r="AH26" s="30"/>
      <c r="AI26" s="30"/>
      <c r="AJ26" s="30"/>
      <c r="AK26" s="30"/>
      <c r="AL26" s="30"/>
      <c r="AM26" s="30"/>
      <c r="AN26" s="30"/>
      <c r="AO26" s="30"/>
      <c r="AP26" s="30"/>
      <c r="AQ26" s="30"/>
      <c r="AR26" s="30"/>
      <c r="AS26" s="30"/>
      <c r="AT26" s="30"/>
      <c r="AU26" s="30"/>
      <c r="AV26" s="30"/>
      <c r="AW26" s="30"/>
      <c r="AX26" s="30"/>
      <c r="AY26" s="30"/>
      <c r="AZ26" s="30"/>
      <c r="BA26" s="30"/>
      <c r="BB26" s="30"/>
      <c r="BC26" s="30"/>
    </row>
    <row r="27" spans="1:55" x14ac:dyDescent="0.2">
      <c r="B27" s="30"/>
      <c r="C27" s="30"/>
      <c r="D27" s="30"/>
      <c r="E27" s="30"/>
      <c r="F27" s="30"/>
      <c r="G27" s="30"/>
      <c r="H27" s="30"/>
      <c r="I27" s="30"/>
      <c r="J27" s="30"/>
      <c r="K27" s="30"/>
      <c r="L27" s="30"/>
      <c r="M27" s="30"/>
      <c r="N27" s="30"/>
      <c r="O27" s="30"/>
      <c r="P27" s="30"/>
      <c r="Q27" s="30"/>
      <c r="R27" s="30"/>
      <c r="S27" s="30"/>
      <c r="T27" s="30"/>
      <c r="U27" s="30"/>
      <c r="V27" s="30"/>
      <c r="W27" s="30"/>
      <c r="X27" s="30"/>
      <c r="Y27" s="30"/>
      <c r="Z27" s="30"/>
      <c r="AA27" s="30"/>
      <c r="AB27" s="30"/>
      <c r="AC27" s="30"/>
      <c r="AD27" s="30"/>
      <c r="AE27" s="30"/>
      <c r="AF27" s="30"/>
      <c r="AG27" s="30"/>
      <c r="AH27" s="30"/>
      <c r="AI27" s="30"/>
      <c r="AJ27" s="30"/>
      <c r="AK27" s="30"/>
      <c r="AL27" s="30"/>
      <c r="AM27" s="30"/>
      <c r="AN27" s="30"/>
      <c r="AO27" s="30"/>
      <c r="AP27" s="30"/>
      <c r="AQ27" s="30"/>
      <c r="AR27" s="30"/>
      <c r="AS27" s="30"/>
      <c r="AT27" s="30"/>
      <c r="AU27" s="30"/>
      <c r="AV27" s="30"/>
      <c r="AW27" s="30"/>
      <c r="AX27" s="30"/>
      <c r="AY27" s="30"/>
      <c r="AZ27" s="30"/>
      <c r="BA27" s="30"/>
      <c r="BB27" s="30"/>
      <c r="BC27" s="30"/>
    </row>
    <row r="28" spans="1:55" s="34" customFormat="1" x14ac:dyDescent="0.2"/>
    <row r="29" spans="1:55" x14ac:dyDescent="0.2">
      <c r="B29" s="30"/>
      <c r="C29" s="30"/>
      <c r="D29" s="30"/>
      <c r="E29" s="30"/>
      <c r="F29" s="30"/>
      <c r="G29" s="30"/>
      <c r="H29" s="30"/>
      <c r="I29" s="30"/>
      <c r="J29" s="30"/>
      <c r="K29" s="30"/>
      <c r="L29" s="30"/>
      <c r="M29" s="30"/>
      <c r="N29" s="30"/>
      <c r="O29" s="30"/>
      <c r="P29" s="30"/>
      <c r="Q29" s="30"/>
      <c r="R29" s="30"/>
      <c r="S29" s="30"/>
      <c r="T29" s="30"/>
      <c r="U29" s="30"/>
      <c r="V29" s="30"/>
      <c r="W29" s="30"/>
      <c r="X29" s="30"/>
      <c r="Y29" s="30"/>
      <c r="Z29" s="30"/>
      <c r="AA29" s="30"/>
      <c r="AB29" s="30"/>
      <c r="AC29" s="30"/>
      <c r="AD29" s="30"/>
      <c r="AE29" s="30"/>
      <c r="AF29" s="30"/>
      <c r="AG29" s="30"/>
      <c r="AH29" s="30"/>
      <c r="AI29" s="30"/>
      <c r="AJ29" s="30"/>
      <c r="AK29" s="30"/>
      <c r="AL29" s="30"/>
      <c r="AM29" s="30"/>
      <c r="AN29" s="30"/>
      <c r="AO29" s="30"/>
      <c r="AP29" s="30"/>
      <c r="AQ29" s="30"/>
      <c r="AR29" s="30"/>
      <c r="AS29" s="30"/>
      <c r="AT29" s="30"/>
      <c r="AU29" s="30"/>
      <c r="AV29" s="30"/>
      <c r="AW29" s="30"/>
      <c r="AX29" s="30"/>
      <c r="AY29" s="30"/>
      <c r="AZ29" s="30"/>
      <c r="BA29" s="30"/>
      <c r="BB29" s="30"/>
      <c r="BC29" s="30"/>
    </row>
    <row r="30" spans="1:55" x14ac:dyDescent="0.2">
      <c r="B30" s="30"/>
      <c r="C30" s="30"/>
      <c r="D30" s="30"/>
      <c r="E30" s="30"/>
      <c r="F30" s="30"/>
      <c r="G30" s="30"/>
      <c r="H30" s="30"/>
      <c r="I30" s="30"/>
      <c r="J30" s="30"/>
      <c r="K30" s="30"/>
      <c r="L30" s="30"/>
      <c r="M30" s="30"/>
      <c r="N30" s="30"/>
      <c r="O30" s="30"/>
      <c r="P30" s="30"/>
      <c r="Q30" s="30"/>
      <c r="R30" s="30"/>
      <c r="S30" s="30"/>
      <c r="T30" s="30"/>
      <c r="U30" s="30"/>
      <c r="V30" s="30"/>
      <c r="W30" s="30"/>
      <c r="X30" s="30"/>
      <c r="Y30" s="30"/>
      <c r="Z30" s="30"/>
      <c r="AA30" s="30"/>
      <c r="AB30" s="30"/>
      <c r="AC30" s="30"/>
      <c r="AD30" s="30"/>
      <c r="AE30" s="30"/>
      <c r="AF30" s="30"/>
      <c r="AG30" s="30"/>
      <c r="AH30" s="30"/>
      <c r="AI30" s="30"/>
      <c r="AJ30" s="30"/>
      <c r="AK30" s="30"/>
      <c r="AL30" s="30"/>
      <c r="AM30" s="30"/>
      <c r="AN30" s="30"/>
      <c r="AO30" s="30"/>
      <c r="AP30" s="30"/>
      <c r="AQ30" s="30"/>
      <c r="AR30" s="30"/>
      <c r="AS30" s="30"/>
      <c r="AT30" s="30"/>
      <c r="AU30" s="30"/>
      <c r="AV30" s="30"/>
      <c r="AW30" s="30"/>
      <c r="AX30" s="30"/>
      <c r="AY30" s="30"/>
      <c r="AZ30" s="30"/>
      <c r="BA30" s="30"/>
      <c r="BB30" s="30"/>
      <c r="BC30" s="30"/>
    </row>
    <row r="31" spans="1:55" s="34" customFormat="1" x14ac:dyDescent="0.2"/>
    <row r="32" spans="1:55" x14ac:dyDescent="0.2">
      <c r="B32" s="30"/>
      <c r="C32" s="30"/>
      <c r="D32" s="30"/>
      <c r="E32" s="30"/>
      <c r="F32" s="30"/>
      <c r="G32" s="30"/>
      <c r="H32" s="30"/>
      <c r="I32" s="30"/>
      <c r="J32" s="30"/>
      <c r="K32" s="30"/>
      <c r="L32" s="30"/>
      <c r="M32" s="30"/>
      <c r="N32" s="30"/>
      <c r="O32" s="30"/>
      <c r="P32" s="30"/>
      <c r="Q32" s="30"/>
      <c r="R32" s="30"/>
      <c r="S32" s="30"/>
      <c r="T32" s="30"/>
      <c r="U32" s="30"/>
      <c r="V32" s="30"/>
      <c r="W32" s="30"/>
      <c r="X32" s="30"/>
      <c r="Y32" s="30"/>
      <c r="Z32" s="30"/>
      <c r="AA32" s="30"/>
      <c r="AB32" s="30"/>
      <c r="AC32" s="30"/>
      <c r="AD32" s="30"/>
      <c r="AE32" s="30"/>
      <c r="AF32" s="30"/>
      <c r="AG32" s="30"/>
      <c r="AH32" s="30"/>
      <c r="AI32" s="30"/>
      <c r="AJ32" s="30"/>
      <c r="AK32" s="30"/>
      <c r="AL32" s="30"/>
      <c r="AM32" s="30"/>
      <c r="AN32" s="30"/>
      <c r="AO32" s="30"/>
      <c r="AP32" s="30"/>
      <c r="AQ32" s="30"/>
      <c r="AR32" s="30"/>
      <c r="AS32" s="30"/>
      <c r="AT32" s="30"/>
      <c r="AU32" s="30"/>
      <c r="AV32" s="30"/>
      <c r="AW32" s="30"/>
      <c r="AX32" s="30"/>
      <c r="AY32" s="30"/>
      <c r="AZ32" s="30"/>
      <c r="BA32" s="30"/>
      <c r="BB32" s="30"/>
      <c r="BC32" s="30"/>
    </row>
    <row r="33" spans="2:55" x14ac:dyDescent="0.2">
      <c r="B33" s="30"/>
      <c r="C33" s="30"/>
      <c r="D33" s="30"/>
      <c r="E33" s="30"/>
      <c r="F33" s="30"/>
      <c r="G33" s="30"/>
      <c r="H33" s="30"/>
      <c r="I33" s="30"/>
      <c r="J33" s="30"/>
      <c r="K33" s="30"/>
      <c r="L33" s="30"/>
      <c r="M33" s="30"/>
      <c r="N33" s="30"/>
      <c r="O33" s="30"/>
      <c r="P33" s="30"/>
      <c r="Q33" s="30"/>
      <c r="R33" s="30"/>
      <c r="S33" s="30"/>
      <c r="T33" s="30"/>
      <c r="U33" s="30"/>
      <c r="V33" s="30"/>
      <c r="W33" s="30"/>
      <c r="X33" s="30"/>
      <c r="Y33" s="30"/>
      <c r="Z33" s="30"/>
      <c r="AA33" s="30"/>
      <c r="AB33" s="30"/>
      <c r="AC33" s="30"/>
      <c r="AD33" s="30"/>
      <c r="AE33" s="30"/>
      <c r="AF33" s="30"/>
      <c r="AG33" s="30"/>
      <c r="AH33" s="30"/>
      <c r="AI33" s="30"/>
      <c r="AJ33" s="30"/>
      <c r="AK33" s="30"/>
      <c r="AL33" s="30"/>
      <c r="AM33" s="30"/>
      <c r="AN33" s="30"/>
      <c r="AO33" s="30"/>
      <c r="AP33" s="30"/>
      <c r="AQ33" s="30"/>
      <c r="AR33" s="30"/>
      <c r="AS33" s="30"/>
      <c r="AT33" s="30"/>
      <c r="AU33" s="30"/>
      <c r="AV33" s="30"/>
      <c r="AW33" s="30"/>
      <c r="AX33" s="30"/>
      <c r="AY33" s="30"/>
      <c r="AZ33" s="30"/>
      <c r="BA33" s="30"/>
      <c r="BB33" s="30"/>
      <c r="BC33" s="30"/>
    </row>
    <row r="34" spans="2:55" s="34" customFormat="1" x14ac:dyDescent="0.2"/>
    <row r="35" spans="2:55" x14ac:dyDescent="0.2">
      <c r="B35" s="30"/>
      <c r="C35" s="30"/>
      <c r="D35" s="30"/>
      <c r="E35" s="30"/>
      <c r="F35" s="30"/>
      <c r="G35" s="30"/>
      <c r="H35" s="30"/>
      <c r="I35" s="30"/>
      <c r="J35" s="30"/>
      <c r="K35" s="30"/>
      <c r="L35" s="30"/>
      <c r="M35" s="30"/>
      <c r="N35" s="30"/>
      <c r="O35" s="30"/>
      <c r="P35" s="30"/>
      <c r="Q35" s="30"/>
      <c r="R35" s="30"/>
      <c r="S35" s="30"/>
      <c r="T35" s="30"/>
      <c r="U35" s="30"/>
      <c r="V35" s="30"/>
      <c r="W35" s="30"/>
      <c r="X35" s="30"/>
      <c r="Y35" s="30"/>
      <c r="Z35" s="30"/>
      <c r="AA35" s="30"/>
      <c r="AB35" s="30"/>
      <c r="AC35" s="30"/>
      <c r="AD35" s="30"/>
      <c r="AE35" s="30"/>
      <c r="AF35" s="30"/>
      <c r="AG35" s="30"/>
      <c r="AH35" s="30"/>
      <c r="AI35" s="30"/>
      <c r="AJ35" s="30"/>
      <c r="AK35" s="30"/>
      <c r="AL35" s="30"/>
      <c r="AM35" s="30"/>
      <c r="AN35" s="30"/>
      <c r="AO35" s="30"/>
      <c r="AP35" s="30"/>
      <c r="AQ35" s="30"/>
      <c r="AR35" s="30"/>
      <c r="AS35" s="30"/>
      <c r="AT35" s="30"/>
      <c r="AU35" s="30"/>
      <c r="AV35" s="30"/>
      <c r="AW35" s="30"/>
      <c r="AX35" s="30"/>
      <c r="AY35" s="30"/>
      <c r="AZ35" s="30"/>
      <c r="BA35" s="30"/>
      <c r="BB35" s="30"/>
      <c r="BC35" s="30"/>
    </row>
    <row r="36" spans="2:55" x14ac:dyDescent="0.2">
      <c r="B36" s="30"/>
      <c r="C36" s="30"/>
      <c r="D36" s="30"/>
      <c r="E36" s="30"/>
      <c r="F36" s="30"/>
      <c r="G36" s="30"/>
      <c r="H36" s="30"/>
      <c r="I36" s="30"/>
      <c r="J36" s="30"/>
      <c r="K36" s="30"/>
      <c r="L36" s="30"/>
      <c r="M36" s="30"/>
      <c r="N36" s="30"/>
      <c r="O36" s="30"/>
      <c r="P36" s="30"/>
      <c r="Q36" s="30"/>
      <c r="R36" s="30"/>
      <c r="S36" s="30"/>
      <c r="T36" s="30"/>
      <c r="U36" s="30"/>
      <c r="V36" s="30"/>
      <c r="W36" s="30"/>
      <c r="X36" s="30"/>
      <c r="Y36" s="30"/>
      <c r="Z36" s="30"/>
      <c r="AA36" s="30"/>
      <c r="AB36" s="30"/>
      <c r="AC36" s="30"/>
      <c r="AD36" s="30"/>
      <c r="AE36" s="30"/>
      <c r="AF36" s="30"/>
      <c r="AG36" s="30"/>
      <c r="AH36" s="30"/>
      <c r="AI36" s="30"/>
      <c r="AJ36" s="30"/>
      <c r="AK36" s="30"/>
      <c r="AL36" s="30"/>
      <c r="AM36" s="30"/>
      <c r="AN36" s="30"/>
      <c r="AO36" s="30"/>
      <c r="AP36" s="30"/>
      <c r="AQ36" s="30"/>
      <c r="AR36" s="30"/>
      <c r="AS36" s="30"/>
      <c r="AT36" s="30"/>
      <c r="AU36" s="30"/>
      <c r="AV36" s="30"/>
      <c r="AW36" s="30"/>
      <c r="AX36" s="30"/>
      <c r="AY36" s="30"/>
      <c r="AZ36" s="30"/>
      <c r="BA36" s="30"/>
      <c r="BB36" s="30"/>
      <c r="BC36" s="30"/>
    </row>
    <row r="37" spans="2:55" s="34" customFormat="1" x14ac:dyDescent="0.2"/>
    <row r="38" spans="2:55" x14ac:dyDescent="0.2">
      <c r="B38" s="30"/>
      <c r="C38" s="30"/>
      <c r="D38" s="30"/>
      <c r="E38" s="30"/>
      <c r="F38" s="30"/>
      <c r="G38" s="30"/>
      <c r="H38" s="30"/>
      <c r="I38" s="30"/>
      <c r="J38" s="30"/>
      <c r="K38" s="30"/>
      <c r="L38" s="30"/>
      <c r="M38" s="30"/>
      <c r="N38" s="30"/>
      <c r="O38" s="30"/>
      <c r="P38" s="30"/>
      <c r="Q38" s="30"/>
      <c r="R38" s="30"/>
      <c r="S38" s="30"/>
      <c r="T38" s="30"/>
      <c r="U38" s="30"/>
      <c r="V38" s="30"/>
      <c r="W38" s="30"/>
      <c r="X38" s="30"/>
      <c r="Y38" s="30"/>
      <c r="Z38" s="30"/>
      <c r="AA38" s="30"/>
      <c r="AB38" s="30"/>
      <c r="AC38" s="30"/>
      <c r="AD38" s="30"/>
      <c r="AE38" s="30"/>
      <c r="AF38" s="30"/>
      <c r="AG38" s="30"/>
      <c r="AH38" s="30"/>
      <c r="AI38" s="30"/>
      <c r="AJ38" s="30"/>
      <c r="AK38" s="30"/>
      <c r="AL38" s="30"/>
      <c r="AM38" s="30"/>
      <c r="AN38" s="30"/>
      <c r="AO38" s="30"/>
      <c r="AP38" s="30"/>
      <c r="AQ38" s="30"/>
      <c r="AR38" s="30"/>
      <c r="AS38" s="30"/>
      <c r="AT38" s="30"/>
      <c r="AU38" s="30"/>
      <c r="AV38" s="30"/>
      <c r="AW38" s="30"/>
      <c r="AX38" s="30"/>
      <c r="AY38" s="30"/>
      <c r="AZ38" s="30"/>
      <c r="BA38" s="30"/>
      <c r="BB38" s="30"/>
      <c r="BC38" s="30"/>
    </row>
    <row r="39" spans="2:55" x14ac:dyDescent="0.2">
      <c r="B39" s="30"/>
      <c r="C39" s="30"/>
      <c r="D39" s="30"/>
      <c r="E39" s="30"/>
      <c r="F39" s="30"/>
      <c r="G39" s="30"/>
      <c r="H39" s="30"/>
      <c r="I39" s="30"/>
      <c r="J39" s="30"/>
      <c r="K39" s="30"/>
      <c r="L39" s="30"/>
      <c r="M39" s="30"/>
      <c r="N39" s="30"/>
      <c r="O39" s="30"/>
      <c r="P39" s="30"/>
      <c r="Q39" s="30"/>
      <c r="R39" s="30"/>
      <c r="S39" s="30"/>
      <c r="T39" s="30"/>
      <c r="U39" s="30"/>
      <c r="V39" s="30"/>
      <c r="W39" s="30"/>
      <c r="X39" s="30"/>
      <c r="Y39" s="30"/>
      <c r="Z39" s="30"/>
      <c r="AA39" s="30"/>
      <c r="AB39" s="30"/>
      <c r="AC39" s="30"/>
      <c r="AD39" s="30"/>
      <c r="AE39" s="30"/>
      <c r="AF39" s="30"/>
      <c r="AG39" s="30"/>
      <c r="AH39" s="30"/>
      <c r="AI39" s="30"/>
      <c r="AJ39" s="30"/>
      <c r="AK39" s="30"/>
      <c r="AL39" s="30"/>
      <c r="AM39" s="30"/>
      <c r="AN39" s="30"/>
      <c r="AO39" s="30"/>
      <c r="AP39" s="30"/>
      <c r="AQ39" s="30"/>
      <c r="AR39" s="30"/>
      <c r="AS39" s="30"/>
      <c r="AT39" s="30"/>
      <c r="AU39" s="30"/>
      <c r="AV39" s="30"/>
      <c r="AW39" s="30"/>
      <c r="AX39" s="30"/>
      <c r="AY39" s="30"/>
      <c r="AZ39" s="30"/>
      <c r="BA39" s="30"/>
      <c r="BB39" s="30"/>
      <c r="BC39" s="30"/>
    </row>
    <row r="40" spans="2:55" s="34" customFormat="1" x14ac:dyDescent="0.2"/>
    <row r="41" spans="2:55" x14ac:dyDescent="0.2">
      <c r="B41" s="30"/>
      <c r="C41" s="30"/>
      <c r="D41" s="30"/>
      <c r="E41" s="30"/>
      <c r="F41" s="30"/>
      <c r="G41" s="30"/>
      <c r="H41" s="30"/>
      <c r="I41" s="30"/>
      <c r="J41" s="30"/>
      <c r="K41" s="30"/>
      <c r="L41" s="30"/>
      <c r="M41" s="30"/>
      <c r="N41" s="30"/>
      <c r="O41" s="30"/>
      <c r="P41" s="30"/>
      <c r="Q41" s="30"/>
      <c r="R41" s="30"/>
      <c r="S41" s="30"/>
      <c r="T41" s="30"/>
      <c r="U41" s="30"/>
      <c r="V41" s="30"/>
      <c r="W41" s="30"/>
      <c r="X41" s="30"/>
      <c r="Y41" s="30"/>
      <c r="Z41" s="30"/>
      <c r="AA41" s="30"/>
      <c r="AB41" s="30"/>
      <c r="AC41" s="30"/>
      <c r="AD41" s="30"/>
      <c r="AE41" s="30"/>
      <c r="AF41" s="30"/>
      <c r="AG41" s="30"/>
      <c r="AH41" s="30"/>
      <c r="AI41" s="30"/>
      <c r="AJ41" s="30"/>
      <c r="AK41" s="30"/>
      <c r="AL41" s="30"/>
      <c r="AM41" s="30"/>
      <c r="AN41" s="30"/>
      <c r="AO41" s="30"/>
      <c r="AP41" s="30"/>
      <c r="AQ41" s="30"/>
      <c r="AR41" s="30"/>
      <c r="AS41" s="30"/>
      <c r="AT41" s="30"/>
      <c r="AU41" s="30"/>
      <c r="AV41" s="30"/>
      <c r="AW41" s="30"/>
      <c r="AX41" s="30"/>
      <c r="AY41" s="30"/>
      <c r="AZ41" s="30"/>
      <c r="BA41" s="30"/>
      <c r="BB41" s="30"/>
      <c r="BC41" s="30"/>
    </row>
    <row r="42" spans="2:55" x14ac:dyDescent="0.2">
      <c r="B42" s="30"/>
      <c r="C42" s="30"/>
      <c r="D42" s="30"/>
      <c r="E42" s="30"/>
      <c r="F42" s="30"/>
      <c r="G42" s="30"/>
      <c r="H42" s="30"/>
      <c r="I42" s="30"/>
      <c r="J42" s="30"/>
      <c r="K42" s="30"/>
      <c r="L42" s="30"/>
      <c r="M42" s="30"/>
      <c r="N42" s="30"/>
      <c r="O42" s="30"/>
      <c r="P42" s="30"/>
      <c r="Q42" s="30"/>
      <c r="R42" s="30"/>
      <c r="S42" s="30"/>
      <c r="T42" s="30"/>
      <c r="U42" s="30"/>
      <c r="V42" s="30"/>
      <c r="W42" s="30"/>
      <c r="X42" s="30"/>
      <c r="Y42" s="30"/>
      <c r="Z42" s="30"/>
      <c r="AA42" s="30"/>
      <c r="AB42" s="30"/>
      <c r="AC42" s="30"/>
      <c r="AD42" s="30"/>
      <c r="AE42" s="30"/>
      <c r="AF42" s="30"/>
      <c r="AG42" s="30"/>
      <c r="AH42" s="30"/>
      <c r="AI42" s="30"/>
      <c r="AJ42" s="30"/>
      <c r="AK42" s="30"/>
      <c r="AL42" s="30"/>
      <c r="AM42" s="30"/>
      <c r="AN42" s="30"/>
      <c r="AO42" s="30"/>
      <c r="AP42" s="30"/>
      <c r="AQ42" s="30"/>
      <c r="AR42" s="30"/>
      <c r="AS42" s="30"/>
      <c r="AT42" s="30"/>
      <c r="AU42" s="30"/>
      <c r="AV42" s="30"/>
      <c r="AW42" s="30"/>
      <c r="AX42" s="30"/>
      <c r="AY42" s="30"/>
      <c r="AZ42" s="30"/>
      <c r="BA42" s="30"/>
      <c r="BB42" s="30"/>
      <c r="BC42" s="30"/>
    </row>
    <row r="43" spans="2:55" s="34" customFormat="1" x14ac:dyDescent="0.2"/>
    <row r="44" spans="2:55" x14ac:dyDescent="0.2">
      <c r="B44" s="30"/>
      <c r="C44" s="30"/>
      <c r="D44" s="30"/>
      <c r="E44" s="30"/>
      <c r="F44" s="30"/>
      <c r="G44" s="30"/>
      <c r="H44" s="30"/>
      <c r="I44" s="30"/>
      <c r="J44" s="30"/>
      <c r="K44" s="30"/>
      <c r="L44" s="30"/>
      <c r="M44" s="30"/>
      <c r="N44" s="30"/>
      <c r="O44" s="30"/>
      <c r="P44" s="30"/>
      <c r="Q44" s="30"/>
      <c r="R44" s="30"/>
      <c r="S44" s="30"/>
      <c r="T44" s="30"/>
      <c r="U44" s="30"/>
      <c r="V44" s="30"/>
      <c r="W44" s="30"/>
      <c r="X44" s="30"/>
      <c r="Y44" s="30"/>
      <c r="Z44" s="30"/>
      <c r="AA44" s="30"/>
      <c r="AB44" s="30"/>
      <c r="AC44" s="30"/>
      <c r="AD44" s="30"/>
      <c r="AE44" s="30"/>
      <c r="AF44" s="30"/>
      <c r="AG44" s="30"/>
      <c r="AH44" s="30"/>
      <c r="AI44" s="30"/>
      <c r="AJ44" s="30"/>
      <c r="AK44" s="30"/>
      <c r="AL44" s="30"/>
      <c r="AM44" s="30"/>
      <c r="AN44" s="30"/>
      <c r="AO44" s="30"/>
      <c r="AP44" s="30"/>
      <c r="AQ44" s="30"/>
      <c r="AR44" s="30"/>
      <c r="AS44" s="30"/>
      <c r="AT44" s="30"/>
      <c r="AU44" s="30"/>
      <c r="AV44" s="30"/>
      <c r="AW44" s="30"/>
      <c r="AX44" s="30"/>
      <c r="AY44" s="30"/>
      <c r="AZ44" s="30"/>
      <c r="BA44" s="30"/>
      <c r="BB44" s="30"/>
      <c r="BC44" s="30"/>
    </row>
    <row r="45" spans="2:55" x14ac:dyDescent="0.2">
      <c r="B45" s="30"/>
      <c r="C45" s="30"/>
      <c r="D45" s="30"/>
      <c r="E45" s="30"/>
      <c r="F45" s="30"/>
      <c r="G45" s="30"/>
      <c r="H45" s="30"/>
      <c r="I45" s="30"/>
      <c r="J45" s="30"/>
      <c r="K45" s="30"/>
      <c r="L45" s="30"/>
      <c r="M45" s="30"/>
      <c r="N45" s="30"/>
      <c r="O45" s="30"/>
      <c r="P45" s="30"/>
      <c r="Q45" s="30"/>
      <c r="R45" s="30"/>
      <c r="S45" s="30"/>
      <c r="T45" s="30"/>
      <c r="U45" s="30"/>
      <c r="V45" s="30"/>
      <c r="W45" s="30"/>
      <c r="X45" s="30"/>
      <c r="Y45" s="30"/>
      <c r="Z45" s="30"/>
      <c r="AA45" s="30"/>
      <c r="AB45" s="30"/>
      <c r="AC45" s="30"/>
      <c r="AD45" s="30"/>
      <c r="AE45" s="30"/>
      <c r="AF45" s="30"/>
      <c r="AG45" s="30"/>
      <c r="AH45" s="30"/>
      <c r="AI45" s="30"/>
      <c r="AJ45" s="30"/>
      <c r="AK45" s="30"/>
      <c r="AL45" s="30"/>
      <c r="AM45" s="30"/>
      <c r="AN45" s="30"/>
      <c r="AO45" s="30"/>
      <c r="AP45" s="30"/>
      <c r="AQ45" s="30"/>
      <c r="AR45" s="30"/>
      <c r="AS45" s="30"/>
      <c r="AT45" s="30"/>
      <c r="AU45" s="30"/>
      <c r="AV45" s="30"/>
      <c r="AW45" s="30"/>
      <c r="AX45" s="30"/>
      <c r="AY45" s="30"/>
      <c r="AZ45" s="30"/>
      <c r="BA45" s="30"/>
      <c r="BB45" s="30"/>
      <c r="BC45" s="30"/>
    </row>
    <row r="46" spans="2:55" s="34" customFormat="1" x14ac:dyDescent="0.2"/>
    <row r="47" spans="2:55" x14ac:dyDescent="0.2">
      <c r="B47" s="30"/>
      <c r="C47" s="30"/>
      <c r="D47" s="30"/>
      <c r="E47" s="30"/>
      <c r="F47" s="30"/>
      <c r="G47" s="30"/>
      <c r="H47" s="30"/>
      <c r="I47" s="30"/>
      <c r="J47" s="30"/>
      <c r="K47" s="30"/>
      <c r="L47" s="30"/>
      <c r="M47" s="30"/>
      <c r="N47" s="30"/>
      <c r="O47" s="30"/>
      <c r="P47" s="30"/>
      <c r="Q47" s="30"/>
      <c r="R47" s="30"/>
      <c r="S47" s="30"/>
      <c r="T47" s="30"/>
      <c r="U47" s="30"/>
      <c r="V47" s="30"/>
      <c r="W47" s="30"/>
      <c r="X47" s="30"/>
      <c r="Y47" s="30"/>
      <c r="Z47" s="30"/>
      <c r="AA47" s="30"/>
      <c r="AB47" s="30"/>
      <c r="AC47" s="30"/>
      <c r="AD47" s="30"/>
      <c r="AE47" s="30"/>
      <c r="AF47" s="30"/>
      <c r="AG47" s="30"/>
      <c r="AH47" s="30"/>
      <c r="AI47" s="30"/>
      <c r="AJ47" s="30"/>
      <c r="AK47" s="30"/>
      <c r="AL47" s="30"/>
      <c r="AM47" s="30"/>
      <c r="AN47" s="30"/>
      <c r="AO47" s="30"/>
      <c r="AP47" s="30"/>
      <c r="AQ47" s="30"/>
      <c r="AR47" s="30"/>
      <c r="AS47" s="30"/>
      <c r="AT47" s="30"/>
      <c r="AU47" s="30"/>
      <c r="AV47" s="30"/>
      <c r="AW47" s="30"/>
      <c r="AX47" s="30"/>
      <c r="AY47" s="30"/>
      <c r="AZ47" s="30"/>
      <c r="BA47" s="30"/>
      <c r="BB47" s="30"/>
      <c r="BC47" s="30"/>
    </row>
    <row r="48" spans="2:55" x14ac:dyDescent="0.2">
      <c r="B48" s="30"/>
      <c r="C48" s="30"/>
      <c r="D48" s="30"/>
      <c r="E48" s="30"/>
      <c r="F48" s="30"/>
      <c r="G48" s="30"/>
      <c r="H48" s="30"/>
      <c r="I48" s="30"/>
      <c r="J48" s="30"/>
      <c r="K48" s="30"/>
      <c r="L48" s="30"/>
      <c r="M48" s="30"/>
      <c r="N48" s="30"/>
      <c r="O48" s="30"/>
      <c r="P48" s="30"/>
      <c r="Q48" s="30"/>
      <c r="R48" s="30"/>
      <c r="S48" s="30"/>
      <c r="T48" s="30"/>
      <c r="U48" s="30"/>
      <c r="V48" s="30"/>
      <c r="W48" s="30"/>
      <c r="X48" s="30"/>
      <c r="Y48" s="30"/>
      <c r="Z48" s="30"/>
      <c r="AA48" s="30"/>
      <c r="AB48" s="30"/>
      <c r="AC48" s="30"/>
      <c r="AD48" s="30"/>
      <c r="AE48" s="30"/>
      <c r="AF48" s="30"/>
      <c r="AG48" s="30"/>
      <c r="AH48" s="30"/>
      <c r="AI48" s="30"/>
      <c r="AJ48" s="30"/>
      <c r="AK48" s="30"/>
      <c r="AL48" s="30"/>
      <c r="AM48" s="30"/>
      <c r="AN48" s="30"/>
      <c r="AO48" s="30"/>
      <c r="AP48" s="30"/>
      <c r="AQ48" s="30"/>
      <c r="AR48" s="30"/>
      <c r="AS48" s="30"/>
      <c r="AT48" s="30"/>
      <c r="AU48" s="30"/>
      <c r="AV48" s="30"/>
      <c r="AW48" s="30"/>
      <c r="AX48" s="30"/>
      <c r="AY48" s="30"/>
      <c r="AZ48" s="30"/>
      <c r="BA48" s="30"/>
      <c r="BB48" s="30"/>
      <c r="BC48" s="30"/>
    </row>
    <row r="49" spans="2:55" s="34" customFormat="1" x14ac:dyDescent="0.2"/>
    <row r="50" spans="2:55" x14ac:dyDescent="0.2">
      <c r="B50" s="30"/>
      <c r="C50" s="30"/>
      <c r="D50" s="30"/>
      <c r="E50" s="30"/>
      <c r="F50" s="30"/>
      <c r="G50" s="30"/>
      <c r="H50" s="30"/>
      <c r="I50" s="30"/>
      <c r="J50" s="30"/>
      <c r="K50" s="30"/>
      <c r="L50" s="30"/>
      <c r="M50" s="30"/>
      <c r="N50" s="30"/>
      <c r="O50" s="30"/>
      <c r="P50" s="30"/>
      <c r="Q50" s="30"/>
      <c r="R50" s="30"/>
      <c r="S50" s="30"/>
      <c r="T50" s="30"/>
      <c r="U50" s="30"/>
      <c r="V50" s="30"/>
      <c r="W50" s="30"/>
      <c r="X50" s="30"/>
      <c r="Y50" s="30"/>
      <c r="Z50" s="30"/>
      <c r="AA50" s="30"/>
      <c r="AB50" s="30"/>
      <c r="AC50" s="30"/>
      <c r="AD50" s="30"/>
      <c r="AE50" s="30"/>
      <c r="AF50" s="30"/>
      <c r="AG50" s="30"/>
      <c r="AH50" s="30"/>
      <c r="AI50" s="30"/>
      <c r="AJ50" s="30"/>
      <c r="AK50" s="30"/>
      <c r="AL50" s="30"/>
      <c r="AM50" s="30"/>
      <c r="AN50" s="30"/>
      <c r="AO50" s="30"/>
      <c r="AP50" s="30"/>
      <c r="AQ50" s="30"/>
      <c r="AR50" s="30"/>
      <c r="AS50" s="30"/>
      <c r="AT50" s="30"/>
      <c r="AU50" s="30"/>
      <c r="AV50" s="30"/>
      <c r="AW50" s="30"/>
      <c r="AX50" s="30"/>
      <c r="AY50" s="30"/>
      <c r="AZ50" s="30"/>
      <c r="BA50" s="30"/>
      <c r="BB50" s="30"/>
      <c r="BC50" s="30"/>
    </row>
    <row r="51" spans="2:55" x14ac:dyDescent="0.2">
      <c r="B51" s="30"/>
      <c r="C51" s="30"/>
      <c r="D51" s="30"/>
      <c r="E51" s="30"/>
      <c r="F51" s="30"/>
      <c r="G51" s="30"/>
      <c r="H51" s="30"/>
      <c r="I51" s="30"/>
      <c r="J51" s="30"/>
      <c r="K51" s="30"/>
      <c r="L51" s="30"/>
      <c r="M51" s="30"/>
      <c r="N51" s="30"/>
      <c r="O51" s="30"/>
      <c r="P51" s="30"/>
      <c r="Q51" s="30"/>
      <c r="R51" s="30"/>
      <c r="S51" s="30"/>
      <c r="T51" s="30"/>
      <c r="U51" s="30"/>
      <c r="V51" s="30"/>
      <c r="W51" s="30"/>
      <c r="X51" s="30"/>
      <c r="Y51" s="30"/>
      <c r="Z51" s="30"/>
      <c r="AA51" s="30"/>
      <c r="AB51" s="30"/>
      <c r="AC51" s="30"/>
      <c r="AD51" s="30"/>
      <c r="AE51" s="30"/>
      <c r="AF51" s="30"/>
      <c r="AG51" s="30"/>
      <c r="AH51" s="30"/>
      <c r="AI51" s="30"/>
      <c r="AJ51" s="30"/>
      <c r="AK51" s="30"/>
      <c r="AL51" s="30"/>
      <c r="AM51" s="30"/>
      <c r="AN51" s="30"/>
      <c r="AO51" s="30"/>
      <c r="AP51" s="30"/>
      <c r="AQ51" s="30"/>
      <c r="AR51" s="30"/>
      <c r="AS51" s="30"/>
      <c r="AT51" s="30"/>
      <c r="AU51" s="30"/>
      <c r="AV51" s="30"/>
      <c r="AW51" s="30"/>
      <c r="AX51" s="30"/>
      <c r="AY51" s="30"/>
      <c r="AZ51" s="30"/>
      <c r="BA51" s="30"/>
      <c r="BB51" s="30"/>
      <c r="BC51" s="30"/>
    </row>
    <row r="52" spans="2:55" s="34" customFormat="1" x14ac:dyDescent="0.2"/>
    <row r="53" spans="2:55" x14ac:dyDescent="0.2">
      <c r="B53" s="30"/>
      <c r="C53" s="30"/>
      <c r="D53" s="30"/>
      <c r="E53" s="30"/>
      <c r="F53" s="30"/>
      <c r="G53" s="30"/>
      <c r="H53" s="30"/>
      <c r="I53" s="30"/>
      <c r="J53" s="30"/>
      <c r="K53" s="30"/>
      <c r="L53" s="30"/>
      <c r="M53" s="30"/>
      <c r="N53" s="30"/>
      <c r="O53" s="30"/>
      <c r="P53" s="30"/>
      <c r="Q53" s="30"/>
      <c r="R53" s="30"/>
      <c r="S53" s="30"/>
      <c r="T53" s="30"/>
      <c r="U53" s="30"/>
      <c r="V53" s="30"/>
      <c r="W53" s="30"/>
      <c r="X53" s="30"/>
      <c r="Y53" s="30"/>
      <c r="Z53" s="30"/>
      <c r="AA53" s="30"/>
      <c r="AB53" s="30"/>
      <c r="AC53" s="30"/>
      <c r="AD53" s="30"/>
      <c r="AE53" s="30"/>
      <c r="AF53" s="30"/>
      <c r="AG53" s="30"/>
      <c r="AH53" s="30"/>
      <c r="AI53" s="30"/>
      <c r="AJ53" s="30"/>
      <c r="AK53" s="30"/>
      <c r="AL53" s="30"/>
      <c r="AM53" s="30"/>
      <c r="AN53" s="30"/>
      <c r="AO53" s="30"/>
      <c r="AP53" s="30"/>
      <c r="AQ53" s="30"/>
      <c r="AR53" s="30"/>
      <c r="AS53" s="30"/>
      <c r="AT53" s="30"/>
      <c r="AU53" s="30"/>
      <c r="AV53" s="30"/>
      <c r="AW53" s="30"/>
      <c r="AX53" s="30"/>
      <c r="AY53" s="30"/>
      <c r="AZ53" s="30"/>
      <c r="BA53" s="30"/>
      <c r="BB53" s="30"/>
      <c r="BC53" s="30"/>
    </row>
    <row r="54" spans="2:55" x14ac:dyDescent="0.2">
      <c r="B54" s="30"/>
      <c r="C54" s="30"/>
      <c r="D54" s="30"/>
      <c r="E54" s="30"/>
      <c r="F54" s="30"/>
      <c r="G54" s="30"/>
      <c r="H54" s="30"/>
      <c r="I54" s="30"/>
      <c r="J54" s="30"/>
      <c r="K54" s="30"/>
      <c r="L54" s="30"/>
      <c r="M54" s="30"/>
      <c r="N54" s="30"/>
      <c r="O54" s="30"/>
      <c r="P54" s="30"/>
      <c r="Q54" s="30"/>
      <c r="R54" s="30"/>
      <c r="S54" s="30"/>
      <c r="T54" s="30"/>
      <c r="U54" s="30"/>
      <c r="V54" s="30"/>
      <c r="W54" s="30"/>
      <c r="X54" s="30"/>
      <c r="Y54" s="30"/>
      <c r="Z54" s="30"/>
      <c r="AA54" s="30"/>
      <c r="AB54" s="30"/>
      <c r="AC54" s="30"/>
      <c r="AD54" s="30"/>
      <c r="AE54" s="30"/>
      <c r="AF54" s="30"/>
      <c r="AG54" s="30"/>
      <c r="AH54" s="30"/>
      <c r="AI54" s="30"/>
      <c r="AJ54" s="30"/>
      <c r="AK54" s="30"/>
      <c r="AL54" s="30"/>
      <c r="AM54" s="30"/>
      <c r="AN54" s="30"/>
      <c r="AO54" s="30"/>
      <c r="AP54" s="30"/>
      <c r="AQ54" s="30"/>
      <c r="AR54" s="30"/>
      <c r="AS54" s="30"/>
      <c r="AT54" s="30"/>
      <c r="AU54" s="30"/>
      <c r="AV54" s="30"/>
      <c r="AW54" s="30"/>
      <c r="AX54" s="30"/>
      <c r="AY54" s="30"/>
      <c r="AZ54" s="30"/>
      <c r="BA54" s="30"/>
      <c r="BB54" s="30"/>
      <c r="BC54" s="30"/>
    </row>
    <row r="55" spans="2:55" s="34" customFormat="1" x14ac:dyDescent="0.2"/>
    <row r="56" spans="2:55" x14ac:dyDescent="0.2">
      <c r="B56" s="30"/>
      <c r="C56" s="30"/>
      <c r="D56" s="30"/>
      <c r="E56" s="30"/>
      <c r="F56" s="30"/>
      <c r="G56" s="30"/>
      <c r="H56" s="30"/>
      <c r="I56" s="30"/>
      <c r="J56" s="30"/>
      <c r="K56" s="30"/>
      <c r="L56" s="30"/>
      <c r="M56" s="30"/>
      <c r="N56" s="30"/>
      <c r="O56" s="30"/>
      <c r="P56" s="30"/>
      <c r="Q56" s="30"/>
      <c r="R56" s="30"/>
      <c r="S56" s="30"/>
      <c r="T56" s="30"/>
      <c r="U56" s="30"/>
      <c r="V56" s="30"/>
      <c r="W56" s="30"/>
      <c r="X56" s="30"/>
      <c r="Y56" s="30"/>
      <c r="Z56" s="30"/>
      <c r="AA56" s="30"/>
      <c r="AB56" s="30"/>
      <c r="AC56" s="30"/>
      <c r="AD56" s="30"/>
      <c r="AE56" s="30"/>
      <c r="AF56" s="30"/>
      <c r="AG56" s="30"/>
      <c r="AH56" s="30"/>
      <c r="AI56" s="30"/>
      <c r="AJ56" s="30"/>
      <c r="AK56" s="30"/>
      <c r="AL56" s="30"/>
      <c r="AM56" s="30"/>
      <c r="AN56" s="30"/>
      <c r="AO56" s="30"/>
      <c r="AP56" s="30"/>
      <c r="AQ56" s="30"/>
      <c r="AR56" s="30"/>
      <c r="AS56" s="30"/>
      <c r="AT56" s="30"/>
      <c r="AU56" s="30"/>
      <c r="AV56" s="30"/>
      <c r="AW56" s="30"/>
      <c r="AX56" s="30"/>
      <c r="AY56" s="30"/>
      <c r="AZ56" s="30"/>
      <c r="BA56" s="30"/>
      <c r="BB56" s="30"/>
      <c r="BC56" s="30"/>
    </row>
    <row r="57" spans="2:55" x14ac:dyDescent="0.2">
      <c r="B57" s="30"/>
      <c r="C57" s="30"/>
      <c r="D57" s="30"/>
      <c r="E57" s="30"/>
      <c r="F57" s="30"/>
      <c r="G57" s="30"/>
      <c r="H57" s="30"/>
      <c r="I57" s="30"/>
      <c r="J57" s="30"/>
      <c r="K57" s="30"/>
      <c r="L57" s="30"/>
      <c r="M57" s="30"/>
      <c r="N57" s="30"/>
      <c r="O57" s="30"/>
      <c r="P57" s="30"/>
      <c r="Q57" s="30"/>
      <c r="R57" s="30"/>
      <c r="S57" s="30"/>
      <c r="T57" s="30"/>
      <c r="U57" s="30"/>
      <c r="V57" s="30"/>
      <c r="W57" s="30"/>
      <c r="X57" s="30"/>
      <c r="Y57" s="30"/>
      <c r="Z57" s="30"/>
      <c r="AA57" s="30"/>
      <c r="AB57" s="30"/>
      <c r="AC57" s="30"/>
      <c r="AD57" s="30"/>
      <c r="AE57" s="30"/>
      <c r="AF57" s="30"/>
      <c r="AG57" s="30"/>
      <c r="AH57" s="30"/>
      <c r="AI57" s="30"/>
      <c r="AJ57" s="30"/>
      <c r="AK57" s="30"/>
      <c r="AL57" s="30"/>
      <c r="AM57" s="30"/>
      <c r="AN57" s="30"/>
      <c r="AO57" s="30"/>
      <c r="AP57" s="30"/>
      <c r="AQ57" s="30"/>
      <c r="AR57" s="30"/>
      <c r="AS57" s="30"/>
      <c r="AT57" s="30"/>
      <c r="AU57" s="30"/>
      <c r="AV57" s="30"/>
      <c r="AW57" s="30"/>
      <c r="AX57" s="30"/>
      <c r="AY57" s="30"/>
      <c r="AZ57" s="30"/>
      <c r="BA57" s="30"/>
      <c r="BB57" s="30"/>
      <c r="BC57" s="30"/>
    </row>
    <row r="58" spans="2:55" s="34" customFormat="1" x14ac:dyDescent="0.2"/>
    <row r="59" spans="2:55" x14ac:dyDescent="0.2">
      <c r="B59" s="30"/>
      <c r="C59" s="30"/>
      <c r="D59" s="30"/>
      <c r="E59" s="30"/>
      <c r="F59" s="30"/>
      <c r="G59" s="30"/>
      <c r="H59" s="30"/>
      <c r="I59" s="30"/>
      <c r="J59" s="30"/>
      <c r="K59" s="30"/>
      <c r="L59" s="30"/>
      <c r="M59" s="30"/>
      <c r="N59" s="30"/>
      <c r="O59" s="30"/>
      <c r="P59" s="30"/>
      <c r="Q59" s="30"/>
      <c r="R59" s="30"/>
      <c r="S59" s="30"/>
      <c r="T59" s="30"/>
      <c r="U59" s="30"/>
      <c r="V59" s="30"/>
      <c r="W59" s="30"/>
      <c r="X59" s="30"/>
      <c r="Y59" s="30"/>
      <c r="Z59" s="30"/>
      <c r="AA59" s="30"/>
      <c r="AB59" s="30"/>
      <c r="AC59" s="30"/>
      <c r="AD59" s="30"/>
      <c r="AE59" s="30"/>
      <c r="AF59" s="30"/>
      <c r="AG59" s="30"/>
      <c r="AH59" s="30"/>
      <c r="AI59" s="30"/>
      <c r="AJ59" s="30"/>
      <c r="AK59" s="30"/>
      <c r="AL59" s="30"/>
      <c r="AM59" s="30"/>
      <c r="AN59" s="30"/>
      <c r="AO59" s="30"/>
      <c r="AP59" s="30"/>
      <c r="AQ59" s="30"/>
      <c r="AR59" s="30"/>
      <c r="AS59" s="30"/>
      <c r="AT59" s="30"/>
      <c r="AU59" s="30"/>
      <c r="AV59" s="30"/>
      <c r="AW59" s="30"/>
      <c r="AX59" s="30"/>
      <c r="AY59" s="30"/>
      <c r="AZ59" s="30"/>
      <c r="BA59" s="30"/>
      <c r="BB59" s="30"/>
      <c r="BC59" s="30"/>
    </row>
    <row r="60" spans="2:55" x14ac:dyDescent="0.2">
      <c r="B60" s="30"/>
      <c r="C60" s="30"/>
      <c r="D60" s="30"/>
      <c r="E60" s="30"/>
      <c r="F60" s="30"/>
      <c r="G60" s="30"/>
      <c r="H60" s="30"/>
      <c r="I60" s="30"/>
      <c r="J60" s="30"/>
      <c r="K60" s="30"/>
      <c r="L60" s="30"/>
      <c r="M60" s="30"/>
      <c r="N60" s="30"/>
      <c r="O60" s="30"/>
      <c r="P60" s="30"/>
      <c r="Q60" s="30"/>
      <c r="R60" s="30"/>
      <c r="S60" s="30"/>
      <c r="T60" s="30"/>
      <c r="U60" s="30"/>
      <c r="V60" s="30"/>
      <c r="W60" s="30"/>
      <c r="X60" s="30"/>
      <c r="Y60" s="30"/>
      <c r="Z60" s="30"/>
      <c r="AA60" s="30"/>
      <c r="AB60" s="30"/>
      <c r="AC60" s="30"/>
      <c r="AD60" s="30"/>
      <c r="AE60" s="30"/>
      <c r="AF60" s="30"/>
      <c r="AG60" s="30"/>
      <c r="AH60" s="30"/>
      <c r="AI60" s="30"/>
      <c r="AJ60" s="30"/>
      <c r="AK60" s="30"/>
      <c r="AL60" s="30"/>
      <c r="AM60" s="30"/>
      <c r="AN60" s="30"/>
      <c r="AO60" s="30"/>
      <c r="AP60" s="30"/>
      <c r="AQ60" s="30"/>
      <c r="AR60" s="30"/>
      <c r="AS60" s="30"/>
      <c r="AT60" s="30"/>
      <c r="AU60" s="30"/>
      <c r="AV60" s="30"/>
      <c r="AW60" s="30"/>
      <c r="AX60" s="30"/>
      <c r="AY60" s="30"/>
      <c r="AZ60" s="30"/>
      <c r="BA60" s="30"/>
      <c r="BB60" s="30"/>
      <c r="BC60" s="30"/>
    </row>
    <row r="61" spans="2:55" s="34" customFormat="1" x14ac:dyDescent="0.2"/>
    <row r="62" spans="2:55" x14ac:dyDescent="0.2">
      <c r="B62" s="30"/>
      <c r="C62" s="30"/>
      <c r="D62" s="30"/>
      <c r="E62" s="30"/>
      <c r="F62" s="30"/>
      <c r="G62" s="30"/>
      <c r="H62" s="30"/>
      <c r="I62" s="30"/>
      <c r="J62" s="30"/>
      <c r="K62" s="30"/>
      <c r="L62" s="30"/>
      <c r="M62" s="30"/>
      <c r="N62" s="30"/>
      <c r="O62" s="30"/>
      <c r="P62" s="30"/>
      <c r="Q62" s="30"/>
      <c r="R62" s="30"/>
      <c r="S62" s="30"/>
      <c r="T62" s="30"/>
      <c r="U62" s="30"/>
      <c r="V62" s="30"/>
      <c r="W62" s="30"/>
      <c r="X62" s="30"/>
      <c r="Y62" s="30"/>
      <c r="Z62" s="30"/>
      <c r="AA62" s="30"/>
      <c r="AB62" s="30"/>
      <c r="AC62" s="30"/>
      <c r="AD62" s="30"/>
      <c r="AE62" s="30"/>
      <c r="AF62" s="30"/>
      <c r="AG62" s="30"/>
      <c r="AH62" s="30"/>
      <c r="AI62" s="30"/>
      <c r="AJ62" s="30"/>
      <c r="AK62" s="30"/>
      <c r="AL62" s="30"/>
      <c r="AM62" s="30"/>
      <c r="AN62" s="30"/>
      <c r="AO62" s="30"/>
      <c r="AP62" s="30"/>
      <c r="AQ62" s="30"/>
      <c r="AR62" s="30"/>
      <c r="AS62" s="30"/>
      <c r="AT62" s="30"/>
      <c r="AU62" s="30"/>
      <c r="AV62" s="30"/>
      <c r="AW62" s="30"/>
      <c r="AX62" s="30"/>
      <c r="AY62" s="30"/>
      <c r="AZ62" s="30"/>
      <c r="BA62" s="30"/>
      <c r="BB62" s="30"/>
      <c r="BC62" s="30"/>
    </row>
    <row r="63" spans="2:55" x14ac:dyDescent="0.2">
      <c r="B63" s="30"/>
      <c r="C63" s="30"/>
      <c r="D63" s="30"/>
      <c r="E63" s="30"/>
      <c r="F63" s="30"/>
      <c r="G63" s="30"/>
      <c r="H63" s="30"/>
      <c r="I63" s="30"/>
      <c r="J63" s="30"/>
      <c r="K63" s="30"/>
      <c r="L63" s="30"/>
      <c r="M63" s="30"/>
      <c r="N63" s="30"/>
      <c r="O63" s="30"/>
      <c r="P63" s="30"/>
      <c r="Q63" s="30"/>
      <c r="R63" s="30"/>
      <c r="S63" s="30"/>
      <c r="T63" s="30"/>
      <c r="U63" s="30"/>
      <c r="V63" s="30"/>
      <c r="W63" s="30"/>
      <c r="X63" s="30"/>
      <c r="Y63" s="30"/>
      <c r="Z63" s="30"/>
      <c r="AA63" s="30"/>
      <c r="AB63" s="30"/>
      <c r="AC63" s="30"/>
      <c r="AD63" s="30"/>
      <c r="AE63" s="30"/>
      <c r="AF63" s="30"/>
      <c r="AG63" s="30"/>
      <c r="AH63" s="30"/>
      <c r="AI63" s="30"/>
      <c r="AJ63" s="30"/>
      <c r="AK63" s="30"/>
      <c r="AL63" s="30"/>
      <c r="AM63" s="30"/>
      <c r="AN63" s="30"/>
      <c r="AO63" s="30"/>
      <c r="AP63" s="30"/>
      <c r="AQ63" s="30"/>
      <c r="AR63" s="30"/>
      <c r="AS63" s="30"/>
      <c r="AT63" s="30"/>
      <c r="AU63" s="30"/>
      <c r="AV63" s="30"/>
      <c r="AW63" s="30"/>
      <c r="AX63" s="30"/>
      <c r="AY63" s="30"/>
      <c r="AZ63" s="30"/>
      <c r="BA63" s="30"/>
      <c r="BB63" s="30"/>
      <c r="BC63" s="30"/>
    </row>
    <row r="64" spans="2:55" s="34" customFormat="1" x14ac:dyDescent="0.2"/>
    <row r="65" spans="2:55" x14ac:dyDescent="0.2">
      <c r="B65" s="30"/>
      <c r="C65" s="30"/>
      <c r="D65" s="30"/>
      <c r="E65" s="30"/>
      <c r="F65" s="30"/>
      <c r="G65" s="30"/>
      <c r="H65" s="30"/>
      <c r="I65" s="30"/>
      <c r="J65" s="30"/>
      <c r="K65" s="30"/>
      <c r="L65" s="30"/>
      <c r="M65" s="30"/>
      <c r="N65" s="30"/>
      <c r="O65" s="30"/>
      <c r="P65" s="30"/>
      <c r="Q65" s="30"/>
      <c r="R65" s="30"/>
      <c r="S65" s="30"/>
      <c r="T65" s="30"/>
      <c r="U65" s="30"/>
      <c r="V65" s="30"/>
      <c r="W65" s="30"/>
      <c r="X65" s="30"/>
      <c r="Y65" s="30"/>
      <c r="Z65" s="30"/>
      <c r="AA65" s="30"/>
      <c r="AB65" s="30"/>
      <c r="AC65" s="30"/>
      <c r="AD65" s="30"/>
      <c r="AE65" s="30"/>
      <c r="AF65" s="30"/>
      <c r="AG65" s="30"/>
      <c r="AH65" s="30"/>
      <c r="AI65" s="30"/>
      <c r="AJ65" s="30"/>
      <c r="AK65" s="30"/>
      <c r="AL65" s="30"/>
      <c r="AM65" s="30"/>
      <c r="AN65" s="30"/>
      <c r="AO65" s="30"/>
      <c r="AP65" s="30"/>
      <c r="AQ65" s="30"/>
      <c r="AR65" s="30"/>
      <c r="AS65" s="30"/>
      <c r="AT65" s="30"/>
      <c r="AU65" s="30"/>
      <c r="AV65" s="30"/>
      <c r="AW65" s="30"/>
      <c r="AX65" s="30"/>
      <c r="AY65" s="30"/>
      <c r="AZ65" s="30"/>
      <c r="BA65" s="30"/>
      <c r="BB65" s="30"/>
      <c r="BC65" s="30"/>
    </row>
    <row r="66" spans="2:55" x14ac:dyDescent="0.2">
      <c r="B66" s="30"/>
      <c r="C66" s="30"/>
      <c r="D66" s="30"/>
      <c r="E66" s="30"/>
      <c r="F66" s="30"/>
      <c r="G66" s="30"/>
      <c r="H66" s="30"/>
      <c r="I66" s="30"/>
      <c r="J66" s="30"/>
      <c r="K66" s="30"/>
      <c r="L66" s="30"/>
      <c r="M66" s="30"/>
      <c r="N66" s="30"/>
      <c r="O66" s="30"/>
      <c r="P66" s="30"/>
      <c r="Q66" s="30"/>
      <c r="R66" s="30"/>
      <c r="S66" s="30"/>
      <c r="T66" s="30"/>
      <c r="U66" s="30"/>
      <c r="V66" s="30"/>
      <c r="W66" s="30"/>
      <c r="X66" s="30"/>
      <c r="Y66" s="30"/>
      <c r="Z66" s="30"/>
      <c r="AA66" s="30"/>
      <c r="AB66" s="30"/>
      <c r="AC66" s="30"/>
      <c r="AD66" s="30"/>
      <c r="AE66" s="30"/>
      <c r="AF66" s="30"/>
      <c r="AG66" s="30"/>
      <c r="AH66" s="30"/>
      <c r="AI66" s="30"/>
      <c r="AJ66" s="30"/>
      <c r="AK66" s="30"/>
      <c r="AL66" s="30"/>
      <c r="AM66" s="30"/>
      <c r="AN66" s="30"/>
      <c r="AO66" s="30"/>
      <c r="AP66" s="30"/>
      <c r="AQ66" s="30"/>
      <c r="AR66" s="30"/>
      <c r="AS66" s="30"/>
      <c r="AT66" s="30"/>
      <c r="AU66" s="30"/>
      <c r="AV66" s="30"/>
      <c r="AW66" s="30"/>
      <c r="AX66" s="30"/>
      <c r="AY66" s="30"/>
      <c r="AZ66" s="30"/>
      <c r="BA66" s="30"/>
      <c r="BB66" s="30"/>
      <c r="BC66" s="30"/>
    </row>
    <row r="67" spans="2:55" s="34" customFormat="1" x14ac:dyDescent="0.2"/>
  </sheetData>
  <mergeCells count="17">
    <mergeCell ref="E1:J1"/>
    <mergeCell ref="A8:A10"/>
    <mergeCell ref="A11:A13"/>
    <mergeCell ref="A14:A16"/>
    <mergeCell ref="A17:A19"/>
    <mergeCell ref="AY1:BC1"/>
    <mergeCell ref="A3:BC3"/>
    <mergeCell ref="A4:BC4"/>
    <mergeCell ref="A5:A7"/>
    <mergeCell ref="AE1:AI1"/>
    <mergeCell ref="AJ1:AQ1"/>
    <mergeCell ref="AR1:AX1"/>
    <mergeCell ref="K1:O1"/>
    <mergeCell ref="P1:Z1"/>
    <mergeCell ref="AA1:AD1"/>
    <mergeCell ref="A1:A2"/>
    <mergeCell ref="B1:D1"/>
  </mergeCells>
  <hyperlinks>
    <hyperlink ref="A21" location="INDEX!A1" display="Back To Index"/>
  </hyperlinks>
  <pageMargins left="0.7" right="0.7" top="0.75" bottom="0.75" header="0.3" footer="0.3"/>
  <pageSetup paperSize="9" fitToWidth="99" orientation="landscape" verticalDpi="0" r:id="rId1"/>
  <headerFooter>
    <oddFooter>&amp;LOpinium Research Confidential&amp;C&amp;D&amp;RPage &amp;P</oddFooter>
  </headerFooter>
  <colBreaks count="7" manualBreakCount="7">
    <brk id="10" max="1048575" man="1"/>
    <brk id="15" max="1048575" man="1"/>
    <brk id="26" max="1048575" man="1"/>
    <brk id="30" max="1048575" man="1"/>
    <brk id="35" max="1048575" man="1"/>
    <brk id="43" max="1048575" man="1"/>
    <brk id="50" max="1048575" man="1"/>
  </col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67"/>
  <sheetViews>
    <sheetView showGridLines="0" workbookViewId="0">
      <pane xSplit="1" ySplit="7" topLeftCell="B8" activePane="bottomRight" state="frozen"/>
      <selection activeCell="B11" sqref="B11"/>
      <selection pane="topRight" activeCell="B11" sqref="B11"/>
      <selection pane="bottomLeft" activeCell="B11" sqref="B11"/>
      <selection pane="bottomRight" activeCell="X41" sqref="X41"/>
    </sheetView>
  </sheetViews>
  <sheetFormatPr defaultRowHeight="12" x14ac:dyDescent="0.2"/>
  <cols>
    <col min="1" max="1" width="40.625" style="2" customWidth="1"/>
    <col min="2" max="55" width="10.625" style="1" customWidth="1"/>
    <col min="56" max="1000" width="7.875" style="1" customWidth="1"/>
    <col min="1001" max="16384" width="9" style="1"/>
  </cols>
  <sheetData>
    <row r="1" spans="1:55" x14ac:dyDescent="0.2">
      <c r="A1" s="57"/>
      <c r="B1" s="54" t="s">
        <v>561</v>
      </c>
      <c r="C1" s="54"/>
      <c r="D1" s="54"/>
      <c r="E1" s="54" t="s">
        <v>1</v>
      </c>
      <c r="F1" s="54"/>
      <c r="G1" s="54"/>
      <c r="H1" s="54"/>
      <c r="I1" s="54"/>
      <c r="J1" s="54"/>
      <c r="K1" s="54" t="s">
        <v>2</v>
      </c>
      <c r="L1" s="54"/>
      <c r="M1" s="54"/>
      <c r="N1" s="54"/>
      <c r="O1" s="54"/>
      <c r="P1" s="54" t="s">
        <v>567</v>
      </c>
      <c r="Q1" s="54"/>
      <c r="R1" s="54"/>
      <c r="S1" s="54"/>
      <c r="T1" s="54"/>
      <c r="U1" s="54"/>
      <c r="V1" s="54"/>
      <c r="W1" s="54"/>
      <c r="X1" s="54"/>
      <c r="Y1" s="54"/>
      <c r="Z1" s="54"/>
      <c r="AA1" s="54" t="s">
        <v>5</v>
      </c>
      <c r="AB1" s="54"/>
      <c r="AC1" s="54"/>
      <c r="AD1" s="54"/>
      <c r="AE1" s="54" t="s">
        <v>568</v>
      </c>
      <c r="AF1" s="54"/>
      <c r="AG1" s="54"/>
      <c r="AH1" s="54"/>
      <c r="AI1" s="54"/>
      <c r="AJ1" s="54" t="s">
        <v>8</v>
      </c>
      <c r="AK1" s="54"/>
      <c r="AL1" s="54"/>
      <c r="AM1" s="54"/>
      <c r="AN1" s="54"/>
      <c r="AO1" s="54"/>
      <c r="AP1" s="54"/>
      <c r="AQ1" s="54"/>
      <c r="AR1" s="54" t="s">
        <v>562</v>
      </c>
      <c r="AS1" s="54"/>
      <c r="AT1" s="54"/>
      <c r="AU1" s="54"/>
      <c r="AV1" s="54"/>
      <c r="AW1" s="54"/>
      <c r="AX1" s="54"/>
      <c r="AY1" s="54" t="s">
        <v>12</v>
      </c>
      <c r="AZ1" s="54"/>
      <c r="BA1" s="54"/>
      <c r="BB1" s="54"/>
      <c r="BC1" s="54"/>
    </row>
    <row r="2" spans="1:55" ht="36" x14ac:dyDescent="0.2">
      <c r="A2" s="57"/>
      <c r="B2" s="4" t="s">
        <v>13</v>
      </c>
      <c r="C2" s="3" t="s">
        <v>14</v>
      </c>
      <c r="D2" s="3" t="s">
        <v>15</v>
      </c>
      <c r="E2" s="4" t="s">
        <v>13</v>
      </c>
      <c r="F2" s="3" t="s">
        <v>16</v>
      </c>
      <c r="G2" s="3" t="s">
        <v>17</v>
      </c>
      <c r="H2" s="3" t="s">
        <v>18</v>
      </c>
      <c r="I2" s="3" t="s">
        <v>19</v>
      </c>
      <c r="J2" s="3" t="s">
        <v>20</v>
      </c>
      <c r="K2" s="4" t="s">
        <v>13</v>
      </c>
      <c r="L2" s="3" t="s">
        <v>21</v>
      </c>
      <c r="M2" s="3" t="s">
        <v>22</v>
      </c>
      <c r="N2" s="3" t="s">
        <v>23</v>
      </c>
      <c r="O2" s="3" t="s">
        <v>24</v>
      </c>
      <c r="P2" s="4" t="s">
        <v>13</v>
      </c>
      <c r="Q2" s="3" t="s">
        <v>25</v>
      </c>
      <c r="R2" s="3" t="s">
        <v>26</v>
      </c>
      <c r="S2" s="3" t="s">
        <v>27</v>
      </c>
      <c r="T2" s="3" t="s">
        <v>28</v>
      </c>
      <c r="U2" s="3" t="s">
        <v>29</v>
      </c>
      <c r="V2" s="3" t="s">
        <v>30</v>
      </c>
      <c r="W2" s="3" t="s">
        <v>31</v>
      </c>
      <c r="X2" s="3" t="s">
        <v>32</v>
      </c>
      <c r="Y2" s="3" t="s">
        <v>33</v>
      </c>
      <c r="Z2" s="3" t="s">
        <v>254</v>
      </c>
      <c r="AA2" s="4" t="s">
        <v>13</v>
      </c>
      <c r="AB2" s="3" t="s">
        <v>35</v>
      </c>
      <c r="AC2" s="3" t="s">
        <v>36</v>
      </c>
      <c r="AD2" s="3" t="s">
        <v>37</v>
      </c>
      <c r="AE2" s="4" t="s">
        <v>13</v>
      </c>
      <c r="AF2" s="3" t="s">
        <v>38</v>
      </c>
      <c r="AG2" s="3" t="s">
        <v>39</v>
      </c>
      <c r="AH2" s="3" t="s">
        <v>40</v>
      </c>
      <c r="AI2" s="3" t="s">
        <v>255</v>
      </c>
      <c r="AJ2" s="4" t="s">
        <v>13</v>
      </c>
      <c r="AK2" s="3" t="s">
        <v>41</v>
      </c>
      <c r="AL2" s="3" t="s">
        <v>42</v>
      </c>
      <c r="AM2" s="3" t="s">
        <v>43</v>
      </c>
      <c r="AN2" s="3" t="s">
        <v>44</v>
      </c>
      <c r="AO2" s="3" t="s">
        <v>45</v>
      </c>
      <c r="AP2" s="3" t="s">
        <v>46</v>
      </c>
      <c r="AQ2" s="3" t="s">
        <v>47</v>
      </c>
      <c r="AR2" s="4" t="s">
        <v>13</v>
      </c>
      <c r="AS2" s="3" t="s">
        <v>48</v>
      </c>
      <c r="AT2" s="3" t="s">
        <v>49</v>
      </c>
      <c r="AU2" s="3" t="s">
        <v>50</v>
      </c>
      <c r="AV2" s="3" t="s">
        <v>51</v>
      </c>
      <c r="AW2" s="3" t="s">
        <v>52</v>
      </c>
      <c r="AX2" s="3" t="s">
        <v>40</v>
      </c>
      <c r="AY2" s="4" t="s">
        <v>13</v>
      </c>
      <c r="AZ2" s="3" t="s">
        <v>53</v>
      </c>
      <c r="BA2" s="3" t="s">
        <v>54</v>
      </c>
      <c r="BB2" s="3" t="s">
        <v>55</v>
      </c>
      <c r="BC2" s="3" t="s">
        <v>256</v>
      </c>
    </row>
    <row r="3" spans="1:55" x14ac:dyDescent="0.2">
      <c r="A3" s="55" t="s">
        <v>257</v>
      </c>
      <c r="B3" s="55"/>
      <c r="C3" s="55"/>
      <c r="D3" s="55"/>
      <c r="E3" s="55"/>
      <c r="F3" s="55"/>
      <c r="G3" s="55"/>
      <c r="H3" s="55"/>
      <c r="I3" s="55"/>
      <c r="J3" s="55"/>
      <c r="K3" s="55"/>
      <c r="L3" s="55"/>
      <c r="M3" s="55"/>
      <c r="N3" s="55"/>
      <c r="O3" s="55"/>
      <c r="P3" s="55"/>
      <c r="Q3" s="55"/>
      <c r="R3" s="55"/>
      <c r="S3" s="55"/>
      <c r="T3" s="55"/>
      <c r="U3" s="55"/>
      <c r="V3" s="55"/>
      <c r="W3" s="55"/>
      <c r="X3" s="55"/>
      <c r="Y3" s="55"/>
      <c r="Z3" s="55"/>
      <c r="AA3" s="55"/>
      <c r="AB3" s="55"/>
      <c r="AC3" s="55"/>
      <c r="AD3" s="55"/>
      <c r="AE3" s="55"/>
      <c r="AF3" s="55"/>
      <c r="AG3" s="55"/>
      <c r="AH3" s="55"/>
      <c r="AI3" s="55"/>
      <c r="AJ3" s="55"/>
      <c r="AK3" s="55"/>
      <c r="AL3" s="55"/>
      <c r="AM3" s="55"/>
      <c r="AN3" s="55"/>
      <c r="AO3" s="55"/>
      <c r="AP3" s="55"/>
      <c r="AQ3" s="55"/>
      <c r="AR3" s="55"/>
      <c r="AS3" s="55"/>
      <c r="AT3" s="55"/>
      <c r="AU3" s="55"/>
      <c r="AV3" s="55"/>
      <c r="AW3" s="55"/>
      <c r="AX3" s="55"/>
      <c r="AY3" s="55"/>
      <c r="AZ3" s="55"/>
      <c r="BA3" s="55"/>
      <c r="BB3" s="55"/>
      <c r="BC3" s="55"/>
    </row>
    <row r="4" spans="1:55" x14ac:dyDescent="0.2">
      <c r="A4" s="53" t="s">
        <v>258</v>
      </c>
      <c r="B4" s="54"/>
      <c r="C4" s="54"/>
      <c r="D4" s="54"/>
      <c r="E4" s="54"/>
      <c r="F4" s="54"/>
      <c r="G4" s="54"/>
      <c r="H4" s="54"/>
      <c r="I4" s="54"/>
      <c r="J4" s="54"/>
      <c r="K4" s="54"/>
      <c r="L4" s="54"/>
      <c r="M4" s="54"/>
      <c r="N4" s="54"/>
      <c r="O4" s="54"/>
      <c r="P4" s="54"/>
      <c r="Q4" s="54"/>
      <c r="R4" s="54"/>
      <c r="S4" s="54"/>
      <c r="T4" s="54"/>
      <c r="U4" s="54"/>
      <c r="V4" s="54"/>
      <c r="W4" s="54"/>
      <c r="X4" s="54"/>
      <c r="Y4" s="54"/>
      <c r="Z4" s="54"/>
      <c r="AA4" s="54"/>
      <c r="AB4" s="54"/>
      <c r="AC4" s="54"/>
      <c r="AD4" s="54"/>
      <c r="AE4" s="54"/>
      <c r="AF4" s="54"/>
      <c r="AG4" s="54"/>
      <c r="AH4" s="54"/>
      <c r="AI4" s="54"/>
      <c r="AJ4" s="54"/>
      <c r="AK4" s="54"/>
      <c r="AL4" s="54"/>
      <c r="AM4" s="54"/>
      <c r="AN4" s="54"/>
      <c r="AO4" s="54"/>
      <c r="AP4" s="54"/>
      <c r="AQ4" s="54"/>
      <c r="AR4" s="54"/>
      <c r="AS4" s="54"/>
      <c r="AT4" s="54"/>
      <c r="AU4" s="54"/>
      <c r="AV4" s="54"/>
      <c r="AW4" s="54"/>
      <c r="AX4" s="54"/>
      <c r="AY4" s="54"/>
      <c r="AZ4" s="54"/>
      <c r="BA4" s="54"/>
      <c r="BB4" s="54"/>
      <c r="BC4" s="54"/>
    </row>
    <row r="5" spans="1:55" x14ac:dyDescent="0.2">
      <c r="A5" s="56" t="s">
        <v>549</v>
      </c>
      <c r="B5" s="29">
        <v>2005</v>
      </c>
      <c r="C5" s="29">
        <v>979</v>
      </c>
      <c r="D5" s="29">
        <v>1026</v>
      </c>
      <c r="E5" s="29">
        <v>2005</v>
      </c>
      <c r="F5" s="29">
        <v>571</v>
      </c>
      <c r="G5" s="29">
        <v>324</v>
      </c>
      <c r="H5" s="29">
        <v>358</v>
      </c>
      <c r="I5" s="29">
        <v>294</v>
      </c>
      <c r="J5" s="29">
        <v>458</v>
      </c>
      <c r="K5" s="29">
        <v>2005</v>
      </c>
      <c r="L5" s="29">
        <v>1684</v>
      </c>
      <c r="M5" s="29">
        <v>169</v>
      </c>
      <c r="N5" s="29">
        <v>96</v>
      </c>
      <c r="O5" s="29">
        <v>55</v>
      </c>
      <c r="P5" s="29">
        <v>1950</v>
      </c>
      <c r="Q5" s="29">
        <v>587</v>
      </c>
      <c r="R5" s="29">
        <v>650</v>
      </c>
      <c r="S5" s="29">
        <v>111</v>
      </c>
      <c r="T5" s="29">
        <v>89</v>
      </c>
      <c r="U5" s="29">
        <v>53</v>
      </c>
      <c r="V5" s="29">
        <v>7</v>
      </c>
      <c r="W5" s="29">
        <v>48</v>
      </c>
      <c r="X5" s="29">
        <v>16</v>
      </c>
      <c r="Y5" s="29">
        <v>111</v>
      </c>
      <c r="Z5" s="29">
        <v>278</v>
      </c>
      <c r="AA5" s="29">
        <v>2005</v>
      </c>
      <c r="AB5" s="29">
        <v>866</v>
      </c>
      <c r="AC5" s="29">
        <v>934</v>
      </c>
      <c r="AD5" s="29">
        <v>206</v>
      </c>
      <c r="AE5" s="29">
        <v>2005</v>
      </c>
      <c r="AF5" s="29">
        <v>680</v>
      </c>
      <c r="AG5" s="29">
        <v>555</v>
      </c>
      <c r="AH5" s="29">
        <v>543</v>
      </c>
      <c r="AI5" s="29">
        <v>227</v>
      </c>
      <c r="AJ5" s="29">
        <v>2005</v>
      </c>
      <c r="AK5" s="29">
        <v>488</v>
      </c>
      <c r="AL5" s="29">
        <v>245</v>
      </c>
      <c r="AM5" s="29">
        <v>295</v>
      </c>
      <c r="AN5" s="29">
        <v>208</v>
      </c>
      <c r="AO5" s="29">
        <v>225</v>
      </c>
      <c r="AP5" s="29">
        <v>265</v>
      </c>
      <c r="AQ5" s="29">
        <v>279</v>
      </c>
      <c r="AR5" s="29">
        <v>2005</v>
      </c>
      <c r="AS5" s="29">
        <v>92</v>
      </c>
      <c r="AT5" s="29">
        <v>679</v>
      </c>
      <c r="AU5" s="29">
        <v>803</v>
      </c>
      <c r="AV5" s="29">
        <v>265</v>
      </c>
      <c r="AW5" s="29">
        <v>130</v>
      </c>
      <c r="AX5" s="29">
        <v>36</v>
      </c>
      <c r="AY5" s="29">
        <v>2005</v>
      </c>
      <c r="AZ5" s="29">
        <v>348</v>
      </c>
      <c r="BA5" s="29">
        <v>1032</v>
      </c>
      <c r="BB5" s="29">
        <v>534</v>
      </c>
      <c r="BC5" s="29">
        <v>90</v>
      </c>
    </row>
    <row r="6" spans="1:55" x14ac:dyDescent="0.2">
      <c r="A6" s="53"/>
      <c r="B6" s="29">
        <v>2005</v>
      </c>
      <c r="C6" s="29">
        <v>914</v>
      </c>
      <c r="D6" s="29">
        <v>1091</v>
      </c>
      <c r="E6" s="29">
        <v>2005</v>
      </c>
      <c r="F6" s="29">
        <v>370</v>
      </c>
      <c r="G6" s="29">
        <v>331</v>
      </c>
      <c r="H6" s="29">
        <v>369</v>
      </c>
      <c r="I6" s="29">
        <v>384</v>
      </c>
      <c r="J6" s="29">
        <v>551</v>
      </c>
      <c r="K6" s="29">
        <v>2005</v>
      </c>
      <c r="L6" s="29">
        <v>1677</v>
      </c>
      <c r="M6" s="29">
        <v>173</v>
      </c>
      <c r="N6" s="29">
        <v>111</v>
      </c>
      <c r="O6" s="29">
        <v>44</v>
      </c>
      <c r="P6" s="29">
        <v>1961</v>
      </c>
      <c r="Q6" s="29">
        <v>585</v>
      </c>
      <c r="R6" s="29">
        <v>618</v>
      </c>
      <c r="S6" s="29">
        <v>119</v>
      </c>
      <c r="T6" s="29">
        <v>113</v>
      </c>
      <c r="U6" s="29">
        <v>70</v>
      </c>
      <c r="V6" s="29">
        <v>7</v>
      </c>
      <c r="W6" s="29">
        <v>57</v>
      </c>
      <c r="X6" s="29">
        <v>11</v>
      </c>
      <c r="Y6" s="29">
        <v>98</v>
      </c>
      <c r="Z6" s="29">
        <v>283</v>
      </c>
      <c r="AA6" s="29">
        <v>2005</v>
      </c>
      <c r="AB6" s="29">
        <v>903</v>
      </c>
      <c r="AC6" s="29">
        <v>931</v>
      </c>
      <c r="AD6" s="29">
        <v>171</v>
      </c>
      <c r="AE6" s="29">
        <v>2005</v>
      </c>
      <c r="AF6" s="29">
        <v>677</v>
      </c>
      <c r="AG6" s="29">
        <v>538</v>
      </c>
      <c r="AH6" s="29">
        <v>570</v>
      </c>
      <c r="AI6" s="29">
        <v>220</v>
      </c>
      <c r="AJ6" s="29">
        <v>2005</v>
      </c>
      <c r="AK6" s="29">
        <v>426</v>
      </c>
      <c r="AL6" s="29">
        <v>120</v>
      </c>
      <c r="AM6" s="29">
        <v>401</v>
      </c>
      <c r="AN6" s="29">
        <v>148</v>
      </c>
      <c r="AO6" s="29">
        <v>360</v>
      </c>
      <c r="AP6" s="29">
        <v>221</v>
      </c>
      <c r="AQ6" s="29">
        <v>329</v>
      </c>
      <c r="AR6" s="29">
        <v>2005</v>
      </c>
      <c r="AS6" s="29">
        <v>99</v>
      </c>
      <c r="AT6" s="29">
        <v>704</v>
      </c>
      <c r="AU6" s="29">
        <v>804</v>
      </c>
      <c r="AV6" s="29">
        <v>251</v>
      </c>
      <c r="AW6" s="29">
        <v>115</v>
      </c>
      <c r="AX6" s="29">
        <v>32</v>
      </c>
      <c r="AY6" s="29">
        <v>2005</v>
      </c>
      <c r="AZ6" s="29">
        <v>328</v>
      </c>
      <c r="BA6" s="29">
        <v>1063</v>
      </c>
      <c r="BB6" s="29">
        <v>537</v>
      </c>
      <c r="BC6" s="29">
        <v>77</v>
      </c>
    </row>
    <row r="7" spans="1:55" s="34" customFormat="1" x14ac:dyDescent="0.2">
      <c r="A7" s="53"/>
      <c r="B7" s="33">
        <v>1</v>
      </c>
      <c r="C7" s="33">
        <v>1</v>
      </c>
      <c r="D7" s="33">
        <v>1</v>
      </c>
      <c r="E7" s="33">
        <v>1</v>
      </c>
      <c r="F7" s="33">
        <v>1</v>
      </c>
      <c r="G7" s="33">
        <v>1</v>
      </c>
      <c r="H7" s="33">
        <v>1</v>
      </c>
      <c r="I7" s="33">
        <v>1</v>
      </c>
      <c r="J7" s="33">
        <v>1</v>
      </c>
      <c r="K7" s="33">
        <v>1</v>
      </c>
      <c r="L7" s="33">
        <v>1</v>
      </c>
      <c r="M7" s="33">
        <v>1</v>
      </c>
      <c r="N7" s="33">
        <v>1</v>
      </c>
      <c r="O7" s="33">
        <v>1</v>
      </c>
      <c r="P7" s="33">
        <v>1</v>
      </c>
      <c r="Q7" s="33">
        <v>1</v>
      </c>
      <c r="R7" s="33">
        <v>1</v>
      </c>
      <c r="S7" s="33">
        <v>1</v>
      </c>
      <c r="T7" s="33">
        <v>1</v>
      </c>
      <c r="U7" s="33">
        <v>1</v>
      </c>
      <c r="V7" s="33">
        <v>1</v>
      </c>
      <c r="W7" s="33">
        <v>1</v>
      </c>
      <c r="X7" s="33">
        <v>1</v>
      </c>
      <c r="Y7" s="33">
        <v>1</v>
      </c>
      <c r="Z7" s="33">
        <v>1</v>
      </c>
      <c r="AA7" s="33">
        <v>1</v>
      </c>
      <c r="AB7" s="33">
        <v>1</v>
      </c>
      <c r="AC7" s="33">
        <v>1</v>
      </c>
      <c r="AD7" s="33">
        <v>1</v>
      </c>
      <c r="AE7" s="33">
        <v>1</v>
      </c>
      <c r="AF7" s="33">
        <v>1</v>
      </c>
      <c r="AG7" s="33">
        <v>1</v>
      </c>
      <c r="AH7" s="33">
        <v>1</v>
      </c>
      <c r="AI7" s="33">
        <v>1</v>
      </c>
      <c r="AJ7" s="33">
        <v>1</v>
      </c>
      <c r="AK7" s="33">
        <v>1</v>
      </c>
      <c r="AL7" s="33">
        <v>1</v>
      </c>
      <c r="AM7" s="33">
        <v>1</v>
      </c>
      <c r="AN7" s="33">
        <v>1</v>
      </c>
      <c r="AO7" s="33">
        <v>1</v>
      </c>
      <c r="AP7" s="33">
        <v>1</v>
      </c>
      <c r="AQ7" s="33">
        <v>1</v>
      </c>
      <c r="AR7" s="33">
        <v>1</v>
      </c>
      <c r="AS7" s="33">
        <v>1</v>
      </c>
      <c r="AT7" s="33">
        <v>1</v>
      </c>
      <c r="AU7" s="33">
        <v>1</v>
      </c>
      <c r="AV7" s="33">
        <v>1</v>
      </c>
      <c r="AW7" s="33">
        <v>1</v>
      </c>
      <c r="AX7" s="33">
        <v>1</v>
      </c>
      <c r="AY7" s="33">
        <v>1</v>
      </c>
      <c r="AZ7" s="33">
        <v>1</v>
      </c>
      <c r="BA7" s="33">
        <v>1</v>
      </c>
      <c r="BB7" s="33">
        <v>1</v>
      </c>
      <c r="BC7" s="33">
        <v>1</v>
      </c>
    </row>
    <row r="8" spans="1:55" x14ac:dyDescent="0.2">
      <c r="A8" s="53" t="s">
        <v>259</v>
      </c>
      <c r="B8" s="29">
        <v>57</v>
      </c>
      <c r="C8" s="29">
        <v>45</v>
      </c>
      <c r="D8" s="29">
        <v>12</v>
      </c>
      <c r="E8" s="29">
        <v>57</v>
      </c>
      <c r="F8" s="29">
        <v>30</v>
      </c>
      <c r="G8" s="29">
        <v>8</v>
      </c>
      <c r="H8" s="29">
        <v>5</v>
      </c>
      <c r="I8" s="29">
        <v>3</v>
      </c>
      <c r="J8" s="29">
        <v>11</v>
      </c>
      <c r="K8" s="29">
        <v>57</v>
      </c>
      <c r="L8" s="29">
        <v>53</v>
      </c>
      <c r="M8" s="29">
        <v>4</v>
      </c>
      <c r="N8" s="29">
        <v>0</v>
      </c>
      <c r="O8" s="29">
        <v>0</v>
      </c>
      <c r="P8" s="29">
        <v>57</v>
      </c>
      <c r="Q8" s="29">
        <v>35</v>
      </c>
      <c r="R8" s="29">
        <v>14</v>
      </c>
      <c r="S8" s="29">
        <v>3</v>
      </c>
      <c r="T8" s="29">
        <v>2</v>
      </c>
      <c r="U8" s="29">
        <v>1</v>
      </c>
      <c r="V8" s="29">
        <v>0</v>
      </c>
      <c r="W8" s="29">
        <v>0</v>
      </c>
      <c r="X8" s="29">
        <v>0</v>
      </c>
      <c r="Y8" s="29">
        <v>0</v>
      </c>
      <c r="Z8" s="29">
        <v>2</v>
      </c>
      <c r="AA8" s="29">
        <v>57</v>
      </c>
      <c r="AB8" s="29">
        <v>24</v>
      </c>
      <c r="AC8" s="29">
        <v>32</v>
      </c>
      <c r="AD8" s="29">
        <v>1</v>
      </c>
      <c r="AE8" s="29">
        <v>57</v>
      </c>
      <c r="AF8" s="29">
        <v>42</v>
      </c>
      <c r="AG8" s="29">
        <v>10</v>
      </c>
      <c r="AH8" s="29">
        <v>2</v>
      </c>
      <c r="AI8" s="29">
        <v>2</v>
      </c>
      <c r="AJ8" s="29">
        <v>57</v>
      </c>
      <c r="AK8" s="29">
        <v>20</v>
      </c>
      <c r="AL8" s="29">
        <v>16</v>
      </c>
      <c r="AM8" s="29">
        <v>4</v>
      </c>
      <c r="AN8" s="29">
        <v>4</v>
      </c>
      <c r="AO8" s="29">
        <v>3</v>
      </c>
      <c r="AP8" s="29">
        <v>7</v>
      </c>
      <c r="AQ8" s="29">
        <v>3</v>
      </c>
      <c r="AR8" s="29">
        <v>57</v>
      </c>
      <c r="AS8" s="29">
        <v>19</v>
      </c>
      <c r="AT8" s="29">
        <v>21</v>
      </c>
      <c r="AU8" s="29">
        <v>10</v>
      </c>
      <c r="AV8" s="29">
        <v>6</v>
      </c>
      <c r="AW8" s="29">
        <v>0</v>
      </c>
      <c r="AX8" s="29">
        <v>1</v>
      </c>
      <c r="AY8" s="29">
        <v>57</v>
      </c>
      <c r="AZ8" s="29">
        <v>26</v>
      </c>
      <c r="BA8" s="29">
        <v>26</v>
      </c>
      <c r="BB8" s="29">
        <v>4</v>
      </c>
      <c r="BC8" s="29">
        <v>1</v>
      </c>
    </row>
    <row r="9" spans="1:55" x14ac:dyDescent="0.2">
      <c r="A9" s="53"/>
      <c r="B9" s="29">
        <v>41</v>
      </c>
      <c r="C9" s="29" t="s">
        <v>0</v>
      </c>
      <c r="D9" s="29" t="s">
        <v>0</v>
      </c>
      <c r="E9" s="29">
        <v>41</v>
      </c>
      <c r="F9" s="29" t="s">
        <v>0</v>
      </c>
      <c r="G9" s="29" t="s">
        <v>0</v>
      </c>
      <c r="H9" s="29" t="s">
        <v>0</v>
      </c>
      <c r="I9" s="29" t="s">
        <v>0</v>
      </c>
      <c r="J9" s="29" t="s">
        <v>0</v>
      </c>
      <c r="K9" s="29">
        <v>41</v>
      </c>
      <c r="L9" s="29" t="s">
        <v>0</v>
      </c>
      <c r="M9" s="29" t="s">
        <v>0</v>
      </c>
      <c r="N9" s="29" t="s">
        <v>0</v>
      </c>
      <c r="O9" s="29" t="s">
        <v>0</v>
      </c>
      <c r="P9" s="29">
        <v>41</v>
      </c>
      <c r="Q9" s="29" t="s">
        <v>0</v>
      </c>
      <c r="R9" s="29" t="s">
        <v>0</v>
      </c>
      <c r="S9" s="29" t="s">
        <v>0</v>
      </c>
      <c r="T9" s="29" t="s">
        <v>0</v>
      </c>
      <c r="U9" s="29" t="s">
        <v>0</v>
      </c>
      <c r="V9" s="29" t="s">
        <v>0</v>
      </c>
      <c r="W9" s="29" t="s">
        <v>0</v>
      </c>
      <c r="X9" s="29" t="s">
        <v>0</v>
      </c>
      <c r="Y9" s="29" t="s">
        <v>0</v>
      </c>
      <c r="Z9" s="29" t="s">
        <v>0</v>
      </c>
      <c r="AA9" s="29">
        <v>41</v>
      </c>
      <c r="AB9" s="29" t="s">
        <v>0</v>
      </c>
      <c r="AC9" s="29" t="s">
        <v>0</v>
      </c>
      <c r="AD9" s="29" t="s">
        <v>0</v>
      </c>
      <c r="AE9" s="29">
        <v>41</v>
      </c>
      <c r="AF9" s="29" t="s">
        <v>0</v>
      </c>
      <c r="AG9" s="29" t="s">
        <v>0</v>
      </c>
      <c r="AH9" s="29" t="s">
        <v>0</v>
      </c>
      <c r="AI9" s="29" t="s">
        <v>0</v>
      </c>
      <c r="AJ9" s="29">
        <v>41</v>
      </c>
      <c r="AK9" s="29" t="s">
        <v>0</v>
      </c>
      <c r="AL9" s="29" t="s">
        <v>0</v>
      </c>
      <c r="AM9" s="29" t="s">
        <v>0</v>
      </c>
      <c r="AN9" s="29" t="s">
        <v>0</v>
      </c>
      <c r="AO9" s="29" t="s">
        <v>0</v>
      </c>
      <c r="AP9" s="29" t="s">
        <v>0</v>
      </c>
      <c r="AQ9" s="29" t="s">
        <v>0</v>
      </c>
      <c r="AR9" s="29">
        <v>41</v>
      </c>
      <c r="AS9" s="29" t="s">
        <v>0</v>
      </c>
      <c r="AT9" s="29" t="s">
        <v>0</v>
      </c>
      <c r="AU9" s="29" t="s">
        <v>0</v>
      </c>
      <c r="AV9" s="29" t="s">
        <v>0</v>
      </c>
      <c r="AW9" s="29" t="s">
        <v>0</v>
      </c>
      <c r="AX9" s="29" t="s">
        <v>0</v>
      </c>
      <c r="AY9" s="29">
        <v>41</v>
      </c>
      <c r="AZ9" s="29" t="s">
        <v>0</v>
      </c>
      <c r="BA9" s="29" t="s">
        <v>0</v>
      </c>
      <c r="BB9" s="29" t="s">
        <v>0</v>
      </c>
      <c r="BC9" s="29" t="s">
        <v>0</v>
      </c>
    </row>
    <row r="10" spans="1:55" s="34" customFormat="1" x14ac:dyDescent="0.2">
      <c r="A10" s="53"/>
      <c r="B10" s="33">
        <v>0.03</v>
      </c>
      <c r="C10" s="35">
        <v>0.05</v>
      </c>
      <c r="D10" s="35">
        <v>0.01</v>
      </c>
      <c r="E10" s="33">
        <v>0.03</v>
      </c>
      <c r="F10" s="35">
        <v>0.05</v>
      </c>
      <c r="G10" s="35">
        <v>0.03</v>
      </c>
      <c r="H10" s="35">
        <v>0.01</v>
      </c>
      <c r="I10" s="35">
        <v>0.01</v>
      </c>
      <c r="J10" s="35">
        <v>0.02</v>
      </c>
      <c r="K10" s="33">
        <v>0.03</v>
      </c>
      <c r="L10" s="35">
        <v>0.03</v>
      </c>
      <c r="M10" s="35">
        <v>0.02</v>
      </c>
      <c r="N10" s="35">
        <v>0</v>
      </c>
      <c r="O10" s="35">
        <v>0</v>
      </c>
      <c r="P10" s="33">
        <v>0.03</v>
      </c>
      <c r="Q10" s="35">
        <v>0.06</v>
      </c>
      <c r="R10" s="35">
        <v>0.02</v>
      </c>
      <c r="S10" s="35">
        <v>0.02</v>
      </c>
      <c r="T10" s="35">
        <v>0.02</v>
      </c>
      <c r="U10" s="35">
        <v>0.02</v>
      </c>
      <c r="V10" s="35">
        <v>0</v>
      </c>
      <c r="W10" s="35">
        <v>0</v>
      </c>
      <c r="X10" s="35">
        <v>0</v>
      </c>
      <c r="Y10" s="35">
        <v>0</v>
      </c>
      <c r="Z10" s="35">
        <v>0.01</v>
      </c>
      <c r="AA10" s="33">
        <v>0.03</v>
      </c>
      <c r="AB10" s="35">
        <v>0.03</v>
      </c>
      <c r="AC10" s="35">
        <v>0.03</v>
      </c>
      <c r="AD10" s="35">
        <v>0</v>
      </c>
      <c r="AE10" s="33">
        <v>0.03</v>
      </c>
      <c r="AF10" s="35">
        <v>0.06</v>
      </c>
      <c r="AG10" s="35">
        <v>0.02</v>
      </c>
      <c r="AH10" s="35">
        <v>0</v>
      </c>
      <c r="AI10" s="35">
        <v>0.01</v>
      </c>
      <c r="AJ10" s="33">
        <v>0.03</v>
      </c>
      <c r="AK10" s="35">
        <v>0.04</v>
      </c>
      <c r="AL10" s="35">
        <v>0.06</v>
      </c>
      <c r="AM10" s="35">
        <v>0.01</v>
      </c>
      <c r="AN10" s="35">
        <v>0.02</v>
      </c>
      <c r="AO10" s="35">
        <v>0.02</v>
      </c>
      <c r="AP10" s="35">
        <v>0.03</v>
      </c>
      <c r="AQ10" s="35">
        <v>0.01</v>
      </c>
      <c r="AR10" s="33">
        <v>0.03</v>
      </c>
      <c r="AS10" s="35">
        <v>0.2</v>
      </c>
      <c r="AT10" s="35">
        <v>0.03</v>
      </c>
      <c r="AU10" s="35">
        <v>0.01</v>
      </c>
      <c r="AV10" s="35">
        <v>0.02</v>
      </c>
      <c r="AW10" s="35">
        <v>0</v>
      </c>
      <c r="AX10" s="35">
        <v>0.04</v>
      </c>
      <c r="AY10" s="33">
        <v>0.03</v>
      </c>
      <c r="AZ10" s="35">
        <v>0.08</v>
      </c>
      <c r="BA10" s="35">
        <v>0.02</v>
      </c>
      <c r="BB10" s="35">
        <v>0.01</v>
      </c>
      <c r="BC10" s="35">
        <v>0.01</v>
      </c>
    </row>
    <row r="11" spans="1:55" x14ac:dyDescent="0.2">
      <c r="A11" s="53" t="s">
        <v>260</v>
      </c>
      <c r="B11" s="29">
        <v>407</v>
      </c>
      <c r="C11" s="29">
        <v>253</v>
      </c>
      <c r="D11" s="29">
        <v>155</v>
      </c>
      <c r="E11" s="29">
        <v>407</v>
      </c>
      <c r="F11" s="29">
        <v>107</v>
      </c>
      <c r="G11" s="29">
        <v>51</v>
      </c>
      <c r="H11" s="29">
        <v>65</v>
      </c>
      <c r="I11" s="29">
        <v>62</v>
      </c>
      <c r="J11" s="29">
        <v>122</v>
      </c>
      <c r="K11" s="29">
        <v>407</v>
      </c>
      <c r="L11" s="29">
        <v>364</v>
      </c>
      <c r="M11" s="29">
        <v>18</v>
      </c>
      <c r="N11" s="29">
        <v>14</v>
      </c>
      <c r="O11" s="29">
        <v>11</v>
      </c>
      <c r="P11" s="29">
        <v>396</v>
      </c>
      <c r="Q11" s="29">
        <v>257</v>
      </c>
      <c r="R11" s="29">
        <v>62</v>
      </c>
      <c r="S11" s="29">
        <v>19</v>
      </c>
      <c r="T11" s="29">
        <v>14</v>
      </c>
      <c r="U11" s="29">
        <v>1</v>
      </c>
      <c r="V11" s="29">
        <v>0</v>
      </c>
      <c r="W11" s="29">
        <v>4</v>
      </c>
      <c r="X11" s="29">
        <v>4</v>
      </c>
      <c r="Y11" s="29">
        <v>8</v>
      </c>
      <c r="Z11" s="29">
        <v>27</v>
      </c>
      <c r="AA11" s="29">
        <v>407</v>
      </c>
      <c r="AB11" s="29">
        <v>120</v>
      </c>
      <c r="AC11" s="29">
        <v>268</v>
      </c>
      <c r="AD11" s="29">
        <v>20</v>
      </c>
      <c r="AE11" s="29">
        <v>407</v>
      </c>
      <c r="AF11" s="29">
        <v>279</v>
      </c>
      <c r="AG11" s="29">
        <v>54</v>
      </c>
      <c r="AH11" s="29">
        <v>49</v>
      </c>
      <c r="AI11" s="29">
        <v>26</v>
      </c>
      <c r="AJ11" s="29">
        <v>407</v>
      </c>
      <c r="AK11" s="29">
        <v>95</v>
      </c>
      <c r="AL11" s="29">
        <v>37</v>
      </c>
      <c r="AM11" s="29">
        <v>61</v>
      </c>
      <c r="AN11" s="29">
        <v>51</v>
      </c>
      <c r="AO11" s="29">
        <v>67</v>
      </c>
      <c r="AP11" s="29">
        <v>51</v>
      </c>
      <c r="AQ11" s="29">
        <v>44</v>
      </c>
      <c r="AR11" s="29">
        <v>407</v>
      </c>
      <c r="AS11" s="29">
        <v>34</v>
      </c>
      <c r="AT11" s="29">
        <v>205</v>
      </c>
      <c r="AU11" s="29">
        <v>145</v>
      </c>
      <c r="AV11" s="29">
        <v>17</v>
      </c>
      <c r="AW11" s="29">
        <v>6</v>
      </c>
      <c r="AX11" s="29">
        <v>1</v>
      </c>
      <c r="AY11" s="29">
        <v>407</v>
      </c>
      <c r="AZ11" s="29">
        <v>91</v>
      </c>
      <c r="BA11" s="29">
        <v>247</v>
      </c>
      <c r="BB11" s="29">
        <v>51</v>
      </c>
      <c r="BC11" s="29">
        <v>18</v>
      </c>
    </row>
    <row r="12" spans="1:55" x14ac:dyDescent="0.2">
      <c r="A12" s="53"/>
      <c r="B12" s="29">
        <v>388</v>
      </c>
      <c r="C12" s="29" t="s">
        <v>0</v>
      </c>
      <c r="D12" s="29" t="s">
        <v>0</v>
      </c>
      <c r="E12" s="29">
        <v>388</v>
      </c>
      <c r="F12" s="29" t="s">
        <v>0</v>
      </c>
      <c r="G12" s="29" t="s">
        <v>0</v>
      </c>
      <c r="H12" s="29" t="s">
        <v>0</v>
      </c>
      <c r="I12" s="29" t="s">
        <v>0</v>
      </c>
      <c r="J12" s="29" t="s">
        <v>0</v>
      </c>
      <c r="K12" s="29">
        <v>388</v>
      </c>
      <c r="L12" s="29" t="s">
        <v>0</v>
      </c>
      <c r="M12" s="29" t="s">
        <v>0</v>
      </c>
      <c r="N12" s="29" t="s">
        <v>0</v>
      </c>
      <c r="O12" s="29" t="s">
        <v>0</v>
      </c>
      <c r="P12" s="29">
        <v>379</v>
      </c>
      <c r="Q12" s="29" t="s">
        <v>0</v>
      </c>
      <c r="R12" s="29" t="s">
        <v>0</v>
      </c>
      <c r="S12" s="29" t="s">
        <v>0</v>
      </c>
      <c r="T12" s="29" t="s">
        <v>0</v>
      </c>
      <c r="U12" s="29" t="s">
        <v>0</v>
      </c>
      <c r="V12" s="29" t="s">
        <v>0</v>
      </c>
      <c r="W12" s="29" t="s">
        <v>0</v>
      </c>
      <c r="X12" s="29" t="s">
        <v>0</v>
      </c>
      <c r="Y12" s="29" t="s">
        <v>0</v>
      </c>
      <c r="Z12" s="29" t="s">
        <v>0</v>
      </c>
      <c r="AA12" s="29">
        <v>388</v>
      </c>
      <c r="AB12" s="29" t="s">
        <v>0</v>
      </c>
      <c r="AC12" s="29" t="s">
        <v>0</v>
      </c>
      <c r="AD12" s="29" t="s">
        <v>0</v>
      </c>
      <c r="AE12" s="29">
        <v>388</v>
      </c>
      <c r="AF12" s="29" t="s">
        <v>0</v>
      </c>
      <c r="AG12" s="29" t="s">
        <v>0</v>
      </c>
      <c r="AH12" s="29" t="s">
        <v>0</v>
      </c>
      <c r="AI12" s="29" t="s">
        <v>0</v>
      </c>
      <c r="AJ12" s="29">
        <v>388</v>
      </c>
      <c r="AK12" s="29" t="s">
        <v>0</v>
      </c>
      <c r="AL12" s="29" t="s">
        <v>0</v>
      </c>
      <c r="AM12" s="29" t="s">
        <v>0</v>
      </c>
      <c r="AN12" s="29" t="s">
        <v>0</v>
      </c>
      <c r="AO12" s="29" t="s">
        <v>0</v>
      </c>
      <c r="AP12" s="29" t="s">
        <v>0</v>
      </c>
      <c r="AQ12" s="29" t="s">
        <v>0</v>
      </c>
      <c r="AR12" s="29">
        <v>388</v>
      </c>
      <c r="AS12" s="29" t="s">
        <v>0</v>
      </c>
      <c r="AT12" s="29" t="s">
        <v>0</v>
      </c>
      <c r="AU12" s="29" t="s">
        <v>0</v>
      </c>
      <c r="AV12" s="29" t="s">
        <v>0</v>
      </c>
      <c r="AW12" s="29" t="s">
        <v>0</v>
      </c>
      <c r="AX12" s="29" t="s">
        <v>0</v>
      </c>
      <c r="AY12" s="29">
        <v>388</v>
      </c>
      <c r="AZ12" s="29" t="s">
        <v>0</v>
      </c>
      <c r="BA12" s="29" t="s">
        <v>0</v>
      </c>
      <c r="BB12" s="29" t="s">
        <v>0</v>
      </c>
      <c r="BC12" s="29" t="s">
        <v>0</v>
      </c>
    </row>
    <row r="13" spans="1:55" s="34" customFormat="1" x14ac:dyDescent="0.2">
      <c r="A13" s="53"/>
      <c r="B13" s="33">
        <v>0.2</v>
      </c>
      <c r="C13" s="35">
        <v>0.26</v>
      </c>
      <c r="D13" s="35">
        <v>0.15</v>
      </c>
      <c r="E13" s="33">
        <v>0.2</v>
      </c>
      <c r="F13" s="35">
        <v>0.19</v>
      </c>
      <c r="G13" s="35">
        <v>0.16</v>
      </c>
      <c r="H13" s="35">
        <v>0.18</v>
      </c>
      <c r="I13" s="35">
        <v>0.21</v>
      </c>
      <c r="J13" s="35">
        <v>0.27</v>
      </c>
      <c r="K13" s="33">
        <v>0.2</v>
      </c>
      <c r="L13" s="35">
        <v>0.22</v>
      </c>
      <c r="M13" s="35">
        <v>0.1</v>
      </c>
      <c r="N13" s="35">
        <v>0.15</v>
      </c>
      <c r="O13" s="35">
        <v>0.19</v>
      </c>
      <c r="P13" s="33">
        <v>0.2</v>
      </c>
      <c r="Q13" s="35">
        <v>0.44</v>
      </c>
      <c r="R13" s="35">
        <v>0.1</v>
      </c>
      <c r="S13" s="35">
        <v>0.17</v>
      </c>
      <c r="T13" s="35">
        <v>0.16</v>
      </c>
      <c r="U13" s="35">
        <v>0.01</v>
      </c>
      <c r="V13" s="35">
        <v>0</v>
      </c>
      <c r="W13" s="35">
        <v>0.08</v>
      </c>
      <c r="X13" s="35">
        <v>0.27</v>
      </c>
      <c r="Y13" s="35">
        <v>7.0000000000000007E-2</v>
      </c>
      <c r="Z13" s="35">
        <v>0.1</v>
      </c>
      <c r="AA13" s="33">
        <v>0.2</v>
      </c>
      <c r="AB13" s="35">
        <v>0.14000000000000001</v>
      </c>
      <c r="AC13" s="35">
        <v>0.28999999999999998</v>
      </c>
      <c r="AD13" s="35">
        <v>0.1</v>
      </c>
      <c r="AE13" s="33">
        <v>0.2</v>
      </c>
      <c r="AF13" s="35">
        <v>0.41</v>
      </c>
      <c r="AG13" s="35">
        <v>0.1</v>
      </c>
      <c r="AH13" s="35">
        <v>0.09</v>
      </c>
      <c r="AI13" s="35">
        <v>0.11</v>
      </c>
      <c r="AJ13" s="33">
        <v>0.2</v>
      </c>
      <c r="AK13" s="35">
        <v>0.2</v>
      </c>
      <c r="AL13" s="35">
        <v>0.15</v>
      </c>
      <c r="AM13" s="35">
        <v>0.21</v>
      </c>
      <c r="AN13" s="35">
        <v>0.25</v>
      </c>
      <c r="AO13" s="35">
        <v>0.3</v>
      </c>
      <c r="AP13" s="35">
        <v>0.19</v>
      </c>
      <c r="AQ13" s="35">
        <v>0.16</v>
      </c>
      <c r="AR13" s="33">
        <v>0.2</v>
      </c>
      <c r="AS13" s="35">
        <v>0.36</v>
      </c>
      <c r="AT13" s="35">
        <v>0.3</v>
      </c>
      <c r="AU13" s="35">
        <v>0.18</v>
      </c>
      <c r="AV13" s="35">
        <v>0.06</v>
      </c>
      <c r="AW13" s="35">
        <v>0.04</v>
      </c>
      <c r="AX13" s="35">
        <v>0.03</v>
      </c>
      <c r="AY13" s="33">
        <v>0.2</v>
      </c>
      <c r="AZ13" s="35">
        <v>0.26</v>
      </c>
      <c r="BA13" s="35">
        <v>0.24</v>
      </c>
      <c r="BB13" s="35">
        <v>0.1</v>
      </c>
      <c r="BC13" s="35">
        <v>0.2</v>
      </c>
    </row>
    <row r="14" spans="1:55" x14ac:dyDescent="0.2">
      <c r="A14" s="53" t="s">
        <v>261</v>
      </c>
      <c r="B14" s="29">
        <v>646</v>
      </c>
      <c r="C14" s="29">
        <v>289</v>
      </c>
      <c r="D14" s="29">
        <v>358</v>
      </c>
      <c r="E14" s="29">
        <v>646</v>
      </c>
      <c r="F14" s="29">
        <v>166</v>
      </c>
      <c r="G14" s="29">
        <v>92</v>
      </c>
      <c r="H14" s="29">
        <v>124</v>
      </c>
      <c r="I14" s="29">
        <v>101</v>
      </c>
      <c r="J14" s="29">
        <v>163</v>
      </c>
      <c r="K14" s="29">
        <v>646</v>
      </c>
      <c r="L14" s="29">
        <v>545</v>
      </c>
      <c r="M14" s="29">
        <v>59</v>
      </c>
      <c r="N14" s="29">
        <v>32</v>
      </c>
      <c r="O14" s="29">
        <v>11</v>
      </c>
      <c r="P14" s="29">
        <v>635</v>
      </c>
      <c r="Q14" s="29">
        <v>207</v>
      </c>
      <c r="R14" s="29">
        <v>165</v>
      </c>
      <c r="S14" s="29">
        <v>32</v>
      </c>
      <c r="T14" s="29">
        <v>46</v>
      </c>
      <c r="U14" s="29">
        <v>15</v>
      </c>
      <c r="V14" s="29">
        <v>0</v>
      </c>
      <c r="W14" s="29">
        <v>11</v>
      </c>
      <c r="X14" s="29">
        <v>5</v>
      </c>
      <c r="Y14" s="29">
        <v>37</v>
      </c>
      <c r="Z14" s="29">
        <v>117</v>
      </c>
      <c r="AA14" s="29">
        <v>646</v>
      </c>
      <c r="AB14" s="29">
        <v>227</v>
      </c>
      <c r="AC14" s="29">
        <v>356</v>
      </c>
      <c r="AD14" s="29">
        <v>64</v>
      </c>
      <c r="AE14" s="29">
        <v>646</v>
      </c>
      <c r="AF14" s="29">
        <v>250</v>
      </c>
      <c r="AG14" s="29">
        <v>116</v>
      </c>
      <c r="AH14" s="29">
        <v>208</v>
      </c>
      <c r="AI14" s="29">
        <v>73</v>
      </c>
      <c r="AJ14" s="29">
        <v>646</v>
      </c>
      <c r="AK14" s="29">
        <v>139</v>
      </c>
      <c r="AL14" s="29">
        <v>66</v>
      </c>
      <c r="AM14" s="29">
        <v>107</v>
      </c>
      <c r="AN14" s="29">
        <v>67</v>
      </c>
      <c r="AO14" s="29">
        <v>83</v>
      </c>
      <c r="AP14" s="29">
        <v>93</v>
      </c>
      <c r="AQ14" s="29">
        <v>91</v>
      </c>
      <c r="AR14" s="29">
        <v>646</v>
      </c>
      <c r="AS14" s="29">
        <v>16</v>
      </c>
      <c r="AT14" s="29">
        <v>238</v>
      </c>
      <c r="AU14" s="29">
        <v>286</v>
      </c>
      <c r="AV14" s="29">
        <v>72</v>
      </c>
      <c r="AW14" s="29">
        <v>23</v>
      </c>
      <c r="AX14" s="29">
        <v>12</v>
      </c>
      <c r="AY14" s="29">
        <v>646</v>
      </c>
      <c r="AZ14" s="29">
        <v>121</v>
      </c>
      <c r="BA14" s="29">
        <v>362</v>
      </c>
      <c r="BB14" s="29">
        <v>132</v>
      </c>
      <c r="BC14" s="29">
        <v>31</v>
      </c>
    </row>
    <row r="15" spans="1:55" x14ac:dyDescent="0.2">
      <c r="A15" s="53"/>
      <c r="B15" s="29">
        <v>673</v>
      </c>
      <c r="C15" s="29" t="s">
        <v>0</v>
      </c>
      <c r="D15" s="29" t="s">
        <v>0</v>
      </c>
      <c r="E15" s="29">
        <v>673</v>
      </c>
      <c r="F15" s="29" t="s">
        <v>0</v>
      </c>
      <c r="G15" s="29" t="s">
        <v>0</v>
      </c>
      <c r="H15" s="29" t="s">
        <v>0</v>
      </c>
      <c r="I15" s="29" t="s">
        <v>0</v>
      </c>
      <c r="J15" s="29" t="s">
        <v>0</v>
      </c>
      <c r="K15" s="29">
        <v>673</v>
      </c>
      <c r="L15" s="29" t="s">
        <v>0</v>
      </c>
      <c r="M15" s="29" t="s">
        <v>0</v>
      </c>
      <c r="N15" s="29" t="s">
        <v>0</v>
      </c>
      <c r="O15" s="29" t="s">
        <v>0</v>
      </c>
      <c r="P15" s="29">
        <v>663</v>
      </c>
      <c r="Q15" s="29" t="s">
        <v>0</v>
      </c>
      <c r="R15" s="29" t="s">
        <v>0</v>
      </c>
      <c r="S15" s="29" t="s">
        <v>0</v>
      </c>
      <c r="T15" s="29" t="s">
        <v>0</v>
      </c>
      <c r="U15" s="29" t="s">
        <v>0</v>
      </c>
      <c r="V15" s="29" t="s">
        <v>0</v>
      </c>
      <c r="W15" s="29" t="s">
        <v>0</v>
      </c>
      <c r="X15" s="29" t="s">
        <v>0</v>
      </c>
      <c r="Y15" s="29" t="s">
        <v>0</v>
      </c>
      <c r="Z15" s="29" t="s">
        <v>0</v>
      </c>
      <c r="AA15" s="29">
        <v>673</v>
      </c>
      <c r="AB15" s="29" t="s">
        <v>0</v>
      </c>
      <c r="AC15" s="29" t="s">
        <v>0</v>
      </c>
      <c r="AD15" s="29" t="s">
        <v>0</v>
      </c>
      <c r="AE15" s="29">
        <v>673</v>
      </c>
      <c r="AF15" s="29" t="s">
        <v>0</v>
      </c>
      <c r="AG15" s="29" t="s">
        <v>0</v>
      </c>
      <c r="AH15" s="29" t="s">
        <v>0</v>
      </c>
      <c r="AI15" s="29" t="s">
        <v>0</v>
      </c>
      <c r="AJ15" s="29">
        <v>673</v>
      </c>
      <c r="AK15" s="29" t="s">
        <v>0</v>
      </c>
      <c r="AL15" s="29" t="s">
        <v>0</v>
      </c>
      <c r="AM15" s="29" t="s">
        <v>0</v>
      </c>
      <c r="AN15" s="29" t="s">
        <v>0</v>
      </c>
      <c r="AO15" s="29" t="s">
        <v>0</v>
      </c>
      <c r="AP15" s="29" t="s">
        <v>0</v>
      </c>
      <c r="AQ15" s="29" t="s">
        <v>0</v>
      </c>
      <c r="AR15" s="29">
        <v>673</v>
      </c>
      <c r="AS15" s="29" t="s">
        <v>0</v>
      </c>
      <c r="AT15" s="29" t="s">
        <v>0</v>
      </c>
      <c r="AU15" s="29" t="s">
        <v>0</v>
      </c>
      <c r="AV15" s="29" t="s">
        <v>0</v>
      </c>
      <c r="AW15" s="29" t="s">
        <v>0</v>
      </c>
      <c r="AX15" s="29" t="s">
        <v>0</v>
      </c>
      <c r="AY15" s="29">
        <v>673</v>
      </c>
      <c r="AZ15" s="29" t="s">
        <v>0</v>
      </c>
      <c r="BA15" s="29" t="s">
        <v>0</v>
      </c>
      <c r="BB15" s="29" t="s">
        <v>0</v>
      </c>
      <c r="BC15" s="29" t="s">
        <v>0</v>
      </c>
    </row>
    <row r="16" spans="1:55" s="34" customFormat="1" x14ac:dyDescent="0.2">
      <c r="A16" s="53"/>
      <c r="B16" s="33">
        <v>0.32</v>
      </c>
      <c r="C16" s="35">
        <v>0.28999999999999998</v>
      </c>
      <c r="D16" s="35">
        <v>0.35</v>
      </c>
      <c r="E16" s="33">
        <v>0.32</v>
      </c>
      <c r="F16" s="35">
        <v>0.28999999999999998</v>
      </c>
      <c r="G16" s="35">
        <v>0.28999999999999998</v>
      </c>
      <c r="H16" s="35">
        <v>0.35</v>
      </c>
      <c r="I16" s="35">
        <v>0.34</v>
      </c>
      <c r="J16" s="35">
        <v>0.36</v>
      </c>
      <c r="K16" s="33">
        <v>0.32</v>
      </c>
      <c r="L16" s="35">
        <v>0.32</v>
      </c>
      <c r="M16" s="35">
        <v>0.35</v>
      </c>
      <c r="N16" s="35">
        <v>0.33</v>
      </c>
      <c r="O16" s="35">
        <v>0.2</v>
      </c>
      <c r="P16" s="33">
        <v>0.33</v>
      </c>
      <c r="Q16" s="35">
        <v>0.35</v>
      </c>
      <c r="R16" s="35">
        <v>0.25</v>
      </c>
      <c r="S16" s="35">
        <v>0.28999999999999998</v>
      </c>
      <c r="T16" s="35">
        <v>0.51</v>
      </c>
      <c r="U16" s="35">
        <v>0.27</v>
      </c>
      <c r="V16" s="35">
        <v>0.06</v>
      </c>
      <c r="W16" s="35">
        <v>0.23</v>
      </c>
      <c r="X16" s="35">
        <v>0.32</v>
      </c>
      <c r="Y16" s="35">
        <v>0.33</v>
      </c>
      <c r="Z16" s="35">
        <v>0.42</v>
      </c>
      <c r="AA16" s="33">
        <v>0.32</v>
      </c>
      <c r="AB16" s="35">
        <v>0.26</v>
      </c>
      <c r="AC16" s="35">
        <v>0.38</v>
      </c>
      <c r="AD16" s="35">
        <v>0.31</v>
      </c>
      <c r="AE16" s="33">
        <v>0.32</v>
      </c>
      <c r="AF16" s="35">
        <v>0.37</v>
      </c>
      <c r="AG16" s="35">
        <v>0.21</v>
      </c>
      <c r="AH16" s="35">
        <v>0.38</v>
      </c>
      <c r="AI16" s="35">
        <v>0.32</v>
      </c>
      <c r="AJ16" s="33">
        <v>0.32</v>
      </c>
      <c r="AK16" s="35">
        <v>0.28999999999999998</v>
      </c>
      <c r="AL16" s="35">
        <v>0.27</v>
      </c>
      <c r="AM16" s="35">
        <v>0.36</v>
      </c>
      <c r="AN16" s="35">
        <v>0.32</v>
      </c>
      <c r="AO16" s="35">
        <v>0.37</v>
      </c>
      <c r="AP16" s="35">
        <v>0.35</v>
      </c>
      <c r="AQ16" s="35">
        <v>0.33</v>
      </c>
      <c r="AR16" s="33">
        <v>0.32</v>
      </c>
      <c r="AS16" s="35">
        <v>0.17</v>
      </c>
      <c r="AT16" s="35">
        <v>0.35</v>
      </c>
      <c r="AU16" s="35">
        <v>0.36</v>
      </c>
      <c r="AV16" s="35">
        <v>0.27</v>
      </c>
      <c r="AW16" s="35">
        <v>0.18</v>
      </c>
      <c r="AX16" s="35">
        <v>0.33</v>
      </c>
      <c r="AY16" s="33">
        <v>0.32</v>
      </c>
      <c r="AZ16" s="35">
        <v>0.35</v>
      </c>
      <c r="BA16" s="35">
        <v>0.35</v>
      </c>
      <c r="BB16" s="35">
        <v>0.25</v>
      </c>
      <c r="BC16" s="35">
        <v>0.35</v>
      </c>
    </row>
    <row r="17" spans="1:55" x14ac:dyDescent="0.2">
      <c r="A17" s="53" t="s">
        <v>262</v>
      </c>
      <c r="B17" s="29">
        <v>620</v>
      </c>
      <c r="C17" s="29">
        <v>264</v>
      </c>
      <c r="D17" s="29">
        <v>355</v>
      </c>
      <c r="E17" s="29">
        <v>620</v>
      </c>
      <c r="F17" s="29">
        <v>180</v>
      </c>
      <c r="G17" s="29">
        <v>114</v>
      </c>
      <c r="H17" s="29">
        <v>107</v>
      </c>
      <c r="I17" s="29">
        <v>93</v>
      </c>
      <c r="J17" s="29">
        <v>126</v>
      </c>
      <c r="K17" s="29">
        <v>620</v>
      </c>
      <c r="L17" s="29">
        <v>501</v>
      </c>
      <c r="M17" s="29">
        <v>58</v>
      </c>
      <c r="N17" s="29">
        <v>36</v>
      </c>
      <c r="O17" s="29">
        <v>25</v>
      </c>
      <c r="P17" s="29">
        <v>595</v>
      </c>
      <c r="Q17" s="29">
        <v>75</v>
      </c>
      <c r="R17" s="29">
        <v>275</v>
      </c>
      <c r="S17" s="29">
        <v>42</v>
      </c>
      <c r="T17" s="29">
        <v>19</v>
      </c>
      <c r="U17" s="29">
        <v>22</v>
      </c>
      <c r="V17" s="29">
        <v>5</v>
      </c>
      <c r="W17" s="29">
        <v>22</v>
      </c>
      <c r="X17" s="29">
        <v>1</v>
      </c>
      <c r="Y17" s="29">
        <v>39</v>
      </c>
      <c r="Z17" s="29">
        <v>93</v>
      </c>
      <c r="AA17" s="29">
        <v>620</v>
      </c>
      <c r="AB17" s="29">
        <v>349</v>
      </c>
      <c r="AC17" s="29">
        <v>196</v>
      </c>
      <c r="AD17" s="29">
        <v>75</v>
      </c>
      <c r="AE17" s="29">
        <v>620</v>
      </c>
      <c r="AF17" s="29">
        <v>93</v>
      </c>
      <c r="AG17" s="29">
        <v>239</v>
      </c>
      <c r="AH17" s="29">
        <v>205</v>
      </c>
      <c r="AI17" s="29">
        <v>82</v>
      </c>
      <c r="AJ17" s="29">
        <v>620</v>
      </c>
      <c r="AK17" s="29">
        <v>158</v>
      </c>
      <c r="AL17" s="29">
        <v>86</v>
      </c>
      <c r="AM17" s="29">
        <v>88</v>
      </c>
      <c r="AN17" s="29">
        <v>55</v>
      </c>
      <c r="AO17" s="29">
        <v>59</v>
      </c>
      <c r="AP17" s="29">
        <v>83</v>
      </c>
      <c r="AQ17" s="29">
        <v>91</v>
      </c>
      <c r="AR17" s="29">
        <v>620</v>
      </c>
      <c r="AS17" s="29">
        <v>11</v>
      </c>
      <c r="AT17" s="29">
        <v>164</v>
      </c>
      <c r="AU17" s="29">
        <v>277</v>
      </c>
      <c r="AV17" s="29">
        <v>120</v>
      </c>
      <c r="AW17" s="29">
        <v>43</v>
      </c>
      <c r="AX17" s="29">
        <v>5</v>
      </c>
      <c r="AY17" s="29">
        <v>620</v>
      </c>
      <c r="AZ17" s="29">
        <v>79</v>
      </c>
      <c r="BA17" s="29">
        <v>314</v>
      </c>
      <c r="BB17" s="29">
        <v>213</v>
      </c>
      <c r="BC17" s="29">
        <v>13</v>
      </c>
    </row>
    <row r="18" spans="1:55" x14ac:dyDescent="0.2">
      <c r="A18" s="53"/>
      <c r="B18" s="29">
        <v>633</v>
      </c>
      <c r="C18" s="29" t="s">
        <v>0</v>
      </c>
      <c r="D18" s="29" t="s">
        <v>0</v>
      </c>
      <c r="E18" s="29">
        <v>633</v>
      </c>
      <c r="F18" s="29" t="s">
        <v>0</v>
      </c>
      <c r="G18" s="29" t="s">
        <v>0</v>
      </c>
      <c r="H18" s="29" t="s">
        <v>0</v>
      </c>
      <c r="I18" s="29" t="s">
        <v>0</v>
      </c>
      <c r="J18" s="29" t="s">
        <v>0</v>
      </c>
      <c r="K18" s="29">
        <v>633</v>
      </c>
      <c r="L18" s="29" t="s">
        <v>0</v>
      </c>
      <c r="M18" s="29" t="s">
        <v>0</v>
      </c>
      <c r="N18" s="29" t="s">
        <v>0</v>
      </c>
      <c r="O18" s="29" t="s">
        <v>0</v>
      </c>
      <c r="P18" s="29">
        <v>615</v>
      </c>
      <c r="Q18" s="29" t="s">
        <v>0</v>
      </c>
      <c r="R18" s="29" t="s">
        <v>0</v>
      </c>
      <c r="S18" s="29" t="s">
        <v>0</v>
      </c>
      <c r="T18" s="29" t="s">
        <v>0</v>
      </c>
      <c r="U18" s="29" t="s">
        <v>0</v>
      </c>
      <c r="V18" s="29" t="s">
        <v>0</v>
      </c>
      <c r="W18" s="29" t="s">
        <v>0</v>
      </c>
      <c r="X18" s="29" t="s">
        <v>0</v>
      </c>
      <c r="Y18" s="29" t="s">
        <v>0</v>
      </c>
      <c r="Z18" s="29" t="s">
        <v>0</v>
      </c>
      <c r="AA18" s="29">
        <v>633</v>
      </c>
      <c r="AB18" s="29" t="s">
        <v>0</v>
      </c>
      <c r="AC18" s="29" t="s">
        <v>0</v>
      </c>
      <c r="AD18" s="29" t="s">
        <v>0</v>
      </c>
      <c r="AE18" s="29">
        <v>633</v>
      </c>
      <c r="AF18" s="29" t="s">
        <v>0</v>
      </c>
      <c r="AG18" s="29" t="s">
        <v>0</v>
      </c>
      <c r="AH18" s="29" t="s">
        <v>0</v>
      </c>
      <c r="AI18" s="29" t="s">
        <v>0</v>
      </c>
      <c r="AJ18" s="29">
        <v>633</v>
      </c>
      <c r="AK18" s="29" t="s">
        <v>0</v>
      </c>
      <c r="AL18" s="29" t="s">
        <v>0</v>
      </c>
      <c r="AM18" s="29" t="s">
        <v>0</v>
      </c>
      <c r="AN18" s="29" t="s">
        <v>0</v>
      </c>
      <c r="AO18" s="29" t="s">
        <v>0</v>
      </c>
      <c r="AP18" s="29" t="s">
        <v>0</v>
      </c>
      <c r="AQ18" s="29" t="s">
        <v>0</v>
      </c>
      <c r="AR18" s="29">
        <v>633</v>
      </c>
      <c r="AS18" s="29" t="s">
        <v>0</v>
      </c>
      <c r="AT18" s="29" t="s">
        <v>0</v>
      </c>
      <c r="AU18" s="29" t="s">
        <v>0</v>
      </c>
      <c r="AV18" s="29" t="s">
        <v>0</v>
      </c>
      <c r="AW18" s="29" t="s">
        <v>0</v>
      </c>
      <c r="AX18" s="29" t="s">
        <v>0</v>
      </c>
      <c r="AY18" s="29">
        <v>633</v>
      </c>
      <c r="AZ18" s="29" t="s">
        <v>0</v>
      </c>
      <c r="BA18" s="29" t="s">
        <v>0</v>
      </c>
      <c r="BB18" s="29" t="s">
        <v>0</v>
      </c>
      <c r="BC18" s="29" t="s">
        <v>0</v>
      </c>
    </row>
    <row r="19" spans="1:55" s="34" customFormat="1" x14ac:dyDescent="0.2">
      <c r="A19" s="53"/>
      <c r="B19" s="33">
        <v>0.31</v>
      </c>
      <c r="C19" s="35">
        <v>0.27</v>
      </c>
      <c r="D19" s="35">
        <v>0.35</v>
      </c>
      <c r="E19" s="33">
        <v>0.31</v>
      </c>
      <c r="F19" s="35">
        <v>0.31</v>
      </c>
      <c r="G19" s="35">
        <v>0.35</v>
      </c>
      <c r="H19" s="35">
        <v>0.3</v>
      </c>
      <c r="I19" s="35">
        <v>0.32</v>
      </c>
      <c r="J19" s="35">
        <v>0.28000000000000003</v>
      </c>
      <c r="K19" s="33">
        <v>0.31</v>
      </c>
      <c r="L19" s="35">
        <v>0.3</v>
      </c>
      <c r="M19" s="35">
        <v>0.34</v>
      </c>
      <c r="N19" s="35">
        <v>0.37</v>
      </c>
      <c r="O19" s="35">
        <v>0.45</v>
      </c>
      <c r="P19" s="33">
        <v>0.3</v>
      </c>
      <c r="Q19" s="35">
        <v>0.13</v>
      </c>
      <c r="R19" s="35">
        <v>0.42</v>
      </c>
      <c r="S19" s="35">
        <v>0.38</v>
      </c>
      <c r="T19" s="35">
        <v>0.21</v>
      </c>
      <c r="U19" s="35">
        <v>0.42</v>
      </c>
      <c r="V19" s="35">
        <v>0.78</v>
      </c>
      <c r="W19" s="35">
        <v>0.46</v>
      </c>
      <c r="X19" s="35">
        <v>0.06</v>
      </c>
      <c r="Y19" s="35">
        <v>0.35</v>
      </c>
      <c r="Z19" s="35">
        <v>0.34</v>
      </c>
      <c r="AA19" s="33">
        <v>0.31</v>
      </c>
      <c r="AB19" s="35">
        <v>0.4</v>
      </c>
      <c r="AC19" s="35">
        <v>0.21</v>
      </c>
      <c r="AD19" s="35">
        <v>0.36</v>
      </c>
      <c r="AE19" s="33">
        <v>0.31</v>
      </c>
      <c r="AF19" s="35">
        <v>0.14000000000000001</v>
      </c>
      <c r="AG19" s="35">
        <v>0.43</v>
      </c>
      <c r="AH19" s="35">
        <v>0.38</v>
      </c>
      <c r="AI19" s="35">
        <v>0.36</v>
      </c>
      <c r="AJ19" s="33">
        <v>0.31</v>
      </c>
      <c r="AK19" s="35">
        <v>0.32</v>
      </c>
      <c r="AL19" s="35">
        <v>0.35</v>
      </c>
      <c r="AM19" s="35">
        <v>0.3</v>
      </c>
      <c r="AN19" s="35">
        <v>0.26</v>
      </c>
      <c r="AO19" s="35">
        <v>0.26</v>
      </c>
      <c r="AP19" s="35">
        <v>0.31</v>
      </c>
      <c r="AQ19" s="35">
        <v>0.32</v>
      </c>
      <c r="AR19" s="33">
        <v>0.31</v>
      </c>
      <c r="AS19" s="35">
        <v>0.12</v>
      </c>
      <c r="AT19" s="35">
        <v>0.24</v>
      </c>
      <c r="AU19" s="35">
        <v>0.35</v>
      </c>
      <c r="AV19" s="35">
        <v>0.45</v>
      </c>
      <c r="AW19" s="35">
        <v>0.33</v>
      </c>
      <c r="AX19" s="35">
        <v>0.13</v>
      </c>
      <c r="AY19" s="33">
        <v>0.31</v>
      </c>
      <c r="AZ19" s="35">
        <v>0.23</v>
      </c>
      <c r="BA19" s="35">
        <v>0.3</v>
      </c>
      <c r="BB19" s="35">
        <v>0.4</v>
      </c>
      <c r="BC19" s="35">
        <v>0.15</v>
      </c>
    </row>
    <row r="20" spans="1:55" x14ac:dyDescent="0.2">
      <c r="A20" s="53" t="s">
        <v>263</v>
      </c>
      <c r="B20" s="29">
        <v>210</v>
      </c>
      <c r="C20" s="29">
        <v>111</v>
      </c>
      <c r="D20" s="29">
        <v>99</v>
      </c>
      <c r="E20" s="29">
        <v>210</v>
      </c>
      <c r="F20" s="29">
        <v>57</v>
      </c>
      <c r="G20" s="29">
        <v>42</v>
      </c>
      <c r="H20" s="29">
        <v>48</v>
      </c>
      <c r="I20" s="29">
        <v>33</v>
      </c>
      <c r="J20" s="29">
        <v>29</v>
      </c>
      <c r="K20" s="29">
        <v>210</v>
      </c>
      <c r="L20" s="29">
        <v>164</v>
      </c>
      <c r="M20" s="29">
        <v>24</v>
      </c>
      <c r="N20" s="29">
        <v>14</v>
      </c>
      <c r="O20" s="29">
        <v>8</v>
      </c>
      <c r="P20" s="29">
        <v>202</v>
      </c>
      <c r="Q20" s="29">
        <v>7</v>
      </c>
      <c r="R20" s="29">
        <v>114</v>
      </c>
      <c r="S20" s="29">
        <v>14</v>
      </c>
      <c r="T20" s="29">
        <v>6</v>
      </c>
      <c r="U20" s="29">
        <v>13</v>
      </c>
      <c r="V20" s="29">
        <v>1</v>
      </c>
      <c r="W20" s="29">
        <v>5</v>
      </c>
      <c r="X20" s="29">
        <v>5</v>
      </c>
      <c r="Y20" s="29">
        <v>15</v>
      </c>
      <c r="Z20" s="29">
        <v>21</v>
      </c>
      <c r="AA20" s="29">
        <v>210</v>
      </c>
      <c r="AB20" s="29">
        <v>121</v>
      </c>
      <c r="AC20" s="29">
        <v>66</v>
      </c>
      <c r="AD20" s="29">
        <v>23</v>
      </c>
      <c r="AE20" s="29">
        <v>210</v>
      </c>
      <c r="AF20" s="29">
        <v>9</v>
      </c>
      <c r="AG20" s="29">
        <v>117</v>
      </c>
      <c r="AH20" s="29">
        <v>67</v>
      </c>
      <c r="AI20" s="29">
        <v>17</v>
      </c>
      <c r="AJ20" s="29">
        <v>210</v>
      </c>
      <c r="AK20" s="29">
        <v>51</v>
      </c>
      <c r="AL20" s="29">
        <v>30</v>
      </c>
      <c r="AM20" s="29">
        <v>33</v>
      </c>
      <c r="AN20" s="29">
        <v>27</v>
      </c>
      <c r="AO20" s="29">
        <v>9</v>
      </c>
      <c r="AP20" s="29">
        <v>25</v>
      </c>
      <c r="AQ20" s="29">
        <v>36</v>
      </c>
      <c r="AR20" s="29">
        <v>210</v>
      </c>
      <c r="AS20" s="29">
        <v>12</v>
      </c>
      <c r="AT20" s="29">
        <v>40</v>
      </c>
      <c r="AU20" s="29">
        <v>58</v>
      </c>
      <c r="AV20" s="29">
        <v>42</v>
      </c>
      <c r="AW20" s="29">
        <v>53</v>
      </c>
      <c r="AX20" s="29">
        <v>5</v>
      </c>
      <c r="AY20" s="29">
        <v>210</v>
      </c>
      <c r="AZ20" s="29">
        <v>24</v>
      </c>
      <c r="BA20" s="29">
        <v>63</v>
      </c>
      <c r="BB20" s="29">
        <v>114</v>
      </c>
      <c r="BC20" s="29">
        <v>9</v>
      </c>
    </row>
    <row r="21" spans="1:55" x14ac:dyDescent="0.2">
      <c r="A21" s="53"/>
      <c r="B21" s="29">
        <v>209</v>
      </c>
      <c r="C21" s="29" t="s">
        <v>0</v>
      </c>
      <c r="D21" s="29" t="s">
        <v>0</v>
      </c>
      <c r="E21" s="29">
        <v>209</v>
      </c>
      <c r="F21" s="29" t="s">
        <v>0</v>
      </c>
      <c r="G21" s="29" t="s">
        <v>0</v>
      </c>
      <c r="H21" s="29" t="s">
        <v>0</v>
      </c>
      <c r="I21" s="29" t="s">
        <v>0</v>
      </c>
      <c r="J21" s="29" t="s">
        <v>0</v>
      </c>
      <c r="K21" s="29">
        <v>209</v>
      </c>
      <c r="L21" s="29" t="s">
        <v>0</v>
      </c>
      <c r="M21" s="29" t="s">
        <v>0</v>
      </c>
      <c r="N21" s="29" t="s">
        <v>0</v>
      </c>
      <c r="O21" s="29" t="s">
        <v>0</v>
      </c>
      <c r="P21" s="29">
        <v>202</v>
      </c>
      <c r="Q21" s="29" t="s">
        <v>0</v>
      </c>
      <c r="R21" s="29" t="s">
        <v>0</v>
      </c>
      <c r="S21" s="29" t="s">
        <v>0</v>
      </c>
      <c r="T21" s="29" t="s">
        <v>0</v>
      </c>
      <c r="U21" s="29" t="s">
        <v>0</v>
      </c>
      <c r="V21" s="29" t="s">
        <v>0</v>
      </c>
      <c r="W21" s="29" t="s">
        <v>0</v>
      </c>
      <c r="X21" s="29" t="s">
        <v>0</v>
      </c>
      <c r="Y21" s="29" t="s">
        <v>0</v>
      </c>
      <c r="Z21" s="29" t="s">
        <v>0</v>
      </c>
      <c r="AA21" s="29">
        <v>209</v>
      </c>
      <c r="AB21" s="29" t="s">
        <v>0</v>
      </c>
      <c r="AC21" s="29" t="s">
        <v>0</v>
      </c>
      <c r="AD21" s="29" t="s">
        <v>0</v>
      </c>
      <c r="AE21" s="29">
        <v>209</v>
      </c>
      <c r="AF21" s="29" t="s">
        <v>0</v>
      </c>
      <c r="AG21" s="29" t="s">
        <v>0</v>
      </c>
      <c r="AH21" s="29" t="s">
        <v>0</v>
      </c>
      <c r="AI21" s="29" t="s">
        <v>0</v>
      </c>
      <c r="AJ21" s="29">
        <v>209</v>
      </c>
      <c r="AK21" s="29" t="s">
        <v>0</v>
      </c>
      <c r="AL21" s="29" t="s">
        <v>0</v>
      </c>
      <c r="AM21" s="29" t="s">
        <v>0</v>
      </c>
      <c r="AN21" s="29" t="s">
        <v>0</v>
      </c>
      <c r="AO21" s="29" t="s">
        <v>0</v>
      </c>
      <c r="AP21" s="29" t="s">
        <v>0</v>
      </c>
      <c r="AQ21" s="29" t="s">
        <v>0</v>
      </c>
      <c r="AR21" s="29">
        <v>209</v>
      </c>
      <c r="AS21" s="29" t="s">
        <v>0</v>
      </c>
      <c r="AT21" s="29" t="s">
        <v>0</v>
      </c>
      <c r="AU21" s="29" t="s">
        <v>0</v>
      </c>
      <c r="AV21" s="29" t="s">
        <v>0</v>
      </c>
      <c r="AW21" s="29" t="s">
        <v>0</v>
      </c>
      <c r="AX21" s="29" t="s">
        <v>0</v>
      </c>
      <c r="AY21" s="29">
        <v>209</v>
      </c>
      <c r="AZ21" s="29" t="s">
        <v>0</v>
      </c>
      <c r="BA21" s="29" t="s">
        <v>0</v>
      </c>
      <c r="BB21" s="29" t="s">
        <v>0</v>
      </c>
      <c r="BC21" s="29" t="s">
        <v>0</v>
      </c>
    </row>
    <row r="22" spans="1:55" s="34" customFormat="1" x14ac:dyDescent="0.2">
      <c r="A22" s="53"/>
      <c r="B22" s="33">
        <v>0.1</v>
      </c>
      <c r="C22" s="35">
        <v>0.11</v>
      </c>
      <c r="D22" s="35">
        <v>0.1</v>
      </c>
      <c r="E22" s="33">
        <v>0.1</v>
      </c>
      <c r="F22" s="35">
        <v>0.1</v>
      </c>
      <c r="G22" s="35">
        <v>0.13</v>
      </c>
      <c r="H22" s="35">
        <v>0.13</v>
      </c>
      <c r="I22" s="35">
        <v>0.11</v>
      </c>
      <c r="J22" s="35">
        <v>0.06</v>
      </c>
      <c r="K22" s="33">
        <v>0.1</v>
      </c>
      <c r="L22" s="35">
        <v>0.1</v>
      </c>
      <c r="M22" s="35">
        <v>0.14000000000000001</v>
      </c>
      <c r="N22" s="35">
        <v>0.14000000000000001</v>
      </c>
      <c r="O22" s="35">
        <v>0.15</v>
      </c>
      <c r="P22" s="33">
        <v>0.1</v>
      </c>
      <c r="Q22" s="35">
        <v>0.01</v>
      </c>
      <c r="R22" s="35">
        <v>0.18</v>
      </c>
      <c r="S22" s="35">
        <v>0.13</v>
      </c>
      <c r="T22" s="35">
        <v>7.0000000000000007E-2</v>
      </c>
      <c r="U22" s="35">
        <v>0.25</v>
      </c>
      <c r="V22" s="35">
        <v>0.16</v>
      </c>
      <c r="W22" s="35">
        <v>0.11</v>
      </c>
      <c r="X22" s="35">
        <v>0.3</v>
      </c>
      <c r="Y22" s="35">
        <v>0.14000000000000001</v>
      </c>
      <c r="Z22" s="35">
        <v>7.0000000000000007E-2</v>
      </c>
      <c r="AA22" s="33">
        <v>0.1</v>
      </c>
      <c r="AB22" s="35">
        <v>0.14000000000000001</v>
      </c>
      <c r="AC22" s="35">
        <v>7.0000000000000007E-2</v>
      </c>
      <c r="AD22" s="35">
        <v>0.11</v>
      </c>
      <c r="AE22" s="33">
        <v>0.1</v>
      </c>
      <c r="AF22" s="35">
        <v>0.01</v>
      </c>
      <c r="AG22" s="35">
        <v>0.21</v>
      </c>
      <c r="AH22" s="35">
        <v>0.12</v>
      </c>
      <c r="AI22" s="35">
        <v>7.0000000000000007E-2</v>
      </c>
      <c r="AJ22" s="33">
        <v>0.1</v>
      </c>
      <c r="AK22" s="35">
        <v>0.1</v>
      </c>
      <c r="AL22" s="35">
        <v>0.12</v>
      </c>
      <c r="AM22" s="35">
        <v>0.11</v>
      </c>
      <c r="AN22" s="35">
        <v>0.13</v>
      </c>
      <c r="AO22" s="35">
        <v>0.04</v>
      </c>
      <c r="AP22" s="35">
        <v>0.09</v>
      </c>
      <c r="AQ22" s="35">
        <v>0.13</v>
      </c>
      <c r="AR22" s="33">
        <v>0.1</v>
      </c>
      <c r="AS22" s="35">
        <v>0.13</v>
      </c>
      <c r="AT22" s="35">
        <v>0.06</v>
      </c>
      <c r="AU22" s="35">
        <v>7.0000000000000007E-2</v>
      </c>
      <c r="AV22" s="35">
        <v>0.16</v>
      </c>
      <c r="AW22" s="35">
        <v>0.41</v>
      </c>
      <c r="AX22" s="35">
        <v>0.13</v>
      </c>
      <c r="AY22" s="33">
        <v>0.1</v>
      </c>
      <c r="AZ22" s="35">
        <v>7.0000000000000007E-2</v>
      </c>
      <c r="BA22" s="35">
        <v>0.06</v>
      </c>
      <c r="BB22" s="35">
        <v>0.21</v>
      </c>
      <c r="BC22" s="35">
        <v>0.1</v>
      </c>
    </row>
    <row r="23" spans="1:55" x14ac:dyDescent="0.2">
      <c r="A23" s="53" t="s">
        <v>253</v>
      </c>
      <c r="B23" s="29">
        <v>65</v>
      </c>
      <c r="C23" s="29">
        <v>17</v>
      </c>
      <c r="D23" s="29">
        <v>48</v>
      </c>
      <c r="E23" s="29">
        <v>65</v>
      </c>
      <c r="F23" s="29">
        <v>32</v>
      </c>
      <c r="G23" s="29">
        <v>15</v>
      </c>
      <c r="H23" s="29">
        <v>10</v>
      </c>
      <c r="I23" s="29">
        <v>2</v>
      </c>
      <c r="J23" s="29">
        <v>7</v>
      </c>
      <c r="K23" s="29">
        <v>65</v>
      </c>
      <c r="L23" s="29">
        <v>57</v>
      </c>
      <c r="M23" s="29">
        <v>7</v>
      </c>
      <c r="N23" s="29">
        <v>1</v>
      </c>
      <c r="O23" s="29">
        <v>0</v>
      </c>
      <c r="P23" s="29">
        <v>65</v>
      </c>
      <c r="Q23" s="29">
        <v>5</v>
      </c>
      <c r="R23" s="29">
        <v>19</v>
      </c>
      <c r="S23" s="29">
        <v>1</v>
      </c>
      <c r="T23" s="29">
        <v>2</v>
      </c>
      <c r="U23" s="29">
        <v>1</v>
      </c>
      <c r="V23" s="29">
        <v>0</v>
      </c>
      <c r="W23" s="29">
        <v>6</v>
      </c>
      <c r="X23" s="29">
        <v>1</v>
      </c>
      <c r="Y23" s="29">
        <v>11</v>
      </c>
      <c r="Z23" s="29">
        <v>18</v>
      </c>
      <c r="AA23" s="29">
        <v>65</v>
      </c>
      <c r="AB23" s="29">
        <v>26</v>
      </c>
      <c r="AC23" s="29">
        <v>16</v>
      </c>
      <c r="AD23" s="29">
        <v>23</v>
      </c>
      <c r="AE23" s="29">
        <v>65</v>
      </c>
      <c r="AF23" s="29">
        <v>7</v>
      </c>
      <c r="AG23" s="29">
        <v>18</v>
      </c>
      <c r="AH23" s="29">
        <v>13</v>
      </c>
      <c r="AI23" s="29">
        <v>28</v>
      </c>
      <c r="AJ23" s="29">
        <v>65</v>
      </c>
      <c r="AK23" s="29">
        <v>24</v>
      </c>
      <c r="AL23" s="29">
        <v>10</v>
      </c>
      <c r="AM23" s="29">
        <v>3</v>
      </c>
      <c r="AN23" s="29">
        <v>4</v>
      </c>
      <c r="AO23" s="29">
        <v>3</v>
      </c>
      <c r="AP23" s="29">
        <v>6</v>
      </c>
      <c r="AQ23" s="29">
        <v>15</v>
      </c>
      <c r="AR23" s="29">
        <v>65</v>
      </c>
      <c r="AS23" s="29">
        <v>1</v>
      </c>
      <c r="AT23" s="29">
        <v>10</v>
      </c>
      <c r="AU23" s="29">
        <v>26</v>
      </c>
      <c r="AV23" s="29">
        <v>9</v>
      </c>
      <c r="AW23" s="29">
        <v>6</v>
      </c>
      <c r="AX23" s="29">
        <v>12</v>
      </c>
      <c r="AY23" s="29">
        <v>65</v>
      </c>
      <c r="AZ23" s="29">
        <v>7</v>
      </c>
      <c r="BA23" s="29">
        <v>21</v>
      </c>
      <c r="BB23" s="29">
        <v>20</v>
      </c>
      <c r="BC23" s="29">
        <v>18</v>
      </c>
    </row>
    <row r="24" spans="1:55" x14ac:dyDescent="0.2">
      <c r="A24" s="53"/>
      <c r="B24" s="29">
        <v>61</v>
      </c>
      <c r="C24" s="29" t="s">
        <v>0</v>
      </c>
      <c r="D24" s="29" t="s">
        <v>0</v>
      </c>
      <c r="E24" s="29">
        <v>61</v>
      </c>
      <c r="F24" s="29" t="s">
        <v>0</v>
      </c>
      <c r="G24" s="29" t="s">
        <v>0</v>
      </c>
      <c r="H24" s="29" t="s">
        <v>0</v>
      </c>
      <c r="I24" s="29" t="s">
        <v>0</v>
      </c>
      <c r="J24" s="29" t="s">
        <v>0</v>
      </c>
      <c r="K24" s="29">
        <v>61</v>
      </c>
      <c r="L24" s="29" t="s">
        <v>0</v>
      </c>
      <c r="M24" s="29" t="s">
        <v>0</v>
      </c>
      <c r="N24" s="29" t="s">
        <v>0</v>
      </c>
      <c r="O24" s="29" t="s">
        <v>0</v>
      </c>
      <c r="P24" s="29">
        <v>61</v>
      </c>
      <c r="Q24" s="29" t="s">
        <v>0</v>
      </c>
      <c r="R24" s="29" t="s">
        <v>0</v>
      </c>
      <c r="S24" s="29" t="s">
        <v>0</v>
      </c>
      <c r="T24" s="29" t="s">
        <v>0</v>
      </c>
      <c r="U24" s="29" t="s">
        <v>0</v>
      </c>
      <c r="V24" s="29" t="s">
        <v>0</v>
      </c>
      <c r="W24" s="29" t="s">
        <v>0</v>
      </c>
      <c r="X24" s="29" t="s">
        <v>0</v>
      </c>
      <c r="Y24" s="29" t="s">
        <v>0</v>
      </c>
      <c r="Z24" s="29" t="s">
        <v>0</v>
      </c>
      <c r="AA24" s="29">
        <v>61</v>
      </c>
      <c r="AB24" s="29" t="s">
        <v>0</v>
      </c>
      <c r="AC24" s="29" t="s">
        <v>0</v>
      </c>
      <c r="AD24" s="29" t="s">
        <v>0</v>
      </c>
      <c r="AE24" s="29">
        <v>61</v>
      </c>
      <c r="AF24" s="29" t="s">
        <v>0</v>
      </c>
      <c r="AG24" s="29" t="s">
        <v>0</v>
      </c>
      <c r="AH24" s="29" t="s">
        <v>0</v>
      </c>
      <c r="AI24" s="29" t="s">
        <v>0</v>
      </c>
      <c r="AJ24" s="29">
        <v>61</v>
      </c>
      <c r="AK24" s="29" t="s">
        <v>0</v>
      </c>
      <c r="AL24" s="29" t="s">
        <v>0</v>
      </c>
      <c r="AM24" s="29" t="s">
        <v>0</v>
      </c>
      <c r="AN24" s="29" t="s">
        <v>0</v>
      </c>
      <c r="AO24" s="29" t="s">
        <v>0</v>
      </c>
      <c r="AP24" s="29" t="s">
        <v>0</v>
      </c>
      <c r="AQ24" s="29" t="s">
        <v>0</v>
      </c>
      <c r="AR24" s="29">
        <v>61</v>
      </c>
      <c r="AS24" s="29" t="s">
        <v>0</v>
      </c>
      <c r="AT24" s="29" t="s">
        <v>0</v>
      </c>
      <c r="AU24" s="29" t="s">
        <v>0</v>
      </c>
      <c r="AV24" s="29" t="s">
        <v>0</v>
      </c>
      <c r="AW24" s="29" t="s">
        <v>0</v>
      </c>
      <c r="AX24" s="29" t="s">
        <v>0</v>
      </c>
      <c r="AY24" s="29">
        <v>61</v>
      </c>
      <c r="AZ24" s="29" t="s">
        <v>0</v>
      </c>
      <c r="BA24" s="29" t="s">
        <v>0</v>
      </c>
      <c r="BB24" s="29" t="s">
        <v>0</v>
      </c>
      <c r="BC24" s="29" t="s">
        <v>0</v>
      </c>
    </row>
    <row r="25" spans="1:55" s="34" customFormat="1" x14ac:dyDescent="0.2">
      <c r="A25" s="53"/>
      <c r="B25" s="33">
        <v>0.03</v>
      </c>
      <c r="C25" s="35">
        <v>0.02</v>
      </c>
      <c r="D25" s="35">
        <v>0.05</v>
      </c>
      <c r="E25" s="33">
        <v>0.03</v>
      </c>
      <c r="F25" s="35">
        <v>0.06</v>
      </c>
      <c r="G25" s="35">
        <v>0.05</v>
      </c>
      <c r="H25" s="35">
        <v>0.03</v>
      </c>
      <c r="I25" s="35">
        <v>0.01</v>
      </c>
      <c r="J25" s="35">
        <v>0.01</v>
      </c>
      <c r="K25" s="33">
        <v>0.03</v>
      </c>
      <c r="L25" s="35">
        <v>0.03</v>
      </c>
      <c r="M25" s="35">
        <v>0.04</v>
      </c>
      <c r="N25" s="35">
        <v>0.01</v>
      </c>
      <c r="O25" s="35">
        <v>0</v>
      </c>
      <c r="P25" s="33">
        <v>0.03</v>
      </c>
      <c r="Q25" s="35">
        <v>0.01</v>
      </c>
      <c r="R25" s="35">
        <v>0.03</v>
      </c>
      <c r="S25" s="35">
        <v>0.01</v>
      </c>
      <c r="T25" s="35">
        <v>0.03</v>
      </c>
      <c r="U25" s="35">
        <v>0.02</v>
      </c>
      <c r="V25" s="35">
        <v>0</v>
      </c>
      <c r="W25" s="35">
        <v>0.11</v>
      </c>
      <c r="X25" s="35">
        <v>0.05</v>
      </c>
      <c r="Y25" s="35">
        <v>0.1</v>
      </c>
      <c r="Z25" s="35">
        <v>7.0000000000000007E-2</v>
      </c>
      <c r="AA25" s="33">
        <v>0.03</v>
      </c>
      <c r="AB25" s="35">
        <v>0.03</v>
      </c>
      <c r="AC25" s="35">
        <v>0.02</v>
      </c>
      <c r="AD25" s="35">
        <v>0.11</v>
      </c>
      <c r="AE25" s="33">
        <v>0.03</v>
      </c>
      <c r="AF25" s="35">
        <v>0.01</v>
      </c>
      <c r="AG25" s="35">
        <v>0.03</v>
      </c>
      <c r="AH25" s="35">
        <v>0.02</v>
      </c>
      <c r="AI25" s="35">
        <v>0.12</v>
      </c>
      <c r="AJ25" s="33">
        <v>0.03</v>
      </c>
      <c r="AK25" s="35">
        <v>0.05</v>
      </c>
      <c r="AL25" s="35">
        <v>0.04</v>
      </c>
      <c r="AM25" s="35">
        <v>0.01</v>
      </c>
      <c r="AN25" s="35">
        <v>0.02</v>
      </c>
      <c r="AO25" s="35">
        <v>0.01</v>
      </c>
      <c r="AP25" s="35">
        <v>0.02</v>
      </c>
      <c r="AQ25" s="35">
        <v>0.05</v>
      </c>
      <c r="AR25" s="33">
        <v>0.03</v>
      </c>
      <c r="AS25" s="35">
        <v>0.01</v>
      </c>
      <c r="AT25" s="35">
        <v>0.02</v>
      </c>
      <c r="AU25" s="35">
        <v>0.03</v>
      </c>
      <c r="AV25" s="35">
        <v>0.03</v>
      </c>
      <c r="AW25" s="35">
        <v>0.04</v>
      </c>
      <c r="AX25" s="35">
        <v>0.34</v>
      </c>
      <c r="AY25" s="33">
        <v>0.03</v>
      </c>
      <c r="AZ25" s="35">
        <v>0.02</v>
      </c>
      <c r="BA25" s="35">
        <v>0.02</v>
      </c>
      <c r="BB25" s="35">
        <v>0.04</v>
      </c>
      <c r="BC25" s="35">
        <v>0.2</v>
      </c>
    </row>
    <row r="26" spans="1:55" x14ac:dyDescent="0.2">
      <c r="B26" s="30"/>
      <c r="C26" s="30"/>
      <c r="D26" s="30"/>
      <c r="E26" s="30"/>
      <c r="F26" s="30"/>
      <c r="G26" s="30"/>
      <c r="H26" s="30"/>
      <c r="I26" s="30"/>
      <c r="J26" s="30"/>
      <c r="K26" s="30"/>
      <c r="L26" s="30"/>
      <c r="M26" s="30"/>
      <c r="N26" s="30"/>
      <c r="O26" s="30"/>
      <c r="P26" s="30"/>
      <c r="Q26" s="30"/>
      <c r="R26" s="30"/>
      <c r="S26" s="30"/>
      <c r="T26" s="30"/>
      <c r="U26" s="30"/>
      <c r="V26" s="30"/>
      <c r="W26" s="30"/>
      <c r="X26" s="30"/>
      <c r="Y26" s="30"/>
      <c r="Z26" s="30"/>
      <c r="AA26" s="30"/>
      <c r="AB26" s="30"/>
      <c r="AC26" s="30"/>
      <c r="AD26" s="30"/>
      <c r="AE26" s="30"/>
      <c r="AF26" s="30"/>
      <c r="AG26" s="30"/>
      <c r="AH26" s="30"/>
      <c r="AI26" s="30"/>
      <c r="AJ26" s="30"/>
      <c r="AK26" s="30"/>
      <c r="AL26" s="30"/>
      <c r="AM26" s="30"/>
      <c r="AN26" s="30"/>
    </row>
    <row r="27" spans="1:55" x14ac:dyDescent="0.2">
      <c r="A27" s="2" t="s">
        <v>575</v>
      </c>
      <c r="B27" s="34">
        <f>SUM(B8,B11)/B5</f>
        <v>0.23142144638403991</v>
      </c>
      <c r="C27" s="34">
        <f t="shared" ref="C27:AN27" si="0">SUM(C8,C11)/C5</f>
        <v>0.30439223697650664</v>
      </c>
      <c r="D27" s="34">
        <f t="shared" si="0"/>
        <v>0.16276803118908381</v>
      </c>
      <c r="E27" s="34">
        <f t="shared" si="0"/>
        <v>0.23142144638403991</v>
      </c>
      <c r="F27" s="34">
        <f t="shared" si="0"/>
        <v>0.23992994746059546</v>
      </c>
      <c r="G27" s="34">
        <f t="shared" si="0"/>
        <v>0.18209876543209877</v>
      </c>
      <c r="H27" s="34">
        <f t="shared" si="0"/>
        <v>0.19553072625698323</v>
      </c>
      <c r="I27" s="34">
        <f t="shared" si="0"/>
        <v>0.22108843537414966</v>
      </c>
      <c r="J27" s="34">
        <f t="shared" si="0"/>
        <v>0.29039301310043669</v>
      </c>
      <c r="K27" s="34">
        <f t="shared" si="0"/>
        <v>0.23142144638403991</v>
      </c>
      <c r="L27" s="34">
        <f t="shared" si="0"/>
        <v>0.24762470308788598</v>
      </c>
      <c r="M27" s="34">
        <f t="shared" si="0"/>
        <v>0.13017751479289941</v>
      </c>
      <c r="N27" s="34">
        <f t="shared" si="0"/>
        <v>0.14583333333333334</v>
      </c>
      <c r="O27" s="34">
        <f t="shared" si="0"/>
        <v>0.2</v>
      </c>
      <c r="P27" s="34">
        <f t="shared" si="0"/>
        <v>0.2323076923076923</v>
      </c>
      <c r="Q27" s="34">
        <f t="shared" si="0"/>
        <v>0.49744463373083475</v>
      </c>
      <c r="R27" s="34">
        <f t="shared" si="0"/>
        <v>0.11692307692307692</v>
      </c>
      <c r="S27" s="34">
        <f t="shared" si="0"/>
        <v>0.1981981981981982</v>
      </c>
      <c r="T27" s="34">
        <f t="shared" si="0"/>
        <v>0.1797752808988764</v>
      </c>
      <c r="U27" s="34">
        <f t="shared" si="0"/>
        <v>3.7735849056603772E-2</v>
      </c>
      <c r="V27" s="34">
        <f t="shared" si="0"/>
        <v>0</v>
      </c>
      <c r="W27" s="34">
        <f t="shared" si="0"/>
        <v>8.3333333333333329E-2</v>
      </c>
      <c r="X27" s="34">
        <f t="shared" si="0"/>
        <v>0.25</v>
      </c>
      <c r="Y27" s="34">
        <f t="shared" si="0"/>
        <v>7.2072072072072071E-2</v>
      </c>
      <c r="Z27" s="34">
        <f t="shared" si="0"/>
        <v>0.10431654676258993</v>
      </c>
      <c r="AA27" s="34">
        <f t="shared" si="0"/>
        <v>0.23142144638403991</v>
      </c>
      <c r="AB27" s="34">
        <f t="shared" si="0"/>
        <v>0.16628175519630484</v>
      </c>
      <c r="AC27" s="34">
        <f t="shared" si="0"/>
        <v>0.32119914346895073</v>
      </c>
      <c r="AD27" s="34">
        <f t="shared" si="0"/>
        <v>0.10194174757281553</v>
      </c>
      <c r="AE27" s="34">
        <f t="shared" si="0"/>
        <v>0.23142144638403991</v>
      </c>
      <c r="AF27" s="34">
        <f t="shared" si="0"/>
        <v>0.47205882352941175</v>
      </c>
      <c r="AG27" s="34">
        <f t="shared" si="0"/>
        <v>0.11531531531531532</v>
      </c>
      <c r="AH27" s="34">
        <f t="shared" si="0"/>
        <v>9.3922651933701654E-2</v>
      </c>
      <c r="AI27" s="34">
        <f t="shared" si="0"/>
        <v>0.12334801762114538</v>
      </c>
      <c r="AJ27" s="34">
        <f t="shared" si="0"/>
        <v>0.23142144638403991</v>
      </c>
      <c r="AK27" s="34">
        <f t="shared" si="0"/>
        <v>0.23565573770491804</v>
      </c>
      <c r="AL27" s="34">
        <f t="shared" si="0"/>
        <v>0.21632653061224491</v>
      </c>
      <c r="AM27" s="34">
        <f t="shared" si="0"/>
        <v>0.22033898305084745</v>
      </c>
      <c r="AN27" s="34">
        <f t="shared" si="0"/>
        <v>0.26442307692307693</v>
      </c>
      <c r="AO27" s="34">
        <f t="shared" ref="AO27:BC27" si="1">SUM(AO8,AO11)/AO5</f>
        <v>0.31111111111111112</v>
      </c>
      <c r="AP27" s="34">
        <f t="shared" si="1"/>
        <v>0.21886792452830189</v>
      </c>
      <c r="AQ27" s="34">
        <f t="shared" si="1"/>
        <v>0.16845878136200718</v>
      </c>
      <c r="AR27" s="34">
        <f t="shared" si="1"/>
        <v>0.23142144638403991</v>
      </c>
      <c r="AS27" s="34">
        <f t="shared" si="1"/>
        <v>0.57608695652173914</v>
      </c>
      <c r="AT27" s="34">
        <f t="shared" si="1"/>
        <v>0.3328424153166421</v>
      </c>
      <c r="AU27" s="34">
        <f t="shared" si="1"/>
        <v>0.19302615193026151</v>
      </c>
      <c r="AV27" s="34">
        <f t="shared" si="1"/>
        <v>8.6792452830188674E-2</v>
      </c>
      <c r="AW27" s="34">
        <f t="shared" si="1"/>
        <v>4.6153846153846156E-2</v>
      </c>
      <c r="AX27" s="34">
        <f t="shared" si="1"/>
        <v>5.5555555555555552E-2</v>
      </c>
      <c r="AY27" s="34">
        <f t="shared" si="1"/>
        <v>0.23142144638403991</v>
      </c>
      <c r="AZ27" s="34">
        <f t="shared" si="1"/>
        <v>0.33620689655172414</v>
      </c>
      <c r="BA27" s="34">
        <f t="shared" si="1"/>
        <v>0.26453488372093026</v>
      </c>
      <c r="BB27" s="34">
        <f t="shared" si="1"/>
        <v>0.10299625468164794</v>
      </c>
      <c r="BC27" s="34">
        <f t="shared" si="1"/>
        <v>0.21111111111111111</v>
      </c>
    </row>
    <row r="28" spans="1:55" x14ac:dyDescent="0.2">
      <c r="A28" s="2" t="s">
        <v>576</v>
      </c>
      <c r="B28" s="34">
        <f>SUM(B20,B17)/B5</f>
        <v>0.41396508728179549</v>
      </c>
      <c r="C28" s="34">
        <f t="shared" ref="C28:AN28" si="2">SUM(C20,C17)/C5</f>
        <v>0.38304392236976509</v>
      </c>
      <c r="D28" s="34">
        <f t="shared" si="2"/>
        <v>0.442495126705653</v>
      </c>
      <c r="E28" s="34">
        <f t="shared" si="2"/>
        <v>0.41396508728179549</v>
      </c>
      <c r="F28" s="34">
        <f t="shared" si="2"/>
        <v>0.41506129597197899</v>
      </c>
      <c r="G28" s="34">
        <f t="shared" si="2"/>
        <v>0.48148148148148145</v>
      </c>
      <c r="H28" s="34">
        <f t="shared" si="2"/>
        <v>0.43296089385474862</v>
      </c>
      <c r="I28" s="34">
        <f t="shared" si="2"/>
        <v>0.42857142857142855</v>
      </c>
      <c r="J28" s="34">
        <f t="shared" si="2"/>
        <v>0.33842794759825329</v>
      </c>
      <c r="K28" s="34">
        <f t="shared" si="2"/>
        <v>0.41396508728179549</v>
      </c>
      <c r="L28" s="34">
        <f t="shared" si="2"/>
        <v>0.39489311163895485</v>
      </c>
      <c r="M28" s="34">
        <f t="shared" si="2"/>
        <v>0.48520710059171596</v>
      </c>
      <c r="N28" s="34">
        <f t="shared" si="2"/>
        <v>0.52083333333333337</v>
      </c>
      <c r="O28" s="34">
        <f t="shared" si="2"/>
        <v>0.6</v>
      </c>
      <c r="P28" s="34">
        <f t="shared" si="2"/>
        <v>0.4087179487179487</v>
      </c>
      <c r="Q28" s="34">
        <f t="shared" si="2"/>
        <v>0.13969335604770017</v>
      </c>
      <c r="R28" s="34">
        <f t="shared" si="2"/>
        <v>0.59846153846153849</v>
      </c>
      <c r="S28" s="34">
        <f t="shared" si="2"/>
        <v>0.50450450450450446</v>
      </c>
      <c r="T28" s="34">
        <f t="shared" si="2"/>
        <v>0.2808988764044944</v>
      </c>
      <c r="U28" s="34">
        <f t="shared" si="2"/>
        <v>0.660377358490566</v>
      </c>
      <c r="V28" s="34">
        <f t="shared" si="2"/>
        <v>0.8571428571428571</v>
      </c>
      <c r="W28" s="34">
        <f t="shared" si="2"/>
        <v>0.5625</v>
      </c>
      <c r="X28" s="34">
        <f t="shared" si="2"/>
        <v>0.375</v>
      </c>
      <c r="Y28" s="34">
        <f t="shared" si="2"/>
        <v>0.48648648648648651</v>
      </c>
      <c r="Z28" s="34">
        <f t="shared" si="2"/>
        <v>0.41007194244604317</v>
      </c>
      <c r="AA28" s="34">
        <f t="shared" si="2"/>
        <v>0.41396508728179549</v>
      </c>
      <c r="AB28" s="34">
        <f t="shared" si="2"/>
        <v>0.54272517321016167</v>
      </c>
      <c r="AC28" s="34">
        <f t="shared" si="2"/>
        <v>0.28051391862955033</v>
      </c>
      <c r="AD28" s="34">
        <f t="shared" si="2"/>
        <v>0.47572815533980584</v>
      </c>
      <c r="AE28" s="34">
        <f t="shared" si="2"/>
        <v>0.41396508728179549</v>
      </c>
      <c r="AF28" s="34">
        <f t="shared" si="2"/>
        <v>0.15</v>
      </c>
      <c r="AG28" s="34">
        <f t="shared" si="2"/>
        <v>0.64144144144144144</v>
      </c>
      <c r="AH28" s="34">
        <f t="shared" si="2"/>
        <v>0.50092081031307556</v>
      </c>
      <c r="AI28" s="34">
        <f t="shared" si="2"/>
        <v>0.43612334801762115</v>
      </c>
      <c r="AJ28" s="34">
        <f t="shared" si="2"/>
        <v>0.41396508728179549</v>
      </c>
      <c r="AK28" s="34">
        <f t="shared" si="2"/>
        <v>0.42827868852459017</v>
      </c>
      <c r="AL28" s="34">
        <f t="shared" si="2"/>
        <v>0.47346938775510206</v>
      </c>
      <c r="AM28" s="34">
        <f t="shared" si="2"/>
        <v>0.4101694915254237</v>
      </c>
      <c r="AN28" s="34">
        <f t="shared" si="2"/>
        <v>0.39423076923076922</v>
      </c>
      <c r="AO28" s="34">
        <f t="shared" ref="AO28:BC28" si="3">SUM(AO20,AO17)/AO5</f>
        <v>0.30222222222222223</v>
      </c>
      <c r="AP28" s="34">
        <f t="shared" si="3"/>
        <v>0.40754716981132078</v>
      </c>
      <c r="AQ28" s="34">
        <f t="shared" si="3"/>
        <v>0.45519713261648748</v>
      </c>
      <c r="AR28" s="34">
        <f t="shared" si="3"/>
        <v>0.41396508728179549</v>
      </c>
      <c r="AS28" s="34">
        <f t="shared" si="3"/>
        <v>0.25</v>
      </c>
      <c r="AT28" s="34">
        <f t="shared" si="3"/>
        <v>0.30044182621502208</v>
      </c>
      <c r="AU28" s="34">
        <f t="shared" si="3"/>
        <v>0.41718555417185554</v>
      </c>
      <c r="AV28" s="34">
        <f t="shared" si="3"/>
        <v>0.61132075471698111</v>
      </c>
      <c r="AW28" s="34">
        <f t="shared" si="3"/>
        <v>0.7384615384615385</v>
      </c>
      <c r="AX28" s="34">
        <f t="shared" si="3"/>
        <v>0.27777777777777779</v>
      </c>
      <c r="AY28" s="34">
        <f t="shared" si="3"/>
        <v>0.41396508728179549</v>
      </c>
      <c r="AZ28" s="34">
        <f t="shared" si="3"/>
        <v>0.29597701149425287</v>
      </c>
      <c r="BA28" s="34">
        <f t="shared" si="3"/>
        <v>0.36531007751937983</v>
      </c>
      <c r="BB28" s="34">
        <f t="shared" si="3"/>
        <v>0.61235955056179781</v>
      </c>
      <c r="BC28" s="34">
        <f t="shared" si="3"/>
        <v>0.24444444444444444</v>
      </c>
    </row>
    <row r="29" spans="1:55" x14ac:dyDescent="0.2">
      <c r="B29" s="30"/>
      <c r="C29" s="30"/>
      <c r="D29" s="30"/>
      <c r="E29" s="30"/>
      <c r="F29" s="30"/>
      <c r="G29" s="30"/>
      <c r="H29" s="30"/>
      <c r="I29" s="30"/>
      <c r="J29" s="30"/>
      <c r="K29" s="30"/>
      <c r="L29" s="30"/>
      <c r="M29" s="30"/>
      <c r="N29" s="30"/>
      <c r="O29" s="30"/>
      <c r="P29" s="30"/>
      <c r="Q29" s="30"/>
      <c r="R29" s="30"/>
      <c r="S29" s="30"/>
      <c r="T29" s="30"/>
      <c r="U29" s="30"/>
      <c r="V29" s="30"/>
      <c r="W29" s="30"/>
      <c r="X29" s="30"/>
      <c r="Y29" s="30"/>
      <c r="Z29" s="30"/>
      <c r="AA29" s="30"/>
      <c r="AB29" s="30"/>
      <c r="AC29" s="30"/>
      <c r="AD29" s="30"/>
      <c r="AE29" s="30"/>
      <c r="AF29" s="30"/>
      <c r="AG29" s="30"/>
      <c r="AH29" s="30"/>
      <c r="AI29" s="30"/>
      <c r="AJ29" s="30"/>
      <c r="AK29" s="30"/>
      <c r="AL29" s="30"/>
      <c r="AM29" s="30"/>
      <c r="AN29" s="30"/>
      <c r="AO29" s="30"/>
      <c r="AP29" s="30"/>
      <c r="AQ29" s="30"/>
      <c r="AR29" s="30"/>
      <c r="AS29" s="30"/>
      <c r="AT29" s="30"/>
      <c r="AU29" s="30"/>
      <c r="AV29" s="30"/>
      <c r="AW29" s="30"/>
      <c r="AX29" s="30"/>
      <c r="AY29" s="30"/>
      <c r="AZ29" s="30"/>
      <c r="BA29" s="30"/>
      <c r="BB29" s="30"/>
      <c r="BC29" s="30"/>
    </row>
    <row r="30" spans="1:55" ht="12.75" x14ac:dyDescent="0.2">
      <c r="A30" s="37" t="s">
        <v>560</v>
      </c>
      <c r="B30" s="30"/>
      <c r="C30" s="30"/>
      <c r="D30" s="30"/>
      <c r="E30" s="30"/>
      <c r="F30" s="30"/>
      <c r="G30" s="30"/>
      <c r="H30" s="30"/>
      <c r="I30" s="30"/>
      <c r="J30" s="30"/>
      <c r="K30" s="30"/>
      <c r="L30" s="30"/>
      <c r="M30" s="30"/>
      <c r="N30" s="30"/>
      <c r="O30" s="30"/>
      <c r="P30" s="30"/>
      <c r="Q30" s="30"/>
      <c r="R30" s="30"/>
      <c r="S30" s="30"/>
      <c r="T30" s="30"/>
      <c r="U30" s="30"/>
      <c r="V30" s="30"/>
      <c r="W30" s="30"/>
      <c r="X30" s="30"/>
      <c r="Y30" s="30"/>
      <c r="Z30" s="30"/>
      <c r="AA30" s="30"/>
      <c r="AB30" s="30"/>
      <c r="AC30" s="30"/>
      <c r="AD30" s="30"/>
      <c r="AE30" s="30"/>
      <c r="AF30" s="30"/>
      <c r="AG30" s="30"/>
      <c r="AH30" s="30"/>
      <c r="AI30" s="30"/>
      <c r="AJ30" s="30"/>
      <c r="AK30" s="30"/>
      <c r="AL30" s="30"/>
      <c r="AM30" s="30"/>
      <c r="AN30" s="30"/>
    </row>
    <row r="31" spans="1:55" s="34" customFormat="1" x14ac:dyDescent="0.2"/>
    <row r="32" spans="1:55" x14ac:dyDescent="0.2">
      <c r="B32" s="30"/>
      <c r="C32" s="30"/>
      <c r="D32" s="30"/>
      <c r="E32" s="30"/>
      <c r="F32" s="30"/>
      <c r="G32" s="30"/>
      <c r="H32" s="30"/>
      <c r="I32" s="30"/>
      <c r="J32" s="30"/>
      <c r="K32" s="30"/>
      <c r="L32" s="30"/>
      <c r="M32" s="30"/>
      <c r="N32" s="30"/>
      <c r="O32" s="30"/>
      <c r="P32" s="30"/>
      <c r="Q32" s="30"/>
      <c r="R32" s="30"/>
      <c r="S32" s="30"/>
      <c r="T32" s="30"/>
      <c r="U32" s="30"/>
      <c r="V32" s="30"/>
      <c r="W32" s="30"/>
      <c r="X32" s="30"/>
      <c r="Y32" s="30"/>
      <c r="Z32" s="30"/>
      <c r="AA32" s="30"/>
      <c r="AB32" s="30"/>
      <c r="AC32" s="30"/>
      <c r="AD32" s="30"/>
      <c r="AE32" s="30"/>
      <c r="AF32" s="30"/>
      <c r="AG32" s="30"/>
      <c r="AH32" s="30"/>
      <c r="AI32" s="30"/>
      <c r="AJ32" s="30"/>
      <c r="AK32" s="30"/>
      <c r="AL32" s="30"/>
      <c r="AM32" s="30"/>
      <c r="AN32" s="30"/>
      <c r="AO32" s="30"/>
      <c r="AP32" s="30"/>
      <c r="AQ32" s="30"/>
      <c r="AR32" s="30"/>
      <c r="AS32" s="30"/>
      <c r="AT32" s="30"/>
      <c r="AU32" s="30"/>
      <c r="AV32" s="30"/>
      <c r="AW32" s="30"/>
      <c r="AX32" s="30"/>
      <c r="AY32" s="30"/>
      <c r="AZ32" s="30"/>
      <c r="BA32" s="30"/>
      <c r="BB32" s="30"/>
      <c r="BC32" s="30"/>
    </row>
    <row r="33" spans="2:55" x14ac:dyDescent="0.2">
      <c r="B33" s="30"/>
      <c r="C33" s="30"/>
      <c r="D33" s="30"/>
      <c r="E33" s="30"/>
      <c r="F33" s="30"/>
      <c r="G33" s="30"/>
      <c r="H33" s="30"/>
      <c r="I33" s="30"/>
      <c r="J33" s="30"/>
      <c r="K33" s="30"/>
      <c r="L33" s="30"/>
      <c r="M33" s="30"/>
      <c r="N33" s="30"/>
      <c r="O33" s="30"/>
      <c r="P33" s="30"/>
      <c r="Q33" s="30"/>
      <c r="R33" s="30"/>
      <c r="S33" s="30"/>
      <c r="T33" s="30"/>
      <c r="U33" s="30"/>
      <c r="V33" s="30"/>
      <c r="W33" s="30"/>
      <c r="X33" s="30"/>
      <c r="Y33" s="30"/>
      <c r="Z33" s="30"/>
      <c r="AA33" s="30"/>
      <c r="AB33" s="30"/>
      <c r="AC33" s="30"/>
      <c r="AD33" s="30"/>
      <c r="AE33" s="30"/>
      <c r="AF33" s="30"/>
      <c r="AG33" s="30"/>
      <c r="AH33" s="30"/>
      <c r="AI33" s="30"/>
      <c r="AJ33" s="30"/>
      <c r="AK33" s="30"/>
      <c r="AL33" s="30"/>
      <c r="AM33" s="30"/>
      <c r="AN33" s="30"/>
      <c r="AO33" s="30"/>
      <c r="AP33" s="30"/>
      <c r="AQ33" s="30"/>
      <c r="AR33" s="30"/>
      <c r="AS33" s="30"/>
      <c r="AT33" s="30"/>
      <c r="AU33" s="30"/>
      <c r="AV33" s="30"/>
      <c r="AW33" s="30"/>
      <c r="AX33" s="30"/>
      <c r="AY33" s="30"/>
      <c r="AZ33" s="30"/>
      <c r="BA33" s="30"/>
      <c r="BB33" s="30"/>
      <c r="BC33" s="30"/>
    </row>
    <row r="34" spans="2:55" s="34" customFormat="1" x14ac:dyDescent="0.2"/>
    <row r="35" spans="2:55" x14ac:dyDescent="0.2">
      <c r="B35" s="30"/>
      <c r="C35" s="30"/>
      <c r="D35" s="30"/>
      <c r="E35" s="30"/>
      <c r="F35" s="30"/>
      <c r="G35" s="30"/>
      <c r="H35" s="30"/>
      <c r="I35" s="30"/>
      <c r="J35" s="30"/>
      <c r="K35" s="30"/>
      <c r="L35" s="30"/>
      <c r="M35" s="30"/>
      <c r="N35" s="30"/>
      <c r="O35" s="30"/>
      <c r="P35" s="30"/>
      <c r="Q35" s="30"/>
      <c r="R35" s="30"/>
      <c r="S35" s="30"/>
      <c r="T35" s="30"/>
      <c r="U35" s="30"/>
      <c r="V35" s="30"/>
      <c r="W35" s="30"/>
      <c r="X35" s="30"/>
      <c r="Y35" s="30"/>
      <c r="Z35" s="30"/>
      <c r="AA35" s="30"/>
      <c r="AB35" s="30"/>
      <c r="AC35" s="30"/>
      <c r="AD35" s="30"/>
      <c r="AE35" s="30"/>
      <c r="AF35" s="30"/>
      <c r="AG35" s="30"/>
      <c r="AH35" s="30"/>
      <c r="AI35" s="30"/>
      <c r="AJ35" s="30"/>
      <c r="AK35" s="30"/>
      <c r="AL35" s="30"/>
      <c r="AM35" s="30"/>
      <c r="AN35" s="30"/>
      <c r="AO35" s="30"/>
      <c r="AP35" s="30"/>
      <c r="AQ35" s="30"/>
      <c r="AR35" s="30"/>
      <c r="AS35" s="30"/>
      <c r="AT35" s="30"/>
      <c r="AU35" s="30"/>
      <c r="AV35" s="30"/>
      <c r="AW35" s="30"/>
      <c r="AX35" s="30"/>
      <c r="AY35" s="30"/>
      <c r="AZ35" s="30"/>
      <c r="BA35" s="30"/>
      <c r="BB35" s="30"/>
      <c r="BC35" s="30"/>
    </row>
    <row r="36" spans="2:55" x14ac:dyDescent="0.2">
      <c r="B36" s="30"/>
      <c r="C36" s="30"/>
      <c r="D36" s="30"/>
      <c r="E36" s="30"/>
      <c r="F36" s="30"/>
      <c r="G36" s="30"/>
      <c r="H36" s="30"/>
      <c r="I36" s="30"/>
      <c r="J36" s="30"/>
      <c r="K36" s="30"/>
      <c r="L36" s="30"/>
      <c r="M36" s="30"/>
      <c r="N36" s="30"/>
      <c r="O36" s="30"/>
      <c r="P36" s="30"/>
      <c r="Q36" s="30"/>
      <c r="R36" s="30"/>
      <c r="S36" s="30"/>
      <c r="T36" s="30"/>
      <c r="U36" s="30"/>
      <c r="V36" s="30"/>
      <c r="W36" s="30"/>
      <c r="X36" s="30"/>
      <c r="Y36" s="30"/>
      <c r="Z36" s="30"/>
      <c r="AA36" s="30"/>
      <c r="AB36" s="30"/>
      <c r="AC36" s="30"/>
      <c r="AD36" s="30"/>
      <c r="AE36" s="30"/>
      <c r="AF36" s="30"/>
      <c r="AG36" s="30"/>
      <c r="AH36" s="30"/>
      <c r="AI36" s="30"/>
      <c r="AJ36" s="30"/>
      <c r="AK36" s="30"/>
      <c r="AL36" s="30"/>
      <c r="AM36" s="30"/>
      <c r="AN36" s="30"/>
      <c r="AO36" s="30"/>
      <c r="AP36" s="30"/>
      <c r="AQ36" s="30"/>
      <c r="AR36" s="30"/>
      <c r="AS36" s="30"/>
      <c r="AT36" s="30"/>
      <c r="AU36" s="30"/>
      <c r="AV36" s="30"/>
      <c r="AW36" s="30"/>
      <c r="AX36" s="30"/>
      <c r="AY36" s="30"/>
      <c r="AZ36" s="30"/>
      <c r="BA36" s="30"/>
      <c r="BB36" s="30"/>
      <c r="BC36" s="30"/>
    </row>
    <row r="37" spans="2:55" s="34" customFormat="1" x14ac:dyDescent="0.2"/>
    <row r="38" spans="2:55" x14ac:dyDescent="0.2">
      <c r="B38" s="30"/>
      <c r="C38" s="30"/>
      <c r="D38" s="30"/>
      <c r="E38" s="30"/>
      <c r="F38" s="30"/>
      <c r="G38" s="30"/>
      <c r="H38" s="30"/>
      <c r="I38" s="30"/>
      <c r="J38" s="30"/>
      <c r="K38" s="30"/>
      <c r="L38" s="30"/>
      <c r="M38" s="30"/>
      <c r="N38" s="30"/>
      <c r="O38" s="30"/>
      <c r="P38" s="30"/>
      <c r="Q38" s="30"/>
      <c r="R38" s="30"/>
      <c r="S38" s="30"/>
      <c r="T38" s="30"/>
      <c r="U38" s="30"/>
      <c r="V38" s="30"/>
      <c r="W38" s="30"/>
      <c r="X38" s="30"/>
      <c r="Y38" s="30"/>
      <c r="Z38" s="30"/>
      <c r="AA38" s="30"/>
      <c r="AB38" s="30"/>
      <c r="AC38" s="30"/>
      <c r="AD38" s="30"/>
      <c r="AE38" s="30"/>
      <c r="AF38" s="30"/>
      <c r="AG38" s="30"/>
      <c r="AH38" s="30"/>
      <c r="AI38" s="30"/>
      <c r="AJ38" s="30"/>
      <c r="AK38" s="30"/>
      <c r="AL38" s="30"/>
      <c r="AM38" s="30"/>
      <c r="AN38" s="30"/>
      <c r="AO38" s="30"/>
      <c r="AP38" s="30"/>
      <c r="AQ38" s="30"/>
      <c r="AR38" s="30"/>
      <c r="AS38" s="30"/>
      <c r="AT38" s="30"/>
      <c r="AU38" s="30"/>
      <c r="AV38" s="30"/>
      <c r="AW38" s="30"/>
      <c r="AX38" s="30"/>
      <c r="AY38" s="30"/>
      <c r="AZ38" s="30"/>
      <c r="BA38" s="30"/>
      <c r="BB38" s="30"/>
      <c r="BC38" s="30"/>
    </row>
    <row r="39" spans="2:55" x14ac:dyDescent="0.2">
      <c r="B39" s="30"/>
      <c r="C39" s="30"/>
      <c r="D39" s="30"/>
      <c r="E39" s="30"/>
      <c r="F39" s="30"/>
      <c r="G39" s="30"/>
      <c r="H39" s="30"/>
      <c r="I39" s="30"/>
      <c r="J39" s="30"/>
      <c r="K39" s="30"/>
      <c r="L39" s="30"/>
      <c r="M39" s="30"/>
      <c r="N39" s="30"/>
      <c r="O39" s="30"/>
      <c r="P39" s="30"/>
      <c r="Q39" s="30"/>
      <c r="R39" s="30"/>
      <c r="S39" s="30"/>
      <c r="T39" s="30"/>
      <c r="U39" s="30"/>
      <c r="V39" s="30"/>
      <c r="W39" s="30"/>
      <c r="X39" s="30"/>
      <c r="Y39" s="30"/>
      <c r="Z39" s="30"/>
      <c r="AA39" s="30"/>
      <c r="AB39" s="30"/>
      <c r="AC39" s="30"/>
      <c r="AD39" s="30"/>
      <c r="AE39" s="30"/>
      <c r="AF39" s="30"/>
      <c r="AG39" s="30"/>
      <c r="AH39" s="30"/>
      <c r="AI39" s="30"/>
      <c r="AJ39" s="30"/>
      <c r="AK39" s="30"/>
      <c r="AL39" s="30"/>
      <c r="AM39" s="30"/>
      <c r="AN39" s="30"/>
      <c r="AO39" s="30"/>
      <c r="AP39" s="30"/>
      <c r="AQ39" s="30"/>
      <c r="AR39" s="30"/>
      <c r="AS39" s="30"/>
      <c r="AT39" s="30"/>
      <c r="AU39" s="30"/>
      <c r="AV39" s="30"/>
      <c r="AW39" s="30"/>
      <c r="AX39" s="30"/>
      <c r="AY39" s="30"/>
      <c r="AZ39" s="30"/>
      <c r="BA39" s="30"/>
      <c r="BB39" s="30"/>
      <c r="BC39" s="30"/>
    </row>
    <row r="40" spans="2:55" s="34" customFormat="1" x14ac:dyDescent="0.2"/>
    <row r="41" spans="2:55" x14ac:dyDescent="0.2">
      <c r="B41" s="30"/>
      <c r="C41" s="30"/>
      <c r="D41" s="30"/>
      <c r="E41" s="30"/>
      <c r="F41" s="30"/>
      <c r="G41" s="30"/>
      <c r="H41" s="30"/>
      <c r="I41" s="30"/>
      <c r="J41" s="30"/>
      <c r="K41" s="30"/>
      <c r="L41" s="30"/>
      <c r="M41" s="30"/>
      <c r="N41" s="30"/>
      <c r="O41" s="30"/>
      <c r="P41" s="30"/>
      <c r="Q41" s="30"/>
      <c r="R41" s="30"/>
      <c r="S41" s="30"/>
      <c r="T41" s="30"/>
      <c r="U41" s="30"/>
      <c r="V41" s="30"/>
      <c r="W41" s="30"/>
      <c r="X41" s="30"/>
      <c r="Y41" s="30"/>
      <c r="Z41" s="30"/>
      <c r="AA41" s="30"/>
      <c r="AB41" s="30"/>
      <c r="AC41" s="30"/>
      <c r="AD41" s="30"/>
      <c r="AE41" s="30"/>
      <c r="AF41" s="30"/>
      <c r="AG41" s="30"/>
      <c r="AH41" s="30"/>
      <c r="AI41" s="30"/>
      <c r="AJ41" s="30"/>
      <c r="AK41" s="30"/>
      <c r="AL41" s="30"/>
      <c r="AM41" s="30"/>
      <c r="AN41" s="30"/>
      <c r="AO41" s="30"/>
      <c r="AP41" s="30"/>
      <c r="AQ41" s="30"/>
      <c r="AR41" s="30"/>
      <c r="AS41" s="30"/>
      <c r="AT41" s="30"/>
      <c r="AU41" s="30"/>
      <c r="AV41" s="30"/>
      <c r="AW41" s="30"/>
      <c r="AX41" s="30"/>
      <c r="AY41" s="30"/>
      <c r="AZ41" s="30"/>
      <c r="BA41" s="30"/>
      <c r="BB41" s="30"/>
      <c r="BC41" s="30"/>
    </row>
    <row r="42" spans="2:55" x14ac:dyDescent="0.2">
      <c r="B42" s="30"/>
      <c r="C42" s="30"/>
      <c r="D42" s="30"/>
      <c r="E42" s="30"/>
      <c r="F42" s="30"/>
      <c r="G42" s="30"/>
      <c r="H42" s="30"/>
      <c r="I42" s="30"/>
      <c r="J42" s="30"/>
      <c r="K42" s="30"/>
      <c r="L42" s="30"/>
      <c r="M42" s="30"/>
      <c r="N42" s="30"/>
      <c r="O42" s="30"/>
      <c r="P42" s="30"/>
      <c r="Q42" s="30"/>
      <c r="R42" s="30"/>
      <c r="S42" s="30"/>
      <c r="T42" s="30"/>
      <c r="U42" s="30"/>
      <c r="V42" s="30"/>
      <c r="W42" s="30"/>
      <c r="X42" s="30"/>
      <c r="Y42" s="30"/>
      <c r="Z42" s="30"/>
      <c r="AA42" s="30"/>
      <c r="AB42" s="30"/>
      <c r="AC42" s="30"/>
      <c r="AD42" s="30"/>
      <c r="AE42" s="30"/>
      <c r="AF42" s="30"/>
      <c r="AG42" s="30"/>
      <c r="AH42" s="30"/>
      <c r="AI42" s="30"/>
      <c r="AJ42" s="30"/>
      <c r="AK42" s="30"/>
      <c r="AL42" s="30"/>
      <c r="AM42" s="30"/>
      <c r="AN42" s="30"/>
      <c r="AO42" s="30"/>
      <c r="AP42" s="30"/>
      <c r="AQ42" s="30"/>
      <c r="AR42" s="30"/>
      <c r="AS42" s="30"/>
      <c r="AT42" s="30"/>
      <c r="AU42" s="30"/>
      <c r="AV42" s="30"/>
      <c r="AW42" s="30"/>
      <c r="AX42" s="30"/>
      <c r="AY42" s="30"/>
      <c r="AZ42" s="30"/>
      <c r="BA42" s="30"/>
      <c r="BB42" s="30"/>
      <c r="BC42" s="30"/>
    </row>
    <row r="43" spans="2:55" s="34" customFormat="1" x14ac:dyDescent="0.2"/>
    <row r="44" spans="2:55" x14ac:dyDescent="0.2">
      <c r="B44" s="30"/>
      <c r="C44" s="30"/>
      <c r="D44" s="30"/>
      <c r="E44" s="30"/>
      <c r="F44" s="30"/>
      <c r="G44" s="30"/>
      <c r="H44" s="30"/>
      <c r="I44" s="30"/>
      <c r="J44" s="30"/>
      <c r="K44" s="30"/>
      <c r="L44" s="30"/>
      <c r="M44" s="30"/>
      <c r="N44" s="30"/>
      <c r="O44" s="30"/>
      <c r="P44" s="30"/>
      <c r="Q44" s="30"/>
      <c r="R44" s="30"/>
      <c r="S44" s="30"/>
      <c r="T44" s="30"/>
      <c r="U44" s="30"/>
      <c r="V44" s="30"/>
      <c r="W44" s="30"/>
      <c r="X44" s="30"/>
      <c r="Y44" s="30"/>
      <c r="Z44" s="30"/>
      <c r="AA44" s="30"/>
      <c r="AB44" s="30"/>
      <c r="AC44" s="30"/>
      <c r="AD44" s="30"/>
      <c r="AE44" s="30"/>
      <c r="AF44" s="30"/>
      <c r="AG44" s="30"/>
      <c r="AH44" s="30"/>
      <c r="AI44" s="30"/>
      <c r="AJ44" s="30"/>
      <c r="AK44" s="30"/>
      <c r="AL44" s="30"/>
      <c r="AM44" s="30"/>
      <c r="AN44" s="30"/>
      <c r="AO44" s="30"/>
      <c r="AP44" s="30"/>
      <c r="AQ44" s="30"/>
      <c r="AR44" s="30"/>
      <c r="AS44" s="30"/>
      <c r="AT44" s="30"/>
      <c r="AU44" s="30"/>
      <c r="AV44" s="30"/>
      <c r="AW44" s="30"/>
      <c r="AX44" s="30"/>
      <c r="AY44" s="30"/>
      <c r="AZ44" s="30"/>
      <c r="BA44" s="30"/>
      <c r="BB44" s="30"/>
      <c r="BC44" s="30"/>
    </row>
    <row r="45" spans="2:55" x14ac:dyDescent="0.2">
      <c r="B45" s="30"/>
      <c r="C45" s="30"/>
      <c r="D45" s="30"/>
      <c r="E45" s="30"/>
      <c r="F45" s="30"/>
      <c r="G45" s="30"/>
      <c r="H45" s="30"/>
      <c r="I45" s="30"/>
      <c r="J45" s="30"/>
      <c r="K45" s="30"/>
      <c r="L45" s="30"/>
      <c r="M45" s="30"/>
      <c r="N45" s="30"/>
      <c r="O45" s="30"/>
      <c r="P45" s="30"/>
      <c r="Q45" s="30"/>
      <c r="R45" s="30"/>
      <c r="S45" s="30"/>
      <c r="T45" s="30"/>
      <c r="U45" s="30"/>
      <c r="V45" s="30"/>
      <c r="W45" s="30"/>
      <c r="X45" s="30"/>
      <c r="Y45" s="30"/>
      <c r="Z45" s="30"/>
      <c r="AA45" s="30"/>
      <c r="AB45" s="30"/>
      <c r="AC45" s="30"/>
      <c r="AD45" s="30"/>
      <c r="AE45" s="30"/>
      <c r="AF45" s="30"/>
      <c r="AG45" s="30"/>
      <c r="AH45" s="30"/>
      <c r="AI45" s="30"/>
      <c r="AJ45" s="30"/>
      <c r="AK45" s="30"/>
      <c r="AL45" s="30"/>
      <c r="AM45" s="30"/>
      <c r="AN45" s="30"/>
      <c r="AO45" s="30"/>
      <c r="AP45" s="30"/>
      <c r="AQ45" s="30"/>
      <c r="AR45" s="30"/>
      <c r="AS45" s="30"/>
      <c r="AT45" s="30"/>
      <c r="AU45" s="30"/>
      <c r="AV45" s="30"/>
      <c r="AW45" s="30"/>
      <c r="AX45" s="30"/>
      <c r="AY45" s="30"/>
      <c r="AZ45" s="30"/>
      <c r="BA45" s="30"/>
      <c r="BB45" s="30"/>
      <c r="BC45" s="30"/>
    </row>
    <row r="46" spans="2:55" s="34" customFormat="1" x14ac:dyDescent="0.2"/>
    <row r="47" spans="2:55" x14ac:dyDescent="0.2">
      <c r="B47" s="30"/>
      <c r="C47" s="30"/>
      <c r="D47" s="30"/>
      <c r="E47" s="30"/>
      <c r="F47" s="30"/>
      <c r="G47" s="30"/>
      <c r="H47" s="30"/>
      <c r="I47" s="30"/>
      <c r="J47" s="30"/>
      <c r="K47" s="30"/>
      <c r="L47" s="30"/>
      <c r="M47" s="30"/>
      <c r="N47" s="30"/>
      <c r="O47" s="30"/>
      <c r="P47" s="30"/>
      <c r="Q47" s="30"/>
      <c r="R47" s="30"/>
      <c r="S47" s="30"/>
      <c r="T47" s="30"/>
      <c r="U47" s="30"/>
      <c r="V47" s="30"/>
      <c r="W47" s="30"/>
      <c r="X47" s="30"/>
      <c r="Y47" s="30"/>
      <c r="Z47" s="30"/>
      <c r="AA47" s="30"/>
      <c r="AB47" s="30"/>
      <c r="AC47" s="30"/>
      <c r="AD47" s="30"/>
      <c r="AE47" s="30"/>
      <c r="AF47" s="30"/>
      <c r="AG47" s="30"/>
      <c r="AH47" s="30"/>
      <c r="AI47" s="30"/>
      <c r="AJ47" s="30"/>
      <c r="AK47" s="30"/>
      <c r="AL47" s="30"/>
      <c r="AM47" s="30"/>
      <c r="AN47" s="30"/>
      <c r="AO47" s="30"/>
      <c r="AP47" s="30"/>
      <c r="AQ47" s="30"/>
      <c r="AR47" s="30"/>
      <c r="AS47" s="30"/>
      <c r="AT47" s="30"/>
      <c r="AU47" s="30"/>
      <c r="AV47" s="30"/>
      <c r="AW47" s="30"/>
      <c r="AX47" s="30"/>
      <c r="AY47" s="30"/>
      <c r="AZ47" s="30"/>
      <c r="BA47" s="30"/>
      <c r="BB47" s="30"/>
      <c r="BC47" s="30"/>
    </row>
    <row r="48" spans="2:55" x14ac:dyDescent="0.2">
      <c r="B48" s="30"/>
      <c r="C48" s="30"/>
      <c r="D48" s="30"/>
      <c r="E48" s="30"/>
      <c r="F48" s="30"/>
      <c r="G48" s="30"/>
      <c r="H48" s="30"/>
      <c r="I48" s="30"/>
      <c r="J48" s="30"/>
      <c r="K48" s="30"/>
      <c r="L48" s="30"/>
      <c r="M48" s="30"/>
      <c r="N48" s="30"/>
      <c r="O48" s="30"/>
      <c r="P48" s="30"/>
      <c r="Q48" s="30"/>
      <c r="R48" s="30"/>
      <c r="S48" s="30"/>
      <c r="T48" s="30"/>
      <c r="U48" s="30"/>
      <c r="V48" s="30"/>
      <c r="W48" s="30"/>
      <c r="X48" s="30"/>
      <c r="Y48" s="30"/>
      <c r="Z48" s="30"/>
      <c r="AA48" s="30"/>
      <c r="AB48" s="30"/>
      <c r="AC48" s="30"/>
      <c r="AD48" s="30"/>
      <c r="AE48" s="30"/>
      <c r="AF48" s="30"/>
      <c r="AG48" s="30"/>
      <c r="AH48" s="30"/>
      <c r="AI48" s="30"/>
      <c r="AJ48" s="30"/>
      <c r="AK48" s="30"/>
      <c r="AL48" s="30"/>
      <c r="AM48" s="30"/>
      <c r="AN48" s="30"/>
      <c r="AO48" s="30"/>
      <c r="AP48" s="30"/>
      <c r="AQ48" s="30"/>
      <c r="AR48" s="30"/>
      <c r="AS48" s="30"/>
      <c r="AT48" s="30"/>
      <c r="AU48" s="30"/>
      <c r="AV48" s="30"/>
      <c r="AW48" s="30"/>
      <c r="AX48" s="30"/>
      <c r="AY48" s="30"/>
      <c r="AZ48" s="30"/>
      <c r="BA48" s="30"/>
      <c r="BB48" s="30"/>
      <c r="BC48" s="30"/>
    </row>
    <row r="49" spans="2:55" s="34" customFormat="1" x14ac:dyDescent="0.2"/>
    <row r="50" spans="2:55" x14ac:dyDescent="0.2">
      <c r="B50" s="30"/>
      <c r="C50" s="30"/>
      <c r="D50" s="30"/>
      <c r="E50" s="30"/>
      <c r="F50" s="30"/>
      <c r="G50" s="30"/>
      <c r="H50" s="30"/>
      <c r="I50" s="30"/>
      <c r="J50" s="30"/>
      <c r="K50" s="30"/>
      <c r="L50" s="30"/>
      <c r="M50" s="30"/>
      <c r="N50" s="30"/>
      <c r="O50" s="30"/>
      <c r="P50" s="30"/>
      <c r="Q50" s="30"/>
      <c r="R50" s="30"/>
      <c r="S50" s="30"/>
      <c r="T50" s="30"/>
      <c r="U50" s="30"/>
      <c r="V50" s="30"/>
      <c r="W50" s="30"/>
      <c r="X50" s="30"/>
      <c r="Y50" s="30"/>
      <c r="Z50" s="30"/>
      <c r="AA50" s="30"/>
      <c r="AB50" s="30"/>
      <c r="AC50" s="30"/>
      <c r="AD50" s="30"/>
      <c r="AE50" s="30"/>
      <c r="AF50" s="30"/>
      <c r="AG50" s="30"/>
      <c r="AH50" s="30"/>
      <c r="AI50" s="30"/>
      <c r="AJ50" s="30"/>
      <c r="AK50" s="30"/>
      <c r="AL50" s="30"/>
      <c r="AM50" s="30"/>
      <c r="AN50" s="30"/>
      <c r="AO50" s="30"/>
      <c r="AP50" s="30"/>
      <c r="AQ50" s="30"/>
      <c r="AR50" s="30"/>
      <c r="AS50" s="30"/>
      <c r="AT50" s="30"/>
      <c r="AU50" s="30"/>
      <c r="AV50" s="30"/>
      <c r="AW50" s="30"/>
      <c r="AX50" s="30"/>
      <c r="AY50" s="30"/>
      <c r="AZ50" s="30"/>
      <c r="BA50" s="30"/>
      <c r="BB50" s="30"/>
      <c r="BC50" s="30"/>
    </row>
    <row r="51" spans="2:55" x14ac:dyDescent="0.2">
      <c r="B51" s="30"/>
      <c r="C51" s="30"/>
      <c r="D51" s="30"/>
      <c r="E51" s="30"/>
      <c r="F51" s="30"/>
      <c r="G51" s="30"/>
      <c r="H51" s="30"/>
      <c r="I51" s="30"/>
      <c r="J51" s="30"/>
      <c r="K51" s="30"/>
      <c r="L51" s="30"/>
      <c r="M51" s="30"/>
      <c r="N51" s="30"/>
      <c r="O51" s="30"/>
      <c r="P51" s="30"/>
      <c r="Q51" s="30"/>
      <c r="R51" s="30"/>
      <c r="S51" s="30"/>
      <c r="T51" s="30"/>
      <c r="U51" s="30"/>
      <c r="V51" s="30"/>
      <c r="W51" s="30"/>
      <c r="X51" s="30"/>
      <c r="Y51" s="30"/>
      <c r="Z51" s="30"/>
      <c r="AA51" s="30"/>
      <c r="AB51" s="30"/>
      <c r="AC51" s="30"/>
      <c r="AD51" s="30"/>
      <c r="AE51" s="30"/>
      <c r="AF51" s="30"/>
      <c r="AG51" s="30"/>
      <c r="AH51" s="30"/>
      <c r="AI51" s="30"/>
      <c r="AJ51" s="30"/>
      <c r="AK51" s="30"/>
      <c r="AL51" s="30"/>
      <c r="AM51" s="30"/>
      <c r="AN51" s="30"/>
      <c r="AO51" s="30"/>
      <c r="AP51" s="30"/>
      <c r="AQ51" s="30"/>
      <c r="AR51" s="30"/>
      <c r="AS51" s="30"/>
      <c r="AT51" s="30"/>
      <c r="AU51" s="30"/>
      <c r="AV51" s="30"/>
      <c r="AW51" s="30"/>
      <c r="AX51" s="30"/>
      <c r="AY51" s="30"/>
      <c r="AZ51" s="30"/>
      <c r="BA51" s="30"/>
      <c r="BB51" s="30"/>
      <c r="BC51" s="30"/>
    </row>
    <row r="52" spans="2:55" s="34" customFormat="1" x14ac:dyDescent="0.2"/>
    <row r="53" spans="2:55" x14ac:dyDescent="0.2">
      <c r="B53" s="30"/>
      <c r="C53" s="30"/>
      <c r="D53" s="30"/>
      <c r="E53" s="30"/>
      <c r="F53" s="30"/>
      <c r="G53" s="30"/>
      <c r="H53" s="30"/>
      <c r="I53" s="30"/>
      <c r="J53" s="30"/>
      <c r="K53" s="30"/>
      <c r="L53" s="30"/>
      <c r="M53" s="30"/>
      <c r="N53" s="30"/>
      <c r="O53" s="30"/>
      <c r="P53" s="30"/>
      <c r="Q53" s="30"/>
      <c r="R53" s="30"/>
      <c r="S53" s="30"/>
      <c r="T53" s="30"/>
      <c r="U53" s="30"/>
      <c r="V53" s="30"/>
      <c r="W53" s="30"/>
      <c r="X53" s="30"/>
      <c r="Y53" s="30"/>
      <c r="Z53" s="30"/>
      <c r="AA53" s="30"/>
      <c r="AB53" s="30"/>
      <c r="AC53" s="30"/>
      <c r="AD53" s="30"/>
      <c r="AE53" s="30"/>
      <c r="AF53" s="30"/>
      <c r="AG53" s="30"/>
      <c r="AH53" s="30"/>
      <c r="AI53" s="30"/>
      <c r="AJ53" s="30"/>
      <c r="AK53" s="30"/>
      <c r="AL53" s="30"/>
      <c r="AM53" s="30"/>
      <c r="AN53" s="30"/>
      <c r="AO53" s="30"/>
      <c r="AP53" s="30"/>
      <c r="AQ53" s="30"/>
      <c r="AR53" s="30"/>
      <c r="AS53" s="30"/>
      <c r="AT53" s="30"/>
      <c r="AU53" s="30"/>
      <c r="AV53" s="30"/>
      <c r="AW53" s="30"/>
      <c r="AX53" s="30"/>
      <c r="AY53" s="30"/>
      <c r="AZ53" s="30"/>
      <c r="BA53" s="30"/>
      <c r="BB53" s="30"/>
      <c r="BC53" s="30"/>
    </row>
    <row r="54" spans="2:55" x14ac:dyDescent="0.2">
      <c r="B54" s="30"/>
      <c r="C54" s="30"/>
      <c r="D54" s="30"/>
      <c r="E54" s="30"/>
      <c r="F54" s="30"/>
      <c r="G54" s="30"/>
      <c r="H54" s="30"/>
      <c r="I54" s="30"/>
      <c r="J54" s="30"/>
      <c r="K54" s="30"/>
      <c r="L54" s="30"/>
      <c r="M54" s="30"/>
      <c r="N54" s="30"/>
      <c r="O54" s="30"/>
      <c r="P54" s="30"/>
      <c r="Q54" s="30"/>
      <c r="R54" s="30"/>
      <c r="S54" s="30"/>
      <c r="T54" s="30"/>
      <c r="U54" s="30"/>
      <c r="V54" s="30"/>
      <c r="W54" s="30"/>
      <c r="X54" s="30"/>
      <c r="Y54" s="30"/>
      <c r="Z54" s="30"/>
      <c r="AA54" s="30"/>
      <c r="AB54" s="30"/>
      <c r="AC54" s="30"/>
      <c r="AD54" s="30"/>
      <c r="AE54" s="30"/>
      <c r="AF54" s="30"/>
      <c r="AG54" s="30"/>
      <c r="AH54" s="30"/>
      <c r="AI54" s="30"/>
      <c r="AJ54" s="30"/>
      <c r="AK54" s="30"/>
      <c r="AL54" s="30"/>
      <c r="AM54" s="30"/>
      <c r="AN54" s="30"/>
      <c r="AO54" s="30"/>
      <c r="AP54" s="30"/>
      <c r="AQ54" s="30"/>
      <c r="AR54" s="30"/>
      <c r="AS54" s="30"/>
      <c r="AT54" s="30"/>
      <c r="AU54" s="30"/>
      <c r="AV54" s="30"/>
      <c r="AW54" s="30"/>
      <c r="AX54" s="30"/>
      <c r="AY54" s="30"/>
      <c r="AZ54" s="30"/>
      <c r="BA54" s="30"/>
      <c r="BB54" s="30"/>
      <c r="BC54" s="30"/>
    </row>
    <row r="55" spans="2:55" s="34" customFormat="1" x14ac:dyDescent="0.2"/>
    <row r="56" spans="2:55" x14ac:dyDescent="0.2">
      <c r="B56" s="30"/>
      <c r="C56" s="30"/>
      <c r="D56" s="30"/>
      <c r="E56" s="30"/>
      <c r="F56" s="30"/>
      <c r="G56" s="30"/>
      <c r="H56" s="30"/>
      <c r="I56" s="30"/>
      <c r="J56" s="30"/>
      <c r="K56" s="30"/>
      <c r="L56" s="30"/>
      <c r="M56" s="30"/>
      <c r="N56" s="30"/>
      <c r="O56" s="30"/>
      <c r="P56" s="30"/>
      <c r="Q56" s="30"/>
      <c r="R56" s="30"/>
      <c r="S56" s="30"/>
      <c r="T56" s="30"/>
      <c r="U56" s="30"/>
      <c r="V56" s="30"/>
      <c r="W56" s="30"/>
      <c r="X56" s="30"/>
      <c r="Y56" s="30"/>
      <c r="Z56" s="30"/>
      <c r="AA56" s="30"/>
      <c r="AB56" s="30"/>
      <c r="AC56" s="30"/>
      <c r="AD56" s="30"/>
      <c r="AE56" s="30"/>
      <c r="AF56" s="30"/>
      <c r="AG56" s="30"/>
      <c r="AH56" s="30"/>
      <c r="AI56" s="30"/>
      <c r="AJ56" s="30"/>
      <c r="AK56" s="30"/>
      <c r="AL56" s="30"/>
      <c r="AM56" s="30"/>
      <c r="AN56" s="30"/>
      <c r="AO56" s="30"/>
      <c r="AP56" s="30"/>
      <c r="AQ56" s="30"/>
      <c r="AR56" s="30"/>
      <c r="AS56" s="30"/>
      <c r="AT56" s="30"/>
      <c r="AU56" s="30"/>
      <c r="AV56" s="30"/>
      <c r="AW56" s="30"/>
      <c r="AX56" s="30"/>
      <c r="AY56" s="30"/>
      <c r="AZ56" s="30"/>
      <c r="BA56" s="30"/>
      <c r="BB56" s="30"/>
      <c r="BC56" s="30"/>
    </row>
    <row r="57" spans="2:55" x14ac:dyDescent="0.2">
      <c r="B57" s="30"/>
      <c r="C57" s="30"/>
      <c r="D57" s="30"/>
      <c r="E57" s="30"/>
      <c r="F57" s="30"/>
      <c r="G57" s="30"/>
      <c r="H57" s="30"/>
      <c r="I57" s="30"/>
      <c r="J57" s="30"/>
      <c r="K57" s="30"/>
      <c r="L57" s="30"/>
      <c r="M57" s="30"/>
      <c r="N57" s="30"/>
      <c r="O57" s="30"/>
      <c r="P57" s="30"/>
      <c r="Q57" s="30"/>
      <c r="R57" s="30"/>
      <c r="S57" s="30"/>
      <c r="T57" s="30"/>
      <c r="U57" s="30"/>
      <c r="V57" s="30"/>
      <c r="W57" s="30"/>
      <c r="X57" s="30"/>
      <c r="Y57" s="30"/>
      <c r="Z57" s="30"/>
      <c r="AA57" s="30"/>
      <c r="AB57" s="30"/>
      <c r="AC57" s="30"/>
      <c r="AD57" s="30"/>
      <c r="AE57" s="30"/>
      <c r="AF57" s="30"/>
      <c r="AG57" s="30"/>
      <c r="AH57" s="30"/>
      <c r="AI57" s="30"/>
      <c r="AJ57" s="30"/>
      <c r="AK57" s="30"/>
      <c r="AL57" s="30"/>
      <c r="AM57" s="30"/>
      <c r="AN57" s="30"/>
      <c r="AO57" s="30"/>
      <c r="AP57" s="30"/>
      <c r="AQ57" s="30"/>
      <c r="AR57" s="30"/>
      <c r="AS57" s="30"/>
      <c r="AT57" s="30"/>
      <c r="AU57" s="30"/>
      <c r="AV57" s="30"/>
      <c r="AW57" s="30"/>
      <c r="AX57" s="30"/>
      <c r="AY57" s="30"/>
      <c r="AZ57" s="30"/>
      <c r="BA57" s="30"/>
      <c r="BB57" s="30"/>
      <c r="BC57" s="30"/>
    </row>
    <row r="58" spans="2:55" s="34" customFormat="1" x14ac:dyDescent="0.2"/>
    <row r="59" spans="2:55" x14ac:dyDescent="0.2">
      <c r="B59" s="30"/>
      <c r="C59" s="30"/>
      <c r="D59" s="30"/>
      <c r="E59" s="30"/>
      <c r="F59" s="30"/>
      <c r="G59" s="30"/>
      <c r="H59" s="30"/>
      <c r="I59" s="30"/>
      <c r="J59" s="30"/>
      <c r="K59" s="30"/>
      <c r="L59" s="30"/>
      <c r="M59" s="30"/>
      <c r="N59" s="30"/>
      <c r="O59" s="30"/>
      <c r="P59" s="30"/>
      <c r="Q59" s="30"/>
      <c r="R59" s="30"/>
      <c r="S59" s="30"/>
      <c r="T59" s="30"/>
      <c r="U59" s="30"/>
      <c r="V59" s="30"/>
      <c r="W59" s="30"/>
      <c r="X59" s="30"/>
      <c r="Y59" s="30"/>
      <c r="Z59" s="30"/>
      <c r="AA59" s="30"/>
      <c r="AB59" s="30"/>
      <c r="AC59" s="30"/>
      <c r="AD59" s="30"/>
      <c r="AE59" s="30"/>
      <c r="AF59" s="30"/>
      <c r="AG59" s="30"/>
      <c r="AH59" s="30"/>
      <c r="AI59" s="30"/>
      <c r="AJ59" s="30"/>
      <c r="AK59" s="30"/>
      <c r="AL59" s="30"/>
      <c r="AM59" s="30"/>
      <c r="AN59" s="30"/>
      <c r="AO59" s="30"/>
      <c r="AP59" s="30"/>
      <c r="AQ59" s="30"/>
      <c r="AR59" s="30"/>
      <c r="AS59" s="30"/>
      <c r="AT59" s="30"/>
      <c r="AU59" s="30"/>
      <c r="AV59" s="30"/>
      <c r="AW59" s="30"/>
      <c r="AX59" s="30"/>
      <c r="AY59" s="30"/>
      <c r="AZ59" s="30"/>
      <c r="BA59" s="30"/>
      <c r="BB59" s="30"/>
      <c r="BC59" s="30"/>
    </row>
    <row r="60" spans="2:55" x14ac:dyDescent="0.2">
      <c r="B60" s="30"/>
      <c r="C60" s="30"/>
      <c r="D60" s="30"/>
      <c r="E60" s="30"/>
      <c r="F60" s="30"/>
      <c r="G60" s="30"/>
      <c r="H60" s="30"/>
      <c r="I60" s="30"/>
      <c r="J60" s="30"/>
      <c r="K60" s="30"/>
      <c r="L60" s="30"/>
      <c r="M60" s="30"/>
      <c r="N60" s="30"/>
      <c r="O60" s="30"/>
      <c r="P60" s="30"/>
      <c r="Q60" s="30"/>
      <c r="R60" s="30"/>
      <c r="S60" s="30"/>
      <c r="T60" s="30"/>
      <c r="U60" s="30"/>
      <c r="V60" s="30"/>
      <c r="W60" s="30"/>
      <c r="X60" s="30"/>
      <c r="Y60" s="30"/>
      <c r="Z60" s="30"/>
      <c r="AA60" s="30"/>
      <c r="AB60" s="30"/>
      <c r="AC60" s="30"/>
      <c r="AD60" s="30"/>
      <c r="AE60" s="30"/>
      <c r="AF60" s="30"/>
      <c r="AG60" s="30"/>
      <c r="AH60" s="30"/>
      <c r="AI60" s="30"/>
      <c r="AJ60" s="30"/>
      <c r="AK60" s="30"/>
      <c r="AL60" s="30"/>
      <c r="AM60" s="30"/>
      <c r="AN60" s="30"/>
      <c r="AO60" s="30"/>
      <c r="AP60" s="30"/>
      <c r="AQ60" s="30"/>
      <c r="AR60" s="30"/>
      <c r="AS60" s="30"/>
      <c r="AT60" s="30"/>
      <c r="AU60" s="30"/>
      <c r="AV60" s="30"/>
      <c r="AW60" s="30"/>
      <c r="AX60" s="30"/>
      <c r="AY60" s="30"/>
      <c r="AZ60" s="30"/>
      <c r="BA60" s="30"/>
      <c r="BB60" s="30"/>
      <c r="BC60" s="30"/>
    </row>
    <row r="61" spans="2:55" s="34" customFormat="1" x14ac:dyDescent="0.2"/>
    <row r="62" spans="2:55" x14ac:dyDescent="0.2">
      <c r="B62" s="30"/>
      <c r="C62" s="30"/>
      <c r="D62" s="30"/>
      <c r="E62" s="30"/>
      <c r="F62" s="30"/>
      <c r="G62" s="30"/>
      <c r="H62" s="30"/>
      <c r="I62" s="30"/>
      <c r="J62" s="30"/>
      <c r="K62" s="30"/>
      <c r="L62" s="30"/>
      <c r="M62" s="30"/>
      <c r="N62" s="30"/>
      <c r="O62" s="30"/>
      <c r="P62" s="30"/>
      <c r="Q62" s="30"/>
      <c r="R62" s="30"/>
      <c r="S62" s="30"/>
      <c r="T62" s="30"/>
      <c r="U62" s="30"/>
      <c r="V62" s="30"/>
      <c r="W62" s="30"/>
      <c r="X62" s="30"/>
      <c r="Y62" s="30"/>
      <c r="Z62" s="30"/>
      <c r="AA62" s="30"/>
      <c r="AB62" s="30"/>
      <c r="AC62" s="30"/>
      <c r="AD62" s="30"/>
      <c r="AE62" s="30"/>
      <c r="AF62" s="30"/>
      <c r="AG62" s="30"/>
      <c r="AH62" s="30"/>
      <c r="AI62" s="30"/>
      <c r="AJ62" s="30"/>
      <c r="AK62" s="30"/>
      <c r="AL62" s="30"/>
      <c r="AM62" s="30"/>
      <c r="AN62" s="30"/>
      <c r="AO62" s="30"/>
      <c r="AP62" s="30"/>
      <c r="AQ62" s="30"/>
      <c r="AR62" s="30"/>
      <c r="AS62" s="30"/>
      <c r="AT62" s="30"/>
      <c r="AU62" s="30"/>
      <c r="AV62" s="30"/>
      <c r="AW62" s="30"/>
      <c r="AX62" s="30"/>
      <c r="AY62" s="30"/>
      <c r="AZ62" s="30"/>
      <c r="BA62" s="30"/>
      <c r="BB62" s="30"/>
      <c r="BC62" s="30"/>
    </row>
    <row r="63" spans="2:55" x14ac:dyDescent="0.2">
      <c r="B63" s="30"/>
      <c r="C63" s="30"/>
      <c r="D63" s="30"/>
      <c r="E63" s="30"/>
      <c r="F63" s="30"/>
      <c r="G63" s="30"/>
      <c r="H63" s="30"/>
      <c r="I63" s="30"/>
      <c r="J63" s="30"/>
      <c r="K63" s="30"/>
      <c r="L63" s="30"/>
      <c r="M63" s="30"/>
      <c r="N63" s="30"/>
      <c r="O63" s="30"/>
      <c r="P63" s="30"/>
      <c r="Q63" s="30"/>
      <c r="R63" s="30"/>
      <c r="S63" s="30"/>
      <c r="T63" s="30"/>
      <c r="U63" s="30"/>
      <c r="V63" s="30"/>
      <c r="W63" s="30"/>
      <c r="X63" s="30"/>
      <c r="Y63" s="30"/>
      <c r="Z63" s="30"/>
      <c r="AA63" s="30"/>
      <c r="AB63" s="30"/>
      <c r="AC63" s="30"/>
      <c r="AD63" s="30"/>
      <c r="AE63" s="30"/>
      <c r="AF63" s="30"/>
      <c r="AG63" s="30"/>
      <c r="AH63" s="30"/>
      <c r="AI63" s="30"/>
      <c r="AJ63" s="30"/>
      <c r="AK63" s="30"/>
      <c r="AL63" s="30"/>
      <c r="AM63" s="30"/>
      <c r="AN63" s="30"/>
      <c r="AO63" s="30"/>
      <c r="AP63" s="30"/>
      <c r="AQ63" s="30"/>
      <c r="AR63" s="30"/>
      <c r="AS63" s="30"/>
      <c r="AT63" s="30"/>
      <c r="AU63" s="30"/>
      <c r="AV63" s="30"/>
      <c r="AW63" s="30"/>
      <c r="AX63" s="30"/>
      <c r="AY63" s="30"/>
      <c r="AZ63" s="30"/>
      <c r="BA63" s="30"/>
      <c r="BB63" s="30"/>
      <c r="BC63" s="30"/>
    </row>
    <row r="64" spans="2:55" s="34" customFormat="1" x14ac:dyDescent="0.2"/>
    <row r="65" spans="2:55" x14ac:dyDescent="0.2">
      <c r="B65" s="30"/>
      <c r="C65" s="30"/>
      <c r="D65" s="30"/>
      <c r="E65" s="30"/>
      <c r="F65" s="30"/>
      <c r="G65" s="30"/>
      <c r="H65" s="30"/>
      <c r="I65" s="30"/>
      <c r="J65" s="30"/>
      <c r="K65" s="30"/>
      <c r="L65" s="30"/>
      <c r="M65" s="30"/>
      <c r="N65" s="30"/>
      <c r="O65" s="30"/>
      <c r="P65" s="30"/>
      <c r="Q65" s="30"/>
      <c r="R65" s="30"/>
      <c r="S65" s="30"/>
      <c r="T65" s="30"/>
      <c r="U65" s="30"/>
      <c r="V65" s="30"/>
      <c r="W65" s="30"/>
      <c r="X65" s="30"/>
      <c r="Y65" s="30"/>
      <c r="Z65" s="30"/>
      <c r="AA65" s="30"/>
      <c r="AB65" s="30"/>
      <c r="AC65" s="30"/>
      <c r="AD65" s="30"/>
      <c r="AE65" s="30"/>
      <c r="AF65" s="30"/>
      <c r="AG65" s="30"/>
      <c r="AH65" s="30"/>
      <c r="AI65" s="30"/>
      <c r="AJ65" s="30"/>
      <c r="AK65" s="30"/>
      <c r="AL65" s="30"/>
      <c r="AM65" s="30"/>
      <c r="AN65" s="30"/>
      <c r="AO65" s="30"/>
      <c r="AP65" s="30"/>
      <c r="AQ65" s="30"/>
      <c r="AR65" s="30"/>
      <c r="AS65" s="30"/>
      <c r="AT65" s="30"/>
      <c r="AU65" s="30"/>
      <c r="AV65" s="30"/>
      <c r="AW65" s="30"/>
      <c r="AX65" s="30"/>
      <c r="AY65" s="30"/>
      <c r="AZ65" s="30"/>
      <c r="BA65" s="30"/>
      <c r="BB65" s="30"/>
      <c r="BC65" s="30"/>
    </row>
    <row r="66" spans="2:55" x14ac:dyDescent="0.2">
      <c r="B66" s="30"/>
      <c r="C66" s="30"/>
      <c r="D66" s="30"/>
      <c r="E66" s="30"/>
      <c r="F66" s="30"/>
      <c r="G66" s="30"/>
      <c r="H66" s="30"/>
      <c r="I66" s="30"/>
      <c r="J66" s="30"/>
      <c r="K66" s="30"/>
      <c r="L66" s="30"/>
      <c r="M66" s="30"/>
      <c r="N66" s="30"/>
      <c r="O66" s="30"/>
      <c r="P66" s="30"/>
      <c r="Q66" s="30"/>
      <c r="R66" s="30"/>
      <c r="S66" s="30"/>
      <c r="T66" s="30"/>
      <c r="U66" s="30"/>
      <c r="V66" s="30"/>
      <c r="W66" s="30"/>
      <c r="X66" s="30"/>
      <c r="Y66" s="30"/>
      <c r="Z66" s="30"/>
      <c r="AA66" s="30"/>
      <c r="AB66" s="30"/>
      <c r="AC66" s="30"/>
      <c r="AD66" s="30"/>
      <c r="AE66" s="30"/>
      <c r="AF66" s="30"/>
      <c r="AG66" s="30"/>
      <c r="AH66" s="30"/>
      <c r="AI66" s="30"/>
      <c r="AJ66" s="30"/>
      <c r="AK66" s="30"/>
      <c r="AL66" s="30"/>
      <c r="AM66" s="30"/>
      <c r="AN66" s="30"/>
      <c r="AO66" s="30"/>
      <c r="AP66" s="30"/>
      <c r="AQ66" s="30"/>
      <c r="AR66" s="30"/>
      <c r="AS66" s="30"/>
      <c r="AT66" s="30"/>
      <c r="AU66" s="30"/>
      <c r="AV66" s="30"/>
      <c r="AW66" s="30"/>
      <c r="AX66" s="30"/>
      <c r="AY66" s="30"/>
      <c r="AZ66" s="30"/>
      <c r="BA66" s="30"/>
      <c r="BB66" s="30"/>
      <c r="BC66" s="30"/>
    </row>
    <row r="67" spans="2:55" s="34" customFormat="1" x14ac:dyDescent="0.2"/>
  </sheetData>
  <mergeCells count="19">
    <mergeCell ref="AY1:BC1"/>
    <mergeCell ref="A3:BC3"/>
    <mergeCell ref="A4:BC4"/>
    <mergeCell ref="A5:A7"/>
    <mergeCell ref="AE1:AI1"/>
    <mergeCell ref="AJ1:AQ1"/>
    <mergeCell ref="AR1:AX1"/>
    <mergeCell ref="K1:O1"/>
    <mergeCell ref="P1:Z1"/>
    <mergeCell ref="AA1:AD1"/>
    <mergeCell ref="A1:A2"/>
    <mergeCell ref="B1:D1"/>
    <mergeCell ref="E1:J1"/>
    <mergeCell ref="A23:A25"/>
    <mergeCell ref="A8:A10"/>
    <mergeCell ref="A11:A13"/>
    <mergeCell ref="A14:A16"/>
    <mergeCell ref="A17:A19"/>
    <mergeCell ref="A20:A22"/>
  </mergeCells>
  <hyperlinks>
    <hyperlink ref="A30" location="INDEX!A1" display="Back To Index"/>
  </hyperlinks>
  <pageMargins left="0.7" right="0.7" top="0.75" bottom="0.75" header="0.3" footer="0.3"/>
  <pageSetup paperSize="9" fitToWidth="99" orientation="landscape" verticalDpi="0" r:id="rId1"/>
  <headerFooter>
    <oddFooter>&amp;LOpinium Research Confidential&amp;C&amp;D&amp;RPage &amp;P</oddFooter>
  </headerFooter>
  <colBreaks count="7" manualBreakCount="7">
    <brk id="10" max="1048575" man="1"/>
    <brk id="15" max="1048575" man="1"/>
    <brk id="26" max="1048575" man="1"/>
    <brk id="30" max="1048575" man="1"/>
    <brk id="35" max="1048575" man="1"/>
    <brk id="43" max="1048575" man="1"/>
    <brk id="50" max="1048575" man="1"/>
  </col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67"/>
  <sheetViews>
    <sheetView showGridLines="0" workbookViewId="0">
      <pane xSplit="1" ySplit="7" topLeftCell="B8" activePane="bottomRight" state="frozen"/>
      <selection activeCell="B11" sqref="B11"/>
      <selection pane="topRight" activeCell="B11" sqref="B11"/>
      <selection pane="bottomLeft" activeCell="B11" sqref="B11"/>
      <selection pane="bottomRight" activeCell="A30" sqref="A30"/>
    </sheetView>
  </sheetViews>
  <sheetFormatPr defaultRowHeight="12" x14ac:dyDescent="0.2"/>
  <cols>
    <col min="1" max="1" width="40.625" style="2" customWidth="1"/>
    <col min="2" max="55" width="10.625" style="1" customWidth="1"/>
    <col min="56" max="1000" width="7.875" style="1" customWidth="1"/>
    <col min="1001" max="16384" width="9" style="1"/>
  </cols>
  <sheetData>
    <row r="1" spans="1:55" x14ac:dyDescent="0.2">
      <c r="A1" s="57"/>
      <c r="B1" s="54" t="s">
        <v>561</v>
      </c>
      <c r="C1" s="54"/>
      <c r="D1" s="54"/>
      <c r="E1" s="54" t="s">
        <v>1</v>
      </c>
      <c r="F1" s="54"/>
      <c r="G1" s="54"/>
      <c r="H1" s="54"/>
      <c r="I1" s="54"/>
      <c r="J1" s="54"/>
      <c r="K1" s="54" t="s">
        <v>2</v>
      </c>
      <c r="L1" s="54"/>
      <c r="M1" s="54"/>
      <c r="N1" s="54"/>
      <c r="O1" s="54"/>
      <c r="P1" s="54" t="s">
        <v>567</v>
      </c>
      <c r="Q1" s="54"/>
      <c r="R1" s="54"/>
      <c r="S1" s="54"/>
      <c r="T1" s="54"/>
      <c r="U1" s="54"/>
      <c r="V1" s="54"/>
      <c r="W1" s="54"/>
      <c r="X1" s="54"/>
      <c r="Y1" s="54"/>
      <c r="Z1" s="54"/>
      <c r="AA1" s="54" t="s">
        <v>5</v>
      </c>
      <c r="AB1" s="54"/>
      <c r="AC1" s="54"/>
      <c r="AD1" s="54"/>
      <c r="AE1" s="54" t="s">
        <v>568</v>
      </c>
      <c r="AF1" s="54"/>
      <c r="AG1" s="54"/>
      <c r="AH1" s="54"/>
      <c r="AI1" s="54"/>
      <c r="AJ1" s="54" t="s">
        <v>8</v>
      </c>
      <c r="AK1" s="54"/>
      <c r="AL1" s="54"/>
      <c r="AM1" s="54"/>
      <c r="AN1" s="54"/>
      <c r="AO1" s="54"/>
      <c r="AP1" s="54"/>
      <c r="AQ1" s="54"/>
      <c r="AR1" s="54" t="s">
        <v>562</v>
      </c>
      <c r="AS1" s="54"/>
      <c r="AT1" s="54"/>
      <c r="AU1" s="54"/>
      <c r="AV1" s="54"/>
      <c r="AW1" s="54"/>
      <c r="AX1" s="54"/>
      <c r="AY1" s="54" t="s">
        <v>12</v>
      </c>
      <c r="AZ1" s="54"/>
      <c r="BA1" s="54"/>
      <c r="BB1" s="54"/>
      <c r="BC1" s="54"/>
    </row>
    <row r="2" spans="1:55" ht="36" x14ac:dyDescent="0.2">
      <c r="A2" s="57"/>
      <c r="B2" s="4" t="s">
        <v>13</v>
      </c>
      <c r="C2" s="3" t="s">
        <v>14</v>
      </c>
      <c r="D2" s="3" t="s">
        <v>15</v>
      </c>
      <c r="E2" s="4" t="s">
        <v>13</v>
      </c>
      <c r="F2" s="3" t="s">
        <v>16</v>
      </c>
      <c r="G2" s="3" t="s">
        <v>17</v>
      </c>
      <c r="H2" s="3" t="s">
        <v>18</v>
      </c>
      <c r="I2" s="3" t="s">
        <v>19</v>
      </c>
      <c r="J2" s="3" t="s">
        <v>20</v>
      </c>
      <c r="K2" s="4" t="s">
        <v>13</v>
      </c>
      <c r="L2" s="3" t="s">
        <v>21</v>
      </c>
      <c r="M2" s="3" t="s">
        <v>22</v>
      </c>
      <c r="N2" s="3" t="s">
        <v>23</v>
      </c>
      <c r="O2" s="3" t="s">
        <v>24</v>
      </c>
      <c r="P2" s="4" t="s">
        <v>13</v>
      </c>
      <c r="Q2" s="3" t="s">
        <v>25</v>
      </c>
      <c r="R2" s="3" t="s">
        <v>26</v>
      </c>
      <c r="S2" s="3" t="s">
        <v>27</v>
      </c>
      <c r="T2" s="3" t="s">
        <v>28</v>
      </c>
      <c r="U2" s="3" t="s">
        <v>29</v>
      </c>
      <c r="V2" s="3" t="s">
        <v>30</v>
      </c>
      <c r="W2" s="3" t="s">
        <v>31</v>
      </c>
      <c r="X2" s="3" t="s">
        <v>32</v>
      </c>
      <c r="Y2" s="3" t="s">
        <v>33</v>
      </c>
      <c r="Z2" s="3" t="s">
        <v>264</v>
      </c>
      <c r="AA2" s="4" t="s">
        <v>13</v>
      </c>
      <c r="AB2" s="3" t="s">
        <v>35</v>
      </c>
      <c r="AC2" s="3" t="s">
        <v>36</v>
      </c>
      <c r="AD2" s="3" t="s">
        <v>37</v>
      </c>
      <c r="AE2" s="4" t="s">
        <v>13</v>
      </c>
      <c r="AF2" s="3" t="s">
        <v>38</v>
      </c>
      <c r="AG2" s="3" t="s">
        <v>39</v>
      </c>
      <c r="AH2" s="3" t="s">
        <v>40</v>
      </c>
      <c r="AI2" s="3" t="s">
        <v>265</v>
      </c>
      <c r="AJ2" s="4" t="s">
        <v>13</v>
      </c>
      <c r="AK2" s="3" t="s">
        <v>41</v>
      </c>
      <c r="AL2" s="3" t="s">
        <v>42</v>
      </c>
      <c r="AM2" s="3" t="s">
        <v>43</v>
      </c>
      <c r="AN2" s="3" t="s">
        <v>44</v>
      </c>
      <c r="AO2" s="3" t="s">
        <v>45</v>
      </c>
      <c r="AP2" s="3" t="s">
        <v>46</v>
      </c>
      <c r="AQ2" s="3" t="s">
        <v>47</v>
      </c>
      <c r="AR2" s="4" t="s">
        <v>13</v>
      </c>
      <c r="AS2" s="3" t="s">
        <v>48</v>
      </c>
      <c r="AT2" s="3" t="s">
        <v>49</v>
      </c>
      <c r="AU2" s="3" t="s">
        <v>50</v>
      </c>
      <c r="AV2" s="3" t="s">
        <v>51</v>
      </c>
      <c r="AW2" s="3" t="s">
        <v>52</v>
      </c>
      <c r="AX2" s="3" t="s">
        <v>40</v>
      </c>
      <c r="AY2" s="4" t="s">
        <v>13</v>
      </c>
      <c r="AZ2" s="3" t="s">
        <v>53</v>
      </c>
      <c r="BA2" s="3" t="s">
        <v>54</v>
      </c>
      <c r="BB2" s="3" t="s">
        <v>55</v>
      </c>
      <c r="BC2" s="3" t="s">
        <v>266</v>
      </c>
    </row>
    <row r="3" spans="1:55" x14ac:dyDescent="0.2">
      <c r="A3" s="55" t="s">
        <v>267</v>
      </c>
      <c r="B3" s="55"/>
      <c r="C3" s="55"/>
      <c r="D3" s="55"/>
      <c r="E3" s="55"/>
      <c r="F3" s="55"/>
      <c r="G3" s="55"/>
      <c r="H3" s="55"/>
      <c r="I3" s="55"/>
      <c r="J3" s="55"/>
      <c r="K3" s="55"/>
      <c r="L3" s="55"/>
      <c r="M3" s="55"/>
      <c r="N3" s="55"/>
      <c r="O3" s="55"/>
      <c r="P3" s="55"/>
      <c r="Q3" s="55"/>
      <c r="R3" s="55"/>
      <c r="S3" s="55"/>
      <c r="T3" s="55"/>
      <c r="U3" s="55"/>
      <c r="V3" s="55"/>
      <c r="W3" s="55"/>
      <c r="X3" s="55"/>
      <c r="Y3" s="55"/>
      <c r="Z3" s="55"/>
      <c r="AA3" s="55"/>
      <c r="AB3" s="55"/>
      <c r="AC3" s="55"/>
      <c r="AD3" s="55"/>
      <c r="AE3" s="55"/>
      <c r="AF3" s="55"/>
      <c r="AG3" s="55"/>
      <c r="AH3" s="55"/>
      <c r="AI3" s="55"/>
      <c r="AJ3" s="55"/>
      <c r="AK3" s="55"/>
      <c r="AL3" s="55"/>
      <c r="AM3" s="55"/>
      <c r="AN3" s="55"/>
      <c r="AO3" s="55"/>
      <c r="AP3" s="55"/>
      <c r="AQ3" s="55"/>
      <c r="AR3" s="55"/>
      <c r="AS3" s="55"/>
      <c r="AT3" s="55"/>
      <c r="AU3" s="55"/>
      <c r="AV3" s="55"/>
      <c r="AW3" s="55"/>
      <c r="AX3" s="55"/>
      <c r="AY3" s="55"/>
      <c r="AZ3" s="55"/>
      <c r="BA3" s="55"/>
      <c r="BB3" s="55"/>
      <c r="BC3" s="55"/>
    </row>
    <row r="4" spans="1:55" x14ac:dyDescent="0.2">
      <c r="A4" s="53" t="s">
        <v>268</v>
      </c>
      <c r="B4" s="54"/>
      <c r="C4" s="54"/>
      <c r="D4" s="54"/>
      <c r="E4" s="54"/>
      <c r="F4" s="54"/>
      <c r="G4" s="54"/>
      <c r="H4" s="54"/>
      <c r="I4" s="54"/>
      <c r="J4" s="54"/>
      <c r="K4" s="54"/>
      <c r="L4" s="54"/>
      <c r="M4" s="54"/>
      <c r="N4" s="54"/>
      <c r="O4" s="54"/>
      <c r="P4" s="54"/>
      <c r="Q4" s="54"/>
      <c r="R4" s="54"/>
      <c r="S4" s="54"/>
      <c r="T4" s="54"/>
      <c r="U4" s="54"/>
      <c r="V4" s="54"/>
      <c r="W4" s="54"/>
      <c r="X4" s="54"/>
      <c r="Y4" s="54"/>
      <c r="Z4" s="54"/>
      <c r="AA4" s="54"/>
      <c r="AB4" s="54"/>
      <c r="AC4" s="54"/>
      <c r="AD4" s="54"/>
      <c r="AE4" s="54"/>
      <c r="AF4" s="54"/>
      <c r="AG4" s="54"/>
      <c r="AH4" s="54"/>
      <c r="AI4" s="54"/>
      <c r="AJ4" s="54"/>
      <c r="AK4" s="54"/>
      <c r="AL4" s="54"/>
      <c r="AM4" s="54"/>
      <c r="AN4" s="54"/>
      <c r="AO4" s="54"/>
      <c r="AP4" s="54"/>
      <c r="AQ4" s="54"/>
      <c r="AR4" s="54"/>
      <c r="AS4" s="54"/>
      <c r="AT4" s="54"/>
      <c r="AU4" s="54"/>
      <c r="AV4" s="54"/>
      <c r="AW4" s="54"/>
      <c r="AX4" s="54"/>
      <c r="AY4" s="54"/>
      <c r="AZ4" s="54"/>
      <c r="BA4" s="54"/>
      <c r="BB4" s="54"/>
      <c r="BC4" s="54"/>
    </row>
    <row r="5" spans="1:55" x14ac:dyDescent="0.2">
      <c r="A5" s="56" t="s">
        <v>549</v>
      </c>
      <c r="B5" s="29">
        <v>2005</v>
      </c>
      <c r="C5" s="29">
        <v>979</v>
      </c>
      <c r="D5" s="29">
        <v>1026</v>
      </c>
      <c r="E5" s="29">
        <v>2005</v>
      </c>
      <c r="F5" s="29">
        <v>571</v>
      </c>
      <c r="G5" s="29">
        <v>324</v>
      </c>
      <c r="H5" s="29">
        <v>358</v>
      </c>
      <c r="I5" s="29">
        <v>294</v>
      </c>
      <c r="J5" s="29">
        <v>458</v>
      </c>
      <c r="K5" s="29">
        <v>2005</v>
      </c>
      <c r="L5" s="29">
        <v>1684</v>
      </c>
      <c r="M5" s="29">
        <v>169</v>
      </c>
      <c r="N5" s="29">
        <v>96</v>
      </c>
      <c r="O5" s="29">
        <v>55</v>
      </c>
      <c r="P5" s="29">
        <v>1950</v>
      </c>
      <c r="Q5" s="29">
        <v>587</v>
      </c>
      <c r="R5" s="29">
        <v>650</v>
      </c>
      <c r="S5" s="29">
        <v>111</v>
      </c>
      <c r="T5" s="29">
        <v>89</v>
      </c>
      <c r="U5" s="29">
        <v>53</v>
      </c>
      <c r="V5" s="29">
        <v>7</v>
      </c>
      <c r="W5" s="29">
        <v>48</v>
      </c>
      <c r="X5" s="29">
        <v>16</v>
      </c>
      <c r="Y5" s="29">
        <v>111</v>
      </c>
      <c r="Z5" s="29">
        <v>278</v>
      </c>
      <c r="AA5" s="29">
        <v>2005</v>
      </c>
      <c r="AB5" s="29">
        <v>866</v>
      </c>
      <c r="AC5" s="29">
        <v>934</v>
      </c>
      <c r="AD5" s="29">
        <v>206</v>
      </c>
      <c r="AE5" s="29">
        <v>2005</v>
      </c>
      <c r="AF5" s="29">
        <v>680</v>
      </c>
      <c r="AG5" s="29">
        <v>555</v>
      </c>
      <c r="AH5" s="29">
        <v>543</v>
      </c>
      <c r="AI5" s="29">
        <v>227</v>
      </c>
      <c r="AJ5" s="29">
        <v>2005</v>
      </c>
      <c r="AK5" s="29">
        <v>488</v>
      </c>
      <c r="AL5" s="29">
        <v>245</v>
      </c>
      <c r="AM5" s="29">
        <v>295</v>
      </c>
      <c r="AN5" s="29">
        <v>208</v>
      </c>
      <c r="AO5" s="29">
        <v>225</v>
      </c>
      <c r="AP5" s="29">
        <v>265</v>
      </c>
      <c r="AQ5" s="29">
        <v>279</v>
      </c>
      <c r="AR5" s="29">
        <v>2005</v>
      </c>
      <c r="AS5" s="29">
        <v>92</v>
      </c>
      <c r="AT5" s="29">
        <v>679</v>
      </c>
      <c r="AU5" s="29">
        <v>803</v>
      </c>
      <c r="AV5" s="29">
        <v>265</v>
      </c>
      <c r="AW5" s="29">
        <v>130</v>
      </c>
      <c r="AX5" s="29">
        <v>36</v>
      </c>
      <c r="AY5" s="29">
        <v>2005</v>
      </c>
      <c r="AZ5" s="29">
        <v>348</v>
      </c>
      <c r="BA5" s="29">
        <v>1032</v>
      </c>
      <c r="BB5" s="29">
        <v>534</v>
      </c>
      <c r="BC5" s="29">
        <v>90</v>
      </c>
    </row>
    <row r="6" spans="1:55" x14ac:dyDescent="0.2">
      <c r="A6" s="53"/>
      <c r="B6" s="29">
        <v>2005</v>
      </c>
      <c r="C6" s="29">
        <v>914</v>
      </c>
      <c r="D6" s="29">
        <v>1091</v>
      </c>
      <c r="E6" s="29">
        <v>2005</v>
      </c>
      <c r="F6" s="29">
        <v>370</v>
      </c>
      <c r="G6" s="29">
        <v>331</v>
      </c>
      <c r="H6" s="29">
        <v>369</v>
      </c>
      <c r="I6" s="29">
        <v>384</v>
      </c>
      <c r="J6" s="29">
        <v>551</v>
      </c>
      <c r="K6" s="29">
        <v>2005</v>
      </c>
      <c r="L6" s="29">
        <v>1677</v>
      </c>
      <c r="M6" s="29">
        <v>173</v>
      </c>
      <c r="N6" s="29">
        <v>111</v>
      </c>
      <c r="O6" s="29">
        <v>44</v>
      </c>
      <c r="P6" s="29">
        <v>1961</v>
      </c>
      <c r="Q6" s="29">
        <v>585</v>
      </c>
      <c r="R6" s="29">
        <v>618</v>
      </c>
      <c r="S6" s="29">
        <v>119</v>
      </c>
      <c r="T6" s="29">
        <v>113</v>
      </c>
      <c r="U6" s="29">
        <v>70</v>
      </c>
      <c r="V6" s="29">
        <v>7</v>
      </c>
      <c r="W6" s="29">
        <v>57</v>
      </c>
      <c r="X6" s="29">
        <v>11</v>
      </c>
      <c r="Y6" s="29">
        <v>98</v>
      </c>
      <c r="Z6" s="29">
        <v>283</v>
      </c>
      <c r="AA6" s="29">
        <v>2005</v>
      </c>
      <c r="AB6" s="29">
        <v>903</v>
      </c>
      <c r="AC6" s="29">
        <v>931</v>
      </c>
      <c r="AD6" s="29">
        <v>171</v>
      </c>
      <c r="AE6" s="29">
        <v>2005</v>
      </c>
      <c r="AF6" s="29">
        <v>677</v>
      </c>
      <c r="AG6" s="29">
        <v>538</v>
      </c>
      <c r="AH6" s="29">
        <v>570</v>
      </c>
      <c r="AI6" s="29">
        <v>220</v>
      </c>
      <c r="AJ6" s="29">
        <v>2005</v>
      </c>
      <c r="AK6" s="29">
        <v>426</v>
      </c>
      <c r="AL6" s="29">
        <v>120</v>
      </c>
      <c r="AM6" s="29">
        <v>401</v>
      </c>
      <c r="AN6" s="29">
        <v>148</v>
      </c>
      <c r="AO6" s="29">
        <v>360</v>
      </c>
      <c r="AP6" s="29">
        <v>221</v>
      </c>
      <c r="AQ6" s="29">
        <v>329</v>
      </c>
      <c r="AR6" s="29">
        <v>2005</v>
      </c>
      <c r="AS6" s="29">
        <v>99</v>
      </c>
      <c r="AT6" s="29">
        <v>704</v>
      </c>
      <c r="AU6" s="29">
        <v>804</v>
      </c>
      <c r="AV6" s="29">
        <v>251</v>
      </c>
      <c r="AW6" s="29">
        <v>115</v>
      </c>
      <c r="AX6" s="29">
        <v>32</v>
      </c>
      <c r="AY6" s="29">
        <v>2005</v>
      </c>
      <c r="AZ6" s="29">
        <v>328</v>
      </c>
      <c r="BA6" s="29">
        <v>1063</v>
      </c>
      <c r="BB6" s="29">
        <v>537</v>
      </c>
      <c r="BC6" s="29">
        <v>77</v>
      </c>
    </row>
    <row r="7" spans="1:55" s="34" customFormat="1" x14ac:dyDescent="0.2">
      <c r="A7" s="53"/>
      <c r="B7" s="33">
        <v>1</v>
      </c>
      <c r="C7" s="33">
        <v>1</v>
      </c>
      <c r="D7" s="33">
        <v>1</v>
      </c>
      <c r="E7" s="33">
        <v>1</v>
      </c>
      <c r="F7" s="33">
        <v>1</v>
      </c>
      <c r="G7" s="33">
        <v>1</v>
      </c>
      <c r="H7" s="33">
        <v>1</v>
      </c>
      <c r="I7" s="33">
        <v>1</v>
      </c>
      <c r="J7" s="33">
        <v>1</v>
      </c>
      <c r="K7" s="33">
        <v>1</v>
      </c>
      <c r="L7" s="33">
        <v>1</v>
      </c>
      <c r="M7" s="33">
        <v>1</v>
      </c>
      <c r="N7" s="33">
        <v>1</v>
      </c>
      <c r="O7" s="33">
        <v>1</v>
      </c>
      <c r="P7" s="33">
        <v>1</v>
      </c>
      <c r="Q7" s="33">
        <v>1</v>
      </c>
      <c r="R7" s="33">
        <v>1</v>
      </c>
      <c r="S7" s="33">
        <v>1</v>
      </c>
      <c r="T7" s="33">
        <v>1</v>
      </c>
      <c r="U7" s="33">
        <v>1</v>
      </c>
      <c r="V7" s="33">
        <v>1</v>
      </c>
      <c r="W7" s="33">
        <v>1</v>
      </c>
      <c r="X7" s="33">
        <v>1</v>
      </c>
      <c r="Y7" s="33">
        <v>1</v>
      </c>
      <c r="Z7" s="33">
        <v>1</v>
      </c>
      <c r="AA7" s="33">
        <v>1</v>
      </c>
      <c r="AB7" s="33">
        <v>1</v>
      </c>
      <c r="AC7" s="33">
        <v>1</v>
      </c>
      <c r="AD7" s="33">
        <v>1</v>
      </c>
      <c r="AE7" s="33">
        <v>1</v>
      </c>
      <c r="AF7" s="33">
        <v>1</v>
      </c>
      <c r="AG7" s="33">
        <v>1</v>
      </c>
      <c r="AH7" s="33">
        <v>1</v>
      </c>
      <c r="AI7" s="33">
        <v>1</v>
      </c>
      <c r="AJ7" s="33">
        <v>1</v>
      </c>
      <c r="AK7" s="33">
        <v>1</v>
      </c>
      <c r="AL7" s="33">
        <v>1</v>
      </c>
      <c r="AM7" s="33">
        <v>1</v>
      </c>
      <c r="AN7" s="33">
        <v>1</v>
      </c>
      <c r="AO7" s="33">
        <v>1</v>
      </c>
      <c r="AP7" s="33">
        <v>1</v>
      </c>
      <c r="AQ7" s="33">
        <v>1</v>
      </c>
      <c r="AR7" s="33">
        <v>1</v>
      </c>
      <c r="AS7" s="33">
        <v>1</v>
      </c>
      <c r="AT7" s="33">
        <v>1</v>
      </c>
      <c r="AU7" s="33">
        <v>1</v>
      </c>
      <c r="AV7" s="33">
        <v>1</v>
      </c>
      <c r="AW7" s="33">
        <v>1</v>
      </c>
      <c r="AX7" s="33">
        <v>1</v>
      </c>
      <c r="AY7" s="33">
        <v>1</v>
      </c>
      <c r="AZ7" s="33">
        <v>1</v>
      </c>
      <c r="BA7" s="33">
        <v>1</v>
      </c>
      <c r="BB7" s="33">
        <v>1</v>
      </c>
      <c r="BC7" s="33">
        <v>1</v>
      </c>
    </row>
    <row r="8" spans="1:55" x14ac:dyDescent="0.2">
      <c r="A8" s="53" t="s">
        <v>259</v>
      </c>
      <c r="B8" s="29">
        <v>46</v>
      </c>
      <c r="C8" s="29">
        <v>29</v>
      </c>
      <c r="D8" s="29">
        <v>17</v>
      </c>
      <c r="E8" s="29">
        <v>46</v>
      </c>
      <c r="F8" s="29">
        <v>19</v>
      </c>
      <c r="G8" s="29">
        <v>10</v>
      </c>
      <c r="H8" s="29">
        <v>5</v>
      </c>
      <c r="I8" s="29">
        <v>5</v>
      </c>
      <c r="J8" s="29">
        <v>8</v>
      </c>
      <c r="K8" s="29">
        <v>46</v>
      </c>
      <c r="L8" s="29">
        <v>44</v>
      </c>
      <c r="M8" s="29">
        <v>1</v>
      </c>
      <c r="N8" s="29">
        <v>1</v>
      </c>
      <c r="O8" s="29">
        <v>0</v>
      </c>
      <c r="P8" s="29">
        <v>46</v>
      </c>
      <c r="Q8" s="29">
        <v>29</v>
      </c>
      <c r="R8" s="29">
        <v>8</v>
      </c>
      <c r="S8" s="29">
        <v>2</v>
      </c>
      <c r="T8" s="29">
        <v>2</v>
      </c>
      <c r="U8" s="29">
        <v>0</v>
      </c>
      <c r="V8" s="29">
        <v>0</v>
      </c>
      <c r="W8" s="29">
        <v>0</v>
      </c>
      <c r="X8" s="29">
        <v>3</v>
      </c>
      <c r="Y8" s="29">
        <v>0</v>
      </c>
      <c r="Z8" s="29">
        <v>1</v>
      </c>
      <c r="AA8" s="29">
        <v>46</v>
      </c>
      <c r="AB8" s="29">
        <v>24</v>
      </c>
      <c r="AC8" s="29">
        <v>19</v>
      </c>
      <c r="AD8" s="29">
        <v>3</v>
      </c>
      <c r="AE8" s="29">
        <v>46</v>
      </c>
      <c r="AF8" s="29">
        <v>35</v>
      </c>
      <c r="AG8" s="29">
        <v>6</v>
      </c>
      <c r="AH8" s="29">
        <v>6</v>
      </c>
      <c r="AI8" s="29">
        <v>0</v>
      </c>
      <c r="AJ8" s="29">
        <v>46</v>
      </c>
      <c r="AK8" s="29">
        <v>17</v>
      </c>
      <c r="AL8" s="29">
        <v>10</v>
      </c>
      <c r="AM8" s="29">
        <v>6</v>
      </c>
      <c r="AN8" s="29">
        <v>1</v>
      </c>
      <c r="AO8" s="29">
        <v>5</v>
      </c>
      <c r="AP8" s="29">
        <v>3</v>
      </c>
      <c r="AQ8" s="29">
        <v>4</v>
      </c>
      <c r="AR8" s="29">
        <v>46</v>
      </c>
      <c r="AS8" s="29">
        <v>18</v>
      </c>
      <c r="AT8" s="29">
        <v>16</v>
      </c>
      <c r="AU8" s="29">
        <v>9</v>
      </c>
      <c r="AV8" s="29">
        <v>0</v>
      </c>
      <c r="AW8" s="29">
        <v>0</v>
      </c>
      <c r="AX8" s="29">
        <v>3</v>
      </c>
      <c r="AY8" s="29">
        <v>46</v>
      </c>
      <c r="AZ8" s="29">
        <v>23</v>
      </c>
      <c r="BA8" s="29">
        <v>23</v>
      </c>
      <c r="BB8" s="29">
        <v>0</v>
      </c>
      <c r="BC8" s="29">
        <v>0</v>
      </c>
    </row>
    <row r="9" spans="1:55" x14ac:dyDescent="0.2">
      <c r="A9" s="53"/>
      <c r="B9" s="29">
        <v>41</v>
      </c>
      <c r="C9" s="29" t="s">
        <v>0</v>
      </c>
      <c r="D9" s="29" t="s">
        <v>0</v>
      </c>
      <c r="E9" s="29">
        <v>41</v>
      </c>
      <c r="F9" s="29" t="s">
        <v>0</v>
      </c>
      <c r="G9" s="29" t="s">
        <v>0</v>
      </c>
      <c r="H9" s="29" t="s">
        <v>0</v>
      </c>
      <c r="I9" s="29" t="s">
        <v>0</v>
      </c>
      <c r="J9" s="29" t="s">
        <v>0</v>
      </c>
      <c r="K9" s="29">
        <v>41</v>
      </c>
      <c r="L9" s="29" t="s">
        <v>0</v>
      </c>
      <c r="M9" s="29" t="s">
        <v>0</v>
      </c>
      <c r="N9" s="29" t="s">
        <v>0</v>
      </c>
      <c r="O9" s="29" t="s">
        <v>0</v>
      </c>
      <c r="P9" s="29">
        <v>41</v>
      </c>
      <c r="Q9" s="29" t="s">
        <v>0</v>
      </c>
      <c r="R9" s="29" t="s">
        <v>0</v>
      </c>
      <c r="S9" s="29" t="s">
        <v>0</v>
      </c>
      <c r="T9" s="29" t="s">
        <v>0</v>
      </c>
      <c r="U9" s="29" t="s">
        <v>0</v>
      </c>
      <c r="V9" s="29" t="s">
        <v>0</v>
      </c>
      <c r="W9" s="29" t="s">
        <v>0</v>
      </c>
      <c r="X9" s="29" t="s">
        <v>0</v>
      </c>
      <c r="Y9" s="29" t="s">
        <v>0</v>
      </c>
      <c r="Z9" s="29" t="s">
        <v>0</v>
      </c>
      <c r="AA9" s="29">
        <v>41</v>
      </c>
      <c r="AB9" s="29" t="s">
        <v>0</v>
      </c>
      <c r="AC9" s="29" t="s">
        <v>0</v>
      </c>
      <c r="AD9" s="29" t="s">
        <v>0</v>
      </c>
      <c r="AE9" s="29">
        <v>41</v>
      </c>
      <c r="AF9" s="29" t="s">
        <v>0</v>
      </c>
      <c r="AG9" s="29" t="s">
        <v>0</v>
      </c>
      <c r="AH9" s="29" t="s">
        <v>0</v>
      </c>
      <c r="AI9" s="29" t="s">
        <v>0</v>
      </c>
      <c r="AJ9" s="29">
        <v>41</v>
      </c>
      <c r="AK9" s="29" t="s">
        <v>0</v>
      </c>
      <c r="AL9" s="29" t="s">
        <v>0</v>
      </c>
      <c r="AM9" s="29" t="s">
        <v>0</v>
      </c>
      <c r="AN9" s="29" t="s">
        <v>0</v>
      </c>
      <c r="AO9" s="29" t="s">
        <v>0</v>
      </c>
      <c r="AP9" s="29" t="s">
        <v>0</v>
      </c>
      <c r="AQ9" s="29" t="s">
        <v>0</v>
      </c>
      <c r="AR9" s="29">
        <v>41</v>
      </c>
      <c r="AS9" s="29" t="s">
        <v>0</v>
      </c>
      <c r="AT9" s="29" t="s">
        <v>0</v>
      </c>
      <c r="AU9" s="29" t="s">
        <v>0</v>
      </c>
      <c r="AV9" s="29" t="s">
        <v>0</v>
      </c>
      <c r="AW9" s="29" t="s">
        <v>0</v>
      </c>
      <c r="AX9" s="29" t="s">
        <v>0</v>
      </c>
      <c r="AY9" s="29">
        <v>41</v>
      </c>
      <c r="AZ9" s="29" t="s">
        <v>0</v>
      </c>
      <c r="BA9" s="29" t="s">
        <v>0</v>
      </c>
      <c r="BB9" s="29" t="s">
        <v>0</v>
      </c>
      <c r="BC9" s="29" t="s">
        <v>0</v>
      </c>
    </row>
    <row r="10" spans="1:55" s="34" customFormat="1" x14ac:dyDescent="0.2">
      <c r="A10" s="53"/>
      <c r="B10" s="33">
        <v>0.02</v>
      </c>
      <c r="C10" s="35">
        <v>0.03</v>
      </c>
      <c r="D10" s="35">
        <v>0.02</v>
      </c>
      <c r="E10" s="33">
        <v>0.02</v>
      </c>
      <c r="F10" s="35">
        <v>0.03</v>
      </c>
      <c r="G10" s="35">
        <v>0.03</v>
      </c>
      <c r="H10" s="35">
        <v>0.01</v>
      </c>
      <c r="I10" s="35">
        <v>0.02</v>
      </c>
      <c r="J10" s="35">
        <v>0.02</v>
      </c>
      <c r="K10" s="33">
        <v>0.02</v>
      </c>
      <c r="L10" s="35">
        <v>0.03</v>
      </c>
      <c r="M10" s="35">
        <v>0.01</v>
      </c>
      <c r="N10" s="35">
        <v>0.01</v>
      </c>
      <c r="O10" s="35">
        <v>0</v>
      </c>
      <c r="P10" s="33">
        <v>0.02</v>
      </c>
      <c r="Q10" s="35">
        <v>0.05</v>
      </c>
      <c r="R10" s="35">
        <v>0.01</v>
      </c>
      <c r="S10" s="35">
        <v>0.02</v>
      </c>
      <c r="T10" s="35">
        <v>0.02</v>
      </c>
      <c r="U10" s="35">
        <v>0</v>
      </c>
      <c r="V10" s="35">
        <v>0</v>
      </c>
      <c r="W10" s="35">
        <v>0</v>
      </c>
      <c r="X10" s="35">
        <v>0.2</v>
      </c>
      <c r="Y10" s="35">
        <v>0</v>
      </c>
      <c r="Z10" s="35">
        <v>0</v>
      </c>
      <c r="AA10" s="33">
        <v>0.02</v>
      </c>
      <c r="AB10" s="35">
        <v>0.03</v>
      </c>
      <c r="AC10" s="35">
        <v>0.02</v>
      </c>
      <c r="AD10" s="35">
        <v>0.01</v>
      </c>
      <c r="AE10" s="33">
        <v>0.02</v>
      </c>
      <c r="AF10" s="35">
        <v>0.05</v>
      </c>
      <c r="AG10" s="35">
        <v>0.01</v>
      </c>
      <c r="AH10" s="35">
        <v>0.01</v>
      </c>
      <c r="AI10" s="35">
        <v>0</v>
      </c>
      <c r="AJ10" s="33">
        <v>0.02</v>
      </c>
      <c r="AK10" s="35">
        <v>0.03</v>
      </c>
      <c r="AL10" s="35">
        <v>0.04</v>
      </c>
      <c r="AM10" s="35">
        <v>0.02</v>
      </c>
      <c r="AN10" s="35">
        <v>0.01</v>
      </c>
      <c r="AO10" s="35">
        <v>0.02</v>
      </c>
      <c r="AP10" s="35">
        <v>0.01</v>
      </c>
      <c r="AQ10" s="35">
        <v>0.01</v>
      </c>
      <c r="AR10" s="33">
        <v>0.02</v>
      </c>
      <c r="AS10" s="35">
        <v>0.19</v>
      </c>
      <c r="AT10" s="35">
        <v>0.02</v>
      </c>
      <c r="AU10" s="35">
        <v>0.01</v>
      </c>
      <c r="AV10" s="35">
        <v>0</v>
      </c>
      <c r="AW10" s="35">
        <v>0</v>
      </c>
      <c r="AX10" s="35">
        <v>0.08</v>
      </c>
      <c r="AY10" s="33">
        <v>0.02</v>
      </c>
      <c r="AZ10" s="35">
        <v>7.0000000000000007E-2</v>
      </c>
      <c r="BA10" s="35">
        <v>0.02</v>
      </c>
      <c r="BB10" s="35">
        <v>0</v>
      </c>
      <c r="BC10" s="35">
        <v>0</v>
      </c>
    </row>
    <row r="11" spans="1:55" x14ac:dyDescent="0.2">
      <c r="A11" s="53" t="s">
        <v>260</v>
      </c>
      <c r="B11" s="29">
        <v>368</v>
      </c>
      <c r="C11" s="29">
        <v>203</v>
      </c>
      <c r="D11" s="29">
        <v>165</v>
      </c>
      <c r="E11" s="29">
        <v>368</v>
      </c>
      <c r="F11" s="29">
        <v>93</v>
      </c>
      <c r="G11" s="29">
        <v>54</v>
      </c>
      <c r="H11" s="29">
        <v>52</v>
      </c>
      <c r="I11" s="29">
        <v>55</v>
      </c>
      <c r="J11" s="29">
        <v>113</v>
      </c>
      <c r="K11" s="29">
        <v>368</v>
      </c>
      <c r="L11" s="29">
        <v>329</v>
      </c>
      <c r="M11" s="29">
        <v>21</v>
      </c>
      <c r="N11" s="29">
        <v>10</v>
      </c>
      <c r="O11" s="29">
        <v>9</v>
      </c>
      <c r="P11" s="29">
        <v>359</v>
      </c>
      <c r="Q11" s="29">
        <v>232</v>
      </c>
      <c r="R11" s="29">
        <v>48</v>
      </c>
      <c r="S11" s="29">
        <v>30</v>
      </c>
      <c r="T11" s="29">
        <v>12</v>
      </c>
      <c r="U11" s="29">
        <v>2</v>
      </c>
      <c r="V11" s="29">
        <v>1</v>
      </c>
      <c r="W11" s="29">
        <v>4</v>
      </c>
      <c r="X11" s="29">
        <v>4</v>
      </c>
      <c r="Y11" s="29">
        <v>1</v>
      </c>
      <c r="Z11" s="29">
        <v>26</v>
      </c>
      <c r="AA11" s="29">
        <v>368</v>
      </c>
      <c r="AB11" s="29">
        <v>147</v>
      </c>
      <c r="AC11" s="29">
        <v>216</v>
      </c>
      <c r="AD11" s="29">
        <v>5</v>
      </c>
      <c r="AE11" s="29">
        <v>368</v>
      </c>
      <c r="AF11" s="29">
        <v>264</v>
      </c>
      <c r="AG11" s="29">
        <v>39</v>
      </c>
      <c r="AH11" s="29">
        <v>49</v>
      </c>
      <c r="AI11" s="29">
        <v>16</v>
      </c>
      <c r="AJ11" s="29">
        <v>368</v>
      </c>
      <c r="AK11" s="29">
        <v>96</v>
      </c>
      <c r="AL11" s="29">
        <v>37</v>
      </c>
      <c r="AM11" s="29">
        <v>61</v>
      </c>
      <c r="AN11" s="29">
        <v>35</v>
      </c>
      <c r="AO11" s="29">
        <v>68</v>
      </c>
      <c r="AP11" s="29">
        <v>48</v>
      </c>
      <c r="AQ11" s="29">
        <v>23</v>
      </c>
      <c r="AR11" s="29">
        <v>368</v>
      </c>
      <c r="AS11" s="29">
        <v>24</v>
      </c>
      <c r="AT11" s="29">
        <v>189</v>
      </c>
      <c r="AU11" s="29">
        <v>132</v>
      </c>
      <c r="AV11" s="29">
        <v>15</v>
      </c>
      <c r="AW11" s="29">
        <v>4</v>
      </c>
      <c r="AX11" s="29">
        <v>3</v>
      </c>
      <c r="AY11" s="29">
        <v>368</v>
      </c>
      <c r="AZ11" s="29">
        <v>100</v>
      </c>
      <c r="BA11" s="29">
        <v>207</v>
      </c>
      <c r="BB11" s="29">
        <v>50</v>
      </c>
      <c r="BC11" s="29">
        <v>11</v>
      </c>
    </row>
    <row r="12" spans="1:55" x14ac:dyDescent="0.2">
      <c r="A12" s="53"/>
      <c r="B12" s="29">
        <v>370</v>
      </c>
      <c r="C12" s="29" t="s">
        <v>0</v>
      </c>
      <c r="D12" s="29" t="s">
        <v>0</v>
      </c>
      <c r="E12" s="29">
        <v>370</v>
      </c>
      <c r="F12" s="29" t="s">
        <v>0</v>
      </c>
      <c r="G12" s="29" t="s">
        <v>0</v>
      </c>
      <c r="H12" s="29" t="s">
        <v>0</v>
      </c>
      <c r="I12" s="29" t="s">
        <v>0</v>
      </c>
      <c r="J12" s="29" t="s">
        <v>0</v>
      </c>
      <c r="K12" s="29">
        <v>370</v>
      </c>
      <c r="L12" s="29" t="s">
        <v>0</v>
      </c>
      <c r="M12" s="29" t="s">
        <v>0</v>
      </c>
      <c r="N12" s="29" t="s">
        <v>0</v>
      </c>
      <c r="O12" s="29" t="s">
        <v>0</v>
      </c>
      <c r="P12" s="29">
        <v>362</v>
      </c>
      <c r="Q12" s="29" t="s">
        <v>0</v>
      </c>
      <c r="R12" s="29" t="s">
        <v>0</v>
      </c>
      <c r="S12" s="29" t="s">
        <v>0</v>
      </c>
      <c r="T12" s="29" t="s">
        <v>0</v>
      </c>
      <c r="U12" s="29" t="s">
        <v>0</v>
      </c>
      <c r="V12" s="29" t="s">
        <v>0</v>
      </c>
      <c r="W12" s="29" t="s">
        <v>0</v>
      </c>
      <c r="X12" s="29" t="s">
        <v>0</v>
      </c>
      <c r="Y12" s="29" t="s">
        <v>0</v>
      </c>
      <c r="Z12" s="29" t="s">
        <v>0</v>
      </c>
      <c r="AA12" s="29">
        <v>370</v>
      </c>
      <c r="AB12" s="29" t="s">
        <v>0</v>
      </c>
      <c r="AC12" s="29" t="s">
        <v>0</v>
      </c>
      <c r="AD12" s="29" t="s">
        <v>0</v>
      </c>
      <c r="AE12" s="29">
        <v>370</v>
      </c>
      <c r="AF12" s="29" t="s">
        <v>0</v>
      </c>
      <c r="AG12" s="29" t="s">
        <v>0</v>
      </c>
      <c r="AH12" s="29" t="s">
        <v>0</v>
      </c>
      <c r="AI12" s="29" t="s">
        <v>0</v>
      </c>
      <c r="AJ12" s="29">
        <v>370</v>
      </c>
      <c r="AK12" s="29" t="s">
        <v>0</v>
      </c>
      <c r="AL12" s="29" t="s">
        <v>0</v>
      </c>
      <c r="AM12" s="29" t="s">
        <v>0</v>
      </c>
      <c r="AN12" s="29" t="s">
        <v>0</v>
      </c>
      <c r="AO12" s="29" t="s">
        <v>0</v>
      </c>
      <c r="AP12" s="29" t="s">
        <v>0</v>
      </c>
      <c r="AQ12" s="29" t="s">
        <v>0</v>
      </c>
      <c r="AR12" s="29">
        <v>370</v>
      </c>
      <c r="AS12" s="29" t="s">
        <v>0</v>
      </c>
      <c r="AT12" s="29" t="s">
        <v>0</v>
      </c>
      <c r="AU12" s="29" t="s">
        <v>0</v>
      </c>
      <c r="AV12" s="29" t="s">
        <v>0</v>
      </c>
      <c r="AW12" s="29" t="s">
        <v>0</v>
      </c>
      <c r="AX12" s="29" t="s">
        <v>0</v>
      </c>
      <c r="AY12" s="29">
        <v>370</v>
      </c>
      <c r="AZ12" s="29" t="s">
        <v>0</v>
      </c>
      <c r="BA12" s="29" t="s">
        <v>0</v>
      </c>
      <c r="BB12" s="29" t="s">
        <v>0</v>
      </c>
      <c r="BC12" s="29" t="s">
        <v>0</v>
      </c>
    </row>
    <row r="13" spans="1:55" s="34" customFormat="1" x14ac:dyDescent="0.2">
      <c r="A13" s="53"/>
      <c r="B13" s="33">
        <v>0.18</v>
      </c>
      <c r="C13" s="35">
        <v>0.21</v>
      </c>
      <c r="D13" s="35">
        <v>0.16</v>
      </c>
      <c r="E13" s="33">
        <v>0.18</v>
      </c>
      <c r="F13" s="35">
        <v>0.16</v>
      </c>
      <c r="G13" s="35">
        <v>0.17</v>
      </c>
      <c r="H13" s="35">
        <v>0.15</v>
      </c>
      <c r="I13" s="35">
        <v>0.19</v>
      </c>
      <c r="J13" s="35">
        <v>0.25</v>
      </c>
      <c r="K13" s="33">
        <v>0.18</v>
      </c>
      <c r="L13" s="35">
        <v>0.2</v>
      </c>
      <c r="M13" s="35">
        <v>0.12</v>
      </c>
      <c r="N13" s="35">
        <v>0.1</v>
      </c>
      <c r="O13" s="35">
        <v>0.17</v>
      </c>
      <c r="P13" s="33">
        <v>0.18</v>
      </c>
      <c r="Q13" s="35">
        <v>0.39</v>
      </c>
      <c r="R13" s="35">
        <v>7.0000000000000007E-2</v>
      </c>
      <c r="S13" s="35">
        <v>0.27</v>
      </c>
      <c r="T13" s="35">
        <v>0.14000000000000001</v>
      </c>
      <c r="U13" s="35">
        <v>0.04</v>
      </c>
      <c r="V13" s="35">
        <v>7.0000000000000007E-2</v>
      </c>
      <c r="W13" s="35">
        <v>0.08</v>
      </c>
      <c r="X13" s="35">
        <v>0.23</v>
      </c>
      <c r="Y13" s="35">
        <v>0.01</v>
      </c>
      <c r="Z13" s="35">
        <v>0.09</v>
      </c>
      <c r="AA13" s="33">
        <v>0.18</v>
      </c>
      <c r="AB13" s="35">
        <v>0.17</v>
      </c>
      <c r="AC13" s="35">
        <v>0.23</v>
      </c>
      <c r="AD13" s="35">
        <v>0.03</v>
      </c>
      <c r="AE13" s="33">
        <v>0.18</v>
      </c>
      <c r="AF13" s="35">
        <v>0.39</v>
      </c>
      <c r="AG13" s="35">
        <v>7.0000000000000007E-2</v>
      </c>
      <c r="AH13" s="35">
        <v>0.09</v>
      </c>
      <c r="AI13" s="35">
        <v>7.0000000000000007E-2</v>
      </c>
      <c r="AJ13" s="33">
        <v>0.18</v>
      </c>
      <c r="AK13" s="35">
        <v>0.2</v>
      </c>
      <c r="AL13" s="35">
        <v>0.15</v>
      </c>
      <c r="AM13" s="35">
        <v>0.21</v>
      </c>
      <c r="AN13" s="35">
        <v>0.17</v>
      </c>
      <c r="AO13" s="35">
        <v>0.3</v>
      </c>
      <c r="AP13" s="35">
        <v>0.18</v>
      </c>
      <c r="AQ13" s="35">
        <v>0.08</v>
      </c>
      <c r="AR13" s="33">
        <v>0.18</v>
      </c>
      <c r="AS13" s="35">
        <v>0.26</v>
      </c>
      <c r="AT13" s="35">
        <v>0.28000000000000003</v>
      </c>
      <c r="AU13" s="35">
        <v>0.16</v>
      </c>
      <c r="AV13" s="35">
        <v>0.06</v>
      </c>
      <c r="AW13" s="35">
        <v>0.03</v>
      </c>
      <c r="AX13" s="35">
        <v>0.1</v>
      </c>
      <c r="AY13" s="33">
        <v>0.18</v>
      </c>
      <c r="AZ13" s="35">
        <v>0.28999999999999998</v>
      </c>
      <c r="BA13" s="35">
        <v>0.2</v>
      </c>
      <c r="BB13" s="35">
        <v>0.09</v>
      </c>
      <c r="BC13" s="35">
        <v>0.12</v>
      </c>
    </row>
    <row r="14" spans="1:55" x14ac:dyDescent="0.2">
      <c r="A14" s="53" t="s">
        <v>261</v>
      </c>
      <c r="B14" s="29">
        <v>728</v>
      </c>
      <c r="C14" s="29">
        <v>349</v>
      </c>
      <c r="D14" s="29">
        <v>379</v>
      </c>
      <c r="E14" s="29">
        <v>728</v>
      </c>
      <c r="F14" s="29">
        <v>186</v>
      </c>
      <c r="G14" s="29">
        <v>104</v>
      </c>
      <c r="H14" s="29">
        <v>144</v>
      </c>
      <c r="I14" s="29">
        <v>116</v>
      </c>
      <c r="J14" s="29">
        <v>179</v>
      </c>
      <c r="K14" s="29">
        <v>728</v>
      </c>
      <c r="L14" s="29">
        <v>608</v>
      </c>
      <c r="M14" s="29">
        <v>55</v>
      </c>
      <c r="N14" s="29">
        <v>42</v>
      </c>
      <c r="O14" s="29">
        <v>23</v>
      </c>
      <c r="P14" s="29">
        <v>705</v>
      </c>
      <c r="Q14" s="29">
        <v>244</v>
      </c>
      <c r="R14" s="29">
        <v>186</v>
      </c>
      <c r="S14" s="29">
        <v>38</v>
      </c>
      <c r="T14" s="29">
        <v>34</v>
      </c>
      <c r="U14" s="29">
        <v>13</v>
      </c>
      <c r="V14" s="29">
        <v>2</v>
      </c>
      <c r="W14" s="29">
        <v>19</v>
      </c>
      <c r="X14" s="29">
        <v>5</v>
      </c>
      <c r="Y14" s="29">
        <v>47</v>
      </c>
      <c r="Z14" s="29">
        <v>118</v>
      </c>
      <c r="AA14" s="29">
        <v>728</v>
      </c>
      <c r="AB14" s="29">
        <v>287</v>
      </c>
      <c r="AC14" s="29">
        <v>357</v>
      </c>
      <c r="AD14" s="29">
        <v>84</v>
      </c>
      <c r="AE14" s="29">
        <v>728</v>
      </c>
      <c r="AF14" s="29">
        <v>287</v>
      </c>
      <c r="AG14" s="29">
        <v>137</v>
      </c>
      <c r="AH14" s="29">
        <v>219</v>
      </c>
      <c r="AI14" s="29">
        <v>85</v>
      </c>
      <c r="AJ14" s="29">
        <v>728</v>
      </c>
      <c r="AK14" s="29">
        <v>158</v>
      </c>
      <c r="AL14" s="29">
        <v>73</v>
      </c>
      <c r="AM14" s="29">
        <v>110</v>
      </c>
      <c r="AN14" s="29">
        <v>85</v>
      </c>
      <c r="AO14" s="29">
        <v>92</v>
      </c>
      <c r="AP14" s="29">
        <v>105</v>
      </c>
      <c r="AQ14" s="29">
        <v>105</v>
      </c>
      <c r="AR14" s="29">
        <v>728</v>
      </c>
      <c r="AS14" s="29">
        <v>25</v>
      </c>
      <c r="AT14" s="29">
        <v>244</v>
      </c>
      <c r="AU14" s="29">
        <v>324</v>
      </c>
      <c r="AV14" s="29">
        <v>93</v>
      </c>
      <c r="AW14" s="29">
        <v>32</v>
      </c>
      <c r="AX14" s="29">
        <v>11</v>
      </c>
      <c r="AY14" s="29">
        <v>728</v>
      </c>
      <c r="AZ14" s="29">
        <v>107</v>
      </c>
      <c r="BA14" s="29">
        <v>408</v>
      </c>
      <c r="BB14" s="29">
        <v>177</v>
      </c>
      <c r="BC14" s="29">
        <v>36</v>
      </c>
    </row>
    <row r="15" spans="1:55" x14ac:dyDescent="0.2">
      <c r="A15" s="53"/>
      <c r="B15" s="29">
        <v>739</v>
      </c>
      <c r="C15" s="29" t="s">
        <v>0</v>
      </c>
      <c r="D15" s="29" t="s">
        <v>0</v>
      </c>
      <c r="E15" s="29">
        <v>739</v>
      </c>
      <c r="F15" s="29" t="s">
        <v>0</v>
      </c>
      <c r="G15" s="29" t="s">
        <v>0</v>
      </c>
      <c r="H15" s="29" t="s">
        <v>0</v>
      </c>
      <c r="I15" s="29" t="s">
        <v>0</v>
      </c>
      <c r="J15" s="29" t="s">
        <v>0</v>
      </c>
      <c r="K15" s="29">
        <v>739</v>
      </c>
      <c r="L15" s="29" t="s">
        <v>0</v>
      </c>
      <c r="M15" s="29" t="s">
        <v>0</v>
      </c>
      <c r="N15" s="29" t="s">
        <v>0</v>
      </c>
      <c r="O15" s="29" t="s">
        <v>0</v>
      </c>
      <c r="P15" s="29">
        <v>722</v>
      </c>
      <c r="Q15" s="29" t="s">
        <v>0</v>
      </c>
      <c r="R15" s="29" t="s">
        <v>0</v>
      </c>
      <c r="S15" s="29" t="s">
        <v>0</v>
      </c>
      <c r="T15" s="29" t="s">
        <v>0</v>
      </c>
      <c r="U15" s="29" t="s">
        <v>0</v>
      </c>
      <c r="V15" s="29" t="s">
        <v>0</v>
      </c>
      <c r="W15" s="29" t="s">
        <v>0</v>
      </c>
      <c r="X15" s="29" t="s">
        <v>0</v>
      </c>
      <c r="Y15" s="29" t="s">
        <v>0</v>
      </c>
      <c r="Z15" s="29" t="s">
        <v>0</v>
      </c>
      <c r="AA15" s="29">
        <v>739</v>
      </c>
      <c r="AB15" s="29" t="s">
        <v>0</v>
      </c>
      <c r="AC15" s="29" t="s">
        <v>0</v>
      </c>
      <c r="AD15" s="29" t="s">
        <v>0</v>
      </c>
      <c r="AE15" s="29">
        <v>739</v>
      </c>
      <c r="AF15" s="29" t="s">
        <v>0</v>
      </c>
      <c r="AG15" s="29" t="s">
        <v>0</v>
      </c>
      <c r="AH15" s="29" t="s">
        <v>0</v>
      </c>
      <c r="AI15" s="29" t="s">
        <v>0</v>
      </c>
      <c r="AJ15" s="29">
        <v>739</v>
      </c>
      <c r="AK15" s="29" t="s">
        <v>0</v>
      </c>
      <c r="AL15" s="29" t="s">
        <v>0</v>
      </c>
      <c r="AM15" s="29" t="s">
        <v>0</v>
      </c>
      <c r="AN15" s="29" t="s">
        <v>0</v>
      </c>
      <c r="AO15" s="29" t="s">
        <v>0</v>
      </c>
      <c r="AP15" s="29" t="s">
        <v>0</v>
      </c>
      <c r="AQ15" s="29" t="s">
        <v>0</v>
      </c>
      <c r="AR15" s="29">
        <v>739</v>
      </c>
      <c r="AS15" s="29" t="s">
        <v>0</v>
      </c>
      <c r="AT15" s="29" t="s">
        <v>0</v>
      </c>
      <c r="AU15" s="29" t="s">
        <v>0</v>
      </c>
      <c r="AV15" s="29" t="s">
        <v>0</v>
      </c>
      <c r="AW15" s="29" t="s">
        <v>0</v>
      </c>
      <c r="AX15" s="29" t="s">
        <v>0</v>
      </c>
      <c r="AY15" s="29">
        <v>739</v>
      </c>
      <c r="AZ15" s="29" t="s">
        <v>0</v>
      </c>
      <c r="BA15" s="29" t="s">
        <v>0</v>
      </c>
      <c r="BB15" s="29" t="s">
        <v>0</v>
      </c>
      <c r="BC15" s="29" t="s">
        <v>0</v>
      </c>
    </row>
    <row r="16" spans="1:55" s="34" customFormat="1" x14ac:dyDescent="0.2">
      <c r="A16" s="53"/>
      <c r="B16" s="33">
        <v>0.36</v>
      </c>
      <c r="C16" s="35">
        <v>0.36</v>
      </c>
      <c r="D16" s="35">
        <v>0.37</v>
      </c>
      <c r="E16" s="33">
        <v>0.36</v>
      </c>
      <c r="F16" s="35">
        <v>0.32</v>
      </c>
      <c r="G16" s="35">
        <v>0.32</v>
      </c>
      <c r="H16" s="35">
        <v>0.4</v>
      </c>
      <c r="I16" s="35">
        <v>0.39</v>
      </c>
      <c r="J16" s="35">
        <v>0.39</v>
      </c>
      <c r="K16" s="33">
        <v>0.36</v>
      </c>
      <c r="L16" s="35">
        <v>0.36</v>
      </c>
      <c r="M16" s="35">
        <v>0.33</v>
      </c>
      <c r="N16" s="35">
        <v>0.44</v>
      </c>
      <c r="O16" s="35">
        <v>0.41</v>
      </c>
      <c r="P16" s="33">
        <v>0.36</v>
      </c>
      <c r="Q16" s="35">
        <v>0.41</v>
      </c>
      <c r="R16" s="35">
        <v>0.28999999999999998</v>
      </c>
      <c r="S16" s="35">
        <v>0.34</v>
      </c>
      <c r="T16" s="35">
        <v>0.38</v>
      </c>
      <c r="U16" s="35">
        <v>0.24</v>
      </c>
      <c r="V16" s="35">
        <v>0.28999999999999998</v>
      </c>
      <c r="W16" s="35">
        <v>0.4</v>
      </c>
      <c r="X16" s="35">
        <v>0.32</v>
      </c>
      <c r="Y16" s="35">
        <v>0.42</v>
      </c>
      <c r="Z16" s="35">
        <v>0.43</v>
      </c>
      <c r="AA16" s="33">
        <v>0.36</v>
      </c>
      <c r="AB16" s="35">
        <v>0.33</v>
      </c>
      <c r="AC16" s="35">
        <v>0.38</v>
      </c>
      <c r="AD16" s="35">
        <v>0.41</v>
      </c>
      <c r="AE16" s="33">
        <v>0.36</v>
      </c>
      <c r="AF16" s="35">
        <v>0.42</v>
      </c>
      <c r="AG16" s="35">
        <v>0.25</v>
      </c>
      <c r="AH16" s="35">
        <v>0.4</v>
      </c>
      <c r="AI16" s="35">
        <v>0.37</v>
      </c>
      <c r="AJ16" s="33">
        <v>0.36</v>
      </c>
      <c r="AK16" s="35">
        <v>0.32</v>
      </c>
      <c r="AL16" s="35">
        <v>0.3</v>
      </c>
      <c r="AM16" s="35">
        <v>0.37</v>
      </c>
      <c r="AN16" s="35">
        <v>0.41</v>
      </c>
      <c r="AO16" s="35">
        <v>0.41</v>
      </c>
      <c r="AP16" s="35">
        <v>0.4</v>
      </c>
      <c r="AQ16" s="35">
        <v>0.38</v>
      </c>
      <c r="AR16" s="33">
        <v>0.36</v>
      </c>
      <c r="AS16" s="35">
        <v>0.27</v>
      </c>
      <c r="AT16" s="35">
        <v>0.36</v>
      </c>
      <c r="AU16" s="35">
        <v>0.4</v>
      </c>
      <c r="AV16" s="35">
        <v>0.35</v>
      </c>
      <c r="AW16" s="35">
        <v>0.24</v>
      </c>
      <c r="AX16" s="35">
        <v>0.31</v>
      </c>
      <c r="AY16" s="33">
        <v>0.36</v>
      </c>
      <c r="AZ16" s="35">
        <v>0.31</v>
      </c>
      <c r="BA16" s="35">
        <v>0.4</v>
      </c>
      <c r="BB16" s="35">
        <v>0.33</v>
      </c>
      <c r="BC16" s="35">
        <v>0.4</v>
      </c>
    </row>
    <row r="17" spans="1:55" x14ac:dyDescent="0.2">
      <c r="A17" s="53" t="s">
        <v>262</v>
      </c>
      <c r="B17" s="29">
        <v>370</v>
      </c>
      <c r="C17" s="29">
        <v>197</v>
      </c>
      <c r="D17" s="29">
        <v>173</v>
      </c>
      <c r="E17" s="29">
        <v>370</v>
      </c>
      <c r="F17" s="29">
        <v>104</v>
      </c>
      <c r="G17" s="29">
        <v>56</v>
      </c>
      <c r="H17" s="29">
        <v>59</v>
      </c>
      <c r="I17" s="29">
        <v>61</v>
      </c>
      <c r="J17" s="29">
        <v>90</v>
      </c>
      <c r="K17" s="29">
        <v>370</v>
      </c>
      <c r="L17" s="29">
        <v>309</v>
      </c>
      <c r="M17" s="29">
        <v>35</v>
      </c>
      <c r="N17" s="29">
        <v>16</v>
      </c>
      <c r="O17" s="29">
        <v>10</v>
      </c>
      <c r="P17" s="29">
        <v>360</v>
      </c>
      <c r="Q17" s="29">
        <v>46</v>
      </c>
      <c r="R17" s="29">
        <v>180</v>
      </c>
      <c r="S17" s="29">
        <v>24</v>
      </c>
      <c r="T17" s="29">
        <v>21</v>
      </c>
      <c r="U17" s="29">
        <v>15</v>
      </c>
      <c r="V17" s="29">
        <v>2</v>
      </c>
      <c r="W17" s="29">
        <v>11</v>
      </c>
      <c r="X17" s="29">
        <v>2</v>
      </c>
      <c r="Y17" s="29">
        <v>14</v>
      </c>
      <c r="Z17" s="29">
        <v>47</v>
      </c>
      <c r="AA17" s="29">
        <v>370</v>
      </c>
      <c r="AB17" s="29">
        <v>179</v>
      </c>
      <c r="AC17" s="29">
        <v>157</v>
      </c>
      <c r="AD17" s="29">
        <v>34</v>
      </c>
      <c r="AE17" s="29">
        <v>370</v>
      </c>
      <c r="AF17" s="29">
        <v>52</v>
      </c>
      <c r="AG17" s="29">
        <v>161</v>
      </c>
      <c r="AH17" s="29">
        <v>124</v>
      </c>
      <c r="AI17" s="29">
        <v>33</v>
      </c>
      <c r="AJ17" s="29">
        <v>370</v>
      </c>
      <c r="AK17" s="29">
        <v>94</v>
      </c>
      <c r="AL17" s="29">
        <v>41</v>
      </c>
      <c r="AM17" s="29">
        <v>58</v>
      </c>
      <c r="AN17" s="29">
        <v>38</v>
      </c>
      <c r="AO17" s="29">
        <v>35</v>
      </c>
      <c r="AP17" s="29">
        <v>61</v>
      </c>
      <c r="AQ17" s="29">
        <v>44</v>
      </c>
      <c r="AR17" s="29">
        <v>370</v>
      </c>
      <c r="AS17" s="29">
        <v>11</v>
      </c>
      <c r="AT17" s="29">
        <v>116</v>
      </c>
      <c r="AU17" s="29">
        <v>152</v>
      </c>
      <c r="AV17" s="29">
        <v>64</v>
      </c>
      <c r="AW17" s="29">
        <v>28</v>
      </c>
      <c r="AX17" s="29">
        <v>0</v>
      </c>
      <c r="AY17" s="29">
        <v>370</v>
      </c>
      <c r="AZ17" s="29">
        <v>59</v>
      </c>
      <c r="BA17" s="29">
        <v>178</v>
      </c>
      <c r="BB17" s="29">
        <v>125</v>
      </c>
      <c r="BC17" s="29">
        <v>7</v>
      </c>
    </row>
    <row r="18" spans="1:55" x14ac:dyDescent="0.2">
      <c r="A18" s="53"/>
      <c r="B18" s="29">
        <v>380</v>
      </c>
      <c r="C18" s="29" t="s">
        <v>0</v>
      </c>
      <c r="D18" s="29" t="s">
        <v>0</v>
      </c>
      <c r="E18" s="29">
        <v>380</v>
      </c>
      <c r="F18" s="29" t="s">
        <v>0</v>
      </c>
      <c r="G18" s="29" t="s">
        <v>0</v>
      </c>
      <c r="H18" s="29" t="s">
        <v>0</v>
      </c>
      <c r="I18" s="29" t="s">
        <v>0</v>
      </c>
      <c r="J18" s="29" t="s">
        <v>0</v>
      </c>
      <c r="K18" s="29">
        <v>380</v>
      </c>
      <c r="L18" s="29" t="s">
        <v>0</v>
      </c>
      <c r="M18" s="29" t="s">
        <v>0</v>
      </c>
      <c r="N18" s="29" t="s">
        <v>0</v>
      </c>
      <c r="O18" s="29" t="s">
        <v>0</v>
      </c>
      <c r="P18" s="29">
        <v>372</v>
      </c>
      <c r="Q18" s="29" t="s">
        <v>0</v>
      </c>
      <c r="R18" s="29" t="s">
        <v>0</v>
      </c>
      <c r="S18" s="29" t="s">
        <v>0</v>
      </c>
      <c r="T18" s="29" t="s">
        <v>0</v>
      </c>
      <c r="U18" s="29" t="s">
        <v>0</v>
      </c>
      <c r="V18" s="29" t="s">
        <v>0</v>
      </c>
      <c r="W18" s="29" t="s">
        <v>0</v>
      </c>
      <c r="X18" s="29" t="s">
        <v>0</v>
      </c>
      <c r="Y18" s="29" t="s">
        <v>0</v>
      </c>
      <c r="Z18" s="29" t="s">
        <v>0</v>
      </c>
      <c r="AA18" s="29">
        <v>380</v>
      </c>
      <c r="AB18" s="29" t="s">
        <v>0</v>
      </c>
      <c r="AC18" s="29" t="s">
        <v>0</v>
      </c>
      <c r="AD18" s="29" t="s">
        <v>0</v>
      </c>
      <c r="AE18" s="29">
        <v>380</v>
      </c>
      <c r="AF18" s="29" t="s">
        <v>0</v>
      </c>
      <c r="AG18" s="29" t="s">
        <v>0</v>
      </c>
      <c r="AH18" s="29" t="s">
        <v>0</v>
      </c>
      <c r="AI18" s="29" t="s">
        <v>0</v>
      </c>
      <c r="AJ18" s="29">
        <v>380</v>
      </c>
      <c r="AK18" s="29" t="s">
        <v>0</v>
      </c>
      <c r="AL18" s="29" t="s">
        <v>0</v>
      </c>
      <c r="AM18" s="29" t="s">
        <v>0</v>
      </c>
      <c r="AN18" s="29" t="s">
        <v>0</v>
      </c>
      <c r="AO18" s="29" t="s">
        <v>0</v>
      </c>
      <c r="AP18" s="29" t="s">
        <v>0</v>
      </c>
      <c r="AQ18" s="29" t="s">
        <v>0</v>
      </c>
      <c r="AR18" s="29">
        <v>380</v>
      </c>
      <c r="AS18" s="29" t="s">
        <v>0</v>
      </c>
      <c r="AT18" s="29" t="s">
        <v>0</v>
      </c>
      <c r="AU18" s="29" t="s">
        <v>0</v>
      </c>
      <c r="AV18" s="29" t="s">
        <v>0</v>
      </c>
      <c r="AW18" s="29" t="s">
        <v>0</v>
      </c>
      <c r="AX18" s="29" t="s">
        <v>0</v>
      </c>
      <c r="AY18" s="29">
        <v>380</v>
      </c>
      <c r="AZ18" s="29" t="s">
        <v>0</v>
      </c>
      <c r="BA18" s="29" t="s">
        <v>0</v>
      </c>
      <c r="BB18" s="29" t="s">
        <v>0</v>
      </c>
      <c r="BC18" s="29" t="s">
        <v>0</v>
      </c>
    </row>
    <row r="19" spans="1:55" s="34" customFormat="1" x14ac:dyDescent="0.2">
      <c r="A19" s="53"/>
      <c r="B19" s="33">
        <v>0.18</v>
      </c>
      <c r="C19" s="35">
        <v>0.2</v>
      </c>
      <c r="D19" s="35">
        <v>0.17</v>
      </c>
      <c r="E19" s="33">
        <v>0.18</v>
      </c>
      <c r="F19" s="35">
        <v>0.18</v>
      </c>
      <c r="G19" s="35">
        <v>0.17</v>
      </c>
      <c r="H19" s="35">
        <v>0.17</v>
      </c>
      <c r="I19" s="35">
        <v>0.21</v>
      </c>
      <c r="J19" s="35">
        <v>0.2</v>
      </c>
      <c r="K19" s="33">
        <v>0.18</v>
      </c>
      <c r="L19" s="35">
        <v>0.18</v>
      </c>
      <c r="M19" s="35">
        <v>0.21</v>
      </c>
      <c r="N19" s="35">
        <v>0.16</v>
      </c>
      <c r="O19" s="35">
        <v>0.19</v>
      </c>
      <c r="P19" s="33">
        <v>0.18</v>
      </c>
      <c r="Q19" s="35">
        <v>0.08</v>
      </c>
      <c r="R19" s="35">
        <v>0.28000000000000003</v>
      </c>
      <c r="S19" s="35">
        <v>0.22</v>
      </c>
      <c r="T19" s="35">
        <v>0.24</v>
      </c>
      <c r="U19" s="35">
        <v>0.28999999999999998</v>
      </c>
      <c r="V19" s="35">
        <v>0.25</v>
      </c>
      <c r="W19" s="35">
        <v>0.22</v>
      </c>
      <c r="X19" s="35">
        <v>0.11</v>
      </c>
      <c r="Y19" s="35">
        <v>0.12</v>
      </c>
      <c r="Z19" s="35">
        <v>0.17</v>
      </c>
      <c r="AA19" s="33">
        <v>0.18</v>
      </c>
      <c r="AB19" s="35">
        <v>0.21</v>
      </c>
      <c r="AC19" s="35">
        <v>0.17</v>
      </c>
      <c r="AD19" s="35">
        <v>0.17</v>
      </c>
      <c r="AE19" s="33">
        <v>0.18</v>
      </c>
      <c r="AF19" s="35">
        <v>0.08</v>
      </c>
      <c r="AG19" s="35">
        <v>0.28999999999999998</v>
      </c>
      <c r="AH19" s="35">
        <v>0.23</v>
      </c>
      <c r="AI19" s="35">
        <v>0.15</v>
      </c>
      <c r="AJ19" s="33">
        <v>0.18</v>
      </c>
      <c r="AK19" s="35">
        <v>0.19</v>
      </c>
      <c r="AL19" s="35">
        <v>0.17</v>
      </c>
      <c r="AM19" s="35">
        <v>0.2</v>
      </c>
      <c r="AN19" s="35">
        <v>0.18</v>
      </c>
      <c r="AO19" s="35">
        <v>0.15</v>
      </c>
      <c r="AP19" s="35">
        <v>0.23</v>
      </c>
      <c r="AQ19" s="35">
        <v>0.16</v>
      </c>
      <c r="AR19" s="33">
        <v>0.18</v>
      </c>
      <c r="AS19" s="35">
        <v>0.12</v>
      </c>
      <c r="AT19" s="35">
        <v>0.17</v>
      </c>
      <c r="AU19" s="35">
        <v>0.19</v>
      </c>
      <c r="AV19" s="35">
        <v>0.24</v>
      </c>
      <c r="AW19" s="35">
        <v>0.21</v>
      </c>
      <c r="AX19" s="35">
        <v>0</v>
      </c>
      <c r="AY19" s="33">
        <v>0.18</v>
      </c>
      <c r="AZ19" s="35">
        <v>0.17</v>
      </c>
      <c r="BA19" s="35">
        <v>0.17</v>
      </c>
      <c r="BB19" s="35">
        <v>0.23</v>
      </c>
      <c r="BC19" s="35">
        <v>0.08</v>
      </c>
    </row>
    <row r="20" spans="1:55" x14ac:dyDescent="0.2">
      <c r="A20" s="53" t="s">
        <v>263</v>
      </c>
      <c r="B20" s="29">
        <v>243</v>
      </c>
      <c r="C20" s="29">
        <v>148</v>
      </c>
      <c r="D20" s="29">
        <v>95</v>
      </c>
      <c r="E20" s="29">
        <v>243</v>
      </c>
      <c r="F20" s="29">
        <v>50</v>
      </c>
      <c r="G20" s="29">
        <v>47</v>
      </c>
      <c r="H20" s="29">
        <v>56</v>
      </c>
      <c r="I20" s="29">
        <v>42</v>
      </c>
      <c r="J20" s="29">
        <v>48</v>
      </c>
      <c r="K20" s="29">
        <v>243</v>
      </c>
      <c r="L20" s="29">
        <v>185</v>
      </c>
      <c r="M20" s="29">
        <v>32</v>
      </c>
      <c r="N20" s="29">
        <v>17</v>
      </c>
      <c r="O20" s="29">
        <v>9</v>
      </c>
      <c r="P20" s="29">
        <v>234</v>
      </c>
      <c r="Q20" s="29">
        <v>12</v>
      </c>
      <c r="R20" s="29">
        <v>155</v>
      </c>
      <c r="S20" s="29">
        <v>8</v>
      </c>
      <c r="T20" s="29">
        <v>9</v>
      </c>
      <c r="U20" s="29">
        <v>20</v>
      </c>
      <c r="V20" s="29">
        <v>3</v>
      </c>
      <c r="W20" s="29">
        <v>2</v>
      </c>
      <c r="X20" s="29">
        <v>1</v>
      </c>
      <c r="Y20" s="29">
        <v>8</v>
      </c>
      <c r="Z20" s="29">
        <v>17</v>
      </c>
      <c r="AA20" s="29">
        <v>243</v>
      </c>
      <c r="AB20" s="29">
        <v>127</v>
      </c>
      <c r="AC20" s="29">
        <v>100</v>
      </c>
      <c r="AD20" s="29">
        <v>16</v>
      </c>
      <c r="AE20" s="29">
        <v>243</v>
      </c>
      <c r="AF20" s="29">
        <v>6</v>
      </c>
      <c r="AG20" s="29">
        <v>147</v>
      </c>
      <c r="AH20" s="29">
        <v>82</v>
      </c>
      <c r="AI20" s="29">
        <v>8</v>
      </c>
      <c r="AJ20" s="29">
        <v>243</v>
      </c>
      <c r="AK20" s="29">
        <v>49</v>
      </c>
      <c r="AL20" s="29">
        <v>28</v>
      </c>
      <c r="AM20" s="29">
        <v>39</v>
      </c>
      <c r="AN20" s="29">
        <v>29</v>
      </c>
      <c r="AO20" s="29">
        <v>21</v>
      </c>
      <c r="AP20" s="29">
        <v>29</v>
      </c>
      <c r="AQ20" s="29">
        <v>47</v>
      </c>
      <c r="AR20" s="29">
        <v>243</v>
      </c>
      <c r="AS20" s="29">
        <v>11</v>
      </c>
      <c r="AT20" s="29">
        <v>55</v>
      </c>
      <c r="AU20" s="29">
        <v>87</v>
      </c>
      <c r="AV20" s="29">
        <v>47</v>
      </c>
      <c r="AW20" s="29">
        <v>37</v>
      </c>
      <c r="AX20" s="29">
        <v>6</v>
      </c>
      <c r="AY20" s="29">
        <v>243</v>
      </c>
      <c r="AZ20" s="29">
        <v>26</v>
      </c>
      <c r="BA20" s="29">
        <v>103</v>
      </c>
      <c r="BB20" s="29">
        <v>101</v>
      </c>
      <c r="BC20" s="29">
        <v>13</v>
      </c>
    </row>
    <row r="21" spans="1:55" x14ac:dyDescent="0.2">
      <c r="A21" s="53"/>
      <c r="B21" s="29">
        <v>259</v>
      </c>
      <c r="C21" s="29" t="s">
        <v>0</v>
      </c>
      <c r="D21" s="29" t="s">
        <v>0</v>
      </c>
      <c r="E21" s="29">
        <v>259</v>
      </c>
      <c r="F21" s="29" t="s">
        <v>0</v>
      </c>
      <c r="G21" s="29" t="s">
        <v>0</v>
      </c>
      <c r="H21" s="29" t="s">
        <v>0</v>
      </c>
      <c r="I21" s="29" t="s">
        <v>0</v>
      </c>
      <c r="J21" s="29" t="s">
        <v>0</v>
      </c>
      <c r="K21" s="29">
        <v>259</v>
      </c>
      <c r="L21" s="29" t="s">
        <v>0</v>
      </c>
      <c r="M21" s="29" t="s">
        <v>0</v>
      </c>
      <c r="N21" s="29" t="s">
        <v>0</v>
      </c>
      <c r="O21" s="29" t="s">
        <v>0</v>
      </c>
      <c r="P21" s="29">
        <v>251</v>
      </c>
      <c r="Q21" s="29" t="s">
        <v>0</v>
      </c>
      <c r="R21" s="29" t="s">
        <v>0</v>
      </c>
      <c r="S21" s="29" t="s">
        <v>0</v>
      </c>
      <c r="T21" s="29" t="s">
        <v>0</v>
      </c>
      <c r="U21" s="29" t="s">
        <v>0</v>
      </c>
      <c r="V21" s="29" t="s">
        <v>0</v>
      </c>
      <c r="W21" s="29" t="s">
        <v>0</v>
      </c>
      <c r="X21" s="29" t="s">
        <v>0</v>
      </c>
      <c r="Y21" s="29" t="s">
        <v>0</v>
      </c>
      <c r="Z21" s="29" t="s">
        <v>0</v>
      </c>
      <c r="AA21" s="29">
        <v>259</v>
      </c>
      <c r="AB21" s="29" t="s">
        <v>0</v>
      </c>
      <c r="AC21" s="29" t="s">
        <v>0</v>
      </c>
      <c r="AD21" s="29" t="s">
        <v>0</v>
      </c>
      <c r="AE21" s="29">
        <v>259</v>
      </c>
      <c r="AF21" s="29" t="s">
        <v>0</v>
      </c>
      <c r="AG21" s="29" t="s">
        <v>0</v>
      </c>
      <c r="AH21" s="29" t="s">
        <v>0</v>
      </c>
      <c r="AI21" s="29" t="s">
        <v>0</v>
      </c>
      <c r="AJ21" s="29">
        <v>259</v>
      </c>
      <c r="AK21" s="29" t="s">
        <v>0</v>
      </c>
      <c r="AL21" s="29" t="s">
        <v>0</v>
      </c>
      <c r="AM21" s="29" t="s">
        <v>0</v>
      </c>
      <c r="AN21" s="29" t="s">
        <v>0</v>
      </c>
      <c r="AO21" s="29" t="s">
        <v>0</v>
      </c>
      <c r="AP21" s="29" t="s">
        <v>0</v>
      </c>
      <c r="AQ21" s="29" t="s">
        <v>0</v>
      </c>
      <c r="AR21" s="29">
        <v>259</v>
      </c>
      <c r="AS21" s="29" t="s">
        <v>0</v>
      </c>
      <c r="AT21" s="29" t="s">
        <v>0</v>
      </c>
      <c r="AU21" s="29" t="s">
        <v>0</v>
      </c>
      <c r="AV21" s="29" t="s">
        <v>0</v>
      </c>
      <c r="AW21" s="29" t="s">
        <v>0</v>
      </c>
      <c r="AX21" s="29" t="s">
        <v>0</v>
      </c>
      <c r="AY21" s="29">
        <v>259</v>
      </c>
      <c r="AZ21" s="29" t="s">
        <v>0</v>
      </c>
      <c r="BA21" s="29" t="s">
        <v>0</v>
      </c>
      <c r="BB21" s="29" t="s">
        <v>0</v>
      </c>
      <c r="BC21" s="29" t="s">
        <v>0</v>
      </c>
    </row>
    <row r="22" spans="1:55" s="34" customFormat="1" x14ac:dyDescent="0.2">
      <c r="A22" s="53"/>
      <c r="B22" s="33">
        <v>0.12</v>
      </c>
      <c r="C22" s="35">
        <v>0.15</v>
      </c>
      <c r="D22" s="35">
        <v>0.09</v>
      </c>
      <c r="E22" s="33">
        <v>0.12</v>
      </c>
      <c r="F22" s="35">
        <v>0.09</v>
      </c>
      <c r="G22" s="35">
        <v>0.15</v>
      </c>
      <c r="H22" s="35">
        <v>0.16</v>
      </c>
      <c r="I22" s="35">
        <v>0.14000000000000001</v>
      </c>
      <c r="J22" s="35">
        <v>0.1</v>
      </c>
      <c r="K22" s="33">
        <v>0.12</v>
      </c>
      <c r="L22" s="35">
        <v>0.11</v>
      </c>
      <c r="M22" s="35">
        <v>0.19</v>
      </c>
      <c r="N22" s="35">
        <v>0.18</v>
      </c>
      <c r="O22" s="35">
        <v>0.17</v>
      </c>
      <c r="P22" s="33">
        <v>0.12</v>
      </c>
      <c r="Q22" s="35">
        <v>0.02</v>
      </c>
      <c r="R22" s="35">
        <v>0.24</v>
      </c>
      <c r="S22" s="35">
        <v>7.0000000000000007E-2</v>
      </c>
      <c r="T22" s="35">
        <v>0.1</v>
      </c>
      <c r="U22" s="35">
        <v>0.37</v>
      </c>
      <c r="V22" s="35">
        <v>0.39</v>
      </c>
      <c r="W22" s="35">
        <v>0.05</v>
      </c>
      <c r="X22" s="35">
        <v>0.04</v>
      </c>
      <c r="Y22" s="35">
        <v>7.0000000000000007E-2</v>
      </c>
      <c r="Z22" s="35">
        <v>0.06</v>
      </c>
      <c r="AA22" s="33">
        <v>0.12</v>
      </c>
      <c r="AB22" s="35">
        <v>0.15</v>
      </c>
      <c r="AC22" s="35">
        <v>0.11</v>
      </c>
      <c r="AD22" s="35">
        <v>0.08</v>
      </c>
      <c r="AE22" s="33">
        <v>0.12</v>
      </c>
      <c r="AF22" s="35">
        <v>0.01</v>
      </c>
      <c r="AG22" s="35">
        <v>0.27</v>
      </c>
      <c r="AH22" s="35">
        <v>0.15</v>
      </c>
      <c r="AI22" s="35">
        <v>0.04</v>
      </c>
      <c r="AJ22" s="33">
        <v>0.12</v>
      </c>
      <c r="AK22" s="35">
        <v>0.1</v>
      </c>
      <c r="AL22" s="35">
        <v>0.11</v>
      </c>
      <c r="AM22" s="35">
        <v>0.13</v>
      </c>
      <c r="AN22" s="35">
        <v>0.14000000000000001</v>
      </c>
      <c r="AO22" s="35">
        <v>0.09</v>
      </c>
      <c r="AP22" s="35">
        <v>0.11</v>
      </c>
      <c r="AQ22" s="35">
        <v>0.17</v>
      </c>
      <c r="AR22" s="33">
        <v>0.12</v>
      </c>
      <c r="AS22" s="35">
        <v>0.12</v>
      </c>
      <c r="AT22" s="35">
        <v>0.08</v>
      </c>
      <c r="AU22" s="35">
        <v>0.11</v>
      </c>
      <c r="AV22" s="35">
        <v>0.18</v>
      </c>
      <c r="AW22" s="35">
        <v>0.28000000000000003</v>
      </c>
      <c r="AX22" s="35">
        <v>0.16</v>
      </c>
      <c r="AY22" s="33">
        <v>0.12</v>
      </c>
      <c r="AZ22" s="35">
        <v>0.08</v>
      </c>
      <c r="BA22" s="35">
        <v>0.1</v>
      </c>
      <c r="BB22" s="35">
        <v>0.19</v>
      </c>
      <c r="BC22" s="35">
        <v>0.14000000000000001</v>
      </c>
    </row>
    <row r="23" spans="1:55" x14ac:dyDescent="0.2">
      <c r="A23" s="53" t="s">
        <v>253</v>
      </c>
      <c r="B23" s="29">
        <v>250</v>
      </c>
      <c r="C23" s="29">
        <v>52</v>
      </c>
      <c r="D23" s="29">
        <v>198</v>
      </c>
      <c r="E23" s="29">
        <v>250</v>
      </c>
      <c r="F23" s="29">
        <v>120</v>
      </c>
      <c r="G23" s="29">
        <v>52</v>
      </c>
      <c r="H23" s="29">
        <v>42</v>
      </c>
      <c r="I23" s="29">
        <v>16</v>
      </c>
      <c r="J23" s="29">
        <v>20</v>
      </c>
      <c r="K23" s="29">
        <v>250</v>
      </c>
      <c r="L23" s="29">
        <v>210</v>
      </c>
      <c r="M23" s="29">
        <v>26</v>
      </c>
      <c r="N23" s="29">
        <v>11</v>
      </c>
      <c r="O23" s="29">
        <v>4</v>
      </c>
      <c r="P23" s="29">
        <v>246</v>
      </c>
      <c r="Q23" s="29">
        <v>25</v>
      </c>
      <c r="R23" s="29">
        <v>73</v>
      </c>
      <c r="S23" s="29">
        <v>9</v>
      </c>
      <c r="T23" s="29">
        <v>11</v>
      </c>
      <c r="U23" s="29">
        <v>3</v>
      </c>
      <c r="V23" s="29">
        <v>0</v>
      </c>
      <c r="W23" s="29">
        <v>12</v>
      </c>
      <c r="X23" s="29">
        <v>2</v>
      </c>
      <c r="Y23" s="29">
        <v>42</v>
      </c>
      <c r="Z23" s="29">
        <v>69</v>
      </c>
      <c r="AA23" s="29">
        <v>250</v>
      </c>
      <c r="AB23" s="29">
        <v>102</v>
      </c>
      <c r="AC23" s="29">
        <v>85</v>
      </c>
      <c r="AD23" s="29">
        <v>63</v>
      </c>
      <c r="AE23" s="29">
        <v>250</v>
      </c>
      <c r="AF23" s="29">
        <v>37</v>
      </c>
      <c r="AG23" s="29">
        <v>64</v>
      </c>
      <c r="AH23" s="29">
        <v>63</v>
      </c>
      <c r="AI23" s="29">
        <v>85</v>
      </c>
      <c r="AJ23" s="29">
        <v>250</v>
      </c>
      <c r="AK23" s="29">
        <v>73</v>
      </c>
      <c r="AL23" s="29">
        <v>55</v>
      </c>
      <c r="AM23" s="29">
        <v>21</v>
      </c>
      <c r="AN23" s="29">
        <v>20</v>
      </c>
      <c r="AO23" s="29">
        <v>5</v>
      </c>
      <c r="AP23" s="29">
        <v>19</v>
      </c>
      <c r="AQ23" s="29">
        <v>57</v>
      </c>
      <c r="AR23" s="29">
        <v>250</v>
      </c>
      <c r="AS23" s="29">
        <v>3</v>
      </c>
      <c r="AT23" s="29">
        <v>58</v>
      </c>
      <c r="AU23" s="29">
        <v>99</v>
      </c>
      <c r="AV23" s="29">
        <v>47</v>
      </c>
      <c r="AW23" s="29">
        <v>30</v>
      </c>
      <c r="AX23" s="29">
        <v>12</v>
      </c>
      <c r="AY23" s="29">
        <v>250</v>
      </c>
      <c r="AZ23" s="29">
        <v>33</v>
      </c>
      <c r="BA23" s="29">
        <v>113</v>
      </c>
      <c r="BB23" s="29">
        <v>81</v>
      </c>
      <c r="BC23" s="29">
        <v>22</v>
      </c>
    </row>
    <row r="24" spans="1:55" x14ac:dyDescent="0.2">
      <c r="A24" s="53"/>
      <c r="B24" s="29">
        <v>216</v>
      </c>
      <c r="C24" s="29" t="s">
        <v>0</v>
      </c>
      <c r="D24" s="29" t="s">
        <v>0</v>
      </c>
      <c r="E24" s="29">
        <v>216</v>
      </c>
      <c r="F24" s="29" t="s">
        <v>0</v>
      </c>
      <c r="G24" s="29" t="s">
        <v>0</v>
      </c>
      <c r="H24" s="29" t="s">
        <v>0</v>
      </c>
      <c r="I24" s="29" t="s">
        <v>0</v>
      </c>
      <c r="J24" s="29" t="s">
        <v>0</v>
      </c>
      <c r="K24" s="29">
        <v>216</v>
      </c>
      <c r="L24" s="29" t="s">
        <v>0</v>
      </c>
      <c r="M24" s="29" t="s">
        <v>0</v>
      </c>
      <c r="N24" s="29" t="s">
        <v>0</v>
      </c>
      <c r="O24" s="29" t="s">
        <v>0</v>
      </c>
      <c r="P24" s="29">
        <v>213</v>
      </c>
      <c r="Q24" s="29" t="s">
        <v>0</v>
      </c>
      <c r="R24" s="29" t="s">
        <v>0</v>
      </c>
      <c r="S24" s="29" t="s">
        <v>0</v>
      </c>
      <c r="T24" s="29" t="s">
        <v>0</v>
      </c>
      <c r="U24" s="29" t="s">
        <v>0</v>
      </c>
      <c r="V24" s="29" t="s">
        <v>0</v>
      </c>
      <c r="W24" s="29" t="s">
        <v>0</v>
      </c>
      <c r="X24" s="29" t="s">
        <v>0</v>
      </c>
      <c r="Y24" s="29" t="s">
        <v>0</v>
      </c>
      <c r="Z24" s="29" t="s">
        <v>0</v>
      </c>
      <c r="AA24" s="29">
        <v>216</v>
      </c>
      <c r="AB24" s="29" t="s">
        <v>0</v>
      </c>
      <c r="AC24" s="29" t="s">
        <v>0</v>
      </c>
      <c r="AD24" s="29" t="s">
        <v>0</v>
      </c>
      <c r="AE24" s="29">
        <v>216</v>
      </c>
      <c r="AF24" s="29" t="s">
        <v>0</v>
      </c>
      <c r="AG24" s="29" t="s">
        <v>0</v>
      </c>
      <c r="AH24" s="29" t="s">
        <v>0</v>
      </c>
      <c r="AI24" s="29" t="s">
        <v>0</v>
      </c>
      <c r="AJ24" s="29">
        <v>216</v>
      </c>
      <c r="AK24" s="29" t="s">
        <v>0</v>
      </c>
      <c r="AL24" s="29" t="s">
        <v>0</v>
      </c>
      <c r="AM24" s="29" t="s">
        <v>0</v>
      </c>
      <c r="AN24" s="29" t="s">
        <v>0</v>
      </c>
      <c r="AO24" s="29" t="s">
        <v>0</v>
      </c>
      <c r="AP24" s="29" t="s">
        <v>0</v>
      </c>
      <c r="AQ24" s="29" t="s">
        <v>0</v>
      </c>
      <c r="AR24" s="29">
        <v>216</v>
      </c>
      <c r="AS24" s="29" t="s">
        <v>0</v>
      </c>
      <c r="AT24" s="29" t="s">
        <v>0</v>
      </c>
      <c r="AU24" s="29" t="s">
        <v>0</v>
      </c>
      <c r="AV24" s="29" t="s">
        <v>0</v>
      </c>
      <c r="AW24" s="29" t="s">
        <v>0</v>
      </c>
      <c r="AX24" s="29" t="s">
        <v>0</v>
      </c>
      <c r="AY24" s="29">
        <v>216</v>
      </c>
      <c r="AZ24" s="29" t="s">
        <v>0</v>
      </c>
      <c r="BA24" s="29" t="s">
        <v>0</v>
      </c>
      <c r="BB24" s="29" t="s">
        <v>0</v>
      </c>
      <c r="BC24" s="29" t="s">
        <v>0</v>
      </c>
    </row>
    <row r="25" spans="1:55" s="34" customFormat="1" x14ac:dyDescent="0.2">
      <c r="A25" s="53"/>
      <c r="B25" s="33">
        <v>0.12</v>
      </c>
      <c r="C25" s="35">
        <v>0.05</v>
      </c>
      <c r="D25" s="35">
        <v>0.19</v>
      </c>
      <c r="E25" s="33">
        <v>0.12</v>
      </c>
      <c r="F25" s="35">
        <v>0.21</v>
      </c>
      <c r="G25" s="35">
        <v>0.16</v>
      </c>
      <c r="H25" s="35">
        <v>0.12</v>
      </c>
      <c r="I25" s="35">
        <v>0.05</v>
      </c>
      <c r="J25" s="35">
        <v>0.04</v>
      </c>
      <c r="K25" s="33">
        <v>0.12</v>
      </c>
      <c r="L25" s="35">
        <v>0.12</v>
      </c>
      <c r="M25" s="35">
        <v>0.15</v>
      </c>
      <c r="N25" s="35">
        <v>0.11</v>
      </c>
      <c r="O25" s="35">
        <v>7.0000000000000007E-2</v>
      </c>
      <c r="P25" s="33">
        <v>0.13</v>
      </c>
      <c r="Q25" s="35">
        <v>0.04</v>
      </c>
      <c r="R25" s="35">
        <v>0.11</v>
      </c>
      <c r="S25" s="35">
        <v>0.08</v>
      </c>
      <c r="T25" s="35">
        <v>0.12</v>
      </c>
      <c r="U25" s="35">
        <v>0.06</v>
      </c>
      <c r="V25" s="35">
        <v>0</v>
      </c>
      <c r="W25" s="35">
        <v>0.25</v>
      </c>
      <c r="X25" s="35">
        <v>0.1</v>
      </c>
      <c r="Y25" s="35">
        <v>0.38</v>
      </c>
      <c r="Z25" s="35">
        <v>0.25</v>
      </c>
      <c r="AA25" s="33">
        <v>0.12</v>
      </c>
      <c r="AB25" s="35">
        <v>0.12</v>
      </c>
      <c r="AC25" s="35">
        <v>0.09</v>
      </c>
      <c r="AD25" s="35">
        <v>0.31</v>
      </c>
      <c r="AE25" s="33">
        <v>0.12</v>
      </c>
      <c r="AF25" s="35">
        <v>0.05</v>
      </c>
      <c r="AG25" s="35">
        <v>0.12</v>
      </c>
      <c r="AH25" s="35">
        <v>0.12</v>
      </c>
      <c r="AI25" s="35">
        <v>0.38</v>
      </c>
      <c r="AJ25" s="33">
        <v>0.12</v>
      </c>
      <c r="AK25" s="35">
        <v>0.15</v>
      </c>
      <c r="AL25" s="35">
        <v>0.23</v>
      </c>
      <c r="AM25" s="35">
        <v>7.0000000000000007E-2</v>
      </c>
      <c r="AN25" s="35">
        <v>0.09</v>
      </c>
      <c r="AO25" s="35">
        <v>0.02</v>
      </c>
      <c r="AP25" s="35">
        <v>7.0000000000000007E-2</v>
      </c>
      <c r="AQ25" s="35">
        <v>0.2</v>
      </c>
      <c r="AR25" s="33">
        <v>0.12</v>
      </c>
      <c r="AS25" s="35">
        <v>0.04</v>
      </c>
      <c r="AT25" s="35">
        <v>0.09</v>
      </c>
      <c r="AU25" s="35">
        <v>0.12</v>
      </c>
      <c r="AV25" s="35">
        <v>0.18</v>
      </c>
      <c r="AW25" s="35">
        <v>0.23</v>
      </c>
      <c r="AX25" s="35">
        <v>0.35</v>
      </c>
      <c r="AY25" s="33">
        <v>0.12</v>
      </c>
      <c r="AZ25" s="35">
        <v>0.1</v>
      </c>
      <c r="BA25" s="35">
        <v>0.11</v>
      </c>
      <c r="BB25" s="35">
        <v>0.15</v>
      </c>
      <c r="BC25" s="35">
        <v>0.25</v>
      </c>
    </row>
    <row r="26" spans="1:55" x14ac:dyDescent="0.2">
      <c r="B26" s="30"/>
      <c r="C26" s="30"/>
      <c r="D26" s="30"/>
      <c r="E26" s="30"/>
      <c r="F26" s="30"/>
      <c r="G26" s="30"/>
      <c r="H26" s="30"/>
      <c r="I26" s="30"/>
      <c r="J26" s="30"/>
      <c r="K26" s="30"/>
      <c r="L26" s="30"/>
      <c r="M26" s="30"/>
      <c r="N26" s="30"/>
      <c r="O26" s="30"/>
      <c r="P26" s="30"/>
      <c r="Q26" s="30"/>
      <c r="R26" s="30"/>
      <c r="S26" s="30"/>
      <c r="T26" s="30"/>
      <c r="U26" s="30"/>
      <c r="V26" s="30"/>
      <c r="W26" s="30"/>
      <c r="X26" s="30"/>
      <c r="Y26" s="30"/>
      <c r="Z26" s="30"/>
      <c r="AA26" s="30"/>
      <c r="AB26" s="30"/>
      <c r="AC26" s="30"/>
      <c r="AD26" s="30"/>
      <c r="AE26" s="30"/>
      <c r="AF26" s="30"/>
      <c r="AG26" s="30"/>
      <c r="AH26" s="30"/>
      <c r="AI26" s="30"/>
      <c r="AJ26" s="30"/>
      <c r="AK26" s="30"/>
      <c r="AL26" s="30"/>
      <c r="AM26" s="30"/>
      <c r="AN26" s="30"/>
    </row>
    <row r="27" spans="1:55" x14ac:dyDescent="0.2">
      <c r="A27" s="2" t="s">
        <v>575</v>
      </c>
      <c r="B27" s="34">
        <f>SUM(B8,B11)/B5</f>
        <v>0.20648379052369079</v>
      </c>
      <c r="C27" s="34">
        <f t="shared" ref="C27:AN27" si="0">SUM(C8,C11)/C5</f>
        <v>0.23697650663942799</v>
      </c>
      <c r="D27" s="34">
        <f t="shared" si="0"/>
        <v>0.17738791423001948</v>
      </c>
      <c r="E27" s="34">
        <f t="shared" si="0"/>
        <v>0.20648379052369079</v>
      </c>
      <c r="F27" s="34">
        <f t="shared" si="0"/>
        <v>0.19614711033274956</v>
      </c>
      <c r="G27" s="34">
        <f t="shared" si="0"/>
        <v>0.19753086419753085</v>
      </c>
      <c r="H27" s="34">
        <f t="shared" si="0"/>
        <v>0.15921787709497207</v>
      </c>
      <c r="I27" s="34">
        <f t="shared" si="0"/>
        <v>0.20408163265306123</v>
      </c>
      <c r="J27" s="34">
        <f t="shared" si="0"/>
        <v>0.26419213973799127</v>
      </c>
      <c r="K27" s="34">
        <f t="shared" si="0"/>
        <v>0.20648379052369079</v>
      </c>
      <c r="L27" s="34">
        <f t="shared" si="0"/>
        <v>0.22149643705463182</v>
      </c>
      <c r="M27" s="34">
        <f t="shared" si="0"/>
        <v>0.13017751479289941</v>
      </c>
      <c r="N27" s="34">
        <f t="shared" si="0"/>
        <v>0.11458333333333333</v>
      </c>
      <c r="O27" s="34">
        <f t="shared" si="0"/>
        <v>0.16363636363636364</v>
      </c>
      <c r="P27" s="34">
        <f t="shared" si="0"/>
        <v>0.2076923076923077</v>
      </c>
      <c r="Q27" s="34">
        <f t="shared" si="0"/>
        <v>0.44463373083475299</v>
      </c>
      <c r="R27" s="34">
        <f t="shared" si="0"/>
        <v>8.615384615384615E-2</v>
      </c>
      <c r="S27" s="34">
        <f t="shared" si="0"/>
        <v>0.28828828828828829</v>
      </c>
      <c r="T27" s="34">
        <f t="shared" si="0"/>
        <v>0.15730337078651685</v>
      </c>
      <c r="U27" s="34">
        <f t="shared" si="0"/>
        <v>3.7735849056603772E-2</v>
      </c>
      <c r="V27" s="34">
        <f t="shared" si="0"/>
        <v>0.14285714285714285</v>
      </c>
      <c r="W27" s="34">
        <f t="shared" si="0"/>
        <v>8.3333333333333329E-2</v>
      </c>
      <c r="X27" s="34">
        <f t="shared" si="0"/>
        <v>0.4375</v>
      </c>
      <c r="Y27" s="34">
        <f t="shared" si="0"/>
        <v>9.0090090090090089E-3</v>
      </c>
      <c r="Z27" s="34">
        <f t="shared" si="0"/>
        <v>9.7122302158273388E-2</v>
      </c>
      <c r="AA27" s="34">
        <f t="shared" si="0"/>
        <v>0.20648379052369079</v>
      </c>
      <c r="AB27" s="34">
        <f t="shared" si="0"/>
        <v>0.197459584295612</v>
      </c>
      <c r="AC27" s="34">
        <f t="shared" si="0"/>
        <v>0.25160599571734477</v>
      </c>
      <c r="AD27" s="34">
        <f t="shared" si="0"/>
        <v>3.8834951456310676E-2</v>
      </c>
      <c r="AE27" s="34">
        <f t="shared" si="0"/>
        <v>0.20648379052369079</v>
      </c>
      <c r="AF27" s="34">
        <f t="shared" si="0"/>
        <v>0.43970588235294117</v>
      </c>
      <c r="AG27" s="34">
        <f t="shared" si="0"/>
        <v>8.1081081081081086E-2</v>
      </c>
      <c r="AH27" s="34">
        <f t="shared" si="0"/>
        <v>0.10128913443830571</v>
      </c>
      <c r="AI27" s="34">
        <f t="shared" si="0"/>
        <v>7.0484581497797363E-2</v>
      </c>
      <c r="AJ27" s="34">
        <f t="shared" si="0"/>
        <v>0.20648379052369079</v>
      </c>
      <c r="AK27" s="34">
        <f t="shared" si="0"/>
        <v>0.23155737704918034</v>
      </c>
      <c r="AL27" s="34">
        <f t="shared" si="0"/>
        <v>0.19183673469387755</v>
      </c>
      <c r="AM27" s="34">
        <f t="shared" si="0"/>
        <v>0.22711864406779661</v>
      </c>
      <c r="AN27" s="34">
        <f t="shared" si="0"/>
        <v>0.17307692307692307</v>
      </c>
      <c r="AO27" s="34">
        <f t="shared" ref="AO27:BC27" si="1">SUM(AO8,AO11)/AO5</f>
        <v>0.32444444444444442</v>
      </c>
      <c r="AP27" s="34">
        <f t="shared" si="1"/>
        <v>0.19245283018867926</v>
      </c>
      <c r="AQ27" s="34">
        <f t="shared" si="1"/>
        <v>9.6774193548387094E-2</v>
      </c>
      <c r="AR27" s="34">
        <f t="shared" si="1"/>
        <v>0.20648379052369079</v>
      </c>
      <c r="AS27" s="34">
        <f t="shared" si="1"/>
        <v>0.45652173913043476</v>
      </c>
      <c r="AT27" s="34">
        <f t="shared" si="1"/>
        <v>0.30191458026509571</v>
      </c>
      <c r="AU27" s="34">
        <f t="shared" si="1"/>
        <v>0.17559153175591533</v>
      </c>
      <c r="AV27" s="34">
        <f t="shared" si="1"/>
        <v>5.6603773584905662E-2</v>
      </c>
      <c r="AW27" s="34">
        <f t="shared" si="1"/>
        <v>3.0769230769230771E-2</v>
      </c>
      <c r="AX27" s="34">
        <f t="shared" si="1"/>
        <v>0.16666666666666666</v>
      </c>
      <c r="AY27" s="34">
        <f t="shared" si="1"/>
        <v>0.20648379052369079</v>
      </c>
      <c r="AZ27" s="34">
        <f t="shared" si="1"/>
        <v>0.35344827586206895</v>
      </c>
      <c r="BA27" s="34">
        <f t="shared" si="1"/>
        <v>0.22286821705426357</v>
      </c>
      <c r="BB27" s="34">
        <f t="shared" si="1"/>
        <v>9.3632958801498134E-2</v>
      </c>
      <c r="BC27" s="34">
        <f t="shared" si="1"/>
        <v>0.12222222222222222</v>
      </c>
    </row>
    <row r="28" spans="1:55" x14ac:dyDescent="0.2">
      <c r="A28" s="2" t="s">
        <v>576</v>
      </c>
      <c r="B28" s="34">
        <f>SUM(B20,B17)/B5</f>
        <v>0.30573566084788029</v>
      </c>
      <c r="C28" s="34">
        <f t="shared" ref="C28:AN28" si="2">SUM(C20,C17)/C5</f>
        <v>0.35240040858018384</v>
      </c>
      <c r="D28" s="34">
        <f t="shared" si="2"/>
        <v>0.26120857699805067</v>
      </c>
      <c r="E28" s="34">
        <f t="shared" si="2"/>
        <v>0.30573566084788029</v>
      </c>
      <c r="F28" s="34">
        <f t="shared" si="2"/>
        <v>0.26970227670753066</v>
      </c>
      <c r="G28" s="34">
        <f t="shared" si="2"/>
        <v>0.31790123456790126</v>
      </c>
      <c r="H28" s="34">
        <f t="shared" si="2"/>
        <v>0.32122905027932963</v>
      </c>
      <c r="I28" s="34">
        <f t="shared" si="2"/>
        <v>0.35034013605442177</v>
      </c>
      <c r="J28" s="34">
        <f t="shared" si="2"/>
        <v>0.30131004366812225</v>
      </c>
      <c r="K28" s="34">
        <f t="shared" si="2"/>
        <v>0.30573566084788029</v>
      </c>
      <c r="L28" s="34">
        <f t="shared" si="2"/>
        <v>0.29334916864608074</v>
      </c>
      <c r="M28" s="34">
        <f t="shared" si="2"/>
        <v>0.39644970414201186</v>
      </c>
      <c r="N28" s="34">
        <f t="shared" si="2"/>
        <v>0.34375</v>
      </c>
      <c r="O28" s="34">
        <f t="shared" si="2"/>
        <v>0.34545454545454546</v>
      </c>
      <c r="P28" s="34">
        <f t="shared" si="2"/>
        <v>0.30461538461538462</v>
      </c>
      <c r="Q28" s="34">
        <f t="shared" si="2"/>
        <v>9.8807495741056212E-2</v>
      </c>
      <c r="R28" s="34">
        <f t="shared" si="2"/>
        <v>0.51538461538461533</v>
      </c>
      <c r="S28" s="34">
        <f t="shared" si="2"/>
        <v>0.28828828828828829</v>
      </c>
      <c r="T28" s="34">
        <f t="shared" si="2"/>
        <v>0.33707865168539325</v>
      </c>
      <c r="U28" s="34">
        <f t="shared" si="2"/>
        <v>0.660377358490566</v>
      </c>
      <c r="V28" s="34">
        <f t="shared" si="2"/>
        <v>0.7142857142857143</v>
      </c>
      <c r="W28" s="34">
        <f t="shared" si="2"/>
        <v>0.27083333333333331</v>
      </c>
      <c r="X28" s="34">
        <f t="shared" si="2"/>
        <v>0.1875</v>
      </c>
      <c r="Y28" s="34">
        <f t="shared" si="2"/>
        <v>0.1981981981981982</v>
      </c>
      <c r="Z28" s="34">
        <f t="shared" si="2"/>
        <v>0.23021582733812951</v>
      </c>
      <c r="AA28" s="34">
        <f t="shared" si="2"/>
        <v>0.30573566084788029</v>
      </c>
      <c r="AB28" s="34">
        <f t="shared" si="2"/>
        <v>0.35334872979214782</v>
      </c>
      <c r="AC28" s="34">
        <f t="shared" si="2"/>
        <v>0.2751605995717345</v>
      </c>
      <c r="AD28" s="34">
        <f t="shared" si="2"/>
        <v>0.24271844660194175</v>
      </c>
      <c r="AE28" s="34">
        <f t="shared" si="2"/>
        <v>0.30573566084788029</v>
      </c>
      <c r="AF28" s="34">
        <f t="shared" si="2"/>
        <v>8.5294117647058826E-2</v>
      </c>
      <c r="AG28" s="34">
        <f t="shared" si="2"/>
        <v>0.55495495495495495</v>
      </c>
      <c r="AH28" s="34">
        <f t="shared" si="2"/>
        <v>0.37937384898710863</v>
      </c>
      <c r="AI28" s="34">
        <f t="shared" si="2"/>
        <v>0.18061674008810572</v>
      </c>
      <c r="AJ28" s="34">
        <f t="shared" si="2"/>
        <v>0.30573566084788029</v>
      </c>
      <c r="AK28" s="34">
        <f t="shared" si="2"/>
        <v>0.29303278688524592</v>
      </c>
      <c r="AL28" s="34">
        <f t="shared" si="2"/>
        <v>0.28163265306122448</v>
      </c>
      <c r="AM28" s="34">
        <f t="shared" si="2"/>
        <v>0.32881355932203388</v>
      </c>
      <c r="AN28" s="34">
        <f t="shared" si="2"/>
        <v>0.32211538461538464</v>
      </c>
      <c r="AO28" s="34">
        <f t="shared" ref="AO28:BC28" si="3">SUM(AO20,AO17)/AO5</f>
        <v>0.24888888888888888</v>
      </c>
      <c r="AP28" s="34">
        <f t="shared" si="3"/>
        <v>0.33962264150943394</v>
      </c>
      <c r="AQ28" s="34">
        <f t="shared" si="3"/>
        <v>0.32616487455197135</v>
      </c>
      <c r="AR28" s="34">
        <f t="shared" si="3"/>
        <v>0.30573566084788029</v>
      </c>
      <c r="AS28" s="34">
        <f t="shared" si="3"/>
        <v>0.2391304347826087</v>
      </c>
      <c r="AT28" s="34">
        <f t="shared" si="3"/>
        <v>0.25184094256259204</v>
      </c>
      <c r="AU28" s="34">
        <f t="shared" si="3"/>
        <v>0.29763387297633875</v>
      </c>
      <c r="AV28" s="34">
        <f t="shared" si="3"/>
        <v>0.4188679245283019</v>
      </c>
      <c r="AW28" s="34">
        <f t="shared" si="3"/>
        <v>0.5</v>
      </c>
      <c r="AX28" s="34">
        <f t="shared" si="3"/>
        <v>0.16666666666666666</v>
      </c>
      <c r="AY28" s="34">
        <f t="shared" si="3"/>
        <v>0.30573566084788029</v>
      </c>
      <c r="AZ28" s="34">
        <f t="shared" si="3"/>
        <v>0.2442528735632184</v>
      </c>
      <c r="BA28" s="34">
        <f t="shared" si="3"/>
        <v>0.27228682170542634</v>
      </c>
      <c r="BB28" s="34">
        <f t="shared" si="3"/>
        <v>0.42322097378277151</v>
      </c>
      <c r="BC28" s="34">
        <f t="shared" si="3"/>
        <v>0.22222222222222221</v>
      </c>
    </row>
    <row r="29" spans="1:55" x14ac:dyDescent="0.2">
      <c r="B29" s="30"/>
      <c r="C29" s="30"/>
      <c r="D29" s="30"/>
      <c r="E29" s="30"/>
      <c r="F29" s="30"/>
      <c r="G29" s="30"/>
      <c r="H29" s="30"/>
      <c r="I29" s="30"/>
      <c r="J29" s="30"/>
      <c r="K29" s="30"/>
      <c r="L29" s="30"/>
      <c r="M29" s="30"/>
      <c r="N29" s="30"/>
      <c r="O29" s="30"/>
      <c r="P29" s="30"/>
      <c r="Q29" s="30"/>
      <c r="R29" s="30"/>
      <c r="S29" s="30"/>
      <c r="T29" s="30"/>
      <c r="U29" s="30"/>
      <c r="V29" s="30"/>
      <c r="W29" s="30"/>
      <c r="X29" s="30"/>
      <c r="Y29" s="30"/>
      <c r="Z29" s="30"/>
      <c r="AA29" s="30"/>
      <c r="AB29" s="30"/>
      <c r="AC29" s="30"/>
      <c r="AD29" s="30"/>
      <c r="AE29" s="30"/>
      <c r="AF29" s="30"/>
      <c r="AG29" s="30"/>
      <c r="AH29" s="30"/>
      <c r="AI29" s="30"/>
      <c r="AJ29" s="30"/>
      <c r="AK29" s="30"/>
      <c r="AL29" s="30"/>
      <c r="AM29" s="30"/>
      <c r="AN29" s="30"/>
    </row>
    <row r="30" spans="1:55" ht="12.75" x14ac:dyDescent="0.2">
      <c r="A30" s="37" t="s">
        <v>560</v>
      </c>
      <c r="B30" s="30"/>
      <c r="C30" s="30"/>
      <c r="D30" s="30"/>
      <c r="E30" s="30"/>
      <c r="F30" s="30"/>
      <c r="G30" s="30"/>
      <c r="H30" s="30"/>
      <c r="I30" s="30"/>
      <c r="J30" s="30"/>
      <c r="K30" s="30"/>
      <c r="L30" s="30"/>
      <c r="M30" s="30"/>
      <c r="N30" s="30"/>
      <c r="O30" s="30"/>
      <c r="P30" s="30"/>
      <c r="Q30" s="30"/>
      <c r="R30" s="30"/>
      <c r="S30" s="30"/>
      <c r="T30" s="30"/>
      <c r="U30" s="30"/>
      <c r="V30" s="30"/>
      <c r="W30" s="30"/>
      <c r="X30" s="30"/>
      <c r="Y30" s="30"/>
      <c r="Z30" s="30"/>
      <c r="AA30" s="30"/>
      <c r="AB30" s="30"/>
      <c r="AC30" s="30"/>
      <c r="AD30" s="30"/>
      <c r="AE30" s="30"/>
      <c r="AF30" s="30"/>
      <c r="AG30" s="30"/>
      <c r="AH30" s="30"/>
      <c r="AI30" s="30"/>
      <c r="AJ30" s="30"/>
      <c r="AK30" s="30"/>
      <c r="AL30" s="30"/>
      <c r="AM30" s="30"/>
      <c r="AN30" s="30"/>
    </row>
    <row r="31" spans="1:55" s="34" customFormat="1" x14ac:dyDescent="0.2"/>
    <row r="32" spans="1:55" x14ac:dyDescent="0.2">
      <c r="B32" s="30"/>
      <c r="C32" s="30"/>
      <c r="D32" s="30"/>
      <c r="E32" s="30"/>
      <c r="F32" s="30"/>
      <c r="G32" s="30"/>
      <c r="H32" s="30"/>
      <c r="I32" s="30"/>
      <c r="J32" s="30"/>
      <c r="K32" s="30"/>
      <c r="L32" s="30"/>
      <c r="M32" s="30"/>
      <c r="N32" s="30"/>
      <c r="O32" s="30"/>
      <c r="P32" s="30"/>
      <c r="Q32" s="30"/>
      <c r="R32" s="30"/>
      <c r="S32" s="30"/>
      <c r="T32" s="30"/>
      <c r="U32" s="30"/>
      <c r="V32" s="30"/>
      <c r="W32" s="30"/>
      <c r="X32" s="30"/>
      <c r="Y32" s="30"/>
      <c r="Z32" s="30"/>
      <c r="AA32" s="30"/>
      <c r="AB32" s="30"/>
      <c r="AC32" s="30"/>
      <c r="AD32" s="30"/>
      <c r="AE32" s="30"/>
      <c r="AF32" s="30"/>
      <c r="AG32" s="30"/>
      <c r="AH32" s="30"/>
      <c r="AI32" s="30"/>
      <c r="AJ32" s="30"/>
      <c r="AK32" s="30"/>
      <c r="AL32" s="30"/>
      <c r="AM32" s="30"/>
      <c r="AN32" s="30"/>
      <c r="AO32" s="30"/>
      <c r="AP32" s="30"/>
      <c r="AQ32" s="30"/>
      <c r="AR32" s="30"/>
      <c r="AS32" s="30"/>
      <c r="AT32" s="30"/>
      <c r="AU32" s="30"/>
      <c r="AV32" s="30"/>
      <c r="AW32" s="30"/>
      <c r="AX32" s="30"/>
      <c r="AY32" s="30"/>
      <c r="AZ32" s="30"/>
      <c r="BA32" s="30"/>
      <c r="BB32" s="30"/>
      <c r="BC32" s="30"/>
    </row>
    <row r="33" spans="2:55" x14ac:dyDescent="0.2">
      <c r="B33" s="30"/>
      <c r="C33" s="30"/>
      <c r="D33" s="30"/>
      <c r="E33" s="30"/>
      <c r="F33" s="30"/>
      <c r="G33" s="30"/>
      <c r="H33" s="30"/>
      <c r="I33" s="30"/>
      <c r="J33" s="30"/>
      <c r="K33" s="30"/>
      <c r="L33" s="30"/>
      <c r="M33" s="30"/>
      <c r="N33" s="30"/>
      <c r="O33" s="30"/>
      <c r="P33" s="30"/>
      <c r="Q33" s="30"/>
      <c r="R33" s="30"/>
      <c r="S33" s="30"/>
      <c r="T33" s="30"/>
      <c r="U33" s="30"/>
      <c r="V33" s="30"/>
      <c r="W33" s="30"/>
      <c r="X33" s="30"/>
      <c r="Y33" s="30"/>
      <c r="Z33" s="30"/>
      <c r="AA33" s="30"/>
      <c r="AB33" s="30"/>
      <c r="AC33" s="30"/>
      <c r="AD33" s="30"/>
      <c r="AE33" s="30"/>
      <c r="AF33" s="30"/>
      <c r="AG33" s="30"/>
      <c r="AH33" s="30"/>
      <c r="AI33" s="30"/>
      <c r="AJ33" s="30"/>
      <c r="AK33" s="30"/>
      <c r="AL33" s="30"/>
      <c r="AM33" s="30"/>
      <c r="AN33" s="30"/>
      <c r="AO33" s="30"/>
      <c r="AP33" s="30"/>
      <c r="AQ33" s="30"/>
      <c r="AR33" s="30"/>
      <c r="AS33" s="30"/>
      <c r="AT33" s="30"/>
      <c r="AU33" s="30"/>
      <c r="AV33" s="30"/>
      <c r="AW33" s="30"/>
      <c r="AX33" s="30"/>
      <c r="AY33" s="30"/>
      <c r="AZ33" s="30"/>
      <c r="BA33" s="30"/>
      <c r="BB33" s="30"/>
      <c r="BC33" s="30"/>
    </row>
    <row r="34" spans="2:55" s="34" customFormat="1" x14ac:dyDescent="0.2"/>
    <row r="35" spans="2:55" x14ac:dyDescent="0.2">
      <c r="B35" s="30"/>
      <c r="C35" s="30"/>
      <c r="D35" s="30"/>
      <c r="E35" s="30"/>
      <c r="F35" s="30"/>
      <c r="G35" s="30"/>
      <c r="H35" s="30"/>
      <c r="I35" s="30"/>
      <c r="J35" s="30"/>
      <c r="K35" s="30"/>
      <c r="L35" s="30"/>
      <c r="M35" s="30"/>
      <c r="N35" s="30"/>
      <c r="O35" s="30"/>
      <c r="P35" s="30"/>
      <c r="Q35" s="30"/>
      <c r="R35" s="30"/>
      <c r="S35" s="30"/>
      <c r="T35" s="30"/>
      <c r="U35" s="30"/>
      <c r="V35" s="30"/>
      <c r="W35" s="30"/>
      <c r="X35" s="30"/>
      <c r="Y35" s="30"/>
      <c r="Z35" s="30"/>
      <c r="AA35" s="30"/>
      <c r="AB35" s="30"/>
      <c r="AC35" s="30"/>
      <c r="AD35" s="30"/>
      <c r="AE35" s="30"/>
      <c r="AF35" s="30"/>
      <c r="AG35" s="30"/>
      <c r="AH35" s="30"/>
      <c r="AI35" s="30"/>
      <c r="AJ35" s="30"/>
      <c r="AK35" s="30"/>
      <c r="AL35" s="30"/>
      <c r="AM35" s="30"/>
      <c r="AN35" s="30"/>
      <c r="AO35" s="30"/>
      <c r="AP35" s="30"/>
      <c r="AQ35" s="30"/>
      <c r="AR35" s="30"/>
      <c r="AS35" s="30"/>
      <c r="AT35" s="30"/>
      <c r="AU35" s="30"/>
      <c r="AV35" s="30"/>
      <c r="AW35" s="30"/>
      <c r="AX35" s="30"/>
      <c r="AY35" s="30"/>
      <c r="AZ35" s="30"/>
      <c r="BA35" s="30"/>
      <c r="BB35" s="30"/>
      <c r="BC35" s="30"/>
    </row>
    <row r="36" spans="2:55" x14ac:dyDescent="0.2">
      <c r="B36" s="30"/>
      <c r="C36" s="30"/>
      <c r="D36" s="30"/>
      <c r="E36" s="30"/>
      <c r="F36" s="30"/>
      <c r="G36" s="30"/>
      <c r="H36" s="30"/>
      <c r="I36" s="30"/>
      <c r="J36" s="30"/>
      <c r="K36" s="30"/>
      <c r="L36" s="30"/>
      <c r="M36" s="30"/>
      <c r="N36" s="30"/>
      <c r="O36" s="30"/>
      <c r="P36" s="30"/>
      <c r="Q36" s="30"/>
      <c r="R36" s="30"/>
      <c r="S36" s="30"/>
      <c r="T36" s="30"/>
      <c r="U36" s="30"/>
      <c r="V36" s="30"/>
      <c r="W36" s="30"/>
      <c r="X36" s="30"/>
      <c r="Y36" s="30"/>
      <c r="Z36" s="30"/>
      <c r="AA36" s="30"/>
      <c r="AB36" s="30"/>
      <c r="AC36" s="30"/>
      <c r="AD36" s="30"/>
      <c r="AE36" s="30"/>
      <c r="AF36" s="30"/>
      <c r="AG36" s="30"/>
      <c r="AH36" s="30"/>
      <c r="AI36" s="30"/>
      <c r="AJ36" s="30"/>
      <c r="AK36" s="30"/>
      <c r="AL36" s="30"/>
      <c r="AM36" s="30"/>
      <c r="AN36" s="30"/>
      <c r="AO36" s="30"/>
      <c r="AP36" s="30"/>
      <c r="AQ36" s="30"/>
      <c r="AR36" s="30"/>
      <c r="AS36" s="30"/>
      <c r="AT36" s="30"/>
      <c r="AU36" s="30"/>
      <c r="AV36" s="30"/>
      <c r="AW36" s="30"/>
      <c r="AX36" s="30"/>
      <c r="AY36" s="30"/>
      <c r="AZ36" s="30"/>
      <c r="BA36" s="30"/>
      <c r="BB36" s="30"/>
      <c r="BC36" s="30"/>
    </row>
    <row r="37" spans="2:55" s="34" customFormat="1" x14ac:dyDescent="0.2"/>
    <row r="38" spans="2:55" x14ac:dyDescent="0.2">
      <c r="B38" s="30"/>
      <c r="C38" s="30"/>
      <c r="D38" s="30"/>
      <c r="E38" s="30"/>
      <c r="F38" s="30"/>
      <c r="G38" s="30"/>
      <c r="H38" s="30"/>
      <c r="I38" s="30"/>
      <c r="J38" s="30"/>
      <c r="K38" s="30"/>
      <c r="L38" s="30"/>
      <c r="M38" s="30"/>
      <c r="N38" s="30"/>
      <c r="O38" s="30"/>
      <c r="P38" s="30"/>
      <c r="Q38" s="30"/>
      <c r="R38" s="30"/>
      <c r="S38" s="30"/>
      <c r="T38" s="30"/>
      <c r="U38" s="30"/>
      <c r="V38" s="30"/>
      <c r="W38" s="30"/>
      <c r="X38" s="30"/>
      <c r="Y38" s="30"/>
      <c r="Z38" s="30"/>
      <c r="AA38" s="30"/>
      <c r="AB38" s="30"/>
      <c r="AC38" s="30"/>
      <c r="AD38" s="30"/>
      <c r="AE38" s="30"/>
      <c r="AF38" s="30"/>
      <c r="AG38" s="30"/>
      <c r="AH38" s="30"/>
      <c r="AI38" s="30"/>
      <c r="AJ38" s="30"/>
      <c r="AK38" s="30"/>
      <c r="AL38" s="30"/>
      <c r="AM38" s="30"/>
      <c r="AN38" s="30"/>
      <c r="AO38" s="30"/>
      <c r="AP38" s="30"/>
      <c r="AQ38" s="30"/>
      <c r="AR38" s="30"/>
      <c r="AS38" s="30"/>
      <c r="AT38" s="30"/>
      <c r="AU38" s="30"/>
      <c r="AV38" s="30"/>
      <c r="AW38" s="30"/>
      <c r="AX38" s="30"/>
      <c r="AY38" s="30"/>
      <c r="AZ38" s="30"/>
      <c r="BA38" s="30"/>
      <c r="BB38" s="30"/>
      <c r="BC38" s="30"/>
    </row>
    <row r="39" spans="2:55" x14ac:dyDescent="0.2">
      <c r="B39" s="30"/>
      <c r="C39" s="30"/>
      <c r="D39" s="30"/>
      <c r="E39" s="30"/>
      <c r="F39" s="30"/>
      <c r="G39" s="30"/>
      <c r="H39" s="30"/>
      <c r="I39" s="30"/>
      <c r="J39" s="30"/>
      <c r="K39" s="30"/>
      <c r="L39" s="30"/>
      <c r="M39" s="30"/>
      <c r="N39" s="30"/>
      <c r="O39" s="30"/>
      <c r="P39" s="30"/>
      <c r="Q39" s="30"/>
      <c r="R39" s="30"/>
      <c r="S39" s="30"/>
      <c r="T39" s="30"/>
      <c r="U39" s="30"/>
      <c r="V39" s="30"/>
      <c r="W39" s="30"/>
      <c r="X39" s="30"/>
      <c r="Y39" s="30"/>
      <c r="Z39" s="30"/>
      <c r="AA39" s="30"/>
      <c r="AB39" s="30"/>
      <c r="AC39" s="30"/>
      <c r="AD39" s="30"/>
      <c r="AE39" s="30"/>
      <c r="AF39" s="30"/>
      <c r="AG39" s="30"/>
      <c r="AH39" s="30"/>
      <c r="AI39" s="30"/>
      <c r="AJ39" s="30"/>
      <c r="AK39" s="30"/>
      <c r="AL39" s="30"/>
      <c r="AM39" s="30"/>
      <c r="AN39" s="30"/>
      <c r="AO39" s="30"/>
      <c r="AP39" s="30"/>
      <c r="AQ39" s="30"/>
      <c r="AR39" s="30"/>
      <c r="AS39" s="30"/>
      <c r="AT39" s="30"/>
      <c r="AU39" s="30"/>
      <c r="AV39" s="30"/>
      <c r="AW39" s="30"/>
      <c r="AX39" s="30"/>
      <c r="AY39" s="30"/>
      <c r="AZ39" s="30"/>
      <c r="BA39" s="30"/>
      <c r="BB39" s="30"/>
      <c r="BC39" s="30"/>
    </row>
    <row r="40" spans="2:55" s="34" customFormat="1" x14ac:dyDescent="0.2"/>
    <row r="41" spans="2:55" x14ac:dyDescent="0.2">
      <c r="B41" s="30"/>
      <c r="C41" s="30"/>
      <c r="D41" s="30"/>
      <c r="E41" s="30"/>
      <c r="F41" s="30"/>
      <c r="G41" s="30"/>
      <c r="H41" s="30"/>
      <c r="I41" s="30"/>
      <c r="J41" s="30"/>
      <c r="K41" s="30"/>
      <c r="L41" s="30"/>
      <c r="M41" s="30"/>
      <c r="N41" s="30"/>
      <c r="O41" s="30"/>
      <c r="P41" s="30"/>
      <c r="Q41" s="30"/>
      <c r="R41" s="30"/>
      <c r="S41" s="30"/>
      <c r="T41" s="30"/>
      <c r="U41" s="30"/>
      <c r="V41" s="30"/>
      <c r="W41" s="30"/>
      <c r="X41" s="30"/>
      <c r="Y41" s="30"/>
      <c r="Z41" s="30"/>
      <c r="AA41" s="30"/>
      <c r="AB41" s="30"/>
      <c r="AC41" s="30"/>
      <c r="AD41" s="30"/>
      <c r="AE41" s="30"/>
      <c r="AF41" s="30"/>
      <c r="AG41" s="30"/>
      <c r="AH41" s="30"/>
      <c r="AI41" s="30"/>
      <c r="AJ41" s="30"/>
      <c r="AK41" s="30"/>
      <c r="AL41" s="30"/>
      <c r="AM41" s="30"/>
      <c r="AN41" s="30"/>
      <c r="AO41" s="30"/>
      <c r="AP41" s="30"/>
      <c r="AQ41" s="30"/>
      <c r="AR41" s="30"/>
      <c r="AS41" s="30"/>
      <c r="AT41" s="30"/>
      <c r="AU41" s="30"/>
      <c r="AV41" s="30"/>
      <c r="AW41" s="30"/>
      <c r="AX41" s="30"/>
      <c r="AY41" s="30"/>
      <c r="AZ41" s="30"/>
      <c r="BA41" s="30"/>
      <c r="BB41" s="30"/>
      <c r="BC41" s="30"/>
    </row>
    <row r="42" spans="2:55" x14ac:dyDescent="0.2">
      <c r="B42" s="30"/>
      <c r="C42" s="30"/>
      <c r="D42" s="30"/>
      <c r="E42" s="30"/>
      <c r="F42" s="30"/>
      <c r="G42" s="30"/>
      <c r="H42" s="30"/>
      <c r="I42" s="30"/>
      <c r="J42" s="30"/>
      <c r="K42" s="30"/>
      <c r="L42" s="30"/>
      <c r="M42" s="30"/>
      <c r="N42" s="30"/>
      <c r="O42" s="30"/>
      <c r="P42" s="30"/>
      <c r="Q42" s="30"/>
      <c r="R42" s="30"/>
      <c r="S42" s="30"/>
      <c r="T42" s="30"/>
      <c r="U42" s="30"/>
      <c r="V42" s="30"/>
      <c r="W42" s="30"/>
      <c r="X42" s="30"/>
      <c r="Y42" s="30"/>
      <c r="Z42" s="30"/>
      <c r="AA42" s="30"/>
      <c r="AB42" s="30"/>
      <c r="AC42" s="30"/>
      <c r="AD42" s="30"/>
      <c r="AE42" s="30"/>
      <c r="AF42" s="30"/>
      <c r="AG42" s="30"/>
      <c r="AH42" s="30"/>
      <c r="AI42" s="30"/>
      <c r="AJ42" s="30"/>
      <c r="AK42" s="30"/>
      <c r="AL42" s="30"/>
      <c r="AM42" s="30"/>
      <c r="AN42" s="30"/>
      <c r="AO42" s="30"/>
      <c r="AP42" s="30"/>
      <c r="AQ42" s="30"/>
      <c r="AR42" s="30"/>
      <c r="AS42" s="30"/>
      <c r="AT42" s="30"/>
      <c r="AU42" s="30"/>
      <c r="AV42" s="30"/>
      <c r="AW42" s="30"/>
      <c r="AX42" s="30"/>
      <c r="AY42" s="30"/>
      <c r="AZ42" s="30"/>
      <c r="BA42" s="30"/>
      <c r="BB42" s="30"/>
      <c r="BC42" s="30"/>
    </row>
    <row r="43" spans="2:55" s="34" customFormat="1" x14ac:dyDescent="0.2"/>
    <row r="44" spans="2:55" x14ac:dyDescent="0.2">
      <c r="B44" s="30"/>
      <c r="C44" s="30"/>
      <c r="D44" s="30"/>
      <c r="E44" s="30"/>
      <c r="F44" s="30"/>
      <c r="G44" s="30"/>
      <c r="H44" s="30"/>
      <c r="I44" s="30"/>
      <c r="J44" s="30"/>
      <c r="K44" s="30"/>
      <c r="L44" s="30"/>
      <c r="M44" s="30"/>
      <c r="N44" s="30"/>
      <c r="O44" s="30"/>
      <c r="P44" s="30"/>
      <c r="Q44" s="30"/>
      <c r="R44" s="30"/>
      <c r="S44" s="30"/>
      <c r="T44" s="30"/>
      <c r="U44" s="30"/>
      <c r="V44" s="30"/>
      <c r="W44" s="30"/>
      <c r="X44" s="30"/>
      <c r="Y44" s="30"/>
      <c r="Z44" s="30"/>
      <c r="AA44" s="30"/>
      <c r="AB44" s="30"/>
      <c r="AC44" s="30"/>
      <c r="AD44" s="30"/>
      <c r="AE44" s="30"/>
      <c r="AF44" s="30"/>
      <c r="AG44" s="30"/>
      <c r="AH44" s="30"/>
      <c r="AI44" s="30"/>
      <c r="AJ44" s="30"/>
      <c r="AK44" s="30"/>
      <c r="AL44" s="30"/>
      <c r="AM44" s="30"/>
      <c r="AN44" s="30"/>
      <c r="AO44" s="30"/>
      <c r="AP44" s="30"/>
      <c r="AQ44" s="30"/>
      <c r="AR44" s="30"/>
      <c r="AS44" s="30"/>
      <c r="AT44" s="30"/>
      <c r="AU44" s="30"/>
      <c r="AV44" s="30"/>
      <c r="AW44" s="30"/>
      <c r="AX44" s="30"/>
      <c r="AY44" s="30"/>
      <c r="AZ44" s="30"/>
      <c r="BA44" s="30"/>
      <c r="BB44" s="30"/>
      <c r="BC44" s="30"/>
    </row>
    <row r="45" spans="2:55" x14ac:dyDescent="0.2">
      <c r="B45" s="30"/>
      <c r="C45" s="30"/>
      <c r="D45" s="30"/>
      <c r="E45" s="30"/>
      <c r="F45" s="30"/>
      <c r="G45" s="30"/>
      <c r="H45" s="30"/>
      <c r="I45" s="30"/>
      <c r="J45" s="30"/>
      <c r="K45" s="30"/>
      <c r="L45" s="30"/>
      <c r="M45" s="30"/>
      <c r="N45" s="30"/>
      <c r="O45" s="30"/>
      <c r="P45" s="30"/>
      <c r="Q45" s="30"/>
      <c r="R45" s="30"/>
      <c r="S45" s="30"/>
      <c r="T45" s="30"/>
      <c r="U45" s="30"/>
      <c r="V45" s="30"/>
      <c r="W45" s="30"/>
      <c r="X45" s="30"/>
      <c r="Y45" s="30"/>
      <c r="Z45" s="30"/>
      <c r="AA45" s="30"/>
      <c r="AB45" s="30"/>
      <c r="AC45" s="30"/>
      <c r="AD45" s="30"/>
      <c r="AE45" s="30"/>
      <c r="AF45" s="30"/>
      <c r="AG45" s="30"/>
      <c r="AH45" s="30"/>
      <c r="AI45" s="30"/>
      <c r="AJ45" s="30"/>
      <c r="AK45" s="30"/>
      <c r="AL45" s="30"/>
      <c r="AM45" s="30"/>
      <c r="AN45" s="30"/>
      <c r="AO45" s="30"/>
      <c r="AP45" s="30"/>
      <c r="AQ45" s="30"/>
      <c r="AR45" s="30"/>
      <c r="AS45" s="30"/>
      <c r="AT45" s="30"/>
      <c r="AU45" s="30"/>
      <c r="AV45" s="30"/>
      <c r="AW45" s="30"/>
      <c r="AX45" s="30"/>
      <c r="AY45" s="30"/>
      <c r="AZ45" s="30"/>
      <c r="BA45" s="30"/>
      <c r="BB45" s="30"/>
      <c r="BC45" s="30"/>
    </row>
    <row r="46" spans="2:55" s="34" customFormat="1" x14ac:dyDescent="0.2"/>
    <row r="47" spans="2:55" x14ac:dyDescent="0.2">
      <c r="B47" s="30"/>
      <c r="C47" s="30"/>
      <c r="D47" s="30"/>
      <c r="E47" s="30"/>
      <c r="F47" s="30"/>
      <c r="G47" s="30"/>
      <c r="H47" s="30"/>
      <c r="I47" s="30"/>
      <c r="J47" s="30"/>
      <c r="K47" s="30"/>
      <c r="L47" s="30"/>
      <c r="M47" s="30"/>
      <c r="N47" s="30"/>
      <c r="O47" s="30"/>
      <c r="P47" s="30"/>
      <c r="Q47" s="30"/>
      <c r="R47" s="30"/>
      <c r="S47" s="30"/>
      <c r="T47" s="30"/>
      <c r="U47" s="30"/>
      <c r="V47" s="30"/>
      <c r="W47" s="30"/>
      <c r="X47" s="30"/>
      <c r="Y47" s="30"/>
      <c r="Z47" s="30"/>
      <c r="AA47" s="30"/>
      <c r="AB47" s="30"/>
      <c r="AC47" s="30"/>
      <c r="AD47" s="30"/>
      <c r="AE47" s="30"/>
      <c r="AF47" s="30"/>
      <c r="AG47" s="30"/>
      <c r="AH47" s="30"/>
      <c r="AI47" s="30"/>
      <c r="AJ47" s="30"/>
      <c r="AK47" s="30"/>
      <c r="AL47" s="30"/>
      <c r="AM47" s="30"/>
      <c r="AN47" s="30"/>
      <c r="AO47" s="30"/>
      <c r="AP47" s="30"/>
      <c r="AQ47" s="30"/>
      <c r="AR47" s="30"/>
      <c r="AS47" s="30"/>
      <c r="AT47" s="30"/>
      <c r="AU47" s="30"/>
      <c r="AV47" s="30"/>
      <c r="AW47" s="30"/>
      <c r="AX47" s="30"/>
      <c r="AY47" s="30"/>
      <c r="AZ47" s="30"/>
      <c r="BA47" s="30"/>
      <c r="BB47" s="30"/>
      <c r="BC47" s="30"/>
    </row>
    <row r="48" spans="2:55" x14ac:dyDescent="0.2">
      <c r="B48" s="30"/>
      <c r="C48" s="30"/>
      <c r="D48" s="30"/>
      <c r="E48" s="30"/>
      <c r="F48" s="30"/>
      <c r="G48" s="30"/>
      <c r="H48" s="30"/>
      <c r="I48" s="30"/>
      <c r="J48" s="30"/>
      <c r="K48" s="30"/>
      <c r="L48" s="30"/>
      <c r="M48" s="30"/>
      <c r="N48" s="30"/>
      <c r="O48" s="30"/>
      <c r="P48" s="30"/>
      <c r="Q48" s="30"/>
      <c r="R48" s="30"/>
      <c r="S48" s="30"/>
      <c r="T48" s="30"/>
      <c r="U48" s="30"/>
      <c r="V48" s="30"/>
      <c r="W48" s="30"/>
      <c r="X48" s="30"/>
      <c r="Y48" s="30"/>
      <c r="Z48" s="30"/>
      <c r="AA48" s="30"/>
      <c r="AB48" s="30"/>
      <c r="AC48" s="30"/>
      <c r="AD48" s="30"/>
      <c r="AE48" s="30"/>
      <c r="AF48" s="30"/>
      <c r="AG48" s="30"/>
      <c r="AH48" s="30"/>
      <c r="AI48" s="30"/>
      <c r="AJ48" s="30"/>
      <c r="AK48" s="30"/>
      <c r="AL48" s="30"/>
      <c r="AM48" s="30"/>
      <c r="AN48" s="30"/>
      <c r="AO48" s="30"/>
      <c r="AP48" s="30"/>
      <c r="AQ48" s="30"/>
      <c r="AR48" s="30"/>
      <c r="AS48" s="30"/>
      <c r="AT48" s="30"/>
      <c r="AU48" s="30"/>
      <c r="AV48" s="30"/>
      <c r="AW48" s="30"/>
      <c r="AX48" s="30"/>
      <c r="AY48" s="30"/>
      <c r="AZ48" s="30"/>
      <c r="BA48" s="30"/>
      <c r="BB48" s="30"/>
      <c r="BC48" s="30"/>
    </row>
    <row r="49" spans="2:55" s="34" customFormat="1" x14ac:dyDescent="0.2"/>
    <row r="50" spans="2:55" x14ac:dyDescent="0.2">
      <c r="B50" s="30"/>
      <c r="C50" s="30"/>
      <c r="D50" s="30"/>
      <c r="E50" s="30"/>
      <c r="F50" s="30"/>
      <c r="G50" s="30"/>
      <c r="H50" s="30"/>
      <c r="I50" s="30"/>
      <c r="J50" s="30"/>
      <c r="K50" s="30"/>
      <c r="L50" s="30"/>
      <c r="M50" s="30"/>
      <c r="N50" s="30"/>
      <c r="O50" s="30"/>
      <c r="P50" s="30"/>
      <c r="Q50" s="30"/>
      <c r="R50" s="30"/>
      <c r="S50" s="30"/>
      <c r="T50" s="30"/>
      <c r="U50" s="30"/>
      <c r="V50" s="30"/>
      <c r="W50" s="30"/>
      <c r="X50" s="30"/>
      <c r="Y50" s="30"/>
      <c r="Z50" s="30"/>
      <c r="AA50" s="30"/>
      <c r="AB50" s="30"/>
      <c r="AC50" s="30"/>
      <c r="AD50" s="30"/>
      <c r="AE50" s="30"/>
      <c r="AF50" s="30"/>
      <c r="AG50" s="30"/>
      <c r="AH50" s="30"/>
      <c r="AI50" s="30"/>
      <c r="AJ50" s="30"/>
      <c r="AK50" s="30"/>
      <c r="AL50" s="30"/>
      <c r="AM50" s="30"/>
      <c r="AN50" s="30"/>
      <c r="AO50" s="30"/>
      <c r="AP50" s="30"/>
      <c r="AQ50" s="30"/>
      <c r="AR50" s="30"/>
      <c r="AS50" s="30"/>
      <c r="AT50" s="30"/>
      <c r="AU50" s="30"/>
      <c r="AV50" s="30"/>
      <c r="AW50" s="30"/>
      <c r="AX50" s="30"/>
      <c r="AY50" s="30"/>
      <c r="AZ50" s="30"/>
      <c r="BA50" s="30"/>
      <c r="BB50" s="30"/>
      <c r="BC50" s="30"/>
    </row>
    <row r="51" spans="2:55" x14ac:dyDescent="0.2">
      <c r="B51" s="30"/>
      <c r="C51" s="30"/>
      <c r="D51" s="30"/>
      <c r="E51" s="30"/>
      <c r="F51" s="30"/>
      <c r="G51" s="30"/>
      <c r="H51" s="30"/>
      <c r="I51" s="30"/>
      <c r="J51" s="30"/>
      <c r="K51" s="30"/>
      <c r="L51" s="30"/>
      <c r="M51" s="30"/>
      <c r="N51" s="30"/>
      <c r="O51" s="30"/>
      <c r="P51" s="30"/>
      <c r="Q51" s="30"/>
      <c r="R51" s="30"/>
      <c r="S51" s="30"/>
      <c r="T51" s="30"/>
      <c r="U51" s="30"/>
      <c r="V51" s="30"/>
      <c r="W51" s="30"/>
      <c r="X51" s="30"/>
      <c r="Y51" s="30"/>
      <c r="Z51" s="30"/>
      <c r="AA51" s="30"/>
      <c r="AB51" s="30"/>
      <c r="AC51" s="30"/>
      <c r="AD51" s="30"/>
      <c r="AE51" s="30"/>
      <c r="AF51" s="30"/>
      <c r="AG51" s="30"/>
      <c r="AH51" s="30"/>
      <c r="AI51" s="30"/>
      <c r="AJ51" s="30"/>
      <c r="AK51" s="30"/>
      <c r="AL51" s="30"/>
      <c r="AM51" s="30"/>
      <c r="AN51" s="30"/>
      <c r="AO51" s="30"/>
      <c r="AP51" s="30"/>
      <c r="AQ51" s="30"/>
      <c r="AR51" s="30"/>
      <c r="AS51" s="30"/>
      <c r="AT51" s="30"/>
      <c r="AU51" s="30"/>
      <c r="AV51" s="30"/>
      <c r="AW51" s="30"/>
      <c r="AX51" s="30"/>
      <c r="AY51" s="30"/>
      <c r="AZ51" s="30"/>
      <c r="BA51" s="30"/>
      <c r="BB51" s="30"/>
      <c r="BC51" s="30"/>
    </row>
    <row r="52" spans="2:55" s="34" customFormat="1" x14ac:dyDescent="0.2"/>
    <row r="53" spans="2:55" x14ac:dyDescent="0.2">
      <c r="B53" s="30"/>
      <c r="C53" s="30"/>
      <c r="D53" s="30"/>
      <c r="E53" s="30"/>
      <c r="F53" s="30"/>
      <c r="G53" s="30"/>
      <c r="H53" s="30"/>
      <c r="I53" s="30"/>
      <c r="J53" s="30"/>
      <c r="K53" s="30"/>
      <c r="L53" s="30"/>
      <c r="M53" s="30"/>
      <c r="N53" s="30"/>
      <c r="O53" s="30"/>
      <c r="P53" s="30"/>
      <c r="Q53" s="30"/>
      <c r="R53" s="30"/>
      <c r="S53" s="30"/>
      <c r="T53" s="30"/>
      <c r="U53" s="30"/>
      <c r="V53" s="30"/>
      <c r="W53" s="30"/>
      <c r="X53" s="30"/>
      <c r="Y53" s="30"/>
      <c r="Z53" s="30"/>
      <c r="AA53" s="30"/>
      <c r="AB53" s="30"/>
      <c r="AC53" s="30"/>
      <c r="AD53" s="30"/>
      <c r="AE53" s="30"/>
      <c r="AF53" s="30"/>
      <c r="AG53" s="30"/>
      <c r="AH53" s="30"/>
      <c r="AI53" s="30"/>
      <c r="AJ53" s="30"/>
      <c r="AK53" s="30"/>
      <c r="AL53" s="30"/>
      <c r="AM53" s="30"/>
      <c r="AN53" s="30"/>
      <c r="AO53" s="30"/>
      <c r="AP53" s="30"/>
      <c r="AQ53" s="30"/>
      <c r="AR53" s="30"/>
      <c r="AS53" s="30"/>
      <c r="AT53" s="30"/>
      <c r="AU53" s="30"/>
      <c r="AV53" s="30"/>
      <c r="AW53" s="30"/>
      <c r="AX53" s="30"/>
      <c r="AY53" s="30"/>
      <c r="AZ53" s="30"/>
      <c r="BA53" s="30"/>
      <c r="BB53" s="30"/>
      <c r="BC53" s="30"/>
    </row>
    <row r="54" spans="2:55" x14ac:dyDescent="0.2">
      <c r="B54" s="30"/>
      <c r="C54" s="30"/>
      <c r="D54" s="30"/>
      <c r="E54" s="30"/>
      <c r="F54" s="30"/>
      <c r="G54" s="30"/>
      <c r="H54" s="30"/>
      <c r="I54" s="30"/>
      <c r="J54" s="30"/>
      <c r="K54" s="30"/>
      <c r="L54" s="30"/>
      <c r="M54" s="30"/>
      <c r="N54" s="30"/>
      <c r="O54" s="30"/>
      <c r="P54" s="30"/>
      <c r="Q54" s="30"/>
      <c r="R54" s="30"/>
      <c r="S54" s="30"/>
      <c r="T54" s="30"/>
      <c r="U54" s="30"/>
      <c r="V54" s="30"/>
      <c r="W54" s="30"/>
      <c r="X54" s="30"/>
      <c r="Y54" s="30"/>
      <c r="Z54" s="30"/>
      <c r="AA54" s="30"/>
      <c r="AB54" s="30"/>
      <c r="AC54" s="30"/>
      <c r="AD54" s="30"/>
      <c r="AE54" s="30"/>
      <c r="AF54" s="30"/>
      <c r="AG54" s="30"/>
      <c r="AH54" s="30"/>
      <c r="AI54" s="30"/>
      <c r="AJ54" s="30"/>
      <c r="AK54" s="30"/>
      <c r="AL54" s="30"/>
      <c r="AM54" s="30"/>
      <c r="AN54" s="30"/>
      <c r="AO54" s="30"/>
      <c r="AP54" s="30"/>
      <c r="AQ54" s="30"/>
      <c r="AR54" s="30"/>
      <c r="AS54" s="30"/>
      <c r="AT54" s="30"/>
      <c r="AU54" s="30"/>
      <c r="AV54" s="30"/>
      <c r="AW54" s="30"/>
      <c r="AX54" s="30"/>
      <c r="AY54" s="30"/>
      <c r="AZ54" s="30"/>
      <c r="BA54" s="30"/>
      <c r="BB54" s="30"/>
      <c r="BC54" s="30"/>
    </row>
    <row r="55" spans="2:55" s="34" customFormat="1" x14ac:dyDescent="0.2"/>
    <row r="56" spans="2:55" x14ac:dyDescent="0.2">
      <c r="B56" s="30"/>
      <c r="C56" s="30"/>
      <c r="D56" s="30"/>
      <c r="E56" s="30"/>
      <c r="F56" s="30"/>
      <c r="G56" s="30"/>
      <c r="H56" s="30"/>
      <c r="I56" s="30"/>
      <c r="J56" s="30"/>
      <c r="K56" s="30"/>
      <c r="L56" s="30"/>
      <c r="M56" s="30"/>
      <c r="N56" s="30"/>
      <c r="O56" s="30"/>
      <c r="P56" s="30"/>
      <c r="Q56" s="30"/>
      <c r="R56" s="30"/>
      <c r="S56" s="30"/>
      <c r="T56" s="30"/>
      <c r="U56" s="30"/>
      <c r="V56" s="30"/>
      <c r="W56" s="30"/>
      <c r="X56" s="30"/>
      <c r="Y56" s="30"/>
      <c r="Z56" s="30"/>
      <c r="AA56" s="30"/>
      <c r="AB56" s="30"/>
      <c r="AC56" s="30"/>
      <c r="AD56" s="30"/>
      <c r="AE56" s="30"/>
      <c r="AF56" s="30"/>
      <c r="AG56" s="30"/>
      <c r="AH56" s="30"/>
      <c r="AI56" s="30"/>
      <c r="AJ56" s="30"/>
      <c r="AK56" s="30"/>
      <c r="AL56" s="30"/>
      <c r="AM56" s="30"/>
      <c r="AN56" s="30"/>
      <c r="AO56" s="30"/>
      <c r="AP56" s="30"/>
      <c r="AQ56" s="30"/>
      <c r="AR56" s="30"/>
      <c r="AS56" s="30"/>
      <c r="AT56" s="30"/>
      <c r="AU56" s="30"/>
      <c r="AV56" s="30"/>
      <c r="AW56" s="30"/>
      <c r="AX56" s="30"/>
      <c r="AY56" s="30"/>
      <c r="AZ56" s="30"/>
      <c r="BA56" s="30"/>
      <c r="BB56" s="30"/>
      <c r="BC56" s="30"/>
    </row>
    <row r="57" spans="2:55" x14ac:dyDescent="0.2">
      <c r="B57" s="30"/>
      <c r="C57" s="30"/>
      <c r="D57" s="30"/>
      <c r="E57" s="30"/>
      <c r="F57" s="30"/>
      <c r="G57" s="30"/>
      <c r="H57" s="30"/>
      <c r="I57" s="30"/>
      <c r="J57" s="30"/>
      <c r="K57" s="30"/>
      <c r="L57" s="30"/>
      <c r="M57" s="30"/>
      <c r="N57" s="30"/>
      <c r="O57" s="30"/>
      <c r="P57" s="30"/>
      <c r="Q57" s="30"/>
      <c r="R57" s="30"/>
      <c r="S57" s="30"/>
      <c r="T57" s="30"/>
      <c r="U57" s="30"/>
      <c r="V57" s="30"/>
      <c r="W57" s="30"/>
      <c r="X57" s="30"/>
      <c r="Y57" s="30"/>
      <c r="Z57" s="30"/>
      <c r="AA57" s="30"/>
      <c r="AB57" s="30"/>
      <c r="AC57" s="30"/>
      <c r="AD57" s="30"/>
      <c r="AE57" s="30"/>
      <c r="AF57" s="30"/>
      <c r="AG57" s="30"/>
      <c r="AH57" s="30"/>
      <c r="AI57" s="30"/>
      <c r="AJ57" s="30"/>
      <c r="AK57" s="30"/>
      <c r="AL57" s="30"/>
      <c r="AM57" s="30"/>
      <c r="AN57" s="30"/>
      <c r="AO57" s="30"/>
      <c r="AP57" s="30"/>
      <c r="AQ57" s="30"/>
      <c r="AR57" s="30"/>
      <c r="AS57" s="30"/>
      <c r="AT57" s="30"/>
      <c r="AU57" s="30"/>
      <c r="AV57" s="30"/>
      <c r="AW57" s="30"/>
      <c r="AX57" s="30"/>
      <c r="AY57" s="30"/>
      <c r="AZ57" s="30"/>
      <c r="BA57" s="30"/>
      <c r="BB57" s="30"/>
      <c r="BC57" s="30"/>
    </row>
    <row r="58" spans="2:55" s="34" customFormat="1" x14ac:dyDescent="0.2"/>
    <row r="59" spans="2:55" x14ac:dyDescent="0.2">
      <c r="B59" s="30"/>
      <c r="C59" s="30"/>
      <c r="D59" s="30"/>
      <c r="E59" s="30"/>
      <c r="F59" s="30"/>
      <c r="G59" s="30"/>
      <c r="H59" s="30"/>
      <c r="I59" s="30"/>
      <c r="J59" s="30"/>
      <c r="K59" s="30"/>
      <c r="L59" s="30"/>
      <c r="M59" s="30"/>
      <c r="N59" s="30"/>
      <c r="O59" s="30"/>
      <c r="P59" s="30"/>
      <c r="Q59" s="30"/>
      <c r="R59" s="30"/>
      <c r="S59" s="30"/>
      <c r="T59" s="30"/>
      <c r="U59" s="30"/>
      <c r="V59" s="30"/>
      <c r="W59" s="30"/>
      <c r="X59" s="30"/>
      <c r="Y59" s="30"/>
      <c r="Z59" s="30"/>
      <c r="AA59" s="30"/>
      <c r="AB59" s="30"/>
      <c r="AC59" s="30"/>
      <c r="AD59" s="30"/>
      <c r="AE59" s="30"/>
      <c r="AF59" s="30"/>
      <c r="AG59" s="30"/>
      <c r="AH59" s="30"/>
      <c r="AI59" s="30"/>
      <c r="AJ59" s="30"/>
      <c r="AK59" s="30"/>
      <c r="AL59" s="30"/>
      <c r="AM59" s="30"/>
      <c r="AN59" s="30"/>
      <c r="AO59" s="30"/>
      <c r="AP59" s="30"/>
      <c r="AQ59" s="30"/>
      <c r="AR59" s="30"/>
      <c r="AS59" s="30"/>
      <c r="AT59" s="30"/>
      <c r="AU59" s="30"/>
      <c r="AV59" s="30"/>
      <c r="AW59" s="30"/>
      <c r="AX59" s="30"/>
      <c r="AY59" s="30"/>
      <c r="AZ59" s="30"/>
      <c r="BA59" s="30"/>
      <c r="BB59" s="30"/>
      <c r="BC59" s="30"/>
    </row>
    <row r="60" spans="2:55" x14ac:dyDescent="0.2">
      <c r="B60" s="30"/>
      <c r="C60" s="30"/>
      <c r="D60" s="30"/>
      <c r="E60" s="30"/>
      <c r="F60" s="30"/>
      <c r="G60" s="30"/>
      <c r="H60" s="30"/>
      <c r="I60" s="30"/>
      <c r="J60" s="30"/>
      <c r="K60" s="30"/>
      <c r="L60" s="30"/>
      <c r="M60" s="30"/>
      <c r="N60" s="30"/>
      <c r="O60" s="30"/>
      <c r="P60" s="30"/>
      <c r="Q60" s="30"/>
      <c r="R60" s="30"/>
      <c r="S60" s="30"/>
      <c r="T60" s="30"/>
      <c r="U60" s="30"/>
      <c r="V60" s="30"/>
      <c r="W60" s="30"/>
      <c r="X60" s="30"/>
      <c r="Y60" s="30"/>
      <c r="Z60" s="30"/>
      <c r="AA60" s="30"/>
      <c r="AB60" s="30"/>
      <c r="AC60" s="30"/>
      <c r="AD60" s="30"/>
      <c r="AE60" s="30"/>
      <c r="AF60" s="30"/>
      <c r="AG60" s="30"/>
      <c r="AH60" s="30"/>
      <c r="AI60" s="30"/>
      <c r="AJ60" s="30"/>
      <c r="AK60" s="30"/>
      <c r="AL60" s="30"/>
      <c r="AM60" s="30"/>
      <c r="AN60" s="30"/>
      <c r="AO60" s="30"/>
      <c r="AP60" s="30"/>
      <c r="AQ60" s="30"/>
      <c r="AR60" s="30"/>
      <c r="AS60" s="30"/>
      <c r="AT60" s="30"/>
      <c r="AU60" s="30"/>
      <c r="AV60" s="30"/>
      <c r="AW60" s="30"/>
      <c r="AX60" s="30"/>
      <c r="AY60" s="30"/>
      <c r="AZ60" s="30"/>
      <c r="BA60" s="30"/>
      <c r="BB60" s="30"/>
      <c r="BC60" s="30"/>
    </row>
    <row r="61" spans="2:55" s="34" customFormat="1" x14ac:dyDescent="0.2"/>
    <row r="62" spans="2:55" x14ac:dyDescent="0.2">
      <c r="B62" s="30"/>
      <c r="C62" s="30"/>
      <c r="D62" s="30"/>
      <c r="E62" s="30"/>
      <c r="F62" s="30"/>
      <c r="G62" s="30"/>
      <c r="H62" s="30"/>
      <c r="I62" s="30"/>
      <c r="J62" s="30"/>
      <c r="K62" s="30"/>
      <c r="L62" s="30"/>
      <c r="M62" s="30"/>
      <c r="N62" s="30"/>
      <c r="O62" s="30"/>
      <c r="P62" s="30"/>
      <c r="Q62" s="30"/>
      <c r="R62" s="30"/>
      <c r="S62" s="30"/>
      <c r="T62" s="30"/>
      <c r="U62" s="30"/>
      <c r="V62" s="30"/>
      <c r="W62" s="30"/>
      <c r="X62" s="30"/>
      <c r="Y62" s="30"/>
      <c r="Z62" s="30"/>
      <c r="AA62" s="30"/>
      <c r="AB62" s="30"/>
      <c r="AC62" s="30"/>
      <c r="AD62" s="30"/>
      <c r="AE62" s="30"/>
      <c r="AF62" s="30"/>
      <c r="AG62" s="30"/>
      <c r="AH62" s="30"/>
      <c r="AI62" s="30"/>
      <c r="AJ62" s="30"/>
      <c r="AK62" s="30"/>
      <c r="AL62" s="30"/>
      <c r="AM62" s="30"/>
      <c r="AN62" s="30"/>
      <c r="AO62" s="30"/>
      <c r="AP62" s="30"/>
      <c r="AQ62" s="30"/>
      <c r="AR62" s="30"/>
      <c r="AS62" s="30"/>
      <c r="AT62" s="30"/>
      <c r="AU62" s="30"/>
      <c r="AV62" s="30"/>
      <c r="AW62" s="30"/>
      <c r="AX62" s="30"/>
      <c r="AY62" s="30"/>
      <c r="AZ62" s="30"/>
      <c r="BA62" s="30"/>
      <c r="BB62" s="30"/>
      <c r="BC62" s="30"/>
    </row>
    <row r="63" spans="2:55" x14ac:dyDescent="0.2">
      <c r="B63" s="30"/>
      <c r="C63" s="30"/>
      <c r="D63" s="30"/>
      <c r="E63" s="30"/>
      <c r="F63" s="30"/>
      <c r="G63" s="30"/>
      <c r="H63" s="30"/>
      <c r="I63" s="30"/>
      <c r="J63" s="30"/>
      <c r="K63" s="30"/>
      <c r="L63" s="30"/>
      <c r="M63" s="30"/>
      <c r="N63" s="30"/>
      <c r="O63" s="30"/>
      <c r="P63" s="30"/>
      <c r="Q63" s="30"/>
      <c r="R63" s="30"/>
      <c r="S63" s="30"/>
      <c r="T63" s="30"/>
      <c r="U63" s="30"/>
      <c r="V63" s="30"/>
      <c r="W63" s="30"/>
      <c r="X63" s="30"/>
      <c r="Y63" s="30"/>
      <c r="Z63" s="30"/>
      <c r="AA63" s="30"/>
      <c r="AB63" s="30"/>
      <c r="AC63" s="30"/>
      <c r="AD63" s="30"/>
      <c r="AE63" s="30"/>
      <c r="AF63" s="30"/>
      <c r="AG63" s="30"/>
      <c r="AH63" s="30"/>
      <c r="AI63" s="30"/>
      <c r="AJ63" s="30"/>
      <c r="AK63" s="30"/>
      <c r="AL63" s="30"/>
      <c r="AM63" s="30"/>
      <c r="AN63" s="30"/>
      <c r="AO63" s="30"/>
      <c r="AP63" s="30"/>
      <c r="AQ63" s="30"/>
      <c r="AR63" s="30"/>
      <c r="AS63" s="30"/>
      <c r="AT63" s="30"/>
      <c r="AU63" s="30"/>
      <c r="AV63" s="30"/>
      <c r="AW63" s="30"/>
      <c r="AX63" s="30"/>
      <c r="AY63" s="30"/>
      <c r="AZ63" s="30"/>
      <c r="BA63" s="30"/>
      <c r="BB63" s="30"/>
      <c r="BC63" s="30"/>
    </row>
    <row r="64" spans="2:55" s="34" customFormat="1" x14ac:dyDescent="0.2"/>
    <row r="65" spans="2:55" x14ac:dyDescent="0.2">
      <c r="B65" s="30"/>
      <c r="C65" s="30"/>
      <c r="D65" s="30"/>
      <c r="E65" s="30"/>
      <c r="F65" s="30"/>
      <c r="G65" s="30"/>
      <c r="H65" s="30"/>
      <c r="I65" s="30"/>
      <c r="J65" s="30"/>
      <c r="K65" s="30"/>
      <c r="L65" s="30"/>
      <c r="M65" s="30"/>
      <c r="N65" s="30"/>
      <c r="O65" s="30"/>
      <c r="P65" s="30"/>
      <c r="Q65" s="30"/>
      <c r="R65" s="30"/>
      <c r="S65" s="30"/>
      <c r="T65" s="30"/>
      <c r="U65" s="30"/>
      <c r="V65" s="30"/>
      <c r="W65" s="30"/>
      <c r="X65" s="30"/>
      <c r="Y65" s="30"/>
      <c r="Z65" s="30"/>
      <c r="AA65" s="30"/>
      <c r="AB65" s="30"/>
      <c r="AC65" s="30"/>
      <c r="AD65" s="30"/>
      <c r="AE65" s="30"/>
      <c r="AF65" s="30"/>
      <c r="AG65" s="30"/>
      <c r="AH65" s="30"/>
      <c r="AI65" s="30"/>
      <c r="AJ65" s="30"/>
      <c r="AK65" s="30"/>
      <c r="AL65" s="30"/>
      <c r="AM65" s="30"/>
      <c r="AN65" s="30"/>
      <c r="AO65" s="30"/>
      <c r="AP65" s="30"/>
      <c r="AQ65" s="30"/>
      <c r="AR65" s="30"/>
      <c r="AS65" s="30"/>
      <c r="AT65" s="30"/>
      <c r="AU65" s="30"/>
      <c r="AV65" s="30"/>
      <c r="AW65" s="30"/>
      <c r="AX65" s="30"/>
      <c r="AY65" s="30"/>
      <c r="AZ65" s="30"/>
      <c r="BA65" s="30"/>
      <c r="BB65" s="30"/>
      <c r="BC65" s="30"/>
    </row>
    <row r="66" spans="2:55" x14ac:dyDescent="0.2">
      <c r="B66" s="30"/>
      <c r="C66" s="30"/>
      <c r="D66" s="30"/>
      <c r="E66" s="30"/>
      <c r="F66" s="30"/>
      <c r="G66" s="30"/>
      <c r="H66" s="30"/>
      <c r="I66" s="30"/>
      <c r="J66" s="30"/>
      <c r="K66" s="30"/>
      <c r="L66" s="30"/>
      <c r="M66" s="30"/>
      <c r="N66" s="30"/>
      <c r="O66" s="30"/>
      <c r="P66" s="30"/>
      <c r="Q66" s="30"/>
      <c r="R66" s="30"/>
      <c r="S66" s="30"/>
      <c r="T66" s="30"/>
      <c r="U66" s="30"/>
      <c r="V66" s="30"/>
      <c r="W66" s="30"/>
      <c r="X66" s="30"/>
      <c r="Y66" s="30"/>
      <c r="Z66" s="30"/>
      <c r="AA66" s="30"/>
      <c r="AB66" s="30"/>
      <c r="AC66" s="30"/>
      <c r="AD66" s="30"/>
      <c r="AE66" s="30"/>
      <c r="AF66" s="30"/>
      <c r="AG66" s="30"/>
      <c r="AH66" s="30"/>
      <c r="AI66" s="30"/>
      <c r="AJ66" s="30"/>
      <c r="AK66" s="30"/>
      <c r="AL66" s="30"/>
      <c r="AM66" s="30"/>
      <c r="AN66" s="30"/>
      <c r="AO66" s="30"/>
      <c r="AP66" s="30"/>
      <c r="AQ66" s="30"/>
      <c r="AR66" s="30"/>
      <c r="AS66" s="30"/>
      <c r="AT66" s="30"/>
      <c r="AU66" s="30"/>
      <c r="AV66" s="30"/>
      <c r="AW66" s="30"/>
      <c r="AX66" s="30"/>
      <c r="AY66" s="30"/>
      <c r="AZ66" s="30"/>
      <c r="BA66" s="30"/>
      <c r="BB66" s="30"/>
      <c r="BC66" s="30"/>
    </row>
    <row r="67" spans="2:55" s="34" customFormat="1" x14ac:dyDescent="0.2"/>
  </sheetData>
  <mergeCells count="19">
    <mergeCell ref="AY1:BC1"/>
    <mergeCell ref="A3:BC3"/>
    <mergeCell ref="A4:BC4"/>
    <mergeCell ref="A5:A7"/>
    <mergeCell ref="AE1:AI1"/>
    <mergeCell ref="AJ1:AQ1"/>
    <mergeCell ref="AR1:AX1"/>
    <mergeCell ref="K1:O1"/>
    <mergeCell ref="P1:Z1"/>
    <mergeCell ref="AA1:AD1"/>
    <mergeCell ref="A1:A2"/>
    <mergeCell ref="B1:D1"/>
    <mergeCell ref="E1:J1"/>
    <mergeCell ref="A23:A25"/>
    <mergeCell ref="A8:A10"/>
    <mergeCell ref="A11:A13"/>
    <mergeCell ref="A14:A16"/>
    <mergeCell ref="A17:A19"/>
    <mergeCell ref="A20:A22"/>
  </mergeCells>
  <hyperlinks>
    <hyperlink ref="A30" location="INDEX!A1" display="Back To Index"/>
  </hyperlinks>
  <pageMargins left="0.7" right="0.7" top="0.75" bottom="0.75" header="0.3" footer="0.3"/>
  <pageSetup paperSize="9" fitToWidth="99" orientation="landscape" verticalDpi="0" r:id="rId1"/>
  <headerFooter>
    <oddFooter>&amp;LOpinium Research Confidential&amp;C&amp;D&amp;RPage &amp;P</oddFooter>
  </headerFooter>
  <colBreaks count="7" manualBreakCount="7">
    <brk id="10" max="1048575" man="1"/>
    <brk id="15" max="1048575" man="1"/>
    <brk id="26" max="1048575" man="1"/>
    <brk id="30" max="1048575" man="1"/>
    <brk id="35" max="1048575" man="1"/>
    <brk id="43" max="1048575" man="1"/>
    <brk id="50" max="1048575"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67"/>
  <sheetViews>
    <sheetView showGridLines="0" workbookViewId="0">
      <pane xSplit="1" ySplit="7" topLeftCell="B8" activePane="bottomRight" state="frozen"/>
      <selection activeCell="B11" sqref="B11"/>
      <selection pane="topRight" activeCell="B11" sqref="B11"/>
      <selection pane="bottomLeft" activeCell="B11" sqref="B11"/>
      <selection pane="bottomRight" activeCell="D26" sqref="D26"/>
    </sheetView>
  </sheetViews>
  <sheetFormatPr defaultRowHeight="12" x14ac:dyDescent="0.2"/>
  <cols>
    <col min="1" max="1" width="40.625" style="2" customWidth="1"/>
    <col min="2" max="55" width="10.625" style="1" customWidth="1"/>
    <col min="56" max="1000" width="7.875" style="1" customWidth="1"/>
    <col min="1001" max="16384" width="9" style="1"/>
  </cols>
  <sheetData>
    <row r="1" spans="1:55" x14ac:dyDescent="0.2">
      <c r="A1" s="57"/>
      <c r="B1" s="54" t="s">
        <v>561</v>
      </c>
      <c r="C1" s="54"/>
      <c r="D1" s="54"/>
      <c r="E1" s="54" t="s">
        <v>1</v>
      </c>
      <c r="F1" s="54"/>
      <c r="G1" s="54"/>
      <c r="H1" s="54"/>
      <c r="I1" s="54"/>
      <c r="J1" s="54"/>
      <c r="K1" s="54" t="s">
        <v>2</v>
      </c>
      <c r="L1" s="54"/>
      <c r="M1" s="54"/>
      <c r="N1" s="54"/>
      <c r="O1" s="54"/>
      <c r="P1" s="54" t="s">
        <v>567</v>
      </c>
      <c r="Q1" s="54"/>
      <c r="R1" s="54"/>
      <c r="S1" s="54"/>
      <c r="T1" s="54"/>
      <c r="U1" s="54"/>
      <c r="V1" s="54"/>
      <c r="W1" s="54"/>
      <c r="X1" s="54"/>
      <c r="Y1" s="54"/>
      <c r="Z1" s="54"/>
      <c r="AA1" s="54" t="s">
        <v>5</v>
      </c>
      <c r="AB1" s="54"/>
      <c r="AC1" s="54"/>
      <c r="AD1" s="54"/>
      <c r="AE1" s="54" t="s">
        <v>568</v>
      </c>
      <c r="AF1" s="54"/>
      <c r="AG1" s="54"/>
      <c r="AH1" s="54"/>
      <c r="AI1" s="54"/>
      <c r="AJ1" s="54" t="s">
        <v>8</v>
      </c>
      <c r="AK1" s="54"/>
      <c r="AL1" s="54"/>
      <c r="AM1" s="54"/>
      <c r="AN1" s="54"/>
      <c r="AO1" s="54"/>
      <c r="AP1" s="54"/>
      <c r="AQ1" s="54"/>
      <c r="AR1" s="54" t="s">
        <v>562</v>
      </c>
      <c r="AS1" s="54"/>
      <c r="AT1" s="54"/>
      <c r="AU1" s="54"/>
      <c r="AV1" s="54"/>
      <c r="AW1" s="54"/>
      <c r="AX1" s="54"/>
      <c r="AY1" s="54" t="s">
        <v>12</v>
      </c>
      <c r="AZ1" s="54"/>
      <c r="BA1" s="54"/>
      <c r="BB1" s="54"/>
      <c r="BC1" s="54"/>
    </row>
    <row r="2" spans="1:55" ht="36" x14ac:dyDescent="0.2">
      <c r="A2" s="57"/>
      <c r="B2" s="4" t="s">
        <v>13</v>
      </c>
      <c r="C2" s="3" t="s">
        <v>14</v>
      </c>
      <c r="D2" s="3" t="s">
        <v>15</v>
      </c>
      <c r="E2" s="4" t="s">
        <v>13</v>
      </c>
      <c r="F2" s="3" t="s">
        <v>16</v>
      </c>
      <c r="G2" s="3" t="s">
        <v>17</v>
      </c>
      <c r="H2" s="3" t="s">
        <v>18</v>
      </c>
      <c r="I2" s="3" t="s">
        <v>19</v>
      </c>
      <c r="J2" s="3" t="s">
        <v>20</v>
      </c>
      <c r="K2" s="4" t="s">
        <v>13</v>
      </c>
      <c r="L2" s="3" t="s">
        <v>21</v>
      </c>
      <c r="M2" s="3" t="s">
        <v>22</v>
      </c>
      <c r="N2" s="3" t="s">
        <v>23</v>
      </c>
      <c r="O2" s="3" t="s">
        <v>24</v>
      </c>
      <c r="P2" s="4" t="s">
        <v>13</v>
      </c>
      <c r="Q2" s="3" t="s">
        <v>25</v>
      </c>
      <c r="R2" s="3" t="s">
        <v>26</v>
      </c>
      <c r="S2" s="3" t="s">
        <v>27</v>
      </c>
      <c r="T2" s="3" t="s">
        <v>28</v>
      </c>
      <c r="U2" s="3" t="s">
        <v>29</v>
      </c>
      <c r="V2" s="3" t="s">
        <v>30</v>
      </c>
      <c r="W2" s="3" t="s">
        <v>31</v>
      </c>
      <c r="X2" s="3" t="s">
        <v>32</v>
      </c>
      <c r="Y2" s="3" t="s">
        <v>33</v>
      </c>
      <c r="Z2" s="3" t="s">
        <v>56</v>
      </c>
      <c r="AA2" s="4" t="s">
        <v>13</v>
      </c>
      <c r="AB2" s="3" t="s">
        <v>35</v>
      </c>
      <c r="AC2" s="3" t="s">
        <v>36</v>
      </c>
      <c r="AD2" s="3" t="s">
        <v>37</v>
      </c>
      <c r="AE2" s="4" t="s">
        <v>13</v>
      </c>
      <c r="AF2" s="3" t="s">
        <v>38</v>
      </c>
      <c r="AG2" s="3" t="s">
        <v>39</v>
      </c>
      <c r="AH2" s="3" t="s">
        <v>40</v>
      </c>
      <c r="AI2" s="3" t="s">
        <v>57</v>
      </c>
      <c r="AJ2" s="4" t="s">
        <v>13</v>
      </c>
      <c r="AK2" s="3" t="s">
        <v>41</v>
      </c>
      <c r="AL2" s="3" t="s">
        <v>42</v>
      </c>
      <c r="AM2" s="3" t="s">
        <v>43</v>
      </c>
      <c r="AN2" s="3" t="s">
        <v>44</v>
      </c>
      <c r="AO2" s="3" t="s">
        <v>45</v>
      </c>
      <c r="AP2" s="3" t="s">
        <v>46</v>
      </c>
      <c r="AQ2" s="3" t="s">
        <v>47</v>
      </c>
      <c r="AR2" s="4" t="s">
        <v>13</v>
      </c>
      <c r="AS2" s="3" t="s">
        <v>48</v>
      </c>
      <c r="AT2" s="3" t="s">
        <v>49</v>
      </c>
      <c r="AU2" s="3" t="s">
        <v>50</v>
      </c>
      <c r="AV2" s="3" t="s">
        <v>51</v>
      </c>
      <c r="AW2" s="3" t="s">
        <v>52</v>
      </c>
      <c r="AX2" s="3" t="s">
        <v>40</v>
      </c>
      <c r="AY2" s="4" t="s">
        <v>13</v>
      </c>
      <c r="AZ2" s="3" t="s">
        <v>53</v>
      </c>
      <c r="BA2" s="3" t="s">
        <v>54</v>
      </c>
      <c r="BB2" s="3" t="s">
        <v>55</v>
      </c>
      <c r="BC2" s="3" t="s">
        <v>58</v>
      </c>
    </row>
    <row r="3" spans="1:55" x14ac:dyDescent="0.2">
      <c r="A3" s="55" t="s">
        <v>3</v>
      </c>
      <c r="B3" s="55"/>
      <c r="C3" s="55"/>
      <c r="D3" s="55"/>
      <c r="E3" s="55"/>
      <c r="F3" s="55"/>
      <c r="G3" s="55"/>
      <c r="H3" s="55"/>
      <c r="I3" s="55"/>
      <c r="J3" s="55"/>
      <c r="K3" s="55"/>
      <c r="L3" s="55"/>
      <c r="M3" s="55"/>
      <c r="N3" s="55"/>
      <c r="O3" s="55"/>
      <c r="P3" s="55"/>
      <c r="Q3" s="55"/>
      <c r="R3" s="55"/>
      <c r="S3" s="55"/>
      <c r="T3" s="55"/>
      <c r="U3" s="55"/>
      <c r="V3" s="55"/>
      <c r="W3" s="55"/>
      <c r="X3" s="55"/>
      <c r="Y3" s="55"/>
      <c r="Z3" s="55"/>
      <c r="AA3" s="55"/>
      <c r="AB3" s="55"/>
      <c r="AC3" s="55"/>
      <c r="AD3" s="55"/>
      <c r="AE3" s="55"/>
      <c r="AF3" s="55"/>
      <c r="AG3" s="55"/>
      <c r="AH3" s="55"/>
      <c r="AI3" s="55"/>
      <c r="AJ3" s="55"/>
      <c r="AK3" s="55"/>
      <c r="AL3" s="55"/>
      <c r="AM3" s="55"/>
      <c r="AN3" s="55"/>
      <c r="AO3" s="55"/>
      <c r="AP3" s="55"/>
      <c r="AQ3" s="55"/>
      <c r="AR3" s="55"/>
      <c r="AS3" s="55"/>
      <c r="AT3" s="55"/>
      <c r="AU3" s="55"/>
      <c r="AV3" s="55"/>
      <c r="AW3" s="55"/>
      <c r="AX3" s="55"/>
      <c r="AY3" s="55"/>
      <c r="AZ3" s="55"/>
      <c r="BA3" s="55"/>
      <c r="BB3" s="55"/>
      <c r="BC3" s="55"/>
    </row>
    <row r="4" spans="1:55" x14ac:dyDescent="0.2">
      <c r="A4" s="53" t="s">
        <v>4</v>
      </c>
      <c r="B4" s="54"/>
      <c r="C4" s="54"/>
      <c r="D4" s="54"/>
      <c r="E4" s="54"/>
      <c r="F4" s="54"/>
      <c r="G4" s="54"/>
      <c r="H4" s="54"/>
      <c r="I4" s="54"/>
      <c r="J4" s="54"/>
      <c r="K4" s="54"/>
      <c r="L4" s="54"/>
      <c r="M4" s="54"/>
      <c r="N4" s="54"/>
      <c r="O4" s="54"/>
      <c r="P4" s="54"/>
      <c r="Q4" s="54"/>
      <c r="R4" s="54"/>
      <c r="S4" s="54"/>
      <c r="T4" s="54"/>
      <c r="U4" s="54"/>
      <c r="V4" s="54"/>
      <c r="W4" s="54"/>
      <c r="X4" s="54"/>
      <c r="Y4" s="54"/>
      <c r="Z4" s="54"/>
      <c r="AA4" s="54"/>
      <c r="AB4" s="54"/>
      <c r="AC4" s="54"/>
      <c r="AD4" s="54"/>
      <c r="AE4" s="54"/>
      <c r="AF4" s="54"/>
      <c r="AG4" s="54"/>
      <c r="AH4" s="54"/>
      <c r="AI4" s="54"/>
      <c r="AJ4" s="54"/>
      <c r="AK4" s="54"/>
      <c r="AL4" s="54"/>
      <c r="AM4" s="54"/>
      <c r="AN4" s="54"/>
      <c r="AO4" s="54"/>
      <c r="AP4" s="54"/>
      <c r="AQ4" s="54"/>
      <c r="AR4" s="54"/>
      <c r="AS4" s="54"/>
      <c r="AT4" s="54"/>
      <c r="AU4" s="54"/>
      <c r="AV4" s="54"/>
      <c r="AW4" s="54"/>
      <c r="AX4" s="54"/>
      <c r="AY4" s="54"/>
      <c r="AZ4" s="54"/>
      <c r="BA4" s="54"/>
      <c r="BB4" s="54"/>
      <c r="BC4" s="54"/>
    </row>
    <row r="5" spans="1:55" x14ac:dyDescent="0.2">
      <c r="A5" s="56" t="s">
        <v>571</v>
      </c>
      <c r="B5" s="29">
        <v>1950</v>
      </c>
      <c r="C5" s="29">
        <v>955</v>
      </c>
      <c r="D5" s="29">
        <v>994</v>
      </c>
      <c r="E5" s="29">
        <v>1950</v>
      </c>
      <c r="F5" s="29">
        <v>566</v>
      </c>
      <c r="G5" s="29">
        <v>302</v>
      </c>
      <c r="H5" s="29">
        <v>347</v>
      </c>
      <c r="I5" s="29">
        <v>283</v>
      </c>
      <c r="J5" s="29">
        <v>452</v>
      </c>
      <c r="K5" s="29">
        <v>1950</v>
      </c>
      <c r="L5" s="29">
        <v>1684</v>
      </c>
      <c r="M5" s="29">
        <v>169</v>
      </c>
      <c r="N5" s="29">
        <v>96</v>
      </c>
      <c r="O5" s="29">
        <v>0</v>
      </c>
      <c r="P5" s="29">
        <v>1950</v>
      </c>
      <c r="Q5" s="29">
        <v>587</v>
      </c>
      <c r="R5" s="29">
        <v>650</v>
      </c>
      <c r="S5" s="29">
        <v>111</v>
      </c>
      <c r="T5" s="29">
        <v>89</v>
      </c>
      <c r="U5" s="29">
        <v>53</v>
      </c>
      <c r="V5" s="29">
        <v>7</v>
      </c>
      <c r="W5" s="29">
        <v>48</v>
      </c>
      <c r="X5" s="29">
        <v>16</v>
      </c>
      <c r="Y5" s="29">
        <v>111</v>
      </c>
      <c r="Z5" s="29">
        <v>278</v>
      </c>
      <c r="AA5" s="29">
        <v>1950</v>
      </c>
      <c r="AB5" s="29">
        <v>837</v>
      </c>
      <c r="AC5" s="29">
        <v>919</v>
      </c>
      <c r="AD5" s="29">
        <v>194</v>
      </c>
      <c r="AE5" s="29">
        <v>1950</v>
      </c>
      <c r="AF5" s="29">
        <v>658</v>
      </c>
      <c r="AG5" s="29">
        <v>542</v>
      </c>
      <c r="AH5" s="29">
        <v>526</v>
      </c>
      <c r="AI5" s="29">
        <v>223</v>
      </c>
      <c r="AJ5" s="29">
        <v>1950</v>
      </c>
      <c r="AK5" s="29">
        <v>469</v>
      </c>
      <c r="AL5" s="29">
        <v>240</v>
      </c>
      <c r="AM5" s="29">
        <v>284</v>
      </c>
      <c r="AN5" s="29">
        <v>208</v>
      </c>
      <c r="AO5" s="29">
        <v>220</v>
      </c>
      <c r="AP5" s="29">
        <v>260</v>
      </c>
      <c r="AQ5" s="29">
        <v>269</v>
      </c>
      <c r="AR5" s="29">
        <v>1950</v>
      </c>
      <c r="AS5" s="29">
        <v>90</v>
      </c>
      <c r="AT5" s="29">
        <v>657</v>
      </c>
      <c r="AU5" s="29">
        <v>783</v>
      </c>
      <c r="AV5" s="29">
        <v>258</v>
      </c>
      <c r="AW5" s="29">
        <v>125</v>
      </c>
      <c r="AX5" s="29">
        <v>36</v>
      </c>
      <c r="AY5" s="29">
        <v>1950</v>
      </c>
      <c r="AZ5" s="29">
        <v>338</v>
      </c>
      <c r="BA5" s="29">
        <v>1000</v>
      </c>
      <c r="BB5" s="29">
        <v>522</v>
      </c>
      <c r="BC5" s="29">
        <v>90</v>
      </c>
    </row>
    <row r="6" spans="1:55" x14ac:dyDescent="0.2">
      <c r="A6" s="53"/>
      <c r="B6" s="29">
        <v>1961</v>
      </c>
      <c r="C6" s="29">
        <v>894</v>
      </c>
      <c r="D6" s="29">
        <v>1067</v>
      </c>
      <c r="E6" s="29">
        <v>1961</v>
      </c>
      <c r="F6" s="29">
        <v>367</v>
      </c>
      <c r="G6" s="29">
        <v>316</v>
      </c>
      <c r="H6" s="29">
        <v>360</v>
      </c>
      <c r="I6" s="29">
        <v>373</v>
      </c>
      <c r="J6" s="29">
        <v>545</v>
      </c>
      <c r="K6" s="29">
        <v>1961</v>
      </c>
      <c r="L6" s="29">
        <v>1677</v>
      </c>
      <c r="M6" s="29">
        <v>173</v>
      </c>
      <c r="N6" s="29">
        <v>111</v>
      </c>
      <c r="O6" s="29">
        <v>0</v>
      </c>
      <c r="P6" s="29">
        <v>1961</v>
      </c>
      <c r="Q6" s="29">
        <v>585</v>
      </c>
      <c r="R6" s="29">
        <v>618</v>
      </c>
      <c r="S6" s="29">
        <v>119</v>
      </c>
      <c r="T6" s="29">
        <v>113</v>
      </c>
      <c r="U6" s="29">
        <v>70</v>
      </c>
      <c r="V6" s="29">
        <v>7</v>
      </c>
      <c r="W6" s="29">
        <v>57</v>
      </c>
      <c r="X6" s="29">
        <v>11</v>
      </c>
      <c r="Y6" s="29">
        <v>98</v>
      </c>
      <c r="Z6" s="29">
        <v>283</v>
      </c>
      <c r="AA6" s="29">
        <v>1961</v>
      </c>
      <c r="AB6" s="29">
        <v>878</v>
      </c>
      <c r="AC6" s="29">
        <v>919</v>
      </c>
      <c r="AD6" s="29">
        <v>164</v>
      </c>
      <c r="AE6" s="29">
        <v>1961</v>
      </c>
      <c r="AF6" s="29">
        <v>659</v>
      </c>
      <c r="AG6" s="29">
        <v>528</v>
      </c>
      <c r="AH6" s="29">
        <v>557</v>
      </c>
      <c r="AI6" s="29">
        <v>217</v>
      </c>
      <c r="AJ6" s="29">
        <v>1961</v>
      </c>
      <c r="AK6" s="29">
        <v>412</v>
      </c>
      <c r="AL6" s="29">
        <v>118</v>
      </c>
      <c r="AM6" s="29">
        <v>390</v>
      </c>
      <c r="AN6" s="29">
        <v>148</v>
      </c>
      <c r="AO6" s="29">
        <v>354</v>
      </c>
      <c r="AP6" s="29">
        <v>218</v>
      </c>
      <c r="AQ6" s="29">
        <v>321</v>
      </c>
      <c r="AR6" s="29">
        <v>1961</v>
      </c>
      <c r="AS6" s="29">
        <v>97</v>
      </c>
      <c r="AT6" s="29">
        <v>685</v>
      </c>
      <c r="AU6" s="29">
        <v>789</v>
      </c>
      <c r="AV6" s="29">
        <v>246</v>
      </c>
      <c r="AW6" s="29">
        <v>112</v>
      </c>
      <c r="AX6" s="29">
        <v>32</v>
      </c>
      <c r="AY6" s="29">
        <v>1961</v>
      </c>
      <c r="AZ6" s="29">
        <v>319</v>
      </c>
      <c r="BA6" s="29">
        <v>1036</v>
      </c>
      <c r="BB6" s="29">
        <v>529</v>
      </c>
      <c r="BC6" s="29">
        <v>77</v>
      </c>
    </row>
    <row r="7" spans="1:55" s="34" customFormat="1" x14ac:dyDescent="0.2">
      <c r="A7" s="53"/>
      <c r="B7" s="33">
        <v>1</v>
      </c>
      <c r="C7" s="33">
        <v>1</v>
      </c>
      <c r="D7" s="33">
        <v>1</v>
      </c>
      <c r="E7" s="33">
        <v>1</v>
      </c>
      <c r="F7" s="33">
        <v>1</v>
      </c>
      <c r="G7" s="33">
        <v>1</v>
      </c>
      <c r="H7" s="33">
        <v>1</v>
      </c>
      <c r="I7" s="33">
        <v>1</v>
      </c>
      <c r="J7" s="33">
        <v>1</v>
      </c>
      <c r="K7" s="33">
        <v>1</v>
      </c>
      <c r="L7" s="33">
        <v>1</v>
      </c>
      <c r="M7" s="33">
        <v>1</v>
      </c>
      <c r="N7" s="33">
        <v>1</v>
      </c>
      <c r="O7" s="33">
        <v>0</v>
      </c>
      <c r="P7" s="33">
        <v>1</v>
      </c>
      <c r="Q7" s="33">
        <v>1</v>
      </c>
      <c r="R7" s="33">
        <v>1</v>
      </c>
      <c r="S7" s="33">
        <v>1</v>
      </c>
      <c r="T7" s="33">
        <v>1</v>
      </c>
      <c r="U7" s="33">
        <v>1</v>
      </c>
      <c r="V7" s="33">
        <v>1</v>
      </c>
      <c r="W7" s="33">
        <v>1</v>
      </c>
      <c r="X7" s="33">
        <v>1</v>
      </c>
      <c r="Y7" s="33">
        <v>1</v>
      </c>
      <c r="Z7" s="33">
        <v>1</v>
      </c>
      <c r="AA7" s="33">
        <v>1</v>
      </c>
      <c r="AB7" s="33">
        <v>1</v>
      </c>
      <c r="AC7" s="33">
        <v>1</v>
      </c>
      <c r="AD7" s="33">
        <v>1</v>
      </c>
      <c r="AE7" s="33">
        <v>1</v>
      </c>
      <c r="AF7" s="33">
        <v>1</v>
      </c>
      <c r="AG7" s="33">
        <v>1</v>
      </c>
      <c r="AH7" s="33">
        <v>1</v>
      </c>
      <c r="AI7" s="33">
        <v>1</v>
      </c>
      <c r="AJ7" s="33">
        <v>1</v>
      </c>
      <c r="AK7" s="33">
        <v>1</v>
      </c>
      <c r="AL7" s="33">
        <v>1</v>
      </c>
      <c r="AM7" s="33">
        <v>1</v>
      </c>
      <c r="AN7" s="33">
        <v>1</v>
      </c>
      <c r="AO7" s="33">
        <v>1</v>
      </c>
      <c r="AP7" s="33">
        <v>1</v>
      </c>
      <c r="AQ7" s="33">
        <v>1</v>
      </c>
      <c r="AR7" s="33">
        <v>1</v>
      </c>
      <c r="AS7" s="33">
        <v>1</v>
      </c>
      <c r="AT7" s="33">
        <v>1</v>
      </c>
      <c r="AU7" s="33">
        <v>1</v>
      </c>
      <c r="AV7" s="33">
        <v>1</v>
      </c>
      <c r="AW7" s="33">
        <v>1</v>
      </c>
      <c r="AX7" s="33">
        <v>1</v>
      </c>
      <c r="AY7" s="33">
        <v>1</v>
      </c>
      <c r="AZ7" s="33">
        <v>1</v>
      </c>
      <c r="BA7" s="33">
        <v>1</v>
      </c>
      <c r="BB7" s="33">
        <v>1</v>
      </c>
      <c r="BC7" s="33">
        <v>1</v>
      </c>
    </row>
    <row r="8" spans="1:55" x14ac:dyDescent="0.2">
      <c r="A8" s="53" t="s">
        <v>25</v>
      </c>
      <c r="B8" s="29">
        <v>587</v>
      </c>
      <c r="C8" s="29">
        <v>317</v>
      </c>
      <c r="D8" s="29">
        <v>270</v>
      </c>
      <c r="E8" s="29">
        <v>587</v>
      </c>
      <c r="F8" s="29">
        <v>116</v>
      </c>
      <c r="G8" s="29">
        <v>64</v>
      </c>
      <c r="H8" s="29">
        <v>95</v>
      </c>
      <c r="I8" s="29">
        <v>96</v>
      </c>
      <c r="J8" s="29">
        <v>217</v>
      </c>
      <c r="K8" s="29">
        <v>587</v>
      </c>
      <c r="L8" s="29">
        <v>536</v>
      </c>
      <c r="M8" s="29">
        <v>34</v>
      </c>
      <c r="N8" s="29">
        <v>17</v>
      </c>
      <c r="O8" s="29">
        <v>0</v>
      </c>
      <c r="P8" s="29">
        <v>587</v>
      </c>
      <c r="Q8" s="29">
        <v>587</v>
      </c>
      <c r="R8" s="29">
        <v>0</v>
      </c>
      <c r="S8" s="29">
        <v>0</v>
      </c>
      <c r="T8" s="29">
        <v>0</v>
      </c>
      <c r="U8" s="29">
        <v>0</v>
      </c>
      <c r="V8" s="29">
        <v>0</v>
      </c>
      <c r="W8" s="29">
        <v>0</v>
      </c>
      <c r="X8" s="29">
        <v>0</v>
      </c>
      <c r="Y8" s="29">
        <v>0</v>
      </c>
      <c r="Z8" s="29">
        <v>0</v>
      </c>
      <c r="AA8" s="29">
        <v>587</v>
      </c>
      <c r="AB8" s="29">
        <v>175</v>
      </c>
      <c r="AC8" s="29">
        <v>399</v>
      </c>
      <c r="AD8" s="29">
        <v>13</v>
      </c>
      <c r="AE8" s="29">
        <v>587</v>
      </c>
      <c r="AF8" s="29">
        <v>490</v>
      </c>
      <c r="AG8" s="29">
        <v>10</v>
      </c>
      <c r="AH8" s="29">
        <v>64</v>
      </c>
      <c r="AI8" s="29">
        <v>23</v>
      </c>
      <c r="AJ8" s="29">
        <v>587</v>
      </c>
      <c r="AK8" s="29">
        <v>124</v>
      </c>
      <c r="AL8" s="29">
        <v>31</v>
      </c>
      <c r="AM8" s="29">
        <v>111</v>
      </c>
      <c r="AN8" s="29">
        <v>56</v>
      </c>
      <c r="AO8" s="29">
        <v>125</v>
      </c>
      <c r="AP8" s="29">
        <v>96</v>
      </c>
      <c r="AQ8" s="29">
        <v>43</v>
      </c>
      <c r="AR8" s="29">
        <v>587</v>
      </c>
      <c r="AS8" s="29">
        <v>45</v>
      </c>
      <c r="AT8" s="29">
        <v>268</v>
      </c>
      <c r="AU8" s="29">
        <v>212</v>
      </c>
      <c r="AV8" s="29">
        <v>43</v>
      </c>
      <c r="AW8" s="29">
        <v>11</v>
      </c>
      <c r="AX8" s="29">
        <v>8</v>
      </c>
      <c r="AY8" s="29">
        <v>587</v>
      </c>
      <c r="AZ8" s="29">
        <v>106</v>
      </c>
      <c r="BA8" s="29">
        <v>355</v>
      </c>
      <c r="BB8" s="29">
        <v>105</v>
      </c>
      <c r="BC8" s="29">
        <v>21</v>
      </c>
    </row>
    <row r="9" spans="1:55" x14ac:dyDescent="0.2">
      <c r="A9" s="53"/>
      <c r="B9" s="29">
        <v>585</v>
      </c>
      <c r="C9" s="29" t="s">
        <v>0</v>
      </c>
      <c r="D9" s="29" t="s">
        <v>0</v>
      </c>
      <c r="E9" s="29">
        <v>585</v>
      </c>
      <c r="F9" s="29" t="s">
        <v>0</v>
      </c>
      <c r="G9" s="29" t="s">
        <v>0</v>
      </c>
      <c r="H9" s="29" t="s">
        <v>0</v>
      </c>
      <c r="I9" s="29" t="s">
        <v>0</v>
      </c>
      <c r="J9" s="29" t="s">
        <v>0</v>
      </c>
      <c r="K9" s="29">
        <v>585</v>
      </c>
      <c r="L9" s="29" t="s">
        <v>0</v>
      </c>
      <c r="M9" s="29" t="s">
        <v>0</v>
      </c>
      <c r="N9" s="29" t="s">
        <v>0</v>
      </c>
      <c r="O9" s="29" t="s">
        <v>0</v>
      </c>
      <c r="P9" s="29">
        <v>585</v>
      </c>
      <c r="Q9" s="29" t="s">
        <v>0</v>
      </c>
      <c r="R9" s="29" t="s">
        <v>0</v>
      </c>
      <c r="S9" s="29" t="s">
        <v>0</v>
      </c>
      <c r="T9" s="29" t="s">
        <v>0</v>
      </c>
      <c r="U9" s="29" t="s">
        <v>0</v>
      </c>
      <c r="V9" s="29" t="s">
        <v>0</v>
      </c>
      <c r="W9" s="29" t="s">
        <v>0</v>
      </c>
      <c r="X9" s="29" t="s">
        <v>0</v>
      </c>
      <c r="Y9" s="29" t="s">
        <v>0</v>
      </c>
      <c r="Z9" s="29" t="s">
        <v>0</v>
      </c>
      <c r="AA9" s="29">
        <v>585</v>
      </c>
      <c r="AB9" s="29" t="s">
        <v>0</v>
      </c>
      <c r="AC9" s="29" t="s">
        <v>0</v>
      </c>
      <c r="AD9" s="29" t="s">
        <v>0</v>
      </c>
      <c r="AE9" s="29">
        <v>585</v>
      </c>
      <c r="AF9" s="29" t="s">
        <v>0</v>
      </c>
      <c r="AG9" s="29" t="s">
        <v>0</v>
      </c>
      <c r="AH9" s="29" t="s">
        <v>0</v>
      </c>
      <c r="AI9" s="29" t="s">
        <v>0</v>
      </c>
      <c r="AJ9" s="29">
        <v>585</v>
      </c>
      <c r="AK9" s="29" t="s">
        <v>0</v>
      </c>
      <c r="AL9" s="29" t="s">
        <v>0</v>
      </c>
      <c r="AM9" s="29" t="s">
        <v>0</v>
      </c>
      <c r="AN9" s="29" t="s">
        <v>0</v>
      </c>
      <c r="AO9" s="29" t="s">
        <v>0</v>
      </c>
      <c r="AP9" s="29" t="s">
        <v>0</v>
      </c>
      <c r="AQ9" s="29" t="s">
        <v>0</v>
      </c>
      <c r="AR9" s="29">
        <v>585</v>
      </c>
      <c r="AS9" s="29" t="s">
        <v>0</v>
      </c>
      <c r="AT9" s="29" t="s">
        <v>0</v>
      </c>
      <c r="AU9" s="29" t="s">
        <v>0</v>
      </c>
      <c r="AV9" s="29" t="s">
        <v>0</v>
      </c>
      <c r="AW9" s="29" t="s">
        <v>0</v>
      </c>
      <c r="AX9" s="29" t="s">
        <v>0</v>
      </c>
      <c r="AY9" s="29">
        <v>585</v>
      </c>
      <c r="AZ9" s="29" t="s">
        <v>0</v>
      </c>
      <c r="BA9" s="29" t="s">
        <v>0</v>
      </c>
      <c r="BB9" s="29" t="s">
        <v>0</v>
      </c>
      <c r="BC9" s="29" t="s">
        <v>0</v>
      </c>
    </row>
    <row r="10" spans="1:55" s="34" customFormat="1" x14ac:dyDescent="0.2">
      <c r="A10" s="53"/>
      <c r="B10" s="33">
        <v>0.3</v>
      </c>
      <c r="C10" s="35">
        <v>0.33</v>
      </c>
      <c r="D10" s="35">
        <v>0.27</v>
      </c>
      <c r="E10" s="33">
        <v>0.3</v>
      </c>
      <c r="F10" s="35">
        <v>0.2</v>
      </c>
      <c r="G10" s="35">
        <v>0.21</v>
      </c>
      <c r="H10" s="35">
        <v>0.27</v>
      </c>
      <c r="I10" s="35">
        <v>0.34</v>
      </c>
      <c r="J10" s="35">
        <v>0.48</v>
      </c>
      <c r="K10" s="33">
        <v>0.3</v>
      </c>
      <c r="L10" s="35">
        <v>0.32</v>
      </c>
      <c r="M10" s="35">
        <v>0.2</v>
      </c>
      <c r="N10" s="35">
        <v>0.18</v>
      </c>
      <c r="O10" s="35">
        <v>0</v>
      </c>
      <c r="P10" s="33">
        <v>0.3</v>
      </c>
      <c r="Q10" s="35">
        <v>1</v>
      </c>
      <c r="R10" s="35">
        <v>0</v>
      </c>
      <c r="S10" s="35">
        <v>0</v>
      </c>
      <c r="T10" s="35">
        <v>0</v>
      </c>
      <c r="U10" s="35">
        <v>0</v>
      </c>
      <c r="V10" s="35">
        <v>0</v>
      </c>
      <c r="W10" s="35">
        <v>0</v>
      </c>
      <c r="X10" s="35">
        <v>0</v>
      </c>
      <c r="Y10" s="35">
        <v>0</v>
      </c>
      <c r="Z10" s="35">
        <v>0</v>
      </c>
      <c r="AA10" s="33">
        <v>0.3</v>
      </c>
      <c r="AB10" s="35">
        <v>0.21</v>
      </c>
      <c r="AC10" s="35">
        <v>0.43</v>
      </c>
      <c r="AD10" s="35">
        <v>7.0000000000000007E-2</v>
      </c>
      <c r="AE10" s="33">
        <v>0.3</v>
      </c>
      <c r="AF10" s="35">
        <v>0.74</v>
      </c>
      <c r="AG10" s="35">
        <v>0.02</v>
      </c>
      <c r="AH10" s="35">
        <v>0.12</v>
      </c>
      <c r="AI10" s="35">
        <v>0.1</v>
      </c>
      <c r="AJ10" s="33">
        <v>0.3</v>
      </c>
      <c r="AK10" s="35">
        <v>0.26</v>
      </c>
      <c r="AL10" s="35">
        <v>0.13</v>
      </c>
      <c r="AM10" s="35">
        <v>0.39</v>
      </c>
      <c r="AN10" s="35">
        <v>0.27</v>
      </c>
      <c r="AO10" s="35">
        <v>0.56999999999999995</v>
      </c>
      <c r="AP10" s="35">
        <v>0.37</v>
      </c>
      <c r="AQ10" s="35">
        <v>0.16</v>
      </c>
      <c r="AR10" s="33">
        <v>0.3</v>
      </c>
      <c r="AS10" s="35">
        <v>0.5</v>
      </c>
      <c r="AT10" s="35">
        <v>0.41</v>
      </c>
      <c r="AU10" s="35">
        <v>0.27</v>
      </c>
      <c r="AV10" s="35">
        <v>0.17</v>
      </c>
      <c r="AW10" s="35">
        <v>0.09</v>
      </c>
      <c r="AX10" s="35">
        <v>0.22</v>
      </c>
      <c r="AY10" s="33">
        <v>0.3</v>
      </c>
      <c r="AZ10" s="35">
        <v>0.32</v>
      </c>
      <c r="BA10" s="35">
        <v>0.35</v>
      </c>
      <c r="BB10" s="35">
        <v>0.2</v>
      </c>
      <c r="BC10" s="35">
        <v>0.23</v>
      </c>
    </row>
    <row r="11" spans="1:55" x14ac:dyDescent="0.2">
      <c r="A11" s="53" t="s">
        <v>26</v>
      </c>
      <c r="B11" s="29">
        <v>650</v>
      </c>
      <c r="C11" s="29">
        <v>319</v>
      </c>
      <c r="D11" s="29">
        <v>331</v>
      </c>
      <c r="E11" s="29">
        <v>650</v>
      </c>
      <c r="F11" s="29">
        <v>224</v>
      </c>
      <c r="G11" s="29">
        <v>111</v>
      </c>
      <c r="H11" s="29">
        <v>133</v>
      </c>
      <c r="I11" s="29">
        <v>85</v>
      </c>
      <c r="J11" s="29">
        <v>97</v>
      </c>
      <c r="K11" s="29">
        <v>650</v>
      </c>
      <c r="L11" s="29">
        <v>573</v>
      </c>
      <c r="M11" s="29">
        <v>39</v>
      </c>
      <c r="N11" s="29">
        <v>38</v>
      </c>
      <c r="O11" s="29">
        <v>0</v>
      </c>
      <c r="P11" s="29">
        <v>650</v>
      </c>
      <c r="Q11" s="29">
        <v>0</v>
      </c>
      <c r="R11" s="29">
        <v>650</v>
      </c>
      <c r="S11" s="29">
        <v>0</v>
      </c>
      <c r="T11" s="29">
        <v>0</v>
      </c>
      <c r="U11" s="29">
        <v>0</v>
      </c>
      <c r="V11" s="29">
        <v>0</v>
      </c>
      <c r="W11" s="29">
        <v>0</v>
      </c>
      <c r="X11" s="29">
        <v>0</v>
      </c>
      <c r="Y11" s="29">
        <v>0</v>
      </c>
      <c r="Z11" s="29">
        <v>0</v>
      </c>
      <c r="AA11" s="29">
        <v>650</v>
      </c>
      <c r="AB11" s="29">
        <v>391</v>
      </c>
      <c r="AC11" s="29">
        <v>200</v>
      </c>
      <c r="AD11" s="29">
        <v>59</v>
      </c>
      <c r="AE11" s="29">
        <v>650</v>
      </c>
      <c r="AF11" s="29">
        <v>31</v>
      </c>
      <c r="AG11" s="29">
        <v>454</v>
      </c>
      <c r="AH11" s="29">
        <v>111</v>
      </c>
      <c r="AI11" s="29">
        <v>53</v>
      </c>
      <c r="AJ11" s="29">
        <v>650</v>
      </c>
      <c r="AK11" s="29">
        <v>180</v>
      </c>
      <c r="AL11" s="29">
        <v>85</v>
      </c>
      <c r="AM11" s="29">
        <v>77</v>
      </c>
      <c r="AN11" s="29">
        <v>87</v>
      </c>
      <c r="AO11" s="29">
        <v>41</v>
      </c>
      <c r="AP11" s="29">
        <v>66</v>
      </c>
      <c r="AQ11" s="29">
        <v>113</v>
      </c>
      <c r="AR11" s="29">
        <v>650</v>
      </c>
      <c r="AS11" s="29">
        <v>18</v>
      </c>
      <c r="AT11" s="29">
        <v>190</v>
      </c>
      <c r="AU11" s="29">
        <v>281</v>
      </c>
      <c r="AV11" s="29">
        <v>100</v>
      </c>
      <c r="AW11" s="29">
        <v>54</v>
      </c>
      <c r="AX11" s="29">
        <v>8</v>
      </c>
      <c r="AY11" s="29">
        <v>650</v>
      </c>
      <c r="AZ11" s="29">
        <v>108</v>
      </c>
      <c r="BA11" s="29">
        <v>316</v>
      </c>
      <c r="BB11" s="29">
        <v>202</v>
      </c>
      <c r="BC11" s="29">
        <v>24</v>
      </c>
    </row>
    <row r="12" spans="1:55" x14ac:dyDescent="0.2">
      <c r="A12" s="53"/>
      <c r="B12" s="29">
        <v>618</v>
      </c>
      <c r="C12" s="29" t="s">
        <v>0</v>
      </c>
      <c r="D12" s="29" t="s">
        <v>0</v>
      </c>
      <c r="E12" s="29">
        <v>618</v>
      </c>
      <c r="F12" s="29" t="s">
        <v>0</v>
      </c>
      <c r="G12" s="29" t="s">
        <v>0</v>
      </c>
      <c r="H12" s="29" t="s">
        <v>0</v>
      </c>
      <c r="I12" s="29" t="s">
        <v>0</v>
      </c>
      <c r="J12" s="29" t="s">
        <v>0</v>
      </c>
      <c r="K12" s="29">
        <v>618</v>
      </c>
      <c r="L12" s="29" t="s">
        <v>0</v>
      </c>
      <c r="M12" s="29" t="s">
        <v>0</v>
      </c>
      <c r="N12" s="29" t="s">
        <v>0</v>
      </c>
      <c r="O12" s="29" t="s">
        <v>0</v>
      </c>
      <c r="P12" s="29">
        <v>618</v>
      </c>
      <c r="Q12" s="29" t="s">
        <v>0</v>
      </c>
      <c r="R12" s="29" t="s">
        <v>0</v>
      </c>
      <c r="S12" s="29" t="s">
        <v>0</v>
      </c>
      <c r="T12" s="29" t="s">
        <v>0</v>
      </c>
      <c r="U12" s="29" t="s">
        <v>0</v>
      </c>
      <c r="V12" s="29" t="s">
        <v>0</v>
      </c>
      <c r="W12" s="29" t="s">
        <v>0</v>
      </c>
      <c r="X12" s="29" t="s">
        <v>0</v>
      </c>
      <c r="Y12" s="29" t="s">
        <v>0</v>
      </c>
      <c r="Z12" s="29" t="s">
        <v>0</v>
      </c>
      <c r="AA12" s="29">
        <v>618</v>
      </c>
      <c r="AB12" s="29" t="s">
        <v>0</v>
      </c>
      <c r="AC12" s="29" t="s">
        <v>0</v>
      </c>
      <c r="AD12" s="29" t="s">
        <v>0</v>
      </c>
      <c r="AE12" s="29">
        <v>618</v>
      </c>
      <c r="AF12" s="29" t="s">
        <v>0</v>
      </c>
      <c r="AG12" s="29" t="s">
        <v>0</v>
      </c>
      <c r="AH12" s="29" t="s">
        <v>0</v>
      </c>
      <c r="AI12" s="29" t="s">
        <v>0</v>
      </c>
      <c r="AJ12" s="29">
        <v>618</v>
      </c>
      <c r="AK12" s="29" t="s">
        <v>0</v>
      </c>
      <c r="AL12" s="29" t="s">
        <v>0</v>
      </c>
      <c r="AM12" s="29" t="s">
        <v>0</v>
      </c>
      <c r="AN12" s="29" t="s">
        <v>0</v>
      </c>
      <c r="AO12" s="29" t="s">
        <v>0</v>
      </c>
      <c r="AP12" s="29" t="s">
        <v>0</v>
      </c>
      <c r="AQ12" s="29" t="s">
        <v>0</v>
      </c>
      <c r="AR12" s="29">
        <v>618</v>
      </c>
      <c r="AS12" s="29" t="s">
        <v>0</v>
      </c>
      <c r="AT12" s="29" t="s">
        <v>0</v>
      </c>
      <c r="AU12" s="29" t="s">
        <v>0</v>
      </c>
      <c r="AV12" s="29" t="s">
        <v>0</v>
      </c>
      <c r="AW12" s="29" t="s">
        <v>0</v>
      </c>
      <c r="AX12" s="29" t="s">
        <v>0</v>
      </c>
      <c r="AY12" s="29">
        <v>618</v>
      </c>
      <c r="AZ12" s="29" t="s">
        <v>0</v>
      </c>
      <c r="BA12" s="29" t="s">
        <v>0</v>
      </c>
      <c r="BB12" s="29" t="s">
        <v>0</v>
      </c>
      <c r="BC12" s="29" t="s">
        <v>0</v>
      </c>
    </row>
    <row r="13" spans="1:55" s="34" customFormat="1" x14ac:dyDescent="0.2">
      <c r="A13" s="53"/>
      <c r="B13" s="33">
        <v>0.33</v>
      </c>
      <c r="C13" s="35">
        <v>0.33</v>
      </c>
      <c r="D13" s="35">
        <v>0.33</v>
      </c>
      <c r="E13" s="33">
        <v>0.33</v>
      </c>
      <c r="F13" s="35">
        <v>0.4</v>
      </c>
      <c r="G13" s="35">
        <v>0.37</v>
      </c>
      <c r="H13" s="35">
        <v>0.38</v>
      </c>
      <c r="I13" s="35">
        <v>0.3</v>
      </c>
      <c r="J13" s="35">
        <v>0.21</v>
      </c>
      <c r="K13" s="33">
        <v>0.33</v>
      </c>
      <c r="L13" s="35">
        <v>0.34</v>
      </c>
      <c r="M13" s="35">
        <v>0.23</v>
      </c>
      <c r="N13" s="35">
        <v>0.39</v>
      </c>
      <c r="O13" s="35">
        <v>0</v>
      </c>
      <c r="P13" s="33">
        <v>0.33</v>
      </c>
      <c r="Q13" s="35">
        <v>0</v>
      </c>
      <c r="R13" s="35">
        <v>1</v>
      </c>
      <c r="S13" s="35">
        <v>0</v>
      </c>
      <c r="T13" s="35">
        <v>0</v>
      </c>
      <c r="U13" s="35">
        <v>0</v>
      </c>
      <c r="V13" s="35">
        <v>0</v>
      </c>
      <c r="W13" s="35">
        <v>0</v>
      </c>
      <c r="X13" s="35">
        <v>0</v>
      </c>
      <c r="Y13" s="35">
        <v>0</v>
      </c>
      <c r="Z13" s="35">
        <v>0</v>
      </c>
      <c r="AA13" s="33">
        <v>0.33</v>
      </c>
      <c r="AB13" s="35">
        <v>0.47</v>
      </c>
      <c r="AC13" s="35">
        <v>0.22</v>
      </c>
      <c r="AD13" s="35">
        <v>0.3</v>
      </c>
      <c r="AE13" s="33">
        <v>0.33</v>
      </c>
      <c r="AF13" s="35">
        <v>0.05</v>
      </c>
      <c r="AG13" s="35">
        <v>0.84</v>
      </c>
      <c r="AH13" s="35">
        <v>0.21</v>
      </c>
      <c r="AI13" s="35">
        <v>0.24</v>
      </c>
      <c r="AJ13" s="33">
        <v>0.33</v>
      </c>
      <c r="AK13" s="35">
        <v>0.38</v>
      </c>
      <c r="AL13" s="35">
        <v>0.35</v>
      </c>
      <c r="AM13" s="35">
        <v>0.27</v>
      </c>
      <c r="AN13" s="35">
        <v>0.42</v>
      </c>
      <c r="AO13" s="35">
        <v>0.19</v>
      </c>
      <c r="AP13" s="35">
        <v>0.25</v>
      </c>
      <c r="AQ13" s="35">
        <v>0.42</v>
      </c>
      <c r="AR13" s="33">
        <v>0.33</v>
      </c>
      <c r="AS13" s="35">
        <v>0.2</v>
      </c>
      <c r="AT13" s="35">
        <v>0.28999999999999998</v>
      </c>
      <c r="AU13" s="35">
        <v>0.36</v>
      </c>
      <c r="AV13" s="35">
        <v>0.39</v>
      </c>
      <c r="AW13" s="35">
        <v>0.43</v>
      </c>
      <c r="AX13" s="35">
        <v>0.22</v>
      </c>
      <c r="AY13" s="33">
        <v>0.33</v>
      </c>
      <c r="AZ13" s="35">
        <v>0.32</v>
      </c>
      <c r="BA13" s="35">
        <v>0.32</v>
      </c>
      <c r="BB13" s="35">
        <v>0.39</v>
      </c>
      <c r="BC13" s="35">
        <v>0.27</v>
      </c>
    </row>
    <row r="14" spans="1:55" x14ac:dyDescent="0.2">
      <c r="A14" s="53" t="s">
        <v>27</v>
      </c>
      <c r="B14" s="29">
        <v>111</v>
      </c>
      <c r="C14" s="29">
        <v>71</v>
      </c>
      <c r="D14" s="29">
        <v>39</v>
      </c>
      <c r="E14" s="29">
        <v>111</v>
      </c>
      <c r="F14" s="29">
        <v>38</v>
      </c>
      <c r="G14" s="29">
        <v>24</v>
      </c>
      <c r="H14" s="29">
        <v>17</v>
      </c>
      <c r="I14" s="29">
        <v>12</v>
      </c>
      <c r="J14" s="29">
        <v>20</v>
      </c>
      <c r="K14" s="29">
        <v>111</v>
      </c>
      <c r="L14" s="29">
        <v>100</v>
      </c>
      <c r="M14" s="29">
        <v>5</v>
      </c>
      <c r="N14" s="29">
        <v>6</v>
      </c>
      <c r="O14" s="29">
        <v>0</v>
      </c>
      <c r="P14" s="29">
        <v>111</v>
      </c>
      <c r="Q14" s="29">
        <v>0</v>
      </c>
      <c r="R14" s="29">
        <v>0</v>
      </c>
      <c r="S14" s="29">
        <v>111</v>
      </c>
      <c r="T14" s="29">
        <v>0</v>
      </c>
      <c r="U14" s="29">
        <v>0</v>
      </c>
      <c r="V14" s="29">
        <v>0</v>
      </c>
      <c r="W14" s="29">
        <v>0</v>
      </c>
      <c r="X14" s="29">
        <v>0</v>
      </c>
      <c r="Y14" s="29">
        <v>0</v>
      </c>
      <c r="Z14" s="29">
        <v>0</v>
      </c>
      <c r="AA14" s="29">
        <v>111</v>
      </c>
      <c r="AB14" s="29">
        <v>84</v>
      </c>
      <c r="AC14" s="29">
        <v>25</v>
      </c>
      <c r="AD14" s="29">
        <v>2</v>
      </c>
      <c r="AE14" s="29">
        <v>111</v>
      </c>
      <c r="AF14" s="29">
        <v>19</v>
      </c>
      <c r="AG14" s="29">
        <v>11</v>
      </c>
      <c r="AH14" s="29">
        <v>69</v>
      </c>
      <c r="AI14" s="29">
        <v>11</v>
      </c>
      <c r="AJ14" s="29">
        <v>111</v>
      </c>
      <c r="AK14" s="29">
        <v>41</v>
      </c>
      <c r="AL14" s="29">
        <v>8</v>
      </c>
      <c r="AM14" s="29">
        <v>20</v>
      </c>
      <c r="AN14" s="29">
        <v>6</v>
      </c>
      <c r="AO14" s="29">
        <v>13</v>
      </c>
      <c r="AP14" s="29">
        <v>7</v>
      </c>
      <c r="AQ14" s="29">
        <v>16</v>
      </c>
      <c r="AR14" s="29">
        <v>111</v>
      </c>
      <c r="AS14" s="29">
        <v>9</v>
      </c>
      <c r="AT14" s="29">
        <v>41</v>
      </c>
      <c r="AU14" s="29">
        <v>37</v>
      </c>
      <c r="AV14" s="29">
        <v>9</v>
      </c>
      <c r="AW14" s="29">
        <v>13</v>
      </c>
      <c r="AX14" s="29">
        <v>3</v>
      </c>
      <c r="AY14" s="29">
        <v>111</v>
      </c>
      <c r="AZ14" s="29">
        <v>25</v>
      </c>
      <c r="BA14" s="29">
        <v>48</v>
      </c>
      <c r="BB14" s="29">
        <v>30</v>
      </c>
      <c r="BC14" s="29">
        <v>8</v>
      </c>
    </row>
    <row r="15" spans="1:55" x14ac:dyDescent="0.2">
      <c r="A15" s="53"/>
      <c r="B15" s="29">
        <v>119</v>
      </c>
      <c r="C15" s="29" t="s">
        <v>0</v>
      </c>
      <c r="D15" s="29" t="s">
        <v>0</v>
      </c>
      <c r="E15" s="29">
        <v>119</v>
      </c>
      <c r="F15" s="29" t="s">
        <v>0</v>
      </c>
      <c r="G15" s="29" t="s">
        <v>0</v>
      </c>
      <c r="H15" s="29" t="s">
        <v>0</v>
      </c>
      <c r="I15" s="29" t="s">
        <v>0</v>
      </c>
      <c r="J15" s="29" t="s">
        <v>0</v>
      </c>
      <c r="K15" s="29">
        <v>119</v>
      </c>
      <c r="L15" s="29" t="s">
        <v>0</v>
      </c>
      <c r="M15" s="29" t="s">
        <v>0</v>
      </c>
      <c r="N15" s="29" t="s">
        <v>0</v>
      </c>
      <c r="O15" s="29" t="s">
        <v>0</v>
      </c>
      <c r="P15" s="29">
        <v>119</v>
      </c>
      <c r="Q15" s="29" t="s">
        <v>0</v>
      </c>
      <c r="R15" s="29" t="s">
        <v>0</v>
      </c>
      <c r="S15" s="29" t="s">
        <v>0</v>
      </c>
      <c r="T15" s="29" t="s">
        <v>0</v>
      </c>
      <c r="U15" s="29" t="s">
        <v>0</v>
      </c>
      <c r="V15" s="29" t="s">
        <v>0</v>
      </c>
      <c r="W15" s="29" t="s">
        <v>0</v>
      </c>
      <c r="X15" s="29" t="s">
        <v>0</v>
      </c>
      <c r="Y15" s="29" t="s">
        <v>0</v>
      </c>
      <c r="Z15" s="29" t="s">
        <v>0</v>
      </c>
      <c r="AA15" s="29">
        <v>119</v>
      </c>
      <c r="AB15" s="29" t="s">
        <v>0</v>
      </c>
      <c r="AC15" s="29" t="s">
        <v>0</v>
      </c>
      <c r="AD15" s="29" t="s">
        <v>0</v>
      </c>
      <c r="AE15" s="29">
        <v>119</v>
      </c>
      <c r="AF15" s="29" t="s">
        <v>0</v>
      </c>
      <c r="AG15" s="29" t="s">
        <v>0</v>
      </c>
      <c r="AH15" s="29" t="s">
        <v>0</v>
      </c>
      <c r="AI15" s="29" t="s">
        <v>0</v>
      </c>
      <c r="AJ15" s="29">
        <v>119</v>
      </c>
      <c r="AK15" s="29" t="s">
        <v>0</v>
      </c>
      <c r="AL15" s="29" t="s">
        <v>0</v>
      </c>
      <c r="AM15" s="29" t="s">
        <v>0</v>
      </c>
      <c r="AN15" s="29" t="s">
        <v>0</v>
      </c>
      <c r="AO15" s="29" t="s">
        <v>0</v>
      </c>
      <c r="AP15" s="29" t="s">
        <v>0</v>
      </c>
      <c r="AQ15" s="29" t="s">
        <v>0</v>
      </c>
      <c r="AR15" s="29">
        <v>119</v>
      </c>
      <c r="AS15" s="29" t="s">
        <v>0</v>
      </c>
      <c r="AT15" s="29" t="s">
        <v>0</v>
      </c>
      <c r="AU15" s="29" t="s">
        <v>0</v>
      </c>
      <c r="AV15" s="29" t="s">
        <v>0</v>
      </c>
      <c r="AW15" s="29" t="s">
        <v>0</v>
      </c>
      <c r="AX15" s="29" t="s">
        <v>0</v>
      </c>
      <c r="AY15" s="29">
        <v>119</v>
      </c>
      <c r="AZ15" s="29" t="s">
        <v>0</v>
      </c>
      <c r="BA15" s="29" t="s">
        <v>0</v>
      </c>
      <c r="BB15" s="29" t="s">
        <v>0</v>
      </c>
      <c r="BC15" s="29" t="s">
        <v>0</v>
      </c>
    </row>
    <row r="16" spans="1:55" s="34" customFormat="1" x14ac:dyDescent="0.2">
      <c r="A16" s="53"/>
      <c r="B16" s="33">
        <v>0.06</v>
      </c>
      <c r="C16" s="35">
        <v>7.0000000000000007E-2</v>
      </c>
      <c r="D16" s="35">
        <v>0.04</v>
      </c>
      <c r="E16" s="33">
        <v>0.06</v>
      </c>
      <c r="F16" s="35">
        <v>7.0000000000000007E-2</v>
      </c>
      <c r="G16" s="35">
        <v>0.08</v>
      </c>
      <c r="H16" s="35">
        <v>0.05</v>
      </c>
      <c r="I16" s="35">
        <v>0.04</v>
      </c>
      <c r="J16" s="35">
        <v>0.04</v>
      </c>
      <c r="K16" s="33">
        <v>0.06</v>
      </c>
      <c r="L16" s="35">
        <v>0.06</v>
      </c>
      <c r="M16" s="35">
        <v>0.03</v>
      </c>
      <c r="N16" s="35">
        <v>0.06</v>
      </c>
      <c r="O16" s="35">
        <v>0</v>
      </c>
      <c r="P16" s="33">
        <v>0.06</v>
      </c>
      <c r="Q16" s="35">
        <v>0</v>
      </c>
      <c r="R16" s="35">
        <v>0</v>
      </c>
      <c r="S16" s="35">
        <v>1</v>
      </c>
      <c r="T16" s="35">
        <v>0</v>
      </c>
      <c r="U16" s="35">
        <v>0</v>
      </c>
      <c r="V16" s="35">
        <v>0</v>
      </c>
      <c r="W16" s="35">
        <v>0</v>
      </c>
      <c r="X16" s="35">
        <v>0</v>
      </c>
      <c r="Y16" s="35">
        <v>0</v>
      </c>
      <c r="Z16" s="35">
        <v>0</v>
      </c>
      <c r="AA16" s="33">
        <v>0.06</v>
      </c>
      <c r="AB16" s="35">
        <v>0.1</v>
      </c>
      <c r="AC16" s="35">
        <v>0.03</v>
      </c>
      <c r="AD16" s="35">
        <v>0.01</v>
      </c>
      <c r="AE16" s="33">
        <v>0.06</v>
      </c>
      <c r="AF16" s="35">
        <v>0.03</v>
      </c>
      <c r="AG16" s="35">
        <v>0.02</v>
      </c>
      <c r="AH16" s="35">
        <v>0.13</v>
      </c>
      <c r="AI16" s="35">
        <v>0.05</v>
      </c>
      <c r="AJ16" s="33">
        <v>0.06</v>
      </c>
      <c r="AK16" s="35">
        <v>0.09</v>
      </c>
      <c r="AL16" s="35">
        <v>0.03</v>
      </c>
      <c r="AM16" s="35">
        <v>7.0000000000000007E-2</v>
      </c>
      <c r="AN16" s="35">
        <v>0.03</v>
      </c>
      <c r="AO16" s="35">
        <v>0.06</v>
      </c>
      <c r="AP16" s="35">
        <v>0.03</v>
      </c>
      <c r="AQ16" s="35">
        <v>0.06</v>
      </c>
      <c r="AR16" s="33">
        <v>0.06</v>
      </c>
      <c r="AS16" s="35">
        <v>0.1</v>
      </c>
      <c r="AT16" s="35">
        <v>0.06</v>
      </c>
      <c r="AU16" s="35">
        <v>0.05</v>
      </c>
      <c r="AV16" s="35">
        <v>0.03</v>
      </c>
      <c r="AW16" s="35">
        <v>0.1</v>
      </c>
      <c r="AX16" s="35">
        <v>0.08</v>
      </c>
      <c r="AY16" s="33">
        <v>0.06</v>
      </c>
      <c r="AZ16" s="35">
        <v>7.0000000000000007E-2</v>
      </c>
      <c r="BA16" s="35">
        <v>0.05</v>
      </c>
      <c r="BB16" s="35">
        <v>0.06</v>
      </c>
      <c r="BC16" s="35">
        <v>0.08</v>
      </c>
    </row>
    <row r="17" spans="1:55" x14ac:dyDescent="0.2">
      <c r="A17" s="53" t="s">
        <v>28</v>
      </c>
      <c r="B17" s="29">
        <v>89</v>
      </c>
      <c r="C17" s="29">
        <v>45</v>
      </c>
      <c r="D17" s="29">
        <v>44</v>
      </c>
      <c r="E17" s="29">
        <v>89</v>
      </c>
      <c r="F17" s="29">
        <v>14</v>
      </c>
      <c r="G17" s="29">
        <v>21</v>
      </c>
      <c r="H17" s="29">
        <v>13</v>
      </c>
      <c r="I17" s="29">
        <v>14</v>
      </c>
      <c r="J17" s="29">
        <v>27</v>
      </c>
      <c r="K17" s="29">
        <v>89</v>
      </c>
      <c r="L17" s="29">
        <v>81</v>
      </c>
      <c r="M17" s="29">
        <v>2</v>
      </c>
      <c r="N17" s="29">
        <v>5</v>
      </c>
      <c r="O17" s="29">
        <v>0</v>
      </c>
      <c r="P17" s="29">
        <v>89</v>
      </c>
      <c r="Q17" s="29">
        <v>0</v>
      </c>
      <c r="R17" s="29">
        <v>0</v>
      </c>
      <c r="S17" s="29">
        <v>0</v>
      </c>
      <c r="T17" s="29">
        <v>89</v>
      </c>
      <c r="U17" s="29">
        <v>0</v>
      </c>
      <c r="V17" s="29">
        <v>0</v>
      </c>
      <c r="W17" s="29">
        <v>0</v>
      </c>
      <c r="X17" s="29">
        <v>0</v>
      </c>
      <c r="Y17" s="29">
        <v>0</v>
      </c>
      <c r="Z17" s="29">
        <v>0</v>
      </c>
      <c r="AA17" s="29">
        <v>89</v>
      </c>
      <c r="AB17" s="29">
        <v>4</v>
      </c>
      <c r="AC17" s="29">
        <v>81</v>
      </c>
      <c r="AD17" s="29">
        <v>4</v>
      </c>
      <c r="AE17" s="29">
        <v>89</v>
      </c>
      <c r="AF17" s="29">
        <v>27</v>
      </c>
      <c r="AG17" s="29">
        <v>4</v>
      </c>
      <c r="AH17" s="29">
        <v>51</v>
      </c>
      <c r="AI17" s="29">
        <v>7</v>
      </c>
      <c r="AJ17" s="29">
        <v>89</v>
      </c>
      <c r="AK17" s="29">
        <v>11</v>
      </c>
      <c r="AL17" s="29">
        <v>22</v>
      </c>
      <c r="AM17" s="29">
        <v>11</v>
      </c>
      <c r="AN17" s="29">
        <v>7</v>
      </c>
      <c r="AO17" s="29">
        <v>5</v>
      </c>
      <c r="AP17" s="29">
        <v>22</v>
      </c>
      <c r="AQ17" s="29">
        <v>10</v>
      </c>
      <c r="AR17" s="29">
        <v>89</v>
      </c>
      <c r="AS17" s="29">
        <v>3</v>
      </c>
      <c r="AT17" s="29">
        <v>29</v>
      </c>
      <c r="AU17" s="29">
        <v>33</v>
      </c>
      <c r="AV17" s="29">
        <v>17</v>
      </c>
      <c r="AW17" s="29">
        <v>4</v>
      </c>
      <c r="AX17" s="29">
        <v>4</v>
      </c>
      <c r="AY17" s="29">
        <v>89</v>
      </c>
      <c r="AZ17" s="29">
        <v>18</v>
      </c>
      <c r="BA17" s="29">
        <v>43</v>
      </c>
      <c r="BB17" s="29">
        <v>24</v>
      </c>
      <c r="BC17" s="29">
        <v>4</v>
      </c>
    </row>
    <row r="18" spans="1:55" x14ac:dyDescent="0.2">
      <c r="A18" s="53"/>
      <c r="B18" s="29">
        <v>113</v>
      </c>
      <c r="C18" s="29" t="s">
        <v>0</v>
      </c>
      <c r="D18" s="29" t="s">
        <v>0</v>
      </c>
      <c r="E18" s="29">
        <v>113</v>
      </c>
      <c r="F18" s="29" t="s">
        <v>0</v>
      </c>
      <c r="G18" s="29" t="s">
        <v>0</v>
      </c>
      <c r="H18" s="29" t="s">
        <v>0</v>
      </c>
      <c r="I18" s="29" t="s">
        <v>0</v>
      </c>
      <c r="J18" s="29" t="s">
        <v>0</v>
      </c>
      <c r="K18" s="29">
        <v>113</v>
      </c>
      <c r="L18" s="29" t="s">
        <v>0</v>
      </c>
      <c r="M18" s="29" t="s">
        <v>0</v>
      </c>
      <c r="N18" s="29" t="s">
        <v>0</v>
      </c>
      <c r="O18" s="29" t="s">
        <v>0</v>
      </c>
      <c r="P18" s="29">
        <v>113</v>
      </c>
      <c r="Q18" s="29" t="s">
        <v>0</v>
      </c>
      <c r="R18" s="29" t="s">
        <v>0</v>
      </c>
      <c r="S18" s="29" t="s">
        <v>0</v>
      </c>
      <c r="T18" s="29" t="s">
        <v>0</v>
      </c>
      <c r="U18" s="29" t="s">
        <v>0</v>
      </c>
      <c r="V18" s="29" t="s">
        <v>0</v>
      </c>
      <c r="W18" s="29" t="s">
        <v>0</v>
      </c>
      <c r="X18" s="29" t="s">
        <v>0</v>
      </c>
      <c r="Y18" s="29" t="s">
        <v>0</v>
      </c>
      <c r="Z18" s="29" t="s">
        <v>0</v>
      </c>
      <c r="AA18" s="29">
        <v>113</v>
      </c>
      <c r="AB18" s="29" t="s">
        <v>0</v>
      </c>
      <c r="AC18" s="29" t="s">
        <v>0</v>
      </c>
      <c r="AD18" s="29" t="s">
        <v>0</v>
      </c>
      <c r="AE18" s="29">
        <v>113</v>
      </c>
      <c r="AF18" s="29" t="s">
        <v>0</v>
      </c>
      <c r="AG18" s="29" t="s">
        <v>0</v>
      </c>
      <c r="AH18" s="29" t="s">
        <v>0</v>
      </c>
      <c r="AI18" s="29" t="s">
        <v>0</v>
      </c>
      <c r="AJ18" s="29">
        <v>113</v>
      </c>
      <c r="AK18" s="29" t="s">
        <v>0</v>
      </c>
      <c r="AL18" s="29" t="s">
        <v>0</v>
      </c>
      <c r="AM18" s="29" t="s">
        <v>0</v>
      </c>
      <c r="AN18" s="29" t="s">
        <v>0</v>
      </c>
      <c r="AO18" s="29" t="s">
        <v>0</v>
      </c>
      <c r="AP18" s="29" t="s">
        <v>0</v>
      </c>
      <c r="AQ18" s="29" t="s">
        <v>0</v>
      </c>
      <c r="AR18" s="29">
        <v>113</v>
      </c>
      <c r="AS18" s="29" t="s">
        <v>0</v>
      </c>
      <c r="AT18" s="29" t="s">
        <v>0</v>
      </c>
      <c r="AU18" s="29" t="s">
        <v>0</v>
      </c>
      <c r="AV18" s="29" t="s">
        <v>0</v>
      </c>
      <c r="AW18" s="29" t="s">
        <v>0</v>
      </c>
      <c r="AX18" s="29" t="s">
        <v>0</v>
      </c>
      <c r="AY18" s="29">
        <v>113</v>
      </c>
      <c r="AZ18" s="29" t="s">
        <v>0</v>
      </c>
      <c r="BA18" s="29" t="s">
        <v>0</v>
      </c>
      <c r="BB18" s="29" t="s">
        <v>0</v>
      </c>
      <c r="BC18" s="29" t="s">
        <v>0</v>
      </c>
    </row>
    <row r="19" spans="1:55" s="34" customFormat="1" x14ac:dyDescent="0.2">
      <c r="A19" s="53"/>
      <c r="B19" s="33">
        <v>0.05</v>
      </c>
      <c r="C19" s="35">
        <v>0.05</v>
      </c>
      <c r="D19" s="35">
        <v>0.04</v>
      </c>
      <c r="E19" s="33">
        <v>0.05</v>
      </c>
      <c r="F19" s="35">
        <v>0.02</v>
      </c>
      <c r="G19" s="35">
        <v>7.0000000000000007E-2</v>
      </c>
      <c r="H19" s="35">
        <v>0.04</v>
      </c>
      <c r="I19" s="35">
        <v>0.05</v>
      </c>
      <c r="J19" s="35">
        <v>0.06</v>
      </c>
      <c r="K19" s="33">
        <v>0.05</v>
      </c>
      <c r="L19" s="35">
        <v>0.05</v>
      </c>
      <c r="M19" s="35">
        <v>0.01</v>
      </c>
      <c r="N19" s="35">
        <v>0.05</v>
      </c>
      <c r="O19" s="35">
        <v>0</v>
      </c>
      <c r="P19" s="33">
        <v>0.05</v>
      </c>
      <c r="Q19" s="35">
        <v>0</v>
      </c>
      <c r="R19" s="35">
        <v>0</v>
      </c>
      <c r="S19" s="35">
        <v>0</v>
      </c>
      <c r="T19" s="35">
        <v>1</v>
      </c>
      <c r="U19" s="35">
        <v>0</v>
      </c>
      <c r="V19" s="35">
        <v>0</v>
      </c>
      <c r="W19" s="35">
        <v>0</v>
      </c>
      <c r="X19" s="35">
        <v>0</v>
      </c>
      <c r="Y19" s="35">
        <v>0</v>
      </c>
      <c r="Z19" s="35">
        <v>0</v>
      </c>
      <c r="AA19" s="33">
        <v>0.05</v>
      </c>
      <c r="AB19" s="35">
        <v>0</v>
      </c>
      <c r="AC19" s="35">
        <v>0.09</v>
      </c>
      <c r="AD19" s="35">
        <v>0.02</v>
      </c>
      <c r="AE19" s="33">
        <v>0.05</v>
      </c>
      <c r="AF19" s="35">
        <v>0.04</v>
      </c>
      <c r="AG19" s="35">
        <v>0.01</v>
      </c>
      <c r="AH19" s="35">
        <v>0.1</v>
      </c>
      <c r="AI19" s="35">
        <v>0.03</v>
      </c>
      <c r="AJ19" s="33">
        <v>0.05</v>
      </c>
      <c r="AK19" s="35">
        <v>0.02</v>
      </c>
      <c r="AL19" s="35">
        <v>0.09</v>
      </c>
      <c r="AM19" s="35">
        <v>0.04</v>
      </c>
      <c r="AN19" s="35">
        <v>0.04</v>
      </c>
      <c r="AO19" s="35">
        <v>0.02</v>
      </c>
      <c r="AP19" s="35">
        <v>0.09</v>
      </c>
      <c r="AQ19" s="35">
        <v>0.04</v>
      </c>
      <c r="AR19" s="33">
        <v>0.05</v>
      </c>
      <c r="AS19" s="35">
        <v>0.04</v>
      </c>
      <c r="AT19" s="35">
        <v>0.04</v>
      </c>
      <c r="AU19" s="35">
        <v>0.04</v>
      </c>
      <c r="AV19" s="35">
        <v>0.06</v>
      </c>
      <c r="AW19" s="35">
        <v>0.03</v>
      </c>
      <c r="AX19" s="35">
        <v>0.11</v>
      </c>
      <c r="AY19" s="33">
        <v>0.05</v>
      </c>
      <c r="AZ19" s="35">
        <v>0.05</v>
      </c>
      <c r="BA19" s="35">
        <v>0.04</v>
      </c>
      <c r="BB19" s="35">
        <v>0.05</v>
      </c>
      <c r="BC19" s="35">
        <v>0.04</v>
      </c>
    </row>
    <row r="20" spans="1:55" x14ac:dyDescent="0.2">
      <c r="A20" s="53" t="s">
        <v>29</v>
      </c>
      <c r="B20" s="29">
        <v>53</v>
      </c>
      <c r="C20" s="29">
        <v>30</v>
      </c>
      <c r="D20" s="29">
        <v>23</v>
      </c>
      <c r="E20" s="29">
        <v>53</v>
      </c>
      <c r="F20" s="29">
        <v>8</v>
      </c>
      <c r="G20" s="29">
        <v>12</v>
      </c>
      <c r="H20" s="29">
        <v>13</v>
      </c>
      <c r="I20" s="29">
        <v>8</v>
      </c>
      <c r="J20" s="29">
        <v>12</v>
      </c>
      <c r="K20" s="29">
        <v>53</v>
      </c>
      <c r="L20" s="29">
        <v>0</v>
      </c>
      <c r="M20" s="29">
        <v>53</v>
      </c>
      <c r="N20" s="29">
        <v>0</v>
      </c>
      <c r="O20" s="29">
        <v>0</v>
      </c>
      <c r="P20" s="29">
        <v>53</v>
      </c>
      <c r="Q20" s="29">
        <v>0</v>
      </c>
      <c r="R20" s="29">
        <v>0</v>
      </c>
      <c r="S20" s="29">
        <v>0</v>
      </c>
      <c r="T20" s="29">
        <v>0</v>
      </c>
      <c r="U20" s="29">
        <v>53</v>
      </c>
      <c r="V20" s="29">
        <v>0</v>
      </c>
      <c r="W20" s="29">
        <v>0</v>
      </c>
      <c r="X20" s="29">
        <v>0</v>
      </c>
      <c r="Y20" s="29">
        <v>0</v>
      </c>
      <c r="Z20" s="29">
        <v>0</v>
      </c>
      <c r="AA20" s="29">
        <v>53</v>
      </c>
      <c r="AB20" s="29">
        <v>35</v>
      </c>
      <c r="AC20" s="29">
        <v>17</v>
      </c>
      <c r="AD20" s="29">
        <v>2</v>
      </c>
      <c r="AE20" s="29">
        <v>53</v>
      </c>
      <c r="AF20" s="29">
        <v>4</v>
      </c>
      <c r="AG20" s="29">
        <v>12</v>
      </c>
      <c r="AH20" s="29">
        <v>33</v>
      </c>
      <c r="AI20" s="29">
        <v>5</v>
      </c>
      <c r="AJ20" s="29">
        <v>53</v>
      </c>
      <c r="AK20" s="29">
        <v>10</v>
      </c>
      <c r="AL20" s="29">
        <v>6</v>
      </c>
      <c r="AM20" s="29">
        <v>11</v>
      </c>
      <c r="AN20" s="29">
        <v>7</v>
      </c>
      <c r="AO20" s="29">
        <v>5</v>
      </c>
      <c r="AP20" s="29">
        <v>7</v>
      </c>
      <c r="AQ20" s="29">
        <v>7</v>
      </c>
      <c r="AR20" s="29">
        <v>53</v>
      </c>
      <c r="AS20" s="29">
        <v>4</v>
      </c>
      <c r="AT20" s="29">
        <v>15</v>
      </c>
      <c r="AU20" s="29">
        <v>22</v>
      </c>
      <c r="AV20" s="29">
        <v>8</v>
      </c>
      <c r="AW20" s="29">
        <v>4</v>
      </c>
      <c r="AX20" s="29">
        <v>0</v>
      </c>
      <c r="AY20" s="29">
        <v>53</v>
      </c>
      <c r="AZ20" s="29">
        <v>15</v>
      </c>
      <c r="BA20" s="29">
        <v>21</v>
      </c>
      <c r="BB20" s="29">
        <v>17</v>
      </c>
      <c r="BC20" s="29">
        <v>1</v>
      </c>
    </row>
    <row r="21" spans="1:55" x14ac:dyDescent="0.2">
      <c r="A21" s="53"/>
      <c r="B21" s="29">
        <v>70</v>
      </c>
      <c r="C21" s="29" t="s">
        <v>0</v>
      </c>
      <c r="D21" s="29" t="s">
        <v>0</v>
      </c>
      <c r="E21" s="29">
        <v>70</v>
      </c>
      <c r="F21" s="29" t="s">
        <v>0</v>
      </c>
      <c r="G21" s="29" t="s">
        <v>0</v>
      </c>
      <c r="H21" s="29" t="s">
        <v>0</v>
      </c>
      <c r="I21" s="29" t="s">
        <v>0</v>
      </c>
      <c r="J21" s="29" t="s">
        <v>0</v>
      </c>
      <c r="K21" s="29">
        <v>70</v>
      </c>
      <c r="L21" s="29" t="s">
        <v>0</v>
      </c>
      <c r="M21" s="29" t="s">
        <v>0</v>
      </c>
      <c r="N21" s="29" t="s">
        <v>0</v>
      </c>
      <c r="O21" s="29" t="s">
        <v>0</v>
      </c>
      <c r="P21" s="29">
        <v>70</v>
      </c>
      <c r="Q21" s="29" t="s">
        <v>0</v>
      </c>
      <c r="R21" s="29" t="s">
        <v>0</v>
      </c>
      <c r="S21" s="29" t="s">
        <v>0</v>
      </c>
      <c r="T21" s="29" t="s">
        <v>0</v>
      </c>
      <c r="U21" s="29" t="s">
        <v>0</v>
      </c>
      <c r="V21" s="29" t="s">
        <v>0</v>
      </c>
      <c r="W21" s="29" t="s">
        <v>0</v>
      </c>
      <c r="X21" s="29" t="s">
        <v>0</v>
      </c>
      <c r="Y21" s="29" t="s">
        <v>0</v>
      </c>
      <c r="Z21" s="29" t="s">
        <v>0</v>
      </c>
      <c r="AA21" s="29">
        <v>70</v>
      </c>
      <c r="AB21" s="29" t="s">
        <v>0</v>
      </c>
      <c r="AC21" s="29" t="s">
        <v>0</v>
      </c>
      <c r="AD21" s="29" t="s">
        <v>0</v>
      </c>
      <c r="AE21" s="29">
        <v>70</v>
      </c>
      <c r="AF21" s="29" t="s">
        <v>0</v>
      </c>
      <c r="AG21" s="29" t="s">
        <v>0</v>
      </c>
      <c r="AH21" s="29" t="s">
        <v>0</v>
      </c>
      <c r="AI21" s="29" t="s">
        <v>0</v>
      </c>
      <c r="AJ21" s="29">
        <v>70</v>
      </c>
      <c r="AK21" s="29" t="s">
        <v>0</v>
      </c>
      <c r="AL21" s="29" t="s">
        <v>0</v>
      </c>
      <c r="AM21" s="29" t="s">
        <v>0</v>
      </c>
      <c r="AN21" s="29" t="s">
        <v>0</v>
      </c>
      <c r="AO21" s="29" t="s">
        <v>0</v>
      </c>
      <c r="AP21" s="29" t="s">
        <v>0</v>
      </c>
      <c r="AQ21" s="29" t="s">
        <v>0</v>
      </c>
      <c r="AR21" s="29">
        <v>70</v>
      </c>
      <c r="AS21" s="29" t="s">
        <v>0</v>
      </c>
      <c r="AT21" s="29" t="s">
        <v>0</v>
      </c>
      <c r="AU21" s="29" t="s">
        <v>0</v>
      </c>
      <c r="AV21" s="29" t="s">
        <v>0</v>
      </c>
      <c r="AW21" s="29" t="s">
        <v>0</v>
      </c>
      <c r="AX21" s="29" t="s">
        <v>0</v>
      </c>
      <c r="AY21" s="29">
        <v>70</v>
      </c>
      <c r="AZ21" s="29" t="s">
        <v>0</v>
      </c>
      <c r="BA21" s="29" t="s">
        <v>0</v>
      </c>
      <c r="BB21" s="29" t="s">
        <v>0</v>
      </c>
      <c r="BC21" s="29" t="s">
        <v>0</v>
      </c>
    </row>
    <row r="22" spans="1:55" s="34" customFormat="1" x14ac:dyDescent="0.2">
      <c r="A22" s="53"/>
      <c r="B22" s="33">
        <v>0.03</v>
      </c>
      <c r="C22" s="35">
        <v>0.03</v>
      </c>
      <c r="D22" s="35">
        <v>0.02</v>
      </c>
      <c r="E22" s="33">
        <v>0.03</v>
      </c>
      <c r="F22" s="35">
        <v>0.01</v>
      </c>
      <c r="G22" s="35">
        <v>0.04</v>
      </c>
      <c r="H22" s="35">
        <v>0.04</v>
      </c>
      <c r="I22" s="35">
        <v>0.03</v>
      </c>
      <c r="J22" s="35">
        <v>0.03</v>
      </c>
      <c r="K22" s="33">
        <v>0.03</v>
      </c>
      <c r="L22" s="35">
        <v>0</v>
      </c>
      <c r="M22" s="35">
        <v>0.31</v>
      </c>
      <c r="N22" s="35">
        <v>0</v>
      </c>
      <c r="O22" s="35">
        <v>0</v>
      </c>
      <c r="P22" s="33">
        <v>0.03</v>
      </c>
      <c r="Q22" s="35">
        <v>0</v>
      </c>
      <c r="R22" s="35">
        <v>0</v>
      </c>
      <c r="S22" s="35">
        <v>0</v>
      </c>
      <c r="T22" s="35">
        <v>0</v>
      </c>
      <c r="U22" s="35">
        <v>1</v>
      </c>
      <c r="V22" s="35">
        <v>0</v>
      </c>
      <c r="W22" s="35">
        <v>0</v>
      </c>
      <c r="X22" s="35">
        <v>0</v>
      </c>
      <c r="Y22" s="35">
        <v>0</v>
      </c>
      <c r="Z22" s="35">
        <v>0</v>
      </c>
      <c r="AA22" s="33">
        <v>0.03</v>
      </c>
      <c r="AB22" s="35">
        <v>0.04</v>
      </c>
      <c r="AC22" s="35">
        <v>0.02</v>
      </c>
      <c r="AD22" s="35">
        <v>0.01</v>
      </c>
      <c r="AE22" s="33">
        <v>0.03</v>
      </c>
      <c r="AF22" s="35">
        <v>0.01</v>
      </c>
      <c r="AG22" s="35">
        <v>0.02</v>
      </c>
      <c r="AH22" s="35">
        <v>0.06</v>
      </c>
      <c r="AI22" s="35">
        <v>0.02</v>
      </c>
      <c r="AJ22" s="33">
        <v>0.03</v>
      </c>
      <c r="AK22" s="35">
        <v>0.02</v>
      </c>
      <c r="AL22" s="35">
        <v>0.02</v>
      </c>
      <c r="AM22" s="35">
        <v>0.04</v>
      </c>
      <c r="AN22" s="35">
        <v>0.03</v>
      </c>
      <c r="AO22" s="35">
        <v>0.02</v>
      </c>
      <c r="AP22" s="35">
        <v>0.03</v>
      </c>
      <c r="AQ22" s="35">
        <v>0.03</v>
      </c>
      <c r="AR22" s="33">
        <v>0.03</v>
      </c>
      <c r="AS22" s="35">
        <v>0.04</v>
      </c>
      <c r="AT22" s="35">
        <v>0.02</v>
      </c>
      <c r="AU22" s="35">
        <v>0.03</v>
      </c>
      <c r="AV22" s="35">
        <v>0.03</v>
      </c>
      <c r="AW22" s="35">
        <v>0.03</v>
      </c>
      <c r="AX22" s="35">
        <v>0</v>
      </c>
      <c r="AY22" s="33">
        <v>0.03</v>
      </c>
      <c r="AZ22" s="35">
        <v>0.04</v>
      </c>
      <c r="BA22" s="35">
        <v>0.02</v>
      </c>
      <c r="BB22" s="35">
        <v>0.03</v>
      </c>
      <c r="BC22" s="35">
        <v>0.01</v>
      </c>
    </row>
    <row r="23" spans="1:55" x14ac:dyDescent="0.2">
      <c r="A23" s="53" t="s">
        <v>30</v>
      </c>
      <c r="B23" s="29">
        <v>7</v>
      </c>
      <c r="C23" s="29">
        <v>5</v>
      </c>
      <c r="D23" s="29">
        <v>2</v>
      </c>
      <c r="E23" s="29">
        <v>7</v>
      </c>
      <c r="F23" s="29">
        <v>3</v>
      </c>
      <c r="G23" s="29">
        <v>0</v>
      </c>
      <c r="H23" s="29">
        <v>2</v>
      </c>
      <c r="I23" s="29">
        <v>2</v>
      </c>
      <c r="J23" s="29">
        <v>1</v>
      </c>
      <c r="K23" s="29">
        <v>7</v>
      </c>
      <c r="L23" s="29">
        <v>0</v>
      </c>
      <c r="M23" s="29">
        <v>0</v>
      </c>
      <c r="N23" s="29">
        <v>7</v>
      </c>
      <c r="O23" s="29">
        <v>0</v>
      </c>
      <c r="P23" s="29">
        <v>7</v>
      </c>
      <c r="Q23" s="29">
        <v>0</v>
      </c>
      <c r="R23" s="29">
        <v>0</v>
      </c>
      <c r="S23" s="29">
        <v>0</v>
      </c>
      <c r="T23" s="29">
        <v>0</v>
      </c>
      <c r="U23" s="29">
        <v>0</v>
      </c>
      <c r="V23" s="29">
        <v>7</v>
      </c>
      <c r="W23" s="29">
        <v>0</v>
      </c>
      <c r="X23" s="29">
        <v>0</v>
      </c>
      <c r="Y23" s="29">
        <v>0</v>
      </c>
      <c r="Z23" s="29">
        <v>0</v>
      </c>
      <c r="AA23" s="29">
        <v>7</v>
      </c>
      <c r="AB23" s="29">
        <v>4</v>
      </c>
      <c r="AC23" s="29">
        <v>2</v>
      </c>
      <c r="AD23" s="29">
        <v>2</v>
      </c>
      <c r="AE23" s="29">
        <v>7</v>
      </c>
      <c r="AF23" s="29">
        <v>1</v>
      </c>
      <c r="AG23" s="29">
        <v>1</v>
      </c>
      <c r="AH23" s="29">
        <v>6</v>
      </c>
      <c r="AI23" s="29">
        <v>0</v>
      </c>
      <c r="AJ23" s="29">
        <v>7</v>
      </c>
      <c r="AK23" s="29">
        <v>1</v>
      </c>
      <c r="AL23" s="29">
        <v>0</v>
      </c>
      <c r="AM23" s="29">
        <v>1</v>
      </c>
      <c r="AN23" s="29">
        <v>2</v>
      </c>
      <c r="AO23" s="29">
        <v>1</v>
      </c>
      <c r="AP23" s="29">
        <v>1</v>
      </c>
      <c r="AQ23" s="29">
        <v>2</v>
      </c>
      <c r="AR23" s="29">
        <v>7</v>
      </c>
      <c r="AS23" s="29">
        <v>0</v>
      </c>
      <c r="AT23" s="29">
        <v>0</v>
      </c>
      <c r="AU23" s="29">
        <v>4</v>
      </c>
      <c r="AV23" s="29">
        <v>1</v>
      </c>
      <c r="AW23" s="29">
        <v>2</v>
      </c>
      <c r="AX23" s="29">
        <v>0</v>
      </c>
      <c r="AY23" s="29">
        <v>7</v>
      </c>
      <c r="AZ23" s="29">
        <v>0</v>
      </c>
      <c r="BA23" s="29">
        <v>5</v>
      </c>
      <c r="BB23" s="29">
        <v>2</v>
      </c>
      <c r="BC23" s="29">
        <v>0</v>
      </c>
    </row>
    <row r="24" spans="1:55" x14ac:dyDescent="0.2">
      <c r="A24" s="53"/>
      <c r="B24" s="29">
        <v>7</v>
      </c>
      <c r="C24" s="29" t="s">
        <v>0</v>
      </c>
      <c r="D24" s="29" t="s">
        <v>0</v>
      </c>
      <c r="E24" s="29">
        <v>7</v>
      </c>
      <c r="F24" s="29" t="s">
        <v>0</v>
      </c>
      <c r="G24" s="29" t="s">
        <v>0</v>
      </c>
      <c r="H24" s="29" t="s">
        <v>0</v>
      </c>
      <c r="I24" s="29" t="s">
        <v>0</v>
      </c>
      <c r="J24" s="29" t="s">
        <v>0</v>
      </c>
      <c r="K24" s="29">
        <v>7</v>
      </c>
      <c r="L24" s="29" t="s">
        <v>0</v>
      </c>
      <c r="M24" s="29" t="s">
        <v>0</v>
      </c>
      <c r="N24" s="29" t="s">
        <v>0</v>
      </c>
      <c r="O24" s="29" t="s">
        <v>0</v>
      </c>
      <c r="P24" s="29">
        <v>7</v>
      </c>
      <c r="Q24" s="29" t="s">
        <v>0</v>
      </c>
      <c r="R24" s="29" t="s">
        <v>0</v>
      </c>
      <c r="S24" s="29" t="s">
        <v>0</v>
      </c>
      <c r="T24" s="29" t="s">
        <v>0</v>
      </c>
      <c r="U24" s="29" t="s">
        <v>0</v>
      </c>
      <c r="V24" s="29" t="s">
        <v>0</v>
      </c>
      <c r="W24" s="29" t="s">
        <v>0</v>
      </c>
      <c r="X24" s="29" t="s">
        <v>0</v>
      </c>
      <c r="Y24" s="29" t="s">
        <v>0</v>
      </c>
      <c r="Z24" s="29" t="s">
        <v>0</v>
      </c>
      <c r="AA24" s="29">
        <v>7</v>
      </c>
      <c r="AB24" s="29" t="s">
        <v>0</v>
      </c>
      <c r="AC24" s="29" t="s">
        <v>0</v>
      </c>
      <c r="AD24" s="29" t="s">
        <v>0</v>
      </c>
      <c r="AE24" s="29">
        <v>7</v>
      </c>
      <c r="AF24" s="29" t="s">
        <v>0</v>
      </c>
      <c r="AG24" s="29" t="s">
        <v>0</v>
      </c>
      <c r="AH24" s="29" t="s">
        <v>0</v>
      </c>
      <c r="AI24" s="29" t="s">
        <v>0</v>
      </c>
      <c r="AJ24" s="29">
        <v>7</v>
      </c>
      <c r="AK24" s="29" t="s">
        <v>0</v>
      </c>
      <c r="AL24" s="29" t="s">
        <v>0</v>
      </c>
      <c r="AM24" s="29" t="s">
        <v>0</v>
      </c>
      <c r="AN24" s="29" t="s">
        <v>0</v>
      </c>
      <c r="AO24" s="29" t="s">
        <v>0</v>
      </c>
      <c r="AP24" s="29" t="s">
        <v>0</v>
      </c>
      <c r="AQ24" s="29" t="s">
        <v>0</v>
      </c>
      <c r="AR24" s="29">
        <v>7</v>
      </c>
      <c r="AS24" s="29" t="s">
        <v>0</v>
      </c>
      <c r="AT24" s="29" t="s">
        <v>0</v>
      </c>
      <c r="AU24" s="29" t="s">
        <v>0</v>
      </c>
      <c r="AV24" s="29" t="s">
        <v>0</v>
      </c>
      <c r="AW24" s="29" t="s">
        <v>0</v>
      </c>
      <c r="AX24" s="29" t="s">
        <v>0</v>
      </c>
      <c r="AY24" s="29">
        <v>7</v>
      </c>
      <c r="AZ24" s="29" t="s">
        <v>0</v>
      </c>
      <c r="BA24" s="29" t="s">
        <v>0</v>
      </c>
      <c r="BB24" s="29" t="s">
        <v>0</v>
      </c>
      <c r="BC24" s="29" t="s">
        <v>0</v>
      </c>
    </row>
    <row r="25" spans="1:55" s="34" customFormat="1" x14ac:dyDescent="0.2">
      <c r="A25" s="53"/>
      <c r="B25" s="33">
        <v>0</v>
      </c>
      <c r="C25" s="35">
        <v>0.01</v>
      </c>
      <c r="D25" s="35">
        <v>0</v>
      </c>
      <c r="E25" s="33">
        <v>0</v>
      </c>
      <c r="F25" s="35">
        <v>0</v>
      </c>
      <c r="G25" s="35">
        <v>0</v>
      </c>
      <c r="H25" s="35">
        <v>0</v>
      </c>
      <c r="I25" s="35">
        <v>0.01</v>
      </c>
      <c r="J25" s="35">
        <v>0</v>
      </c>
      <c r="K25" s="33">
        <v>0</v>
      </c>
      <c r="L25" s="35">
        <v>0</v>
      </c>
      <c r="M25" s="35">
        <v>0</v>
      </c>
      <c r="N25" s="35">
        <v>7.0000000000000007E-2</v>
      </c>
      <c r="O25" s="35">
        <v>0</v>
      </c>
      <c r="P25" s="33">
        <v>0</v>
      </c>
      <c r="Q25" s="35">
        <v>0</v>
      </c>
      <c r="R25" s="35">
        <v>0</v>
      </c>
      <c r="S25" s="35">
        <v>0</v>
      </c>
      <c r="T25" s="35">
        <v>0</v>
      </c>
      <c r="U25" s="35">
        <v>0</v>
      </c>
      <c r="V25" s="35">
        <v>1</v>
      </c>
      <c r="W25" s="35">
        <v>0</v>
      </c>
      <c r="X25" s="35">
        <v>0</v>
      </c>
      <c r="Y25" s="35">
        <v>0</v>
      </c>
      <c r="Z25" s="35">
        <v>0</v>
      </c>
      <c r="AA25" s="33">
        <v>0</v>
      </c>
      <c r="AB25" s="35">
        <v>0</v>
      </c>
      <c r="AC25" s="35">
        <v>0</v>
      </c>
      <c r="AD25" s="35">
        <v>0.01</v>
      </c>
      <c r="AE25" s="33">
        <v>0</v>
      </c>
      <c r="AF25" s="35">
        <v>0</v>
      </c>
      <c r="AG25" s="35">
        <v>0</v>
      </c>
      <c r="AH25" s="35">
        <v>0.01</v>
      </c>
      <c r="AI25" s="35">
        <v>0</v>
      </c>
      <c r="AJ25" s="33">
        <v>0</v>
      </c>
      <c r="AK25" s="35">
        <v>0</v>
      </c>
      <c r="AL25" s="35">
        <v>0</v>
      </c>
      <c r="AM25" s="35">
        <v>0</v>
      </c>
      <c r="AN25" s="35">
        <v>0.01</v>
      </c>
      <c r="AO25" s="35">
        <v>0</v>
      </c>
      <c r="AP25" s="35">
        <v>0</v>
      </c>
      <c r="AQ25" s="35">
        <v>0.01</v>
      </c>
      <c r="AR25" s="33">
        <v>0</v>
      </c>
      <c r="AS25" s="35">
        <v>0</v>
      </c>
      <c r="AT25" s="35">
        <v>0</v>
      </c>
      <c r="AU25" s="35">
        <v>0</v>
      </c>
      <c r="AV25" s="35">
        <v>0</v>
      </c>
      <c r="AW25" s="35">
        <v>0.01</v>
      </c>
      <c r="AX25" s="35">
        <v>0</v>
      </c>
      <c r="AY25" s="33">
        <v>0</v>
      </c>
      <c r="AZ25" s="35">
        <v>0</v>
      </c>
      <c r="BA25" s="35">
        <v>0</v>
      </c>
      <c r="BB25" s="35">
        <v>0</v>
      </c>
      <c r="BC25" s="35">
        <v>0</v>
      </c>
    </row>
    <row r="26" spans="1:55" x14ac:dyDescent="0.2">
      <c r="A26" s="53" t="s">
        <v>31</v>
      </c>
      <c r="B26" s="29">
        <v>48</v>
      </c>
      <c r="C26" s="29">
        <v>16</v>
      </c>
      <c r="D26" s="29">
        <v>32</v>
      </c>
      <c r="E26" s="29">
        <v>48</v>
      </c>
      <c r="F26" s="29">
        <v>28</v>
      </c>
      <c r="G26" s="29">
        <v>6</v>
      </c>
      <c r="H26" s="29">
        <v>7</v>
      </c>
      <c r="I26" s="29">
        <v>3</v>
      </c>
      <c r="J26" s="29">
        <v>4</v>
      </c>
      <c r="K26" s="29">
        <v>48</v>
      </c>
      <c r="L26" s="29">
        <v>40</v>
      </c>
      <c r="M26" s="29">
        <v>7</v>
      </c>
      <c r="N26" s="29">
        <v>2</v>
      </c>
      <c r="O26" s="29">
        <v>0</v>
      </c>
      <c r="P26" s="29">
        <v>48</v>
      </c>
      <c r="Q26" s="29">
        <v>0</v>
      </c>
      <c r="R26" s="29">
        <v>0</v>
      </c>
      <c r="S26" s="29">
        <v>0</v>
      </c>
      <c r="T26" s="29">
        <v>0</v>
      </c>
      <c r="U26" s="29">
        <v>0</v>
      </c>
      <c r="V26" s="29">
        <v>0</v>
      </c>
      <c r="W26" s="29">
        <v>48</v>
      </c>
      <c r="X26" s="29">
        <v>0</v>
      </c>
      <c r="Y26" s="29">
        <v>0</v>
      </c>
      <c r="Z26" s="29">
        <v>0</v>
      </c>
      <c r="AA26" s="29">
        <v>48</v>
      </c>
      <c r="AB26" s="29">
        <v>31</v>
      </c>
      <c r="AC26" s="29">
        <v>12</v>
      </c>
      <c r="AD26" s="29">
        <v>6</v>
      </c>
      <c r="AE26" s="29">
        <v>48</v>
      </c>
      <c r="AF26" s="29">
        <v>7</v>
      </c>
      <c r="AG26" s="29">
        <v>15</v>
      </c>
      <c r="AH26" s="29">
        <v>21</v>
      </c>
      <c r="AI26" s="29">
        <v>6</v>
      </c>
      <c r="AJ26" s="29">
        <v>48</v>
      </c>
      <c r="AK26" s="29">
        <v>16</v>
      </c>
      <c r="AL26" s="29">
        <v>12</v>
      </c>
      <c r="AM26" s="29">
        <v>5</v>
      </c>
      <c r="AN26" s="29">
        <v>3</v>
      </c>
      <c r="AO26" s="29">
        <v>2</v>
      </c>
      <c r="AP26" s="29">
        <v>3</v>
      </c>
      <c r="AQ26" s="29">
        <v>7</v>
      </c>
      <c r="AR26" s="29">
        <v>48</v>
      </c>
      <c r="AS26" s="29">
        <v>0</v>
      </c>
      <c r="AT26" s="29">
        <v>8</v>
      </c>
      <c r="AU26" s="29">
        <v>22</v>
      </c>
      <c r="AV26" s="29">
        <v>17</v>
      </c>
      <c r="AW26" s="29">
        <v>1</v>
      </c>
      <c r="AX26" s="29">
        <v>0</v>
      </c>
      <c r="AY26" s="29">
        <v>48</v>
      </c>
      <c r="AZ26" s="29">
        <v>5</v>
      </c>
      <c r="BA26" s="29">
        <v>24</v>
      </c>
      <c r="BB26" s="29">
        <v>18</v>
      </c>
      <c r="BC26" s="29">
        <v>1</v>
      </c>
    </row>
    <row r="27" spans="1:55" x14ac:dyDescent="0.2">
      <c r="A27" s="53"/>
      <c r="B27" s="29">
        <v>57</v>
      </c>
      <c r="C27" s="29" t="s">
        <v>0</v>
      </c>
      <c r="D27" s="29" t="s">
        <v>0</v>
      </c>
      <c r="E27" s="29">
        <v>57</v>
      </c>
      <c r="F27" s="29" t="s">
        <v>0</v>
      </c>
      <c r="G27" s="29" t="s">
        <v>0</v>
      </c>
      <c r="H27" s="29" t="s">
        <v>0</v>
      </c>
      <c r="I27" s="29" t="s">
        <v>0</v>
      </c>
      <c r="J27" s="29" t="s">
        <v>0</v>
      </c>
      <c r="K27" s="29">
        <v>57</v>
      </c>
      <c r="L27" s="29" t="s">
        <v>0</v>
      </c>
      <c r="M27" s="29" t="s">
        <v>0</v>
      </c>
      <c r="N27" s="29" t="s">
        <v>0</v>
      </c>
      <c r="O27" s="29" t="s">
        <v>0</v>
      </c>
      <c r="P27" s="29">
        <v>57</v>
      </c>
      <c r="Q27" s="29" t="s">
        <v>0</v>
      </c>
      <c r="R27" s="29" t="s">
        <v>0</v>
      </c>
      <c r="S27" s="29" t="s">
        <v>0</v>
      </c>
      <c r="T27" s="29" t="s">
        <v>0</v>
      </c>
      <c r="U27" s="29" t="s">
        <v>0</v>
      </c>
      <c r="V27" s="29" t="s">
        <v>0</v>
      </c>
      <c r="W27" s="29" t="s">
        <v>0</v>
      </c>
      <c r="X27" s="29" t="s">
        <v>0</v>
      </c>
      <c r="Y27" s="29" t="s">
        <v>0</v>
      </c>
      <c r="Z27" s="29" t="s">
        <v>0</v>
      </c>
      <c r="AA27" s="29">
        <v>57</v>
      </c>
      <c r="AB27" s="29" t="s">
        <v>0</v>
      </c>
      <c r="AC27" s="29" t="s">
        <v>0</v>
      </c>
      <c r="AD27" s="29" t="s">
        <v>0</v>
      </c>
      <c r="AE27" s="29">
        <v>57</v>
      </c>
      <c r="AF27" s="29" t="s">
        <v>0</v>
      </c>
      <c r="AG27" s="29" t="s">
        <v>0</v>
      </c>
      <c r="AH27" s="29" t="s">
        <v>0</v>
      </c>
      <c r="AI27" s="29" t="s">
        <v>0</v>
      </c>
      <c r="AJ27" s="29">
        <v>57</v>
      </c>
      <c r="AK27" s="29" t="s">
        <v>0</v>
      </c>
      <c r="AL27" s="29" t="s">
        <v>0</v>
      </c>
      <c r="AM27" s="29" t="s">
        <v>0</v>
      </c>
      <c r="AN27" s="29" t="s">
        <v>0</v>
      </c>
      <c r="AO27" s="29" t="s">
        <v>0</v>
      </c>
      <c r="AP27" s="29" t="s">
        <v>0</v>
      </c>
      <c r="AQ27" s="29" t="s">
        <v>0</v>
      </c>
      <c r="AR27" s="29">
        <v>57</v>
      </c>
      <c r="AS27" s="29" t="s">
        <v>0</v>
      </c>
      <c r="AT27" s="29" t="s">
        <v>0</v>
      </c>
      <c r="AU27" s="29" t="s">
        <v>0</v>
      </c>
      <c r="AV27" s="29" t="s">
        <v>0</v>
      </c>
      <c r="AW27" s="29" t="s">
        <v>0</v>
      </c>
      <c r="AX27" s="29" t="s">
        <v>0</v>
      </c>
      <c r="AY27" s="29">
        <v>57</v>
      </c>
      <c r="AZ27" s="29" t="s">
        <v>0</v>
      </c>
      <c r="BA27" s="29" t="s">
        <v>0</v>
      </c>
      <c r="BB27" s="29" t="s">
        <v>0</v>
      </c>
      <c r="BC27" s="29" t="s">
        <v>0</v>
      </c>
    </row>
    <row r="28" spans="1:55" s="34" customFormat="1" x14ac:dyDescent="0.2">
      <c r="A28" s="53"/>
      <c r="B28" s="33">
        <v>0.02</v>
      </c>
      <c r="C28" s="35">
        <v>0.02</v>
      </c>
      <c r="D28" s="35">
        <v>0.03</v>
      </c>
      <c r="E28" s="33">
        <v>0.02</v>
      </c>
      <c r="F28" s="35">
        <v>0.05</v>
      </c>
      <c r="G28" s="35">
        <v>0.02</v>
      </c>
      <c r="H28" s="35">
        <v>0.02</v>
      </c>
      <c r="I28" s="35">
        <v>0.01</v>
      </c>
      <c r="J28" s="35">
        <v>0.01</v>
      </c>
      <c r="K28" s="33">
        <v>0.02</v>
      </c>
      <c r="L28" s="35">
        <v>0.02</v>
      </c>
      <c r="M28" s="35">
        <v>0.04</v>
      </c>
      <c r="N28" s="35">
        <v>0.02</v>
      </c>
      <c r="O28" s="35">
        <v>0</v>
      </c>
      <c r="P28" s="33">
        <v>0.02</v>
      </c>
      <c r="Q28" s="35">
        <v>0</v>
      </c>
      <c r="R28" s="35">
        <v>0</v>
      </c>
      <c r="S28" s="35">
        <v>0</v>
      </c>
      <c r="T28" s="35">
        <v>0</v>
      </c>
      <c r="U28" s="35">
        <v>0</v>
      </c>
      <c r="V28" s="35">
        <v>0</v>
      </c>
      <c r="W28" s="35">
        <v>1</v>
      </c>
      <c r="X28" s="35">
        <v>0</v>
      </c>
      <c r="Y28" s="35">
        <v>0</v>
      </c>
      <c r="Z28" s="35">
        <v>0</v>
      </c>
      <c r="AA28" s="33">
        <v>0.02</v>
      </c>
      <c r="AB28" s="35">
        <v>0.04</v>
      </c>
      <c r="AC28" s="35">
        <v>0.01</v>
      </c>
      <c r="AD28" s="35">
        <v>0.03</v>
      </c>
      <c r="AE28" s="33">
        <v>0.02</v>
      </c>
      <c r="AF28" s="35">
        <v>0.01</v>
      </c>
      <c r="AG28" s="35">
        <v>0.03</v>
      </c>
      <c r="AH28" s="35">
        <v>0.04</v>
      </c>
      <c r="AI28" s="35">
        <v>0.03</v>
      </c>
      <c r="AJ28" s="33">
        <v>0.02</v>
      </c>
      <c r="AK28" s="35">
        <v>0.04</v>
      </c>
      <c r="AL28" s="35">
        <v>0.05</v>
      </c>
      <c r="AM28" s="35">
        <v>0.02</v>
      </c>
      <c r="AN28" s="35">
        <v>0.01</v>
      </c>
      <c r="AO28" s="35">
        <v>0.01</v>
      </c>
      <c r="AP28" s="35">
        <v>0.01</v>
      </c>
      <c r="AQ28" s="35">
        <v>0.03</v>
      </c>
      <c r="AR28" s="33">
        <v>0.02</v>
      </c>
      <c r="AS28" s="35">
        <v>0</v>
      </c>
      <c r="AT28" s="35">
        <v>0.01</v>
      </c>
      <c r="AU28" s="35">
        <v>0.03</v>
      </c>
      <c r="AV28" s="35">
        <v>0.06</v>
      </c>
      <c r="AW28" s="35">
        <v>0.01</v>
      </c>
      <c r="AX28" s="35">
        <v>0</v>
      </c>
      <c r="AY28" s="33">
        <v>0.02</v>
      </c>
      <c r="AZ28" s="35">
        <v>0.01</v>
      </c>
      <c r="BA28" s="35">
        <v>0.02</v>
      </c>
      <c r="BB28" s="35">
        <v>0.03</v>
      </c>
      <c r="BC28" s="35">
        <v>0.01</v>
      </c>
    </row>
    <row r="29" spans="1:55" x14ac:dyDescent="0.2">
      <c r="A29" s="53" t="s">
        <v>32</v>
      </c>
      <c r="B29" s="29">
        <v>16</v>
      </c>
      <c r="C29" s="29">
        <v>9</v>
      </c>
      <c r="D29" s="29">
        <v>7</v>
      </c>
      <c r="E29" s="29">
        <v>16</v>
      </c>
      <c r="F29" s="29">
        <v>7</v>
      </c>
      <c r="G29" s="29">
        <v>4</v>
      </c>
      <c r="H29" s="29">
        <v>3</v>
      </c>
      <c r="I29" s="29">
        <v>1</v>
      </c>
      <c r="J29" s="29">
        <v>1</v>
      </c>
      <c r="K29" s="29">
        <v>16</v>
      </c>
      <c r="L29" s="29">
        <v>14</v>
      </c>
      <c r="M29" s="29">
        <v>1</v>
      </c>
      <c r="N29" s="29">
        <v>0</v>
      </c>
      <c r="O29" s="29">
        <v>0</v>
      </c>
      <c r="P29" s="29">
        <v>16</v>
      </c>
      <c r="Q29" s="29">
        <v>0</v>
      </c>
      <c r="R29" s="29">
        <v>0</v>
      </c>
      <c r="S29" s="29">
        <v>0</v>
      </c>
      <c r="T29" s="29">
        <v>0</v>
      </c>
      <c r="U29" s="29">
        <v>0</v>
      </c>
      <c r="V29" s="29">
        <v>0</v>
      </c>
      <c r="W29" s="29">
        <v>0</v>
      </c>
      <c r="X29" s="29">
        <v>16</v>
      </c>
      <c r="Y29" s="29">
        <v>0</v>
      </c>
      <c r="Z29" s="29">
        <v>0</v>
      </c>
      <c r="AA29" s="29">
        <v>16</v>
      </c>
      <c r="AB29" s="29">
        <v>6</v>
      </c>
      <c r="AC29" s="29">
        <v>6</v>
      </c>
      <c r="AD29" s="29">
        <v>3</v>
      </c>
      <c r="AE29" s="29">
        <v>16</v>
      </c>
      <c r="AF29" s="29">
        <v>1</v>
      </c>
      <c r="AG29" s="29">
        <v>3</v>
      </c>
      <c r="AH29" s="29">
        <v>12</v>
      </c>
      <c r="AI29" s="29">
        <v>0</v>
      </c>
      <c r="AJ29" s="29">
        <v>16</v>
      </c>
      <c r="AK29" s="29">
        <v>3</v>
      </c>
      <c r="AL29" s="29">
        <v>8</v>
      </c>
      <c r="AM29" s="29">
        <v>2</v>
      </c>
      <c r="AN29" s="29">
        <v>0</v>
      </c>
      <c r="AO29" s="29">
        <v>1</v>
      </c>
      <c r="AP29" s="29">
        <v>2</v>
      </c>
      <c r="AQ29" s="29">
        <v>0</v>
      </c>
      <c r="AR29" s="29">
        <v>16</v>
      </c>
      <c r="AS29" s="29">
        <v>3</v>
      </c>
      <c r="AT29" s="29">
        <v>3</v>
      </c>
      <c r="AU29" s="29">
        <v>6</v>
      </c>
      <c r="AV29" s="29">
        <v>2</v>
      </c>
      <c r="AW29" s="29">
        <v>2</v>
      </c>
      <c r="AX29" s="29">
        <v>0</v>
      </c>
      <c r="AY29" s="29">
        <v>16</v>
      </c>
      <c r="AZ29" s="29">
        <v>4</v>
      </c>
      <c r="BA29" s="29">
        <v>8</v>
      </c>
      <c r="BB29" s="29">
        <v>4</v>
      </c>
      <c r="BC29" s="29">
        <v>0</v>
      </c>
    </row>
    <row r="30" spans="1:55" x14ac:dyDescent="0.2">
      <c r="A30" s="53"/>
      <c r="B30" s="29">
        <v>11</v>
      </c>
      <c r="C30" s="29" t="s">
        <v>0</v>
      </c>
      <c r="D30" s="29" t="s">
        <v>0</v>
      </c>
      <c r="E30" s="29">
        <v>11</v>
      </c>
      <c r="F30" s="29" t="s">
        <v>0</v>
      </c>
      <c r="G30" s="29" t="s">
        <v>0</v>
      </c>
      <c r="H30" s="29" t="s">
        <v>0</v>
      </c>
      <c r="I30" s="29" t="s">
        <v>0</v>
      </c>
      <c r="J30" s="29" t="s">
        <v>0</v>
      </c>
      <c r="K30" s="29">
        <v>11</v>
      </c>
      <c r="L30" s="29" t="s">
        <v>0</v>
      </c>
      <c r="M30" s="29" t="s">
        <v>0</v>
      </c>
      <c r="N30" s="29" t="s">
        <v>0</v>
      </c>
      <c r="O30" s="29" t="s">
        <v>0</v>
      </c>
      <c r="P30" s="29">
        <v>11</v>
      </c>
      <c r="Q30" s="29" t="s">
        <v>0</v>
      </c>
      <c r="R30" s="29" t="s">
        <v>0</v>
      </c>
      <c r="S30" s="29" t="s">
        <v>0</v>
      </c>
      <c r="T30" s="29" t="s">
        <v>0</v>
      </c>
      <c r="U30" s="29" t="s">
        <v>0</v>
      </c>
      <c r="V30" s="29" t="s">
        <v>0</v>
      </c>
      <c r="W30" s="29" t="s">
        <v>0</v>
      </c>
      <c r="X30" s="29" t="s">
        <v>0</v>
      </c>
      <c r="Y30" s="29" t="s">
        <v>0</v>
      </c>
      <c r="Z30" s="29" t="s">
        <v>0</v>
      </c>
      <c r="AA30" s="29">
        <v>11</v>
      </c>
      <c r="AB30" s="29" t="s">
        <v>0</v>
      </c>
      <c r="AC30" s="29" t="s">
        <v>0</v>
      </c>
      <c r="AD30" s="29" t="s">
        <v>0</v>
      </c>
      <c r="AE30" s="29">
        <v>11</v>
      </c>
      <c r="AF30" s="29" t="s">
        <v>0</v>
      </c>
      <c r="AG30" s="29" t="s">
        <v>0</v>
      </c>
      <c r="AH30" s="29" t="s">
        <v>0</v>
      </c>
      <c r="AI30" s="29" t="s">
        <v>0</v>
      </c>
      <c r="AJ30" s="29">
        <v>11</v>
      </c>
      <c r="AK30" s="29" t="s">
        <v>0</v>
      </c>
      <c r="AL30" s="29" t="s">
        <v>0</v>
      </c>
      <c r="AM30" s="29" t="s">
        <v>0</v>
      </c>
      <c r="AN30" s="29" t="s">
        <v>0</v>
      </c>
      <c r="AO30" s="29" t="s">
        <v>0</v>
      </c>
      <c r="AP30" s="29" t="s">
        <v>0</v>
      </c>
      <c r="AQ30" s="29" t="s">
        <v>0</v>
      </c>
      <c r="AR30" s="29">
        <v>11</v>
      </c>
      <c r="AS30" s="29" t="s">
        <v>0</v>
      </c>
      <c r="AT30" s="29" t="s">
        <v>0</v>
      </c>
      <c r="AU30" s="29" t="s">
        <v>0</v>
      </c>
      <c r="AV30" s="29" t="s">
        <v>0</v>
      </c>
      <c r="AW30" s="29" t="s">
        <v>0</v>
      </c>
      <c r="AX30" s="29" t="s">
        <v>0</v>
      </c>
      <c r="AY30" s="29">
        <v>11</v>
      </c>
      <c r="AZ30" s="29" t="s">
        <v>0</v>
      </c>
      <c r="BA30" s="29" t="s">
        <v>0</v>
      </c>
      <c r="BB30" s="29" t="s">
        <v>0</v>
      </c>
      <c r="BC30" s="29" t="s">
        <v>0</v>
      </c>
    </row>
    <row r="31" spans="1:55" s="34" customFormat="1" x14ac:dyDescent="0.2">
      <c r="A31" s="53"/>
      <c r="B31" s="33">
        <v>0.01</v>
      </c>
      <c r="C31" s="35">
        <v>0.01</v>
      </c>
      <c r="D31" s="35">
        <v>0.01</v>
      </c>
      <c r="E31" s="33">
        <v>0.01</v>
      </c>
      <c r="F31" s="35">
        <v>0.01</v>
      </c>
      <c r="G31" s="35">
        <v>0.01</v>
      </c>
      <c r="H31" s="35">
        <v>0.01</v>
      </c>
      <c r="I31" s="35">
        <v>0</v>
      </c>
      <c r="J31" s="35">
        <v>0</v>
      </c>
      <c r="K31" s="33">
        <v>0.01</v>
      </c>
      <c r="L31" s="35">
        <v>0.01</v>
      </c>
      <c r="M31" s="35">
        <v>0.01</v>
      </c>
      <c r="N31" s="35">
        <v>0</v>
      </c>
      <c r="O31" s="35">
        <v>0</v>
      </c>
      <c r="P31" s="33">
        <v>0.01</v>
      </c>
      <c r="Q31" s="35">
        <v>0</v>
      </c>
      <c r="R31" s="35">
        <v>0</v>
      </c>
      <c r="S31" s="35">
        <v>0</v>
      </c>
      <c r="T31" s="35">
        <v>0</v>
      </c>
      <c r="U31" s="35">
        <v>0</v>
      </c>
      <c r="V31" s="35">
        <v>0</v>
      </c>
      <c r="W31" s="35">
        <v>0</v>
      </c>
      <c r="X31" s="35">
        <v>1</v>
      </c>
      <c r="Y31" s="35">
        <v>0</v>
      </c>
      <c r="Z31" s="35">
        <v>0</v>
      </c>
      <c r="AA31" s="33">
        <v>0.01</v>
      </c>
      <c r="AB31" s="35">
        <v>0.01</v>
      </c>
      <c r="AC31" s="35">
        <v>0.01</v>
      </c>
      <c r="AD31" s="35">
        <v>0.02</v>
      </c>
      <c r="AE31" s="33">
        <v>0.01</v>
      </c>
      <c r="AF31" s="35">
        <v>0</v>
      </c>
      <c r="AG31" s="35">
        <v>0</v>
      </c>
      <c r="AH31" s="35">
        <v>0.02</v>
      </c>
      <c r="AI31" s="35">
        <v>0</v>
      </c>
      <c r="AJ31" s="33">
        <v>0.01</v>
      </c>
      <c r="AK31" s="35">
        <v>0.01</v>
      </c>
      <c r="AL31" s="35">
        <v>0.03</v>
      </c>
      <c r="AM31" s="35">
        <v>0.01</v>
      </c>
      <c r="AN31" s="35">
        <v>0</v>
      </c>
      <c r="AO31" s="35">
        <v>0</v>
      </c>
      <c r="AP31" s="35">
        <v>0.01</v>
      </c>
      <c r="AQ31" s="35">
        <v>0</v>
      </c>
      <c r="AR31" s="33">
        <v>0.01</v>
      </c>
      <c r="AS31" s="35">
        <v>0.03</v>
      </c>
      <c r="AT31" s="35">
        <v>0</v>
      </c>
      <c r="AU31" s="35">
        <v>0.01</v>
      </c>
      <c r="AV31" s="35">
        <v>0.01</v>
      </c>
      <c r="AW31" s="35">
        <v>0.01</v>
      </c>
      <c r="AX31" s="35">
        <v>0</v>
      </c>
      <c r="AY31" s="33">
        <v>0.01</v>
      </c>
      <c r="AZ31" s="35">
        <v>0.01</v>
      </c>
      <c r="BA31" s="35">
        <v>0.01</v>
      </c>
      <c r="BB31" s="35">
        <v>0.01</v>
      </c>
      <c r="BC31" s="35">
        <v>0</v>
      </c>
    </row>
    <row r="32" spans="1:55" x14ac:dyDescent="0.2">
      <c r="A32" s="53" t="s">
        <v>33</v>
      </c>
      <c r="B32" s="29">
        <v>111</v>
      </c>
      <c r="C32" s="29">
        <v>52</v>
      </c>
      <c r="D32" s="29">
        <v>59</v>
      </c>
      <c r="E32" s="29">
        <v>111</v>
      </c>
      <c r="F32" s="29">
        <v>47</v>
      </c>
      <c r="G32" s="29">
        <v>27</v>
      </c>
      <c r="H32" s="29">
        <v>11</v>
      </c>
      <c r="I32" s="29">
        <v>15</v>
      </c>
      <c r="J32" s="29">
        <v>12</v>
      </c>
      <c r="K32" s="29">
        <v>111</v>
      </c>
      <c r="L32" s="29">
        <v>96</v>
      </c>
      <c r="M32" s="29">
        <v>6</v>
      </c>
      <c r="N32" s="29">
        <v>9</v>
      </c>
      <c r="O32" s="29">
        <v>0</v>
      </c>
      <c r="P32" s="29">
        <v>111</v>
      </c>
      <c r="Q32" s="29">
        <v>0</v>
      </c>
      <c r="R32" s="29">
        <v>0</v>
      </c>
      <c r="S32" s="29">
        <v>0</v>
      </c>
      <c r="T32" s="29">
        <v>0</v>
      </c>
      <c r="U32" s="29">
        <v>0</v>
      </c>
      <c r="V32" s="29">
        <v>0</v>
      </c>
      <c r="W32" s="29">
        <v>0</v>
      </c>
      <c r="X32" s="29">
        <v>0</v>
      </c>
      <c r="Y32" s="29">
        <v>111</v>
      </c>
      <c r="Z32" s="29">
        <v>0</v>
      </c>
      <c r="AA32" s="29">
        <v>111</v>
      </c>
      <c r="AB32" s="29">
        <v>18</v>
      </c>
      <c r="AC32" s="29">
        <v>20</v>
      </c>
      <c r="AD32" s="29">
        <v>73</v>
      </c>
      <c r="AE32" s="29">
        <v>111</v>
      </c>
      <c r="AF32" s="29">
        <v>9</v>
      </c>
      <c r="AG32" s="29">
        <v>14</v>
      </c>
      <c r="AH32" s="29">
        <v>62</v>
      </c>
      <c r="AI32" s="29">
        <v>27</v>
      </c>
      <c r="AJ32" s="29">
        <v>111</v>
      </c>
      <c r="AK32" s="29">
        <v>22</v>
      </c>
      <c r="AL32" s="29">
        <v>32</v>
      </c>
      <c r="AM32" s="29">
        <v>8</v>
      </c>
      <c r="AN32" s="29">
        <v>9</v>
      </c>
      <c r="AO32" s="29">
        <v>3</v>
      </c>
      <c r="AP32" s="29">
        <v>11</v>
      </c>
      <c r="AQ32" s="29">
        <v>26</v>
      </c>
      <c r="AR32" s="29">
        <v>111</v>
      </c>
      <c r="AS32" s="29">
        <v>2</v>
      </c>
      <c r="AT32" s="29">
        <v>23</v>
      </c>
      <c r="AU32" s="29">
        <v>42</v>
      </c>
      <c r="AV32" s="29">
        <v>24</v>
      </c>
      <c r="AW32" s="29">
        <v>17</v>
      </c>
      <c r="AX32" s="29">
        <v>2</v>
      </c>
      <c r="AY32" s="29">
        <v>111</v>
      </c>
      <c r="AZ32" s="29">
        <v>15</v>
      </c>
      <c r="BA32" s="29">
        <v>47</v>
      </c>
      <c r="BB32" s="29">
        <v>40</v>
      </c>
      <c r="BC32" s="29">
        <v>9</v>
      </c>
    </row>
    <row r="33" spans="1:55" x14ac:dyDescent="0.2">
      <c r="A33" s="53"/>
      <c r="B33" s="29">
        <v>98</v>
      </c>
      <c r="C33" s="29" t="s">
        <v>0</v>
      </c>
      <c r="D33" s="29" t="s">
        <v>0</v>
      </c>
      <c r="E33" s="29">
        <v>98</v>
      </c>
      <c r="F33" s="29" t="s">
        <v>0</v>
      </c>
      <c r="G33" s="29" t="s">
        <v>0</v>
      </c>
      <c r="H33" s="29" t="s">
        <v>0</v>
      </c>
      <c r="I33" s="29" t="s">
        <v>0</v>
      </c>
      <c r="J33" s="29" t="s">
        <v>0</v>
      </c>
      <c r="K33" s="29">
        <v>98</v>
      </c>
      <c r="L33" s="29" t="s">
        <v>0</v>
      </c>
      <c r="M33" s="29" t="s">
        <v>0</v>
      </c>
      <c r="N33" s="29" t="s">
        <v>0</v>
      </c>
      <c r="O33" s="29" t="s">
        <v>0</v>
      </c>
      <c r="P33" s="29">
        <v>98</v>
      </c>
      <c r="Q33" s="29" t="s">
        <v>0</v>
      </c>
      <c r="R33" s="29" t="s">
        <v>0</v>
      </c>
      <c r="S33" s="29" t="s">
        <v>0</v>
      </c>
      <c r="T33" s="29" t="s">
        <v>0</v>
      </c>
      <c r="U33" s="29" t="s">
        <v>0</v>
      </c>
      <c r="V33" s="29" t="s">
        <v>0</v>
      </c>
      <c r="W33" s="29" t="s">
        <v>0</v>
      </c>
      <c r="X33" s="29" t="s">
        <v>0</v>
      </c>
      <c r="Y33" s="29" t="s">
        <v>0</v>
      </c>
      <c r="Z33" s="29" t="s">
        <v>0</v>
      </c>
      <c r="AA33" s="29">
        <v>98</v>
      </c>
      <c r="AB33" s="29" t="s">
        <v>0</v>
      </c>
      <c r="AC33" s="29" t="s">
        <v>0</v>
      </c>
      <c r="AD33" s="29" t="s">
        <v>0</v>
      </c>
      <c r="AE33" s="29">
        <v>98</v>
      </c>
      <c r="AF33" s="29" t="s">
        <v>0</v>
      </c>
      <c r="AG33" s="29" t="s">
        <v>0</v>
      </c>
      <c r="AH33" s="29" t="s">
        <v>0</v>
      </c>
      <c r="AI33" s="29" t="s">
        <v>0</v>
      </c>
      <c r="AJ33" s="29">
        <v>98</v>
      </c>
      <c r="AK33" s="29" t="s">
        <v>0</v>
      </c>
      <c r="AL33" s="29" t="s">
        <v>0</v>
      </c>
      <c r="AM33" s="29" t="s">
        <v>0</v>
      </c>
      <c r="AN33" s="29" t="s">
        <v>0</v>
      </c>
      <c r="AO33" s="29" t="s">
        <v>0</v>
      </c>
      <c r="AP33" s="29" t="s">
        <v>0</v>
      </c>
      <c r="AQ33" s="29" t="s">
        <v>0</v>
      </c>
      <c r="AR33" s="29">
        <v>98</v>
      </c>
      <c r="AS33" s="29" t="s">
        <v>0</v>
      </c>
      <c r="AT33" s="29" t="s">
        <v>0</v>
      </c>
      <c r="AU33" s="29" t="s">
        <v>0</v>
      </c>
      <c r="AV33" s="29" t="s">
        <v>0</v>
      </c>
      <c r="AW33" s="29" t="s">
        <v>0</v>
      </c>
      <c r="AX33" s="29" t="s">
        <v>0</v>
      </c>
      <c r="AY33" s="29">
        <v>98</v>
      </c>
      <c r="AZ33" s="29" t="s">
        <v>0</v>
      </c>
      <c r="BA33" s="29" t="s">
        <v>0</v>
      </c>
      <c r="BB33" s="29" t="s">
        <v>0</v>
      </c>
      <c r="BC33" s="29" t="s">
        <v>0</v>
      </c>
    </row>
    <row r="34" spans="1:55" s="34" customFormat="1" x14ac:dyDescent="0.2">
      <c r="A34" s="53"/>
      <c r="B34" s="33">
        <v>0.06</v>
      </c>
      <c r="C34" s="35">
        <v>0.05</v>
      </c>
      <c r="D34" s="35">
        <v>0.06</v>
      </c>
      <c r="E34" s="33">
        <v>0.06</v>
      </c>
      <c r="F34" s="35">
        <v>0.08</v>
      </c>
      <c r="G34" s="35">
        <v>0.09</v>
      </c>
      <c r="H34" s="35">
        <v>0.03</v>
      </c>
      <c r="I34" s="35">
        <v>0.05</v>
      </c>
      <c r="J34" s="35">
        <v>0.03</v>
      </c>
      <c r="K34" s="33">
        <v>0.06</v>
      </c>
      <c r="L34" s="35">
        <v>0.06</v>
      </c>
      <c r="M34" s="35">
        <v>0.04</v>
      </c>
      <c r="N34" s="35">
        <v>0.09</v>
      </c>
      <c r="O34" s="35">
        <v>0</v>
      </c>
      <c r="P34" s="33">
        <v>0.06</v>
      </c>
      <c r="Q34" s="35">
        <v>0</v>
      </c>
      <c r="R34" s="35">
        <v>0</v>
      </c>
      <c r="S34" s="35">
        <v>0</v>
      </c>
      <c r="T34" s="35">
        <v>0</v>
      </c>
      <c r="U34" s="35">
        <v>0</v>
      </c>
      <c r="V34" s="35">
        <v>0</v>
      </c>
      <c r="W34" s="35">
        <v>0</v>
      </c>
      <c r="X34" s="35">
        <v>0</v>
      </c>
      <c r="Y34" s="35">
        <v>1</v>
      </c>
      <c r="Z34" s="35">
        <v>0</v>
      </c>
      <c r="AA34" s="33">
        <v>0.06</v>
      </c>
      <c r="AB34" s="35">
        <v>0.02</v>
      </c>
      <c r="AC34" s="35">
        <v>0.02</v>
      </c>
      <c r="AD34" s="35">
        <v>0.38</v>
      </c>
      <c r="AE34" s="33">
        <v>0.06</v>
      </c>
      <c r="AF34" s="35">
        <v>0.01</v>
      </c>
      <c r="AG34" s="35">
        <v>0.03</v>
      </c>
      <c r="AH34" s="35">
        <v>0.12</v>
      </c>
      <c r="AI34" s="35">
        <v>0.12</v>
      </c>
      <c r="AJ34" s="33">
        <v>0.06</v>
      </c>
      <c r="AK34" s="35">
        <v>0.05</v>
      </c>
      <c r="AL34" s="35">
        <v>0.13</v>
      </c>
      <c r="AM34" s="35">
        <v>0.03</v>
      </c>
      <c r="AN34" s="35">
        <v>0.05</v>
      </c>
      <c r="AO34" s="35">
        <v>0.01</v>
      </c>
      <c r="AP34" s="35">
        <v>0.04</v>
      </c>
      <c r="AQ34" s="35">
        <v>0.1</v>
      </c>
      <c r="AR34" s="33">
        <v>0.06</v>
      </c>
      <c r="AS34" s="35">
        <v>0.02</v>
      </c>
      <c r="AT34" s="35">
        <v>0.04</v>
      </c>
      <c r="AU34" s="35">
        <v>0.05</v>
      </c>
      <c r="AV34" s="35">
        <v>0.09</v>
      </c>
      <c r="AW34" s="35">
        <v>0.14000000000000001</v>
      </c>
      <c r="AX34" s="35">
        <v>7.0000000000000007E-2</v>
      </c>
      <c r="AY34" s="33">
        <v>0.06</v>
      </c>
      <c r="AZ34" s="35">
        <v>0.04</v>
      </c>
      <c r="BA34" s="35">
        <v>0.05</v>
      </c>
      <c r="BB34" s="35">
        <v>0.08</v>
      </c>
      <c r="BC34" s="35">
        <v>0.11</v>
      </c>
    </row>
    <row r="35" spans="1:55" x14ac:dyDescent="0.2">
      <c r="A35" s="53" t="s">
        <v>59</v>
      </c>
      <c r="B35" s="29">
        <v>278</v>
      </c>
      <c r="C35" s="29">
        <v>90</v>
      </c>
      <c r="D35" s="29">
        <v>188</v>
      </c>
      <c r="E35" s="29">
        <v>278</v>
      </c>
      <c r="F35" s="29">
        <v>83</v>
      </c>
      <c r="G35" s="29">
        <v>32</v>
      </c>
      <c r="H35" s="29">
        <v>55</v>
      </c>
      <c r="I35" s="29">
        <v>46</v>
      </c>
      <c r="J35" s="29">
        <v>62</v>
      </c>
      <c r="K35" s="29">
        <v>278</v>
      </c>
      <c r="L35" s="29">
        <v>244</v>
      </c>
      <c r="M35" s="29">
        <v>21</v>
      </c>
      <c r="N35" s="29">
        <v>13</v>
      </c>
      <c r="O35" s="29">
        <v>0</v>
      </c>
      <c r="P35" s="29">
        <v>278</v>
      </c>
      <c r="Q35" s="29">
        <v>0</v>
      </c>
      <c r="R35" s="29">
        <v>0</v>
      </c>
      <c r="S35" s="29">
        <v>0</v>
      </c>
      <c r="T35" s="29">
        <v>0</v>
      </c>
      <c r="U35" s="29">
        <v>0</v>
      </c>
      <c r="V35" s="29">
        <v>0</v>
      </c>
      <c r="W35" s="29">
        <v>0</v>
      </c>
      <c r="X35" s="29">
        <v>0</v>
      </c>
      <c r="Y35" s="29">
        <v>0</v>
      </c>
      <c r="Z35" s="29">
        <v>278</v>
      </c>
      <c r="AA35" s="29">
        <v>278</v>
      </c>
      <c r="AB35" s="29">
        <v>89</v>
      </c>
      <c r="AC35" s="29">
        <v>157</v>
      </c>
      <c r="AD35" s="29">
        <v>32</v>
      </c>
      <c r="AE35" s="29">
        <v>278</v>
      </c>
      <c r="AF35" s="29">
        <v>70</v>
      </c>
      <c r="AG35" s="29">
        <v>20</v>
      </c>
      <c r="AH35" s="29">
        <v>98</v>
      </c>
      <c r="AI35" s="29">
        <v>90</v>
      </c>
      <c r="AJ35" s="29">
        <v>278</v>
      </c>
      <c r="AK35" s="29">
        <v>61</v>
      </c>
      <c r="AL35" s="29">
        <v>35</v>
      </c>
      <c r="AM35" s="29">
        <v>38</v>
      </c>
      <c r="AN35" s="29">
        <v>30</v>
      </c>
      <c r="AO35" s="29">
        <v>24</v>
      </c>
      <c r="AP35" s="29">
        <v>45</v>
      </c>
      <c r="AQ35" s="29">
        <v>44</v>
      </c>
      <c r="AR35" s="29">
        <v>278</v>
      </c>
      <c r="AS35" s="29">
        <v>5</v>
      </c>
      <c r="AT35" s="29">
        <v>81</v>
      </c>
      <c r="AU35" s="29">
        <v>124</v>
      </c>
      <c r="AV35" s="29">
        <v>38</v>
      </c>
      <c r="AW35" s="29">
        <v>18</v>
      </c>
      <c r="AX35" s="29">
        <v>11</v>
      </c>
      <c r="AY35" s="29">
        <v>278</v>
      </c>
      <c r="AZ35" s="29">
        <v>42</v>
      </c>
      <c r="BA35" s="29">
        <v>133</v>
      </c>
      <c r="BB35" s="29">
        <v>80</v>
      </c>
      <c r="BC35" s="29">
        <v>22</v>
      </c>
    </row>
    <row r="36" spans="1:55" x14ac:dyDescent="0.2">
      <c r="A36" s="53"/>
      <c r="B36" s="29">
        <v>283</v>
      </c>
      <c r="C36" s="29" t="s">
        <v>0</v>
      </c>
      <c r="D36" s="29" t="s">
        <v>0</v>
      </c>
      <c r="E36" s="29">
        <v>283</v>
      </c>
      <c r="F36" s="29" t="s">
        <v>0</v>
      </c>
      <c r="G36" s="29" t="s">
        <v>0</v>
      </c>
      <c r="H36" s="29" t="s">
        <v>0</v>
      </c>
      <c r="I36" s="29" t="s">
        <v>0</v>
      </c>
      <c r="J36" s="29" t="s">
        <v>0</v>
      </c>
      <c r="K36" s="29">
        <v>283</v>
      </c>
      <c r="L36" s="29" t="s">
        <v>0</v>
      </c>
      <c r="M36" s="29" t="s">
        <v>0</v>
      </c>
      <c r="N36" s="29" t="s">
        <v>0</v>
      </c>
      <c r="O36" s="29" t="s">
        <v>0</v>
      </c>
      <c r="P36" s="29">
        <v>283</v>
      </c>
      <c r="Q36" s="29" t="s">
        <v>0</v>
      </c>
      <c r="R36" s="29" t="s">
        <v>0</v>
      </c>
      <c r="S36" s="29" t="s">
        <v>0</v>
      </c>
      <c r="T36" s="29" t="s">
        <v>0</v>
      </c>
      <c r="U36" s="29" t="s">
        <v>0</v>
      </c>
      <c r="V36" s="29" t="s">
        <v>0</v>
      </c>
      <c r="W36" s="29" t="s">
        <v>0</v>
      </c>
      <c r="X36" s="29" t="s">
        <v>0</v>
      </c>
      <c r="Y36" s="29" t="s">
        <v>0</v>
      </c>
      <c r="Z36" s="29" t="s">
        <v>0</v>
      </c>
      <c r="AA36" s="29">
        <v>283</v>
      </c>
      <c r="AB36" s="29" t="s">
        <v>0</v>
      </c>
      <c r="AC36" s="29" t="s">
        <v>0</v>
      </c>
      <c r="AD36" s="29" t="s">
        <v>0</v>
      </c>
      <c r="AE36" s="29">
        <v>283</v>
      </c>
      <c r="AF36" s="29" t="s">
        <v>0</v>
      </c>
      <c r="AG36" s="29" t="s">
        <v>0</v>
      </c>
      <c r="AH36" s="29" t="s">
        <v>0</v>
      </c>
      <c r="AI36" s="29" t="s">
        <v>0</v>
      </c>
      <c r="AJ36" s="29">
        <v>283</v>
      </c>
      <c r="AK36" s="29" t="s">
        <v>0</v>
      </c>
      <c r="AL36" s="29" t="s">
        <v>0</v>
      </c>
      <c r="AM36" s="29" t="s">
        <v>0</v>
      </c>
      <c r="AN36" s="29" t="s">
        <v>0</v>
      </c>
      <c r="AO36" s="29" t="s">
        <v>0</v>
      </c>
      <c r="AP36" s="29" t="s">
        <v>0</v>
      </c>
      <c r="AQ36" s="29" t="s">
        <v>0</v>
      </c>
      <c r="AR36" s="29">
        <v>283</v>
      </c>
      <c r="AS36" s="29" t="s">
        <v>0</v>
      </c>
      <c r="AT36" s="29" t="s">
        <v>0</v>
      </c>
      <c r="AU36" s="29" t="s">
        <v>0</v>
      </c>
      <c r="AV36" s="29" t="s">
        <v>0</v>
      </c>
      <c r="AW36" s="29" t="s">
        <v>0</v>
      </c>
      <c r="AX36" s="29" t="s">
        <v>0</v>
      </c>
      <c r="AY36" s="29">
        <v>283</v>
      </c>
      <c r="AZ36" s="29" t="s">
        <v>0</v>
      </c>
      <c r="BA36" s="29" t="s">
        <v>0</v>
      </c>
      <c r="BB36" s="29" t="s">
        <v>0</v>
      </c>
      <c r="BC36" s="29" t="s">
        <v>0</v>
      </c>
    </row>
    <row r="37" spans="1:55" s="34" customFormat="1" x14ac:dyDescent="0.2">
      <c r="A37" s="53"/>
      <c r="B37" s="33">
        <v>0.14000000000000001</v>
      </c>
      <c r="C37" s="35">
        <v>0.09</v>
      </c>
      <c r="D37" s="35">
        <v>0.19</v>
      </c>
      <c r="E37" s="33">
        <v>0.14000000000000001</v>
      </c>
      <c r="F37" s="35">
        <v>0.15</v>
      </c>
      <c r="G37" s="35">
        <v>0.11</v>
      </c>
      <c r="H37" s="35">
        <v>0.16</v>
      </c>
      <c r="I37" s="35">
        <v>0.16</v>
      </c>
      <c r="J37" s="35">
        <v>0.14000000000000001</v>
      </c>
      <c r="K37" s="33">
        <v>0.14000000000000001</v>
      </c>
      <c r="L37" s="35">
        <v>0.14000000000000001</v>
      </c>
      <c r="M37" s="35">
        <v>0.13</v>
      </c>
      <c r="N37" s="35">
        <v>0.14000000000000001</v>
      </c>
      <c r="O37" s="35">
        <v>0</v>
      </c>
      <c r="P37" s="33">
        <v>0.14000000000000001</v>
      </c>
      <c r="Q37" s="35">
        <v>0</v>
      </c>
      <c r="R37" s="35">
        <v>0</v>
      </c>
      <c r="S37" s="35">
        <v>0</v>
      </c>
      <c r="T37" s="35">
        <v>0</v>
      </c>
      <c r="U37" s="35">
        <v>0</v>
      </c>
      <c r="V37" s="35">
        <v>0</v>
      </c>
      <c r="W37" s="35">
        <v>0</v>
      </c>
      <c r="X37" s="35">
        <v>0</v>
      </c>
      <c r="Y37" s="35">
        <v>0</v>
      </c>
      <c r="Z37" s="35">
        <v>1</v>
      </c>
      <c r="AA37" s="33">
        <v>0.14000000000000001</v>
      </c>
      <c r="AB37" s="35">
        <v>0.11</v>
      </c>
      <c r="AC37" s="35">
        <v>0.17</v>
      </c>
      <c r="AD37" s="35">
        <v>0.16</v>
      </c>
      <c r="AE37" s="33">
        <v>0.14000000000000001</v>
      </c>
      <c r="AF37" s="35">
        <v>0.11</v>
      </c>
      <c r="AG37" s="35">
        <v>0.04</v>
      </c>
      <c r="AH37" s="35">
        <v>0.19</v>
      </c>
      <c r="AI37" s="35">
        <v>0.41</v>
      </c>
      <c r="AJ37" s="33">
        <v>0.14000000000000001</v>
      </c>
      <c r="AK37" s="35">
        <v>0.13</v>
      </c>
      <c r="AL37" s="35">
        <v>0.15</v>
      </c>
      <c r="AM37" s="35">
        <v>0.13</v>
      </c>
      <c r="AN37" s="35">
        <v>0.15</v>
      </c>
      <c r="AO37" s="35">
        <v>0.11</v>
      </c>
      <c r="AP37" s="35">
        <v>0.17</v>
      </c>
      <c r="AQ37" s="35">
        <v>0.17</v>
      </c>
      <c r="AR37" s="33">
        <v>0.14000000000000001</v>
      </c>
      <c r="AS37" s="35">
        <v>0.05</v>
      </c>
      <c r="AT37" s="35">
        <v>0.12</v>
      </c>
      <c r="AU37" s="35">
        <v>0.16</v>
      </c>
      <c r="AV37" s="35">
        <v>0.15</v>
      </c>
      <c r="AW37" s="35">
        <v>0.15</v>
      </c>
      <c r="AX37" s="35">
        <v>0.31</v>
      </c>
      <c r="AY37" s="33">
        <v>0.14000000000000001</v>
      </c>
      <c r="AZ37" s="35">
        <v>0.12</v>
      </c>
      <c r="BA37" s="35">
        <v>0.13</v>
      </c>
      <c r="BB37" s="35">
        <v>0.15</v>
      </c>
      <c r="BC37" s="35">
        <v>0.25</v>
      </c>
    </row>
    <row r="38" spans="1:55" x14ac:dyDescent="0.2">
      <c r="B38" s="30"/>
      <c r="C38" s="30"/>
      <c r="D38" s="30"/>
      <c r="E38" s="30"/>
      <c r="F38" s="30"/>
      <c r="G38" s="30"/>
      <c r="H38" s="30"/>
      <c r="I38" s="30"/>
      <c r="J38" s="30"/>
      <c r="K38" s="30"/>
      <c r="L38" s="30"/>
      <c r="M38" s="30"/>
      <c r="N38" s="30"/>
      <c r="O38" s="30"/>
      <c r="P38" s="30"/>
      <c r="Q38" s="30"/>
      <c r="R38" s="30"/>
      <c r="S38" s="30"/>
      <c r="T38" s="30"/>
      <c r="U38" s="30"/>
      <c r="V38" s="30"/>
      <c r="W38" s="30"/>
      <c r="X38" s="30"/>
      <c r="Y38" s="30"/>
      <c r="Z38" s="30"/>
      <c r="AA38" s="30"/>
      <c r="AB38" s="30"/>
      <c r="AC38" s="30"/>
      <c r="AD38" s="30"/>
      <c r="AE38" s="30"/>
      <c r="AF38" s="30"/>
      <c r="AG38" s="30"/>
      <c r="AH38" s="30"/>
      <c r="AI38" s="30"/>
      <c r="AJ38" s="30"/>
      <c r="AK38" s="30"/>
      <c r="AL38" s="30"/>
      <c r="AM38" s="30"/>
      <c r="AN38" s="30"/>
      <c r="AO38" s="30"/>
      <c r="AP38" s="30"/>
      <c r="AQ38" s="30"/>
      <c r="AR38" s="30"/>
      <c r="AS38" s="30"/>
      <c r="AT38" s="30"/>
      <c r="AU38" s="30"/>
      <c r="AV38" s="30"/>
      <c r="AW38" s="30"/>
      <c r="AX38" s="30"/>
      <c r="AY38" s="30"/>
      <c r="AZ38" s="30"/>
      <c r="BA38" s="30"/>
      <c r="BB38" s="30"/>
      <c r="BC38" s="30"/>
    </row>
    <row r="39" spans="1:55" ht="12.75" x14ac:dyDescent="0.2">
      <c r="A39" s="22" t="s">
        <v>560</v>
      </c>
      <c r="B39" s="30"/>
      <c r="C39" s="30"/>
      <c r="D39" s="30"/>
      <c r="E39" s="30"/>
      <c r="F39" s="30"/>
      <c r="G39" s="30"/>
      <c r="H39" s="30"/>
      <c r="I39" s="30"/>
      <c r="J39" s="30"/>
      <c r="K39" s="30"/>
      <c r="L39" s="30"/>
      <c r="M39" s="30"/>
      <c r="N39" s="30"/>
      <c r="O39" s="30"/>
      <c r="P39" s="30"/>
      <c r="Q39" s="30"/>
      <c r="R39" s="30"/>
      <c r="S39" s="30"/>
      <c r="T39" s="30"/>
      <c r="U39" s="30"/>
      <c r="V39" s="30"/>
      <c r="W39" s="30"/>
      <c r="X39" s="30"/>
      <c r="Y39" s="30"/>
      <c r="Z39" s="30"/>
      <c r="AA39" s="30"/>
      <c r="AB39" s="30"/>
      <c r="AC39" s="30"/>
      <c r="AD39" s="30"/>
      <c r="AE39" s="30"/>
      <c r="AF39" s="30"/>
      <c r="AG39" s="30"/>
      <c r="AH39" s="30"/>
      <c r="AI39" s="30"/>
      <c r="AJ39" s="30"/>
      <c r="AK39" s="30"/>
      <c r="AL39" s="30"/>
      <c r="AM39" s="30"/>
      <c r="AN39" s="30"/>
      <c r="AO39" s="30"/>
      <c r="AP39" s="30"/>
      <c r="AQ39" s="30"/>
      <c r="AR39" s="30"/>
      <c r="AS39" s="30"/>
      <c r="AT39" s="30"/>
      <c r="AU39" s="30"/>
      <c r="AV39" s="30"/>
      <c r="AW39" s="30"/>
      <c r="AX39" s="30"/>
      <c r="AY39" s="30"/>
      <c r="AZ39" s="30"/>
      <c r="BA39" s="30"/>
      <c r="BB39" s="30"/>
      <c r="BC39" s="30"/>
    </row>
    <row r="40" spans="1:55" s="34" customFormat="1" x14ac:dyDescent="0.2"/>
    <row r="41" spans="1:55" x14ac:dyDescent="0.2">
      <c r="B41" s="30"/>
      <c r="C41" s="30"/>
      <c r="D41" s="30"/>
      <c r="E41" s="30"/>
      <c r="F41" s="30"/>
      <c r="G41" s="30"/>
      <c r="H41" s="30"/>
      <c r="I41" s="30"/>
      <c r="J41" s="30"/>
      <c r="K41" s="30"/>
      <c r="L41" s="30"/>
      <c r="M41" s="30"/>
      <c r="N41" s="30"/>
      <c r="O41" s="30"/>
      <c r="P41" s="30"/>
      <c r="Q41" s="30"/>
      <c r="R41" s="30"/>
      <c r="S41" s="30"/>
      <c r="T41" s="30"/>
      <c r="U41" s="30"/>
      <c r="V41" s="30"/>
      <c r="W41" s="30"/>
      <c r="X41" s="30"/>
      <c r="Y41" s="30"/>
      <c r="Z41" s="30"/>
      <c r="AA41" s="30"/>
      <c r="AB41" s="30"/>
      <c r="AC41" s="30"/>
      <c r="AD41" s="30"/>
      <c r="AE41" s="30"/>
      <c r="AF41" s="30"/>
      <c r="AG41" s="30"/>
      <c r="AH41" s="30"/>
      <c r="AI41" s="30"/>
      <c r="AJ41" s="30"/>
      <c r="AK41" s="30"/>
      <c r="AL41" s="30"/>
      <c r="AM41" s="30"/>
      <c r="AN41" s="30"/>
      <c r="AO41" s="30"/>
      <c r="AP41" s="30"/>
      <c r="AQ41" s="30"/>
      <c r="AR41" s="30"/>
      <c r="AS41" s="30"/>
      <c r="AT41" s="30"/>
      <c r="AU41" s="30"/>
      <c r="AV41" s="30"/>
      <c r="AW41" s="30"/>
      <c r="AX41" s="30"/>
      <c r="AY41" s="30"/>
      <c r="AZ41" s="30"/>
      <c r="BA41" s="30"/>
      <c r="BB41" s="30"/>
      <c r="BC41" s="30"/>
    </row>
    <row r="42" spans="1:55" x14ac:dyDescent="0.2">
      <c r="B42" s="30"/>
      <c r="C42" s="30"/>
      <c r="D42" s="30"/>
      <c r="E42" s="30"/>
      <c r="F42" s="30"/>
      <c r="G42" s="30"/>
      <c r="H42" s="30"/>
      <c r="I42" s="30"/>
      <c r="J42" s="30"/>
      <c r="K42" s="30"/>
      <c r="L42" s="30"/>
      <c r="M42" s="30"/>
      <c r="N42" s="30"/>
      <c r="O42" s="30"/>
      <c r="P42" s="30"/>
      <c r="Q42" s="30"/>
      <c r="R42" s="30"/>
      <c r="S42" s="30"/>
      <c r="T42" s="30"/>
      <c r="U42" s="30"/>
      <c r="V42" s="30"/>
      <c r="W42" s="30"/>
      <c r="X42" s="30"/>
      <c r="Y42" s="30"/>
      <c r="Z42" s="30"/>
      <c r="AA42" s="30"/>
      <c r="AB42" s="30"/>
      <c r="AC42" s="30"/>
      <c r="AD42" s="30"/>
      <c r="AE42" s="30"/>
      <c r="AF42" s="30"/>
      <c r="AG42" s="30"/>
      <c r="AH42" s="30"/>
      <c r="AI42" s="30"/>
      <c r="AJ42" s="30"/>
      <c r="AK42" s="30"/>
      <c r="AL42" s="30"/>
      <c r="AM42" s="30"/>
      <c r="AN42" s="30"/>
      <c r="AO42" s="30"/>
      <c r="AP42" s="30"/>
      <c r="AQ42" s="30"/>
      <c r="AR42" s="30"/>
      <c r="AS42" s="30"/>
      <c r="AT42" s="30"/>
      <c r="AU42" s="30"/>
      <c r="AV42" s="30"/>
      <c r="AW42" s="30"/>
      <c r="AX42" s="30"/>
      <c r="AY42" s="30"/>
      <c r="AZ42" s="30"/>
      <c r="BA42" s="30"/>
      <c r="BB42" s="30"/>
      <c r="BC42" s="30"/>
    </row>
    <row r="43" spans="1:55" s="34" customFormat="1" x14ac:dyDescent="0.2"/>
    <row r="44" spans="1:55" x14ac:dyDescent="0.2">
      <c r="B44" s="30"/>
      <c r="C44" s="30"/>
      <c r="D44" s="30"/>
      <c r="E44" s="30"/>
      <c r="F44" s="30"/>
      <c r="G44" s="30"/>
      <c r="H44" s="30"/>
      <c r="I44" s="30"/>
      <c r="J44" s="30"/>
      <c r="K44" s="30"/>
      <c r="L44" s="30"/>
      <c r="M44" s="30"/>
      <c r="N44" s="30"/>
      <c r="O44" s="30"/>
      <c r="P44" s="30"/>
      <c r="Q44" s="30"/>
      <c r="R44" s="30"/>
      <c r="S44" s="30"/>
      <c r="T44" s="30"/>
      <c r="U44" s="30"/>
      <c r="V44" s="30"/>
      <c r="W44" s="30"/>
      <c r="X44" s="30"/>
      <c r="Y44" s="30"/>
      <c r="Z44" s="30"/>
      <c r="AA44" s="30"/>
      <c r="AB44" s="30"/>
      <c r="AC44" s="30"/>
      <c r="AD44" s="30"/>
      <c r="AE44" s="30"/>
      <c r="AF44" s="30"/>
      <c r="AG44" s="30"/>
      <c r="AH44" s="30"/>
      <c r="AI44" s="30"/>
      <c r="AJ44" s="30"/>
      <c r="AK44" s="30"/>
      <c r="AL44" s="30"/>
      <c r="AM44" s="30"/>
      <c r="AN44" s="30"/>
      <c r="AO44" s="30"/>
      <c r="AP44" s="30"/>
      <c r="AQ44" s="30"/>
      <c r="AR44" s="30"/>
      <c r="AS44" s="30"/>
      <c r="AT44" s="30"/>
      <c r="AU44" s="30"/>
      <c r="AV44" s="30"/>
      <c r="AW44" s="30"/>
      <c r="AX44" s="30"/>
      <c r="AY44" s="30"/>
      <c r="AZ44" s="30"/>
      <c r="BA44" s="30"/>
      <c r="BB44" s="30"/>
      <c r="BC44" s="30"/>
    </row>
    <row r="45" spans="1:55" x14ac:dyDescent="0.2">
      <c r="B45" s="30"/>
      <c r="C45" s="30"/>
      <c r="D45" s="30"/>
      <c r="E45" s="30"/>
      <c r="F45" s="30"/>
      <c r="G45" s="30"/>
      <c r="H45" s="30"/>
      <c r="I45" s="30"/>
      <c r="J45" s="30"/>
      <c r="K45" s="30"/>
      <c r="L45" s="30"/>
      <c r="M45" s="30"/>
      <c r="N45" s="30"/>
      <c r="O45" s="30"/>
      <c r="P45" s="30"/>
      <c r="Q45" s="30"/>
      <c r="R45" s="30"/>
      <c r="S45" s="30"/>
      <c r="T45" s="30"/>
      <c r="U45" s="30"/>
      <c r="V45" s="30"/>
      <c r="W45" s="30"/>
      <c r="X45" s="30"/>
      <c r="Y45" s="30"/>
      <c r="Z45" s="30"/>
      <c r="AA45" s="30"/>
      <c r="AB45" s="30"/>
      <c r="AC45" s="30"/>
      <c r="AD45" s="30"/>
      <c r="AE45" s="30"/>
      <c r="AF45" s="30"/>
      <c r="AG45" s="30"/>
      <c r="AH45" s="30"/>
      <c r="AI45" s="30"/>
      <c r="AJ45" s="30"/>
      <c r="AK45" s="30"/>
      <c r="AL45" s="30"/>
      <c r="AM45" s="30"/>
      <c r="AN45" s="30"/>
      <c r="AO45" s="30"/>
      <c r="AP45" s="30"/>
      <c r="AQ45" s="30"/>
      <c r="AR45" s="30"/>
      <c r="AS45" s="30"/>
      <c r="AT45" s="30"/>
      <c r="AU45" s="30"/>
      <c r="AV45" s="30"/>
      <c r="AW45" s="30"/>
      <c r="AX45" s="30"/>
      <c r="AY45" s="30"/>
      <c r="AZ45" s="30"/>
      <c r="BA45" s="30"/>
      <c r="BB45" s="30"/>
      <c r="BC45" s="30"/>
    </row>
    <row r="46" spans="1:55" s="34" customFormat="1" x14ac:dyDescent="0.2"/>
    <row r="47" spans="1:55" x14ac:dyDescent="0.2">
      <c r="B47" s="30"/>
      <c r="C47" s="30"/>
      <c r="D47" s="30"/>
      <c r="E47" s="30"/>
      <c r="F47" s="30"/>
      <c r="G47" s="30"/>
      <c r="H47" s="30"/>
      <c r="I47" s="30"/>
      <c r="J47" s="30"/>
      <c r="K47" s="30"/>
      <c r="L47" s="30"/>
      <c r="M47" s="30"/>
      <c r="N47" s="30"/>
      <c r="O47" s="30"/>
      <c r="P47" s="30"/>
      <c r="Q47" s="30"/>
      <c r="R47" s="30"/>
      <c r="S47" s="30"/>
      <c r="T47" s="30"/>
      <c r="U47" s="30"/>
      <c r="V47" s="30"/>
      <c r="W47" s="30"/>
      <c r="X47" s="30"/>
      <c r="Y47" s="30"/>
      <c r="Z47" s="30"/>
      <c r="AA47" s="30"/>
      <c r="AB47" s="30"/>
      <c r="AC47" s="30"/>
      <c r="AD47" s="30"/>
      <c r="AE47" s="30"/>
      <c r="AF47" s="30"/>
      <c r="AG47" s="30"/>
      <c r="AH47" s="30"/>
      <c r="AI47" s="30"/>
      <c r="AJ47" s="30"/>
      <c r="AK47" s="30"/>
      <c r="AL47" s="30"/>
      <c r="AM47" s="30"/>
      <c r="AN47" s="30"/>
      <c r="AO47" s="30"/>
      <c r="AP47" s="30"/>
      <c r="AQ47" s="30"/>
      <c r="AR47" s="30"/>
      <c r="AS47" s="30"/>
      <c r="AT47" s="30"/>
      <c r="AU47" s="30"/>
      <c r="AV47" s="30"/>
      <c r="AW47" s="30"/>
      <c r="AX47" s="30"/>
      <c r="AY47" s="30"/>
      <c r="AZ47" s="30"/>
      <c r="BA47" s="30"/>
      <c r="BB47" s="30"/>
      <c r="BC47" s="30"/>
    </row>
    <row r="48" spans="1:55" x14ac:dyDescent="0.2">
      <c r="B48" s="30"/>
      <c r="C48" s="30"/>
      <c r="D48" s="30"/>
      <c r="E48" s="30"/>
      <c r="F48" s="30"/>
      <c r="G48" s="30"/>
      <c r="H48" s="30"/>
      <c r="I48" s="30"/>
      <c r="J48" s="30"/>
      <c r="K48" s="30"/>
      <c r="L48" s="30"/>
      <c r="M48" s="30"/>
      <c r="N48" s="30"/>
      <c r="O48" s="30"/>
      <c r="P48" s="30"/>
      <c r="Q48" s="30"/>
      <c r="R48" s="30"/>
      <c r="S48" s="30"/>
      <c r="T48" s="30"/>
      <c r="U48" s="30"/>
      <c r="V48" s="30"/>
      <c r="W48" s="30"/>
      <c r="X48" s="30"/>
      <c r="Y48" s="30"/>
      <c r="Z48" s="30"/>
      <c r="AA48" s="30"/>
      <c r="AB48" s="30"/>
      <c r="AC48" s="30"/>
      <c r="AD48" s="30"/>
      <c r="AE48" s="30"/>
      <c r="AF48" s="30"/>
      <c r="AG48" s="30"/>
      <c r="AH48" s="30"/>
      <c r="AI48" s="30"/>
      <c r="AJ48" s="30"/>
      <c r="AK48" s="30"/>
      <c r="AL48" s="30"/>
      <c r="AM48" s="30"/>
      <c r="AN48" s="30"/>
      <c r="AO48" s="30"/>
      <c r="AP48" s="30"/>
      <c r="AQ48" s="30"/>
      <c r="AR48" s="30"/>
      <c r="AS48" s="30"/>
      <c r="AT48" s="30"/>
      <c r="AU48" s="30"/>
      <c r="AV48" s="30"/>
      <c r="AW48" s="30"/>
      <c r="AX48" s="30"/>
      <c r="AY48" s="30"/>
      <c r="AZ48" s="30"/>
      <c r="BA48" s="30"/>
      <c r="BB48" s="30"/>
      <c r="BC48" s="30"/>
    </row>
    <row r="49" spans="2:55" s="34" customFormat="1" x14ac:dyDescent="0.2"/>
    <row r="50" spans="2:55" x14ac:dyDescent="0.2">
      <c r="B50" s="30"/>
      <c r="C50" s="30"/>
      <c r="D50" s="30"/>
      <c r="E50" s="30"/>
      <c r="F50" s="30"/>
      <c r="G50" s="30"/>
      <c r="H50" s="30"/>
      <c r="I50" s="30"/>
      <c r="J50" s="30"/>
      <c r="K50" s="30"/>
      <c r="L50" s="30"/>
      <c r="M50" s="30"/>
      <c r="N50" s="30"/>
      <c r="O50" s="30"/>
      <c r="P50" s="30"/>
      <c r="Q50" s="30"/>
      <c r="R50" s="30"/>
      <c r="S50" s="30"/>
      <c r="T50" s="30"/>
      <c r="U50" s="30"/>
      <c r="V50" s="30"/>
      <c r="W50" s="30"/>
      <c r="X50" s="30"/>
      <c r="Y50" s="30"/>
      <c r="Z50" s="30"/>
      <c r="AA50" s="30"/>
      <c r="AB50" s="30"/>
      <c r="AC50" s="30"/>
      <c r="AD50" s="30"/>
      <c r="AE50" s="30"/>
      <c r="AF50" s="30"/>
      <c r="AG50" s="30"/>
      <c r="AH50" s="30"/>
      <c r="AI50" s="30"/>
      <c r="AJ50" s="30"/>
      <c r="AK50" s="30"/>
      <c r="AL50" s="30"/>
      <c r="AM50" s="30"/>
      <c r="AN50" s="30"/>
      <c r="AO50" s="30"/>
      <c r="AP50" s="30"/>
      <c r="AQ50" s="30"/>
      <c r="AR50" s="30"/>
      <c r="AS50" s="30"/>
      <c r="AT50" s="30"/>
      <c r="AU50" s="30"/>
      <c r="AV50" s="30"/>
      <c r="AW50" s="30"/>
      <c r="AX50" s="30"/>
      <c r="AY50" s="30"/>
      <c r="AZ50" s="30"/>
      <c r="BA50" s="30"/>
      <c r="BB50" s="30"/>
      <c r="BC50" s="30"/>
    </row>
    <row r="51" spans="2:55" x14ac:dyDescent="0.2">
      <c r="B51" s="30"/>
      <c r="C51" s="30"/>
      <c r="D51" s="30"/>
      <c r="E51" s="30"/>
      <c r="F51" s="30"/>
      <c r="G51" s="30"/>
      <c r="H51" s="30"/>
      <c r="I51" s="30"/>
      <c r="J51" s="30"/>
      <c r="K51" s="30"/>
      <c r="L51" s="30"/>
      <c r="M51" s="30"/>
      <c r="N51" s="30"/>
      <c r="O51" s="30"/>
      <c r="P51" s="30"/>
      <c r="Q51" s="30"/>
      <c r="R51" s="30"/>
      <c r="S51" s="30"/>
      <c r="T51" s="30"/>
      <c r="U51" s="30"/>
      <c r="V51" s="30"/>
      <c r="W51" s="30"/>
      <c r="X51" s="30"/>
      <c r="Y51" s="30"/>
      <c r="Z51" s="30"/>
      <c r="AA51" s="30"/>
      <c r="AB51" s="30"/>
      <c r="AC51" s="30"/>
      <c r="AD51" s="30"/>
      <c r="AE51" s="30"/>
      <c r="AF51" s="30"/>
      <c r="AG51" s="30"/>
      <c r="AH51" s="30"/>
      <c r="AI51" s="30"/>
      <c r="AJ51" s="30"/>
      <c r="AK51" s="30"/>
      <c r="AL51" s="30"/>
      <c r="AM51" s="30"/>
      <c r="AN51" s="30"/>
      <c r="AO51" s="30"/>
      <c r="AP51" s="30"/>
      <c r="AQ51" s="30"/>
      <c r="AR51" s="30"/>
      <c r="AS51" s="30"/>
      <c r="AT51" s="30"/>
      <c r="AU51" s="30"/>
      <c r="AV51" s="30"/>
      <c r="AW51" s="30"/>
      <c r="AX51" s="30"/>
      <c r="AY51" s="30"/>
      <c r="AZ51" s="30"/>
      <c r="BA51" s="30"/>
      <c r="BB51" s="30"/>
      <c r="BC51" s="30"/>
    </row>
    <row r="52" spans="2:55" s="34" customFormat="1" x14ac:dyDescent="0.2"/>
    <row r="53" spans="2:55" x14ac:dyDescent="0.2">
      <c r="B53" s="30"/>
      <c r="C53" s="30"/>
      <c r="D53" s="30"/>
      <c r="E53" s="30"/>
      <c r="F53" s="30"/>
      <c r="G53" s="30"/>
      <c r="H53" s="30"/>
      <c r="I53" s="30"/>
      <c r="J53" s="30"/>
      <c r="K53" s="30"/>
      <c r="L53" s="30"/>
      <c r="M53" s="30"/>
      <c r="N53" s="30"/>
      <c r="O53" s="30"/>
      <c r="P53" s="30"/>
      <c r="Q53" s="30"/>
      <c r="R53" s="30"/>
      <c r="S53" s="30"/>
      <c r="T53" s="30"/>
      <c r="U53" s="30"/>
      <c r="V53" s="30"/>
      <c r="W53" s="30"/>
      <c r="X53" s="30"/>
      <c r="Y53" s="30"/>
      <c r="Z53" s="30"/>
      <c r="AA53" s="30"/>
      <c r="AB53" s="30"/>
      <c r="AC53" s="30"/>
      <c r="AD53" s="30"/>
      <c r="AE53" s="30"/>
      <c r="AF53" s="30"/>
      <c r="AG53" s="30"/>
      <c r="AH53" s="30"/>
      <c r="AI53" s="30"/>
      <c r="AJ53" s="30"/>
      <c r="AK53" s="30"/>
      <c r="AL53" s="30"/>
      <c r="AM53" s="30"/>
      <c r="AN53" s="30"/>
      <c r="AO53" s="30"/>
      <c r="AP53" s="30"/>
      <c r="AQ53" s="30"/>
      <c r="AR53" s="30"/>
      <c r="AS53" s="30"/>
      <c r="AT53" s="30"/>
      <c r="AU53" s="30"/>
      <c r="AV53" s="30"/>
      <c r="AW53" s="30"/>
      <c r="AX53" s="30"/>
      <c r="AY53" s="30"/>
      <c r="AZ53" s="30"/>
      <c r="BA53" s="30"/>
      <c r="BB53" s="30"/>
      <c r="BC53" s="30"/>
    </row>
    <row r="54" spans="2:55" x14ac:dyDescent="0.2">
      <c r="B54" s="30"/>
      <c r="C54" s="30"/>
      <c r="D54" s="30"/>
      <c r="E54" s="30"/>
      <c r="F54" s="30"/>
      <c r="G54" s="30"/>
      <c r="H54" s="30"/>
      <c r="I54" s="30"/>
      <c r="J54" s="30"/>
      <c r="K54" s="30"/>
      <c r="L54" s="30"/>
      <c r="M54" s="30"/>
      <c r="N54" s="30"/>
      <c r="O54" s="30"/>
      <c r="P54" s="30"/>
      <c r="Q54" s="30"/>
      <c r="R54" s="30"/>
      <c r="S54" s="30"/>
      <c r="T54" s="30"/>
      <c r="U54" s="30"/>
      <c r="V54" s="30"/>
      <c r="W54" s="30"/>
      <c r="X54" s="30"/>
      <c r="Y54" s="30"/>
      <c r="Z54" s="30"/>
      <c r="AA54" s="30"/>
      <c r="AB54" s="30"/>
      <c r="AC54" s="30"/>
      <c r="AD54" s="30"/>
      <c r="AE54" s="30"/>
      <c r="AF54" s="30"/>
      <c r="AG54" s="30"/>
      <c r="AH54" s="30"/>
      <c r="AI54" s="30"/>
      <c r="AJ54" s="30"/>
      <c r="AK54" s="30"/>
      <c r="AL54" s="30"/>
      <c r="AM54" s="30"/>
      <c r="AN54" s="30"/>
      <c r="AO54" s="30"/>
      <c r="AP54" s="30"/>
      <c r="AQ54" s="30"/>
      <c r="AR54" s="30"/>
      <c r="AS54" s="30"/>
      <c r="AT54" s="30"/>
      <c r="AU54" s="30"/>
      <c r="AV54" s="30"/>
      <c r="AW54" s="30"/>
      <c r="AX54" s="30"/>
      <c r="AY54" s="30"/>
      <c r="AZ54" s="30"/>
      <c r="BA54" s="30"/>
      <c r="BB54" s="30"/>
      <c r="BC54" s="30"/>
    </row>
    <row r="55" spans="2:55" s="34" customFormat="1" x14ac:dyDescent="0.2"/>
    <row r="56" spans="2:55" x14ac:dyDescent="0.2">
      <c r="B56" s="30"/>
      <c r="C56" s="30"/>
      <c r="D56" s="30"/>
      <c r="E56" s="30"/>
      <c r="F56" s="30"/>
      <c r="G56" s="30"/>
      <c r="H56" s="30"/>
      <c r="I56" s="30"/>
      <c r="J56" s="30"/>
      <c r="K56" s="30"/>
      <c r="L56" s="30"/>
      <c r="M56" s="30"/>
      <c r="N56" s="30"/>
      <c r="O56" s="30"/>
      <c r="P56" s="30"/>
      <c r="Q56" s="30"/>
      <c r="R56" s="30"/>
      <c r="S56" s="30"/>
      <c r="T56" s="30"/>
      <c r="U56" s="30"/>
      <c r="V56" s="30"/>
      <c r="W56" s="30"/>
      <c r="X56" s="30"/>
      <c r="Y56" s="30"/>
      <c r="Z56" s="30"/>
      <c r="AA56" s="30"/>
      <c r="AB56" s="30"/>
      <c r="AC56" s="30"/>
      <c r="AD56" s="30"/>
      <c r="AE56" s="30"/>
      <c r="AF56" s="30"/>
      <c r="AG56" s="30"/>
      <c r="AH56" s="30"/>
      <c r="AI56" s="30"/>
      <c r="AJ56" s="30"/>
      <c r="AK56" s="30"/>
      <c r="AL56" s="30"/>
      <c r="AM56" s="30"/>
      <c r="AN56" s="30"/>
      <c r="AO56" s="30"/>
      <c r="AP56" s="30"/>
      <c r="AQ56" s="30"/>
      <c r="AR56" s="30"/>
      <c r="AS56" s="30"/>
      <c r="AT56" s="30"/>
      <c r="AU56" s="30"/>
      <c r="AV56" s="30"/>
      <c r="AW56" s="30"/>
      <c r="AX56" s="30"/>
      <c r="AY56" s="30"/>
      <c r="AZ56" s="30"/>
      <c r="BA56" s="30"/>
      <c r="BB56" s="30"/>
      <c r="BC56" s="30"/>
    </row>
    <row r="57" spans="2:55" x14ac:dyDescent="0.2">
      <c r="B57" s="30"/>
      <c r="C57" s="30"/>
      <c r="D57" s="30"/>
      <c r="E57" s="30"/>
      <c r="F57" s="30"/>
      <c r="G57" s="30"/>
      <c r="H57" s="30"/>
      <c r="I57" s="30"/>
      <c r="J57" s="30"/>
      <c r="K57" s="30"/>
      <c r="L57" s="30"/>
      <c r="M57" s="30"/>
      <c r="N57" s="30"/>
      <c r="O57" s="30"/>
      <c r="P57" s="30"/>
      <c r="Q57" s="30"/>
      <c r="R57" s="30"/>
      <c r="S57" s="30"/>
      <c r="T57" s="30"/>
      <c r="U57" s="30"/>
      <c r="V57" s="30"/>
      <c r="W57" s="30"/>
      <c r="X57" s="30"/>
      <c r="Y57" s="30"/>
      <c r="Z57" s="30"/>
      <c r="AA57" s="30"/>
      <c r="AB57" s="30"/>
      <c r="AC57" s="30"/>
      <c r="AD57" s="30"/>
      <c r="AE57" s="30"/>
      <c r="AF57" s="30"/>
      <c r="AG57" s="30"/>
      <c r="AH57" s="30"/>
      <c r="AI57" s="30"/>
      <c r="AJ57" s="30"/>
      <c r="AK57" s="30"/>
      <c r="AL57" s="30"/>
      <c r="AM57" s="30"/>
      <c r="AN57" s="30"/>
      <c r="AO57" s="30"/>
      <c r="AP57" s="30"/>
      <c r="AQ57" s="30"/>
      <c r="AR57" s="30"/>
      <c r="AS57" s="30"/>
      <c r="AT57" s="30"/>
      <c r="AU57" s="30"/>
      <c r="AV57" s="30"/>
      <c r="AW57" s="30"/>
      <c r="AX57" s="30"/>
      <c r="AY57" s="30"/>
      <c r="AZ57" s="30"/>
      <c r="BA57" s="30"/>
      <c r="BB57" s="30"/>
      <c r="BC57" s="30"/>
    </row>
    <row r="58" spans="2:55" s="34" customFormat="1" x14ac:dyDescent="0.2"/>
    <row r="59" spans="2:55" x14ac:dyDescent="0.2">
      <c r="B59" s="30"/>
      <c r="C59" s="30"/>
      <c r="D59" s="30"/>
      <c r="E59" s="30"/>
      <c r="F59" s="30"/>
      <c r="G59" s="30"/>
      <c r="H59" s="30"/>
      <c r="I59" s="30"/>
      <c r="J59" s="30"/>
      <c r="K59" s="30"/>
      <c r="L59" s="30"/>
      <c r="M59" s="30"/>
      <c r="N59" s="30"/>
      <c r="O59" s="30"/>
      <c r="P59" s="30"/>
      <c r="Q59" s="30"/>
      <c r="R59" s="30"/>
      <c r="S59" s="30"/>
      <c r="T59" s="30"/>
      <c r="U59" s="30"/>
      <c r="V59" s="30"/>
      <c r="W59" s="30"/>
      <c r="X59" s="30"/>
      <c r="Y59" s="30"/>
      <c r="Z59" s="30"/>
      <c r="AA59" s="30"/>
      <c r="AB59" s="30"/>
      <c r="AC59" s="30"/>
      <c r="AD59" s="30"/>
      <c r="AE59" s="30"/>
      <c r="AF59" s="30"/>
      <c r="AG59" s="30"/>
      <c r="AH59" s="30"/>
      <c r="AI59" s="30"/>
      <c r="AJ59" s="30"/>
      <c r="AK59" s="30"/>
      <c r="AL59" s="30"/>
      <c r="AM59" s="30"/>
      <c r="AN59" s="30"/>
      <c r="AO59" s="30"/>
      <c r="AP59" s="30"/>
      <c r="AQ59" s="30"/>
      <c r="AR59" s="30"/>
      <c r="AS59" s="30"/>
      <c r="AT59" s="30"/>
      <c r="AU59" s="30"/>
      <c r="AV59" s="30"/>
      <c r="AW59" s="30"/>
      <c r="AX59" s="30"/>
      <c r="AY59" s="30"/>
      <c r="AZ59" s="30"/>
      <c r="BA59" s="30"/>
      <c r="BB59" s="30"/>
      <c r="BC59" s="30"/>
    </row>
    <row r="60" spans="2:55" x14ac:dyDescent="0.2">
      <c r="B60" s="30"/>
      <c r="C60" s="30"/>
      <c r="D60" s="30"/>
      <c r="E60" s="30"/>
      <c r="F60" s="30"/>
      <c r="G60" s="30"/>
      <c r="H60" s="30"/>
      <c r="I60" s="30"/>
      <c r="J60" s="30"/>
      <c r="K60" s="30"/>
      <c r="L60" s="30"/>
      <c r="M60" s="30"/>
      <c r="N60" s="30"/>
      <c r="O60" s="30"/>
      <c r="P60" s="30"/>
      <c r="Q60" s="30"/>
      <c r="R60" s="30"/>
      <c r="S60" s="30"/>
      <c r="T60" s="30"/>
      <c r="U60" s="30"/>
      <c r="V60" s="30"/>
      <c r="W60" s="30"/>
      <c r="X60" s="30"/>
      <c r="Y60" s="30"/>
      <c r="Z60" s="30"/>
      <c r="AA60" s="30"/>
      <c r="AB60" s="30"/>
      <c r="AC60" s="30"/>
      <c r="AD60" s="30"/>
      <c r="AE60" s="30"/>
      <c r="AF60" s="30"/>
      <c r="AG60" s="30"/>
      <c r="AH60" s="30"/>
      <c r="AI60" s="30"/>
      <c r="AJ60" s="30"/>
      <c r="AK60" s="30"/>
      <c r="AL60" s="30"/>
      <c r="AM60" s="30"/>
      <c r="AN60" s="30"/>
      <c r="AO60" s="30"/>
      <c r="AP60" s="30"/>
      <c r="AQ60" s="30"/>
      <c r="AR60" s="30"/>
      <c r="AS60" s="30"/>
      <c r="AT60" s="30"/>
      <c r="AU60" s="30"/>
      <c r="AV60" s="30"/>
      <c r="AW60" s="30"/>
      <c r="AX60" s="30"/>
      <c r="AY60" s="30"/>
      <c r="AZ60" s="30"/>
      <c r="BA60" s="30"/>
      <c r="BB60" s="30"/>
      <c r="BC60" s="30"/>
    </row>
    <row r="61" spans="2:55" s="34" customFormat="1" x14ac:dyDescent="0.2"/>
    <row r="62" spans="2:55" x14ac:dyDescent="0.2">
      <c r="B62" s="30"/>
      <c r="C62" s="30"/>
      <c r="D62" s="30"/>
      <c r="E62" s="30"/>
      <c r="F62" s="30"/>
      <c r="G62" s="30"/>
      <c r="H62" s="30"/>
      <c r="I62" s="30"/>
      <c r="J62" s="30"/>
      <c r="K62" s="30"/>
      <c r="L62" s="30"/>
      <c r="M62" s="30"/>
      <c r="N62" s="30"/>
      <c r="O62" s="30"/>
      <c r="P62" s="30"/>
      <c r="Q62" s="30"/>
      <c r="R62" s="30"/>
      <c r="S62" s="30"/>
      <c r="T62" s="30"/>
      <c r="U62" s="30"/>
      <c r="V62" s="30"/>
      <c r="W62" s="30"/>
      <c r="X62" s="30"/>
      <c r="Y62" s="30"/>
      <c r="Z62" s="30"/>
      <c r="AA62" s="30"/>
      <c r="AB62" s="30"/>
      <c r="AC62" s="30"/>
      <c r="AD62" s="30"/>
      <c r="AE62" s="30"/>
      <c r="AF62" s="30"/>
      <c r="AG62" s="30"/>
      <c r="AH62" s="30"/>
      <c r="AI62" s="30"/>
      <c r="AJ62" s="30"/>
      <c r="AK62" s="30"/>
      <c r="AL62" s="30"/>
      <c r="AM62" s="30"/>
      <c r="AN62" s="30"/>
      <c r="AO62" s="30"/>
      <c r="AP62" s="30"/>
      <c r="AQ62" s="30"/>
      <c r="AR62" s="30"/>
      <c r="AS62" s="30"/>
      <c r="AT62" s="30"/>
      <c r="AU62" s="30"/>
      <c r="AV62" s="30"/>
      <c r="AW62" s="30"/>
      <c r="AX62" s="30"/>
      <c r="AY62" s="30"/>
      <c r="AZ62" s="30"/>
      <c r="BA62" s="30"/>
      <c r="BB62" s="30"/>
      <c r="BC62" s="30"/>
    </row>
    <row r="63" spans="2:55" x14ac:dyDescent="0.2">
      <c r="B63" s="30"/>
      <c r="C63" s="30"/>
      <c r="D63" s="30"/>
      <c r="E63" s="30"/>
      <c r="F63" s="30"/>
      <c r="G63" s="30"/>
      <c r="H63" s="30"/>
      <c r="I63" s="30"/>
      <c r="J63" s="30"/>
      <c r="K63" s="30"/>
      <c r="L63" s="30"/>
      <c r="M63" s="30"/>
      <c r="N63" s="30"/>
      <c r="O63" s="30"/>
      <c r="P63" s="30"/>
      <c r="Q63" s="30"/>
      <c r="R63" s="30"/>
      <c r="S63" s="30"/>
      <c r="T63" s="30"/>
      <c r="U63" s="30"/>
      <c r="V63" s="30"/>
      <c r="W63" s="30"/>
      <c r="X63" s="30"/>
      <c r="Y63" s="30"/>
      <c r="Z63" s="30"/>
      <c r="AA63" s="30"/>
      <c r="AB63" s="30"/>
      <c r="AC63" s="30"/>
      <c r="AD63" s="30"/>
      <c r="AE63" s="30"/>
      <c r="AF63" s="30"/>
      <c r="AG63" s="30"/>
      <c r="AH63" s="30"/>
      <c r="AI63" s="30"/>
      <c r="AJ63" s="30"/>
      <c r="AK63" s="30"/>
      <c r="AL63" s="30"/>
      <c r="AM63" s="30"/>
      <c r="AN63" s="30"/>
      <c r="AO63" s="30"/>
      <c r="AP63" s="30"/>
      <c r="AQ63" s="30"/>
      <c r="AR63" s="30"/>
      <c r="AS63" s="30"/>
      <c r="AT63" s="30"/>
      <c r="AU63" s="30"/>
      <c r="AV63" s="30"/>
      <c r="AW63" s="30"/>
      <c r="AX63" s="30"/>
      <c r="AY63" s="30"/>
      <c r="AZ63" s="30"/>
      <c r="BA63" s="30"/>
      <c r="BB63" s="30"/>
      <c r="BC63" s="30"/>
    </row>
    <row r="64" spans="2:55" s="34" customFormat="1" x14ac:dyDescent="0.2"/>
    <row r="65" spans="2:55" x14ac:dyDescent="0.2">
      <c r="B65" s="30"/>
      <c r="C65" s="30"/>
      <c r="D65" s="30"/>
      <c r="E65" s="30"/>
      <c r="F65" s="30"/>
      <c r="G65" s="30"/>
      <c r="H65" s="30"/>
      <c r="I65" s="30"/>
      <c r="J65" s="30"/>
      <c r="K65" s="30"/>
      <c r="L65" s="30"/>
      <c r="M65" s="30"/>
      <c r="N65" s="30"/>
      <c r="O65" s="30"/>
      <c r="P65" s="30"/>
      <c r="Q65" s="30"/>
      <c r="R65" s="30"/>
      <c r="S65" s="30"/>
      <c r="T65" s="30"/>
      <c r="U65" s="30"/>
      <c r="V65" s="30"/>
      <c r="W65" s="30"/>
      <c r="X65" s="30"/>
      <c r="Y65" s="30"/>
      <c r="Z65" s="30"/>
      <c r="AA65" s="30"/>
      <c r="AB65" s="30"/>
      <c r="AC65" s="30"/>
      <c r="AD65" s="30"/>
      <c r="AE65" s="30"/>
      <c r="AF65" s="30"/>
      <c r="AG65" s="30"/>
      <c r="AH65" s="30"/>
      <c r="AI65" s="30"/>
      <c r="AJ65" s="30"/>
      <c r="AK65" s="30"/>
      <c r="AL65" s="30"/>
      <c r="AM65" s="30"/>
      <c r="AN65" s="30"/>
      <c r="AO65" s="30"/>
      <c r="AP65" s="30"/>
      <c r="AQ65" s="30"/>
      <c r="AR65" s="30"/>
      <c r="AS65" s="30"/>
      <c r="AT65" s="30"/>
      <c r="AU65" s="30"/>
      <c r="AV65" s="30"/>
      <c r="AW65" s="30"/>
      <c r="AX65" s="30"/>
      <c r="AY65" s="30"/>
      <c r="AZ65" s="30"/>
      <c r="BA65" s="30"/>
      <c r="BB65" s="30"/>
      <c r="BC65" s="30"/>
    </row>
    <row r="66" spans="2:55" x14ac:dyDescent="0.2">
      <c r="B66" s="30"/>
      <c r="C66" s="30"/>
      <c r="D66" s="30"/>
      <c r="E66" s="30"/>
      <c r="F66" s="30"/>
      <c r="G66" s="30"/>
      <c r="H66" s="30"/>
      <c r="I66" s="30"/>
      <c r="J66" s="30"/>
      <c r="K66" s="30"/>
      <c r="L66" s="30"/>
      <c r="M66" s="30"/>
      <c r="N66" s="30"/>
      <c r="O66" s="30"/>
      <c r="P66" s="30"/>
      <c r="Q66" s="30"/>
      <c r="R66" s="30"/>
      <c r="S66" s="30"/>
      <c r="T66" s="30"/>
      <c r="U66" s="30"/>
      <c r="V66" s="30"/>
      <c r="W66" s="30"/>
      <c r="X66" s="30"/>
      <c r="Y66" s="30"/>
      <c r="Z66" s="30"/>
      <c r="AA66" s="30"/>
      <c r="AB66" s="30"/>
      <c r="AC66" s="30"/>
      <c r="AD66" s="30"/>
      <c r="AE66" s="30"/>
      <c r="AF66" s="30"/>
      <c r="AG66" s="30"/>
      <c r="AH66" s="30"/>
      <c r="AI66" s="30"/>
      <c r="AJ66" s="30"/>
      <c r="AK66" s="30"/>
      <c r="AL66" s="30"/>
      <c r="AM66" s="30"/>
      <c r="AN66" s="30"/>
      <c r="AO66" s="30"/>
      <c r="AP66" s="30"/>
      <c r="AQ66" s="30"/>
      <c r="AR66" s="30"/>
      <c r="AS66" s="30"/>
      <c r="AT66" s="30"/>
      <c r="AU66" s="30"/>
      <c r="AV66" s="30"/>
      <c r="AW66" s="30"/>
      <c r="AX66" s="30"/>
      <c r="AY66" s="30"/>
      <c r="AZ66" s="30"/>
      <c r="BA66" s="30"/>
      <c r="BB66" s="30"/>
      <c r="BC66" s="30"/>
    </row>
    <row r="67" spans="2:55" s="34" customFormat="1" x14ac:dyDescent="0.2"/>
  </sheetData>
  <mergeCells count="23">
    <mergeCell ref="AY1:BC1"/>
    <mergeCell ref="A3:BC3"/>
    <mergeCell ref="A4:BC4"/>
    <mergeCell ref="A5:A7"/>
    <mergeCell ref="AE1:AI1"/>
    <mergeCell ref="AJ1:AQ1"/>
    <mergeCell ref="AR1:AX1"/>
    <mergeCell ref="K1:O1"/>
    <mergeCell ref="P1:Z1"/>
    <mergeCell ref="AA1:AD1"/>
    <mergeCell ref="A1:A2"/>
    <mergeCell ref="B1:D1"/>
    <mergeCell ref="E1:J1"/>
    <mergeCell ref="A8:A10"/>
    <mergeCell ref="A11:A13"/>
    <mergeCell ref="A14:A16"/>
    <mergeCell ref="A17:A19"/>
    <mergeCell ref="A20:A22"/>
    <mergeCell ref="A23:A25"/>
    <mergeCell ref="A26:A28"/>
    <mergeCell ref="A29:A31"/>
    <mergeCell ref="A32:A34"/>
    <mergeCell ref="A35:A37"/>
  </mergeCells>
  <hyperlinks>
    <hyperlink ref="A39" location="INDEX!A1" display="Back To Index"/>
  </hyperlinks>
  <pageMargins left="0.7" right="0.7" top="0.75" bottom="0.75" header="0.3" footer="0.3"/>
  <pageSetup paperSize="9" fitToWidth="99" orientation="landscape" verticalDpi="0" r:id="rId1"/>
  <headerFooter>
    <oddFooter>&amp;LOpinium Research Confidential&amp;C&amp;D&amp;RPage &amp;P</oddFooter>
  </headerFooter>
  <colBreaks count="7" manualBreakCount="7">
    <brk id="10" max="1048575" man="1"/>
    <brk id="15" max="1048575" man="1"/>
    <brk id="26" max="1048575" man="1"/>
    <brk id="30" max="1048575" man="1"/>
    <brk id="35" max="1048575" man="1"/>
    <brk id="43" max="1048575" man="1"/>
    <brk id="50" max="1048575" man="1"/>
  </col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70"/>
  <sheetViews>
    <sheetView showGridLines="0" workbookViewId="0">
      <pane xSplit="1" ySplit="7" topLeftCell="B8" activePane="bottomRight" state="frozen"/>
      <selection activeCell="B11" sqref="B11"/>
      <selection pane="topRight" activeCell="B11" sqref="B11"/>
      <selection pane="bottomLeft" activeCell="B11" sqref="B11"/>
      <selection pane="bottomRight" activeCell="G29" sqref="G29"/>
    </sheetView>
  </sheetViews>
  <sheetFormatPr defaultRowHeight="12" x14ac:dyDescent="0.2"/>
  <cols>
    <col min="1" max="1" width="40.625" style="2" customWidth="1"/>
    <col min="2" max="55" width="10.625" style="1" customWidth="1"/>
    <col min="56" max="1000" width="7.875" style="1" customWidth="1"/>
    <col min="1001" max="16384" width="9" style="1"/>
  </cols>
  <sheetData>
    <row r="1" spans="1:55" x14ac:dyDescent="0.2">
      <c r="A1" s="57" t="s">
        <v>585</v>
      </c>
      <c r="B1" s="54" t="s">
        <v>561</v>
      </c>
      <c r="C1" s="54"/>
      <c r="D1" s="54"/>
      <c r="E1" s="54" t="s">
        <v>1</v>
      </c>
      <c r="F1" s="54"/>
      <c r="G1" s="54"/>
      <c r="H1" s="54"/>
      <c r="I1" s="54"/>
      <c r="J1" s="54"/>
      <c r="K1" s="54" t="s">
        <v>2</v>
      </c>
      <c r="L1" s="54"/>
      <c r="M1" s="54"/>
      <c r="N1" s="54"/>
      <c r="O1" s="54"/>
      <c r="P1" s="54" t="s">
        <v>567</v>
      </c>
      <c r="Q1" s="54"/>
      <c r="R1" s="54"/>
      <c r="S1" s="54"/>
      <c r="T1" s="54"/>
      <c r="U1" s="54"/>
      <c r="V1" s="54"/>
      <c r="W1" s="54"/>
      <c r="X1" s="54"/>
      <c r="Y1" s="54"/>
      <c r="Z1" s="54"/>
      <c r="AA1" s="54" t="s">
        <v>5</v>
      </c>
      <c r="AB1" s="54"/>
      <c r="AC1" s="54"/>
      <c r="AD1" s="54"/>
      <c r="AE1" s="54" t="s">
        <v>568</v>
      </c>
      <c r="AF1" s="54"/>
      <c r="AG1" s="54"/>
      <c r="AH1" s="54"/>
      <c r="AI1" s="54"/>
      <c r="AJ1" s="54" t="s">
        <v>8</v>
      </c>
      <c r="AK1" s="54"/>
      <c r="AL1" s="54"/>
      <c r="AM1" s="54"/>
      <c r="AN1" s="54"/>
      <c r="AO1" s="54"/>
      <c r="AP1" s="54"/>
      <c r="AQ1" s="54"/>
      <c r="AR1" s="54" t="s">
        <v>562</v>
      </c>
      <c r="AS1" s="54"/>
      <c r="AT1" s="54"/>
      <c r="AU1" s="54"/>
      <c r="AV1" s="54"/>
      <c r="AW1" s="54"/>
      <c r="AX1" s="54"/>
      <c r="AY1" s="54" t="s">
        <v>12</v>
      </c>
      <c r="AZ1" s="54"/>
      <c r="BA1" s="54"/>
      <c r="BB1" s="54"/>
      <c r="BC1" s="54"/>
    </row>
    <row r="2" spans="1:55" ht="63" customHeight="1" x14ac:dyDescent="0.2">
      <c r="A2" s="57"/>
      <c r="B2" s="4" t="s">
        <v>13</v>
      </c>
      <c r="C2" s="3" t="s">
        <v>14</v>
      </c>
      <c r="D2" s="3" t="s">
        <v>15</v>
      </c>
      <c r="E2" s="4" t="s">
        <v>13</v>
      </c>
      <c r="F2" s="3" t="s">
        <v>16</v>
      </c>
      <c r="G2" s="3" t="s">
        <v>17</v>
      </c>
      <c r="H2" s="3" t="s">
        <v>18</v>
      </c>
      <c r="I2" s="3" t="s">
        <v>19</v>
      </c>
      <c r="J2" s="3" t="s">
        <v>20</v>
      </c>
      <c r="K2" s="4" t="s">
        <v>13</v>
      </c>
      <c r="L2" s="3" t="s">
        <v>21</v>
      </c>
      <c r="M2" s="3" t="s">
        <v>22</v>
      </c>
      <c r="N2" s="3" t="s">
        <v>23</v>
      </c>
      <c r="O2" s="3" t="s">
        <v>24</v>
      </c>
      <c r="P2" s="4" t="s">
        <v>13</v>
      </c>
      <c r="Q2" s="3" t="s">
        <v>25</v>
      </c>
      <c r="R2" s="3" t="s">
        <v>26</v>
      </c>
      <c r="S2" s="3" t="s">
        <v>27</v>
      </c>
      <c r="T2" s="3" t="s">
        <v>28</v>
      </c>
      <c r="U2" s="3" t="s">
        <v>29</v>
      </c>
      <c r="V2" s="3" t="s">
        <v>30</v>
      </c>
      <c r="W2" s="3" t="s">
        <v>31</v>
      </c>
      <c r="X2" s="3" t="s">
        <v>32</v>
      </c>
      <c r="Y2" s="3" t="s">
        <v>33</v>
      </c>
      <c r="Z2" s="3" t="s">
        <v>269</v>
      </c>
      <c r="AA2" s="4" t="s">
        <v>13</v>
      </c>
      <c r="AB2" s="3" t="s">
        <v>35</v>
      </c>
      <c r="AC2" s="3" t="s">
        <v>36</v>
      </c>
      <c r="AD2" s="3" t="s">
        <v>37</v>
      </c>
      <c r="AE2" s="4" t="s">
        <v>13</v>
      </c>
      <c r="AF2" s="3" t="s">
        <v>38</v>
      </c>
      <c r="AG2" s="3" t="s">
        <v>39</v>
      </c>
      <c r="AH2" s="3" t="s">
        <v>40</v>
      </c>
      <c r="AI2" s="3" t="s">
        <v>270</v>
      </c>
      <c r="AJ2" s="4" t="s">
        <v>13</v>
      </c>
      <c r="AK2" s="3" t="s">
        <v>41</v>
      </c>
      <c r="AL2" s="3" t="s">
        <v>42</v>
      </c>
      <c r="AM2" s="3" t="s">
        <v>43</v>
      </c>
      <c r="AN2" s="3" t="s">
        <v>44</v>
      </c>
      <c r="AO2" s="3" t="s">
        <v>45</v>
      </c>
      <c r="AP2" s="3" t="s">
        <v>46</v>
      </c>
      <c r="AQ2" s="3" t="s">
        <v>47</v>
      </c>
      <c r="AR2" s="4" t="s">
        <v>13</v>
      </c>
      <c r="AS2" s="3" t="s">
        <v>48</v>
      </c>
      <c r="AT2" s="3" t="s">
        <v>49</v>
      </c>
      <c r="AU2" s="3" t="s">
        <v>50</v>
      </c>
      <c r="AV2" s="3" t="s">
        <v>51</v>
      </c>
      <c r="AW2" s="3" t="s">
        <v>52</v>
      </c>
      <c r="AX2" s="3" t="s">
        <v>40</v>
      </c>
      <c r="AY2" s="4" t="s">
        <v>13</v>
      </c>
      <c r="AZ2" s="3" t="s">
        <v>53</v>
      </c>
      <c r="BA2" s="3" t="s">
        <v>54</v>
      </c>
      <c r="BB2" s="3" t="s">
        <v>55</v>
      </c>
      <c r="BC2" s="3" t="s">
        <v>271</v>
      </c>
    </row>
    <row r="3" spans="1:55" x14ac:dyDescent="0.2">
      <c r="A3" s="55" t="s">
        <v>272</v>
      </c>
      <c r="B3" s="55"/>
      <c r="C3" s="55"/>
      <c r="D3" s="55"/>
      <c r="E3" s="55"/>
      <c r="F3" s="55"/>
      <c r="G3" s="55"/>
      <c r="H3" s="55"/>
      <c r="I3" s="55"/>
      <c r="J3" s="55"/>
      <c r="K3" s="55"/>
      <c r="L3" s="55"/>
      <c r="M3" s="55"/>
      <c r="N3" s="55"/>
      <c r="O3" s="55"/>
      <c r="P3" s="55"/>
      <c r="Q3" s="55"/>
      <c r="R3" s="55"/>
      <c r="S3" s="55"/>
      <c r="T3" s="55"/>
      <c r="U3" s="55"/>
      <c r="V3" s="55"/>
      <c r="W3" s="55"/>
      <c r="X3" s="55"/>
      <c r="Y3" s="55"/>
      <c r="Z3" s="55"/>
      <c r="AA3" s="55"/>
      <c r="AB3" s="55"/>
      <c r="AC3" s="55"/>
      <c r="AD3" s="55"/>
      <c r="AE3" s="55"/>
      <c r="AF3" s="55"/>
      <c r="AG3" s="55"/>
      <c r="AH3" s="55"/>
      <c r="AI3" s="55"/>
      <c r="AJ3" s="55"/>
      <c r="AK3" s="55"/>
      <c r="AL3" s="55"/>
      <c r="AM3" s="55"/>
      <c r="AN3" s="55"/>
      <c r="AO3" s="55"/>
      <c r="AP3" s="55"/>
      <c r="AQ3" s="55"/>
      <c r="AR3" s="55"/>
      <c r="AS3" s="55"/>
      <c r="AT3" s="55"/>
      <c r="AU3" s="55"/>
      <c r="AV3" s="55"/>
      <c r="AW3" s="55"/>
      <c r="AX3" s="55"/>
      <c r="AY3" s="55"/>
      <c r="AZ3" s="55"/>
      <c r="BA3" s="55"/>
      <c r="BB3" s="55"/>
      <c r="BC3" s="55"/>
    </row>
    <row r="4" spans="1:55" x14ac:dyDescent="0.2">
      <c r="A4" s="53" t="s">
        <v>273</v>
      </c>
      <c r="B4" s="54"/>
      <c r="C4" s="54"/>
      <c r="D4" s="54"/>
      <c r="E4" s="54"/>
      <c r="F4" s="54"/>
      <c r="G4" s="54"/>
      <c r="H4" s="54"/>
      <c r="I4" s="54"/>
      <c r="J4" s="54"/>
      <c r="K4" s="54"/>
      <c r="L4" s="54"/>
      <c r="M4" s="54"/>
      <c r="N4" s="54"/>
      <c r="O4" s="54"/>
      <c r="P4" s="54"/>
      <c r="Q4" s="54"/>
      <c r="R4" s="54"/>
      <c r="S4" s="54"/>
      <c r="T4" s="54"/>
      <c r="U4" s="54"/>
      <c r="V4" s="54"/>
      <c r="W4" s="54"/>
      <c r="X4" s="54"/>
      <c r="Y4" s="54"/>
      <c r="Z4" s="54"/>
      <c r="AA4" s="54"/>
      <c r="AB4" s="54"/>
      <c r="AC4" s="54"/>
      <c r="AD4" s="54"/>
      <c r="AE4" s="54"/>
      <c r="AF4" s="54"/>
      <c r="AG4" s="54"/>
      <c r="AH4" s="54"/>
      <c r="AI4" s="54"/>
      <c r="AJ4" s="54"/>
      <c r="AK4" s="54"/>
      <c r="AL4" s="54"/>
      <c r="AM4" s="54"/>
      <c r="AN4" s="54"/>
      <c r="AO4" s="54"/>
      <c r="AP4" s="54"/>
      <c r="AQ4" s="54"/>
      <c r="AR4" s="54"/>
      <c r="AS4" s="54"/>
      <c r="AT4" s="54"/>
      <c r="AU4" s="54"/>
      <c r="AV4" s="54"/>
      <c r="AW4" s="54"/>
      <c r="AX4" s="54"/>
      <c r="AY4" s="54"/>
      <c r="AZ4" s="54"/>
      <c r="BA4" s="54"/>
      <c r="BB4" s="54"/>
      <c r="BC4" s="54"/>
    </row>
    <row r="5" spans="1:55" x14ac:dyDescent="0.2">
      <c r="A5" s="56" t="s">
        <v>549</v>
      </c>
      <c r="B5" s="29">
        <v>2005</v>
      </c>
      <c r="C5" s="29">
        <v>979</v>
      </c>
      <c r="D5" s="29">
        <v>1026</v>
      </c>
      <c r="E5" s="29">
        <v>2005</v>
      </c>
      <c r="F5" s="29">
        <v>571</v>
      </c>
      <c r="G5" s="29">
        <v>324</v>
      </c>
      <c r="H5" s="29">
        <v>358</v>
      </c>
      <c r="I5" s="29">
        <v>294</v>
      </c>
      <c r="J5" s="29">
        <v>458</v>
      </c>
      <c r="K5" s="29">
        <v>2005</v>
      </c>
      <c r="L5" s="29">
        <v>1684</v>
      </c>
      <c r="M5" s="29">
        <v>169</v>
      </c>
      <c r="N5" s="29">
        <v>96</v>
      </c>
      <c r="O5" s="29">
        <v>55</v>
      </c>
      <c r="P5" s="29">
        <v>1950</v>
      </c>
      <c r="Q5" s="29">
        <v>587</v>
      </c>
      <c r="R5" s="29">
        <v>650</v>
      </c>
      <c r="S5" s="29">
        <v>111</v>
      </c>
      <c r="T5" s="29">
        <v>89</v>
      </c>
      <c r="U5" s="29">
        <v>53</v>
      </c>
      <c r="V5" s="29">
        <v>7</v>
      </c>
      <c r="W5" s="29">
        <v>48</v>
      </c>
      <c r="X5" s="29">
        <v>16</v>
      </c>
      <c r="Y5" s="29">
        <v>111</v>
      </c>
      <c r="Z5" s="29">
        <v>278</v>
      </c>
      <c r="AA5" s="29">
        <v>2005</v>
      </c>
      <c r="AB5" s="29">
        <v>866</v>
      </c>
      <c r="AC5" s="29">
        <v>934</v>
      </c>
      <c r="AD5" s="29">
        <v>206</v>
      </c>
      <c r="AE5" s="29">
        <v>2005</v>
      </c>
      <c r="AF5" s="29">
        <v>680</v>
      </c>
      <c r="AG5" s="29">
        <v>555</v>
      </c>
      <c r="AH5" s="29">
        <v>543</v>
      </c>
      <c r="AI5" s="29">
        <v>227</v>
      </c>
      <c r="AJ5" s="29">
        <v>2005</v>
      </c>
      <c r="AK5" s="29">
        <v>488</v>
      </c>
      <c r="AL5" s="29">
        <v>245</v>
      </c>
      <c r="AM5" s="29">
        <v>295</v>
      </c>
      <c r="AN5" s="29">
        <v>208</v>
      </c>
      <c r="AO5" s="29">
        <v>225</v>
      </c>
      <c r="AP5" s="29">
        <v>265</v>
      </c>
      <c r="AQ5" s="29">
        <v>279</v>
      </c>
      <c r="AR5" s="29">
        <v>2005</v>
      </c>
      <c r="AS5" s="29">
        <v>92</v>
      </c>
      <c r="AT5" s="29">
        <v>679</v>
      </c>
      <c r="AU5" s="29">
        <v>803</v>
      </c>
      <c r="AV5" s="29">
        <v>265</v>
      </c>
      <c r="AW5" s="29">
        <v>130</v>
      </c>
      <c r="AX5" s="29">
        <v>36</v>
      </c>
      <c r="AY5" s="29">
        <v>2005</v>
      </c>
      <c r="AZ5" s="29">
        <v>348</v>
      </c>
      <c r="BA5" s="29">
        <v>1032</v>
      </c>
      <c r="BB5" s="29">
        <v>534</v>
      </c>
      <c r="BC5" s="29">
        <v>90</v>
      </c>
    </row>
    <row r="6" spans="1:55" x14ac:dyDescent="0.2">
      <c r="A6" s="53"/>
      <c r="B6" s="29">
        <v>2005</v>
      </c>
      <c r="C6" s="29">
        <v>914</v>
      </c>
      <c r="D6" s="29">
        <v>1091</v>
      </c>
      <c r="E6" s="29">
        <v>2005</v>
      </c>
      <c r="F6" s="29">
        <v>370</v>
      </c>
      <c r="G6" s="29">
        <v>331</v>
      </c>
      <c r="H6" s="29">
        <v>369</v>
      </c>
      <c r="I6" s="29">
        <v>384</v>
      </c>
      <c r="J6" s="29">
        <v>551</v>
      </c>
      <c r="K6" s="29">
        <v>2005</v>
      </c>
      <c r="L6" s="29">
        <v>1677</v>
      </c>
      <c r="M6" s="29">
        <v>173</v>
      </c>
      <c r="N6" s="29">
        <v>111</v>
      </c>
      <c r="O6" s="29">
        <v>44</v>
      </c>
      <c r="P6" s="29">
        <v>1961</v>
      </c>
      <c r="Q6" s="29">
        <v>585</v>
      </c>
      <c r="R6" s="29">
        <v>618</v>
      </c>
      <c r="S6" s="29">
        <v>119</v>
      </c>
      <c r="T6" s="29">
        <v>113</v>
      </c>
      <c r="U6" s="29">
        <v>70</v>
      </c>
      <c r="V6" s="29">
        <v>7</v>
      </c>
      <c r="W6" s="29">
        <v>57</v>
      </c>
      <c r="X6" s="29">
        <v>11</v>
      </c>
      <c r="Y6" s="29">
        <v>98</v>
      </c>
      <c r="Z6" s="29">
        <v>283</v>
      </c>
      <c r="AA6" s="29">
        <v>2005</v>
      </c>
      <c r="AB6" s="29">
        <v>903</v>
      </c>
      <c r="AC6" s="29">
        <v>931</v>
      </c>
      <c r="AD6" s="29">
        <v>171</v>
      </c>
      <c r="AE6" s="29">
        <v>2005</v>
      </c>
      <c r="AF6" s="29">
        <v>677</v>
      </c>
      <c r="AG6" s="29">
        <v>538</v>
      </c>
      <c r="AH6" s="29">
        <v>570</v>
      </c>
      <c r="AI6" s="29">
        <v>220</v>
      </c>
      <c r="AJ6" s="29">
        <v>2005</v>
      </c>
      <c r="AK6" s="29">
        <v>426</v>
      </c>
      <c r="AL6" s="29">
        <v>120</v>
      </c>
      <c r="AM6" s="29">
        <v>401</v>
      </c>
      <c r="AN6" s="29">
        <v>148</v>
      </c>
      <c r="AO6" s="29">
        <v>360</v>
      </c>
      <c r="AP6" s="29">
        <v>221</v>
      </c>
      <c r="AQ6" s="29">
        <v>329</v>
      </c>
      <c r="AR6" s="29">
        <v>2005</v>
      </c>
      <c r="AS6" s="29">
        <v>99</v>
      </c>
      <c r="AT6" s="29">
        <v>704</v>
      </c>
      <c r="AU6" s="29">
        <v>804</v>
      </c>
      <c r="AV6" s="29">
        <v>251</v>
      </c>
      <c r="AW6" s="29">
        <v>115</v>
      </c>
      <c r="AX6" s="29">
        <v>32</v>
      </c>
      <c r="AY6" s="29">
        <v>2005</v>
      </c>
      <c r="AZ6" s="29">
        <v>328</v>
      </c>
      <c r="BA6" s="29">
        <v>1063</v>
      </c>
      <c r="BB6" s="29">
        <v>537</v>
      </c>
      <c r="BC6" s="29">
        <v>77</v>
      </c>
    </row>
    <row r="7" spans="1:55" s="34" customFormat="1" x14ac:dyDescent="0.2">
      <c r="A7" s="53"/>
      <c r="B7" s="33">
        <v>1</v>
      </c>
      <c r="C7" s="33">
        <v>1</v>
      </c>
      <c r="D7" s="33">
        <v>1</v>
      </c>
      <c r="E7" s="33">
        <v>1</v>
      </c>
      <c r="F7" s="33">
        <v>1</v>
      </c>
      <c r="G7" s="33">
        <v>1</v>
      </c>
      <c r="H7" s="33">
        <v>1</v>
      </c>
      <c r="I7" s="33">
        <v>1</v>
      </c>
      <c r="J7" s="33">
        <v>1</v>
      </c>
      <c r="K7" s="33">
        <v>1</v>
      </c>
      <c r="L7" s="33">
        <v>1</v>
      </c>
      <c r="M7" s="33">
        <v>1</v>
      </c>
      <c r="N7" s="33">
        <v>1</v>
      </c>
      <c r="O7" s="33">
        <v>1</v>
      </c>
      <c r="P7" s="33">
        <v>1</v>
      </c>
      <c r="Q7" s="33">
        <v>1</v>
      </c>
      <c r="R7" s="33">
        <v>1</v>
      </c>
      <c r="S7" s="33">
        <v>1</v>
      </c>
      <c r="T7" s="33">
        <v>1</v>
      </c>
      <c r="U7" s="33">
        <v>1</v>
      </c>
      <c r="V7" s="33">
        <v>1</v>
      </c>
      <c r="W7" s="33">
        <v>1</v>
      </c>
      <c r="X7" s="33">
        <v>1</v>
      </c>
      <c r="Y7" s="33">
        <v>1</v>
      </c>
      <c r="Z7" s="33">
        <v>1</v>
      </c>
      <c r="AA7" s="33">
        <v>1</v>
      </c>
      <c r="AB7" s="33">
        <v>1</v>
      </c>
      <c r="AC7" s="33">
        <v>1</v>
      </c>
      <c r="AD7" s="33">
        <v>1</v>
      </c>
      <c r="AE7" s="33">
        <v>1</v>
      </c>
      <c r="AF7" s="33">
        <v>1</v>
      </c>
      <c r="AG7" s="33">
        <v>1</v>
      </c>
      <c r="AH7" s="33">
        <v>1</v>
      </c>
      <c r="AI7" s="33">
        <v>1</v>
      </c>
      <c r="AJ7" s="33">
        <v>1</v>
      </c>
      <c r="AK7" s="33">
        <v>1</v>
      </c>
      <c r="AL7" s="33">
        <v>1</v>
      </c>
      <c r="AM7" s="33">
        <v>1</v>
      </c>
      <c r="AN7" s="33">
        <v>1</v>
      </c>
      <c r="AO7" s="33">
        <v>1</v>
      </c>
      <c r="AP7" s="33">
        <v>1</v>
      </c>
      <c r="AQ7" s="33">
        <v>1</v>
      </c>
      <c r="AR7" s="33">
        <v>1</v>
      </c>
      <c r="AS7" s="33">
        <v>1</v>
      </c>
      <c r="AT7" s="33">
        <v>1</v>
      </c>
      <c r="AU7" s="33">
        <v>1</v>
      </c>
      <c r="AV7" s="33">
        <v>1</v>
      </c>
      <c r="AW7" s="33">
        <v>1</v>
      </c>
      <c r="AX7" s="33">
        <v>1</v>
      </c>
      <c r="AY7" s="33">
        <v>1</v>
      </c>
      <c r="AZ7" s="33">
        <v>1</v>
      </c>
      <c r="BA7" s="33">
        <v>1</v>
      </c>
      <c r="BB7" s="33">
        <v>1</v>
      </c>
      <c r="BC7" s="33">
        <v>1</v>
      </c>
    </row>
    <row r="8" spans="1:55" x14ac:dyDescent="0.2">
      <c r="A8" s="53" t="s">
        <v>274</v>
      </c>
      <c r="B8" s="29">
        <v>242</v>
      </c>
      <c r="C8" s="29">
        <v>148</v>
      </c>
      <c r="D8" s="29">
        <v>94</v>
      </c>
      <c r="E8" s="29">
        <v>242</v>
      </c>
      <c r="F8" s="29">
        <v>64</v>
      </c>
      <c r="G8" s="29">
        <v>28</v>
      </c>
      <c r="H8" s="29">
        <v>31</v>
      </c>
      <c r="I8" s="29">
        <v>37</v>
      </c>
      <c r="J8" s="29">
        <v>82</v>
      </c>
      <c r="K8" s="29">
        <v>242</v>
      </c>
      <c r="L8" s="29">
        <v>221</v>
      </c>
      <c r="M8" s="29">
        <v>9</v>
      </c>
      <c r="N8" s="29">
        <v>9</v>
      </c>
      <c r="O8" s="29">
        <v>3</v>
      </c>
      <c r="P8" s="29">
        <v>239</v>
      </c>
      <c r="Q8" s="29">
        <v>161</v>
      </c>
      <c r="R8" s="29">
        <v>27</v>
      </c>
      <c r="S8" s="29">
        <v>5</v>
      </c>
      <c r="T8" s="29">
        <v>14</v>
      </c>
      <c r="U8" s="29">
        <v>1</v>
      </c>
      <c r="V8" s="29">
        <v>0</v>
      </c>
      <c r="W8" s="29">
        <v>1</v>
      </c>
      <c r="X8" s="29">
        <v>6</v>
      </c>
      <c r="Y8" s="29">
        <v>6</v>
      </c>
      <c r="Z8" s="29">
        <v>17</v>
      </c>
      <c r="AA8" s="29">
        <v>242</v>
      </c>
      <c r="AB8" s="29">
        <v>43</v>
      </c>
      <c r="AC8" s="29">
        <v>184</v>
      </c>
      <c r="AD8" s="29">
        <v>15</v>
      </c>
      <c r="AE8" s="29">
        <v>242</v>
      </c>
      <c r="AF8" s="29">
        <v>173</v>
      </c>
      <c r="AG8" s="29">
        <v>28</v>
      </c>
      <c r="AH8" s="29">
        <v>27</v>
      </c>
      <c r="AI8" s="29">
        <v>14</v>
      </c>
      <c r="AJ8" s="29">
        <v>242</v>
      </c>
      <c r="AK8" s="29">
        <v>53</v>
      </c>
      <c r="AL8" s="29">
        <v>29</v>
      </c>
      <c r="AM8" s="29">
        <v>28</v>
      </c>
      <c r="AN8" s="29">
        <v>27</v>
      </c>
      <c r="AO8" s="29">
        <v>38</v>
      </c>
      <c r="AP8" s="29">
        <v>45</v>
      </c>
      <c r="AQ8" s="29">
        <v>21</v>
      </c>
      <c r="AR8" s="29">
        <v>242</v>
      </c>
      <c r="AS8" s="29">
        <v>29</v>
      </c>
      <c r="AT8" s="29">
        <v>115</v>
      </c>
      <c r="AU8" s="29">
        <v>77</v>
      </c>
      <c r="AV8" s="29">
        <v>12</v>
      </c>
      <c r="AW8" s="29">
        <v>4</v>
      </c>
      <c r="AX8" s="29">
        <v>4</v>
      </c>
      <c r="AY8" s="29">
        <v>242</v>
      </c>
      <c r="AZ8" s="29">
        <v>76</v>
      </c>
      <c r="BA8" s="29">
        <v>132</v>
      </c>
      <c r="BB8" s="29">
        <v>25</v>
      </c>
      <c r="BC8" s="29">
        <v>9</v>
      </c>
    </row>
    <row r="9" spans="1:55" x14ac:dyDescent="0.2">
      <c r="A9" s="53"/>
      <c r="B9" s="29">
        <v>226</v>
      </c>
      <c r="C9" s="29" t="s">
        <v>0</v>
      </c>
      <c r="D9" s="29" t="s">
        <v>0</v>
      </c>
      <c r="E9" s="29">
        <v>226</v>
      </c>
      <c r="F9" s="29" t="s">
        <v>0</v>
      </c>
      <c r="G9" s="29" t="s">
        <v>0</v>
      </c>
      <c r="H9" s="29" t="s">
        <v>0</v>
      </c>
      <c r="I9" s="29" t="s">
        <v>0</v>
      </c>
      <c r="J9" s="29" t="s">
        <v>0</v>
      </c>
      <c r="K9" s="29">
        <v>226</v>
      </c>
      <c r="L9" s="29" t="s">
        <v>0</v>
      </c>
      <c r="M9" s="29" t="s">
        <v>0</v>
      </c>
      <c r="N9" s="29" t="s">
        <v>0</v>
      </c>
      <c r="O9" s="29" t="s">
        <v>0</v>
      </c>
      <c r="P9" s="29">
        <v>223</v>
      </c>
      <c r="Q9" s="29" t="s">
        <v>0</v>
      </c>
      <c r="R9" s="29" t="s">
        <v>0</v>
      </c>
      <c r="S9" s="29" t="s">
        <v>0</v>
      </c>
      <c r="T9" s="29" t="s">
        <v>0</v>
      </c>
      <c r="U9" s="29" t="s">
        <v>0</v>
      </c>
      <c r="V9" s="29" t="s">
        <v>0</v>
      </c>
      <c r="W9" s="29" t="s">
        <v>0</v>
      </c>
      <c r="X9" s="29" t="s">
        <v>0</v>
      </c>
      <c r="Y9" s="29" t="s">
        <v>0</v>
      </c>
      <c r="Z9" s="29" t="s">
        <v>0</v>
      </c>
      <c r="AA9" s="29">
        <v>226</v>
      </c>
      <c r="AB9" s="29" t="s">
        <v>0</v>
      </c>
      <c r="AC9" s="29" t="s">
        <v>0</v>
      </c>
      <c r="AD9" s="29" t="s">
        <v>0</v>
      </c>
      <c r="AE9" s="29">
        <v>226</v>
      </c>
      <c r="AF9" s="29" t="s">
        <v>0</v>
      </c>
      <c r="AG9" s="29" t="s">
        <v>0</v>
      </c>
      <c r="AH9" s="29" t="s">
        <v>0</v>
      </c>
      <c r="AI9" s="29" t="s">
        <v>0</v>
      </c>
      <c r="AJ9" s="29">
        <v>226</v>
      </c>
      <c r="AK9" s="29" t="s">
        <v>0</v>
      </c>
      <c r="AL9" s="29" t="s">
        <v>0</v>
      </c>
      <c r="AM9" s="29" t="s">
        <v>0</v>
      </c>
      <c r="AN9" s="29" t="s">
        <v>0</v>
      </c>
      <c r="AO9" s="29" t="s">
        <v>0</v>
      </c>
      <c r="AP9" s="29" t="s">
        <v>0</v>
      </c>
      <c r="AQ9" s="29" t="s">
        <v>0</v>
      </c>
      <c r="AR9" s="29">
        <v>226</v>
      </c>
      <c r="AS9" s="29" t="s">
        <v>0</v>
      </c>
      <c r="AT9" s="29" t="s">
        <v>0</v>
      </c>
      <c r="AU9" s="29" t="s">
        <v>0</v>
      </c>
      <c r="AV9" s="29" t="s">
        <v>0</v>
      </c>
      <c r="AW9" s="29" t="s">
        <v>0</v>
      </c>
      <c r="AX9" s="29" t="s">
        <v>0</v>
      </c>
      <c r="AY9" s="29">
        <v>226</v>
      </c>
      <c r="AZ9" s="29" t="s">
        <v>0</v>
      </c>
      <c r="BA9" s="29" t="s">
        <v>0</v>
      </c>
      <c r="BB9" s="29" t="s">
        <v>0</v>
      </c>
      <c r="BC9" s="29" t="s">
        <v>0</v>
      </c>
    </row>
    <row r="10" spans="1:55" s="34" customFormat="1" x14ac:dyDescent="0.2">
      <c r="A10" s="53"/>
      <c r="B10" s="33">
        <v>0.12</v>
      </c>
      <c r="C10" s="35">
        <v>0.15</v>
      </c>
      <c r="D10" s="35">
        <v>0.09</v>
      </c>
      <c r="E10" s="33">
        <v>0.12</v>
      </c>
      <c r="F10" s="35">
        <v>0.11</v>
      </c>
      <c r="G10" s="35">
        <v>0.09</v>
      </c>
      <c r="H10" s="35">
        <v>0.09</v>
      </c>
      <c r="I10" s="35">
        <v>0.13</v>
      </c>
      <c r="J10" s="35">
        <v>0.18</v>
      </c>
      <c r="K10" s="33">
        <v>0.12</v>
      </c>
      <c r="L10" s="35">
        <v>0.13</v>
      </c>
      <c r="M10" s="35">
        <v>0.05</v>
      </c>
      <c r="N10" s="35">
        <v>0.09</v>
      </c>
      <c r="O10" s="35">
        <v>0.06</v>
      </c>
      <c r="P10" s="33">
        <v>0.12</v>
      </c>
      <c r="Q10" s="35">
        <v>0.27</v>
      </c>
      <c r="R10" s="35">
        <v>0.04</v>
      </c>
      <c r="S10" s="35">
        <v>0.05</v>
      </c>
      <c r="T10" s="35">
        <v>0.16</v>
      </c>
      <c r="U10" s="35">
        <v>0.03</v>
      </c>
      <c r="V10" s="35">
        <v>0</v>
      </c>
      <c r="W10" s="35">
        <v>0.02</v>
      </c>
      <c r="X10" s="35">
        <v>0.35</v>
      </c>
      <c r="Y10" s="35">
        <v>0.06</v>
      </c>
      <c r="Z10" s="35">
        <v>0.06</v>
      </c>
      <c r="AA10" s="33">
        <v>0.12</v>
      </c>
      <c r="AB10" s="35">
        <v>0.05</v>
      </c>
      <c r="AC10" s="35">
        <v>0.2</v>
      </c>
      <c r="AD10" s="35">
        <v>7.0000000000000007E-2</v>
      </c>
      <c r="AE10" s="33">
        <v>0.12</v>
      </c>
      <c r="AF10" s="35">
        <v>0.25</v>
      </c>
      <c r="AG10" s="35">
        <v>0.05</v>
      </c>
      <c r="AH10" s="35">
        <v>0.05</v>
      </c>
      <c r="AI10" s="35">
        <v>0.06</v>
      </c>
      <c r="AJ10" s="33">
        <v>0.12</v>
      </c>
      <c r="AK10" s="35">
        <v>0.11</v>
      </c>
      <c r="AL10" s="35">
        <v>0.12</v>
      </c>
      <c r="AM10" s="35">
        <v>0.09</v>
      </c>
      <c r="AN10" s="35">
        <v>0.13</v>
      </c>
      <c r="AO10" s="35">
        <v>0.17</v>
      </c>
      <c r="AP10" s="35">
        <v>0.17</v>
      </c>
      <c r="AQ10" s="35">
        <v>0.08</v>
      </c>
      <c r="AR10" s="33">
        <v>0.12</v>
      </c>
      <c r="AS10" s="35">
        <v>0.31</v>
      </c>
      <c r="AT10" s="35">
        <v>0.17</v>
      </c>
      <c r="AU10" s="35">
        <v>0.1</v>
      </c>
      <c r="AV10" s="35">
        <v>0.05</v>
      </c>
      <c r="AW10" s="35">
        <v>0.03</v>
      </c>
      <c r="AX10" s="35">
        <v>0.12</v>
      </c>
      <c r="AY10" s="33">
        <v>0.12</v>
      </c>
      <c r="AZ10" s="35">
        <v>0.22</v>
      </c>
      <c r="BA10" s="35">
        <v>0.13</v>
      </c>
      <c r="BB10" s="35">
        <v>0.05</v>
      </c>
      <c r="BC10" s="35">
        <v>0.1</v>
      </c>
    </row>
    <row r="11" spans="1:55" x14ac:dyDescent="0.2">
      <c r="A11" s="53" t="s">
        <v>275</v>
      </c>
      <c r="B11" s="29">
        <v>387</v>
      </c>
      <c r="C11" s="29">
        <v>207</v>
      </c>
      <c r="D11" s="29">
        <v>180</v>
      </c>
      <c r="E11" s="29">
        <v>387</v>
      </c>
      <c r="F11" s="29">
        <v>100</v>
      </c>
      <c r="G11" s="29">
        <v>36</v>
      </c>
      <c r="H11" s="29">
        <v>55</v>
      </c>
      <c r="I11" s="29">
        <v>78</v>
      </c>
      <c r="J11" s="29">
        <v>118</v>
      </c>
      <c r="K11" s="29">
        <v>387</v>
      </c>
      <c r="L11" s="29">
        <v>341</v>
      </c>
      <c r="M11" s="29">
        <v>22</v>
      </c>
      <c r="N11" s="29">
        <v>15</v>
      </c>
      <c r="O11" s="29">
        <v>8</v>
      </c>
      <c r="P11" s="29">
        <v>379</v>
      </c>
      <c r="Q11" s="29">
        <v>201</v>
      </c>
      <c r="R11" s="29">
        <v>67</v>
      </c>
      <c r="S11" s="29">
        <v>21</v>
      </c>
      <c r="T11" s="29">
        <v>19</v>
      </c>
      <c r="U11" s="29">
        <v>2</v>
      </c>
      <c r="V11" s="29">
        <v>0</v>
      </c>
      <c r="W11" s="29">
        <v>4</v>
      </c>
      <c r="X11" s="29">
        <v>1</v>
      </c>
      <c r="Y11" s="29">
        <v>12</v>
      </c>
      <c r="Z11" s="29">
        <v>53</v>
      </c>
      <c r="AA11" s="29">
        <v>387</v>
      </c>
      <c r="AB11" s="29">
        <v>105</v>
      </c>
      <c r="AC11" s="29">
        <v>254</v>
      </c>
      <c r="AD11" s="29">
        <v>28</v>
      </c>
      <c r="AE11" s="29">
        <v>387</v>
      </c>
      <c r="AF11" s="29">
        <v>234</v>
      </c>
      <c r="AG11" s="29">
        <v>49</v>
      </c>
      <c r="AH11" s="29">
        <v>74</v>
      </c>
      <c r="AI11" s="29">
        <v>29</v>
      </c>
      <c r="AJ11" s="29">
        <v>387</v>
      </c>
      <c r="AK11" s="29">
        <v>85</v>
      </c>
      <c r="AL11" s="29">
        <v>29</v>
      </c>
      <c r="AM11" s="29">
        <v>63</v>
      </c>
      <c r="AN11" s="29">
        <v>39</v>
      </c>
      <c r="AO11" s="29">
        <v>65</v>
      </c>
      <c r="AP11" s="29">
        <v>60</v>
      </c>
      <c r="AQ11" s="29">
        <v>45</v>
      </c>
      <c r="AR11" s="29">
        <v>387</v>
      </c>
      <c r="AS11" s="29">
        <v>22</v>
      </c>
      <c r="AT11" s="29">
        <v>179</v>
      </c>
      <c r="AU11" s="29">
        <v>143</v>
      </c>
      <c r="AV11" s="29">
        <v>29</v>
      </c>
      <c r="AW11" s="29">
        <v>10</v>
      </c>
      <c r="AX11" s="29">
        <v>4</v>
      </c>
      <c r="AY11" s="29">
        <v>387</v>
      </c>
      <c r="AZ11" s="29">
        <v>80</v>
      </c>
      <c r="BA11" s="29">
        <v>227</v>
      </c>
      <c r="BB11" s="29">
        <v>62</v>
      </c>
      <c r="BC11" s="29">
        <v>17</v>
      </c>
    </row>
    <row r="12" spans="1:55" x14ac:dyDescent="0.2">
      <c r="A12" s="53"/>
      <c r="B12" s="29">
        <v>390</v>
      </c>
      <c r="C12" s="29" t="s">
        <v>0</v>
      </c>
      <c r="D12" s="29" t="s">
        <v>0</v>
      </c>
      <c r="E12" s="29">
        <v>390</v>
      </c>
      <c r="F12" s="29" t="s">
        <v>0</v>
      </c>
      <c r="G12" s="29" t="s">
        <v>0</v>
      </c>
      <c r="H12" s="29" t="s">
        <v>0</v>
      </c>
      <c r="I12" s="29" t="s">
        <v>0</v>
      </c>
      <c r="J12" s="29" t="s">
        <v>0</v>
      </c>
      <c r="K12" s="29">
        <v>390</v>
      </c>
      <c r="L12" s="29" t="s">
        <v>0</v>
      </c>
      <c r="M12" s="29" t="s">
        <v>0</v>
      </c>
      <c r="N12" s="29" t="s">
        <v>0</v>
      </c>
      <c r="O12" s="29" t="s">
        <v>0</v>
      </c>
      <c r="P12" s="29">
        <v>383</v>
      </c>
      <c r="Q12" s="29" t="s">
        <v>0</v>
      </c>
      <c r="R12" s="29" t="s">
        <v>0</v>
      </c>
      <c r="S12" s="29" t="s">
        <v>0</v>
      </c>
      <c r="T12" s="29" t="s">
        <v>0</v>
      </c>
      <c r="U12" s="29" t="s">
        <v>0</v>
      </c>
      <c r="V12" s="29" t="s">
        <v>0</v>
      </c>
      <c r="W12" s="29" t="s">
        <v>0</v>
      </c>
      <c r="X12" s="29" t="s">
        <v>0</v>
      </c>
      <c r="Y12" s="29" t="s">
        <v>0</v>
      </c>
      <c r="Z12" s="29" t="s">
        <v>0</v>
      </c>
      <c r="AA12" s="29">
        <v>390</v>
      </c>
      <c r="AB12" s="29" t="s">
        <v>0</v>
      </c>
      <c r="AC12" s="29" t="s">
        <v>0</v>
      </c>
      <c r="AD12" s="29" t="s">
        <v>0</v>
      </c>
      <c r="AE12" s="29">
        <v>390</v>
      </c>
      <c r="AF12" s="29" t="s">
        <v>0</v>
      </c>
      <c r="AG12" s="29" t="s">
        <v>0</v>
      </c>
      <c r="AH12" s="29" t="s">
        <v>0</v>
      </c>
      <c r="AI12" s="29" t="s">
        <v>0</v>
      </c>
      <c r="AJ12" s="29">
        <v>390</v>
      </c>
      <c r="AK12" s="29" t="s">
        <v>0</v>
      </c>
      <c r="AL12" s="29" t="s">
        <v>0</v>
      </c>
      <c r="AM12" s="29" t="s">
        <v>0</v>
      </c>
      <c r="AN12" s="29" t="s">
        <v>0</v>
      </c>
      <c r="AO12" s="29" t="s">
        <v>0</v>
      </c>
      <c r="AP12" s="29" t="s">
        <v>0</v>
      </c>
      <c r="AQ12" s="29" t="s">
        <v>0</v>
      </c>
      <c r="AR12" s="29">
        <v>390</v>
      </c>
      <c r="AS12" s="29" t="s">
        <v>0</v>
      </c>
      <c r="AT12" s="29" t="s">
        <v>0</v>
      </c>
      <c r="AU12" s="29" t="s">
        <v>0</v>
      </c>
      <c r="AV12" s="29" t="s">
        <v>0</v>
      </c>
      <c r="AW12" s="29" t="s">
        <v>0</v>
      </c>
      <c r="AX12" s="29" t="s">
        <v>0</v>
      </c>
      <c r="AY12" s="29">
        <v>390</v>
      </c>
      <c r="AZ12" s="29" t="s">
        <v>0</v>
      </c>
      <c r="BA12" s="29" t="s">
        <v>0</v>
      </c>
      <c r="BB12" s="29" t="s">
        <v>0</v>
      </c>
      <c r="BC12" s="29" t="s">
        <v>0</v>
      </c>
    </row>
    <row r="13" spans="1:55" s="34" customFormat="1" x14ac:dyDescent="0.2">
      <c r="A13" s="53"/>
      <c r="B13" s="33">
        <v>0.19</v>
      </c>
      <c r="C13" s="35">
        <v>0.21</v>
      </c>
      <c r="D13" s="35">
        <v>0.18</v>
      </c>
      <c r="E13" s="33">
        <v>0.19</v>
      </c>
      <c r="F13" s="35">
        <v>0.17</v>
      </c>
      <c r="G13" s="35">
        <v>0.11</v>
      </c>
      <c r="H13" s="35">
        <v>0.15</v>
      </c>
      <c r="I13" s="35">
        <v>0.27</v>
      </c>
      <c r="J13" s="35">
        <v>0.26</v>
      </c>
      <c r="K13" s="33">
        <v>0.19</v>
      </c>
      <c r="L13" s="35">
        <v>0.2</v>
      </c>
      <c r="M13" s="35">
        <v>0.13</v>
      </c>
      <c r="N13" s="35">
        <v>0.16</v>
      </c>
      <c r="O13" s="35">
        <v>0.14000000000000001</v>
      </c>
      <c r="P13" s="33">
        <v>0.19</v>
      </c>
      <c r="Q13" s="35">
        <v>0.34</v>
      </c>
      <c r="R13" s="35">
        <v>0.1</v>
      </c>
      <c r="S13" s="35">
        <v>0.19</v>
      </c>
      <c r="T13" s="35">
        <v>0.22</v>
      </c>
      <c r="U13" s="35">
        <v>0.03</v>
      </c>
      <c r="V13" s="35">
        <v>0</v>
      </c>
      <c r="W13" s="35">
        <v>0.09</v>
      </c>
      <c r="X13" s="35">
        <v>0.04</v>
      </c>
      <c r="Y13" s="35">
        <v>0.1</v>
      </c>
      <c r="Z13" s="35">
        <v>0.19</v>
      </c>
      <c r="AA13" s="33">
        <v>0.19</v>
      </c>
      <c r="AB13" s="35">
        <v>0.12</v>
      </c>
      <c r="AC13" s="35">
        <v>0.27</v>
      </c>
      <c r="AD13" s="35">
        <v>0.13</v>
      </c>
      <c r="AE13" s="33">
        <v>0.19</v>
      </c>
      <c r="AF13" s="35">
        <v>0.34</v>
      </c>
      <c r="AG13" s="35">
        <v>0.09</v>
      </c>
      <c r="AH13" s="35">
        <v>0.14000000000000001</v>
      </c>
      <c r="AI13" s="35">
        <v>0.13</v>
      </c>
      <c r="AJ13" s="33">
        <v>0.19</v>
      </c>
      <c r="AK13" s="35">
        <v>0.17</v>
      </c>
      <c r="AL13" s="35">
        <v>0.12</v>
      </c>
      <c r="AM13" s="35">
        <v>0.21</v>
      </c>
      <c r="AN13" s="35">
        <v>0.19</v>
      </c>
      <c r="AO13" s="35">
        <v>0.28999999999999998</v>
      </c>
      <c r="AP13" s="35">
        <v>0.23</v>
      </c>
      <c r="AQ13" s="35">
        <v>0.16</v>
      </c>
      <c r="AR13" s="33">
        <v>0.19</v>
      </c>
      <c r="AS13" s="35">
        <v>0.23</v>
      </c>
      <c r="AT13" s="35">
        <v>0.26</v>
      </c>
      <c r="AU13" s="35">
        <v>0.18</v>
      </c>
      <c r="AV13" s="35">
        <v>0.11</v>
      </c>
      <c r="AW13" s="35">
        <v>0.08</v>
      </c>
      <c r="AX13" s="35">
        <v>0.1</v>
      </c>
      <c r="AY13" s="33">
        <v>0.19</v>
      </c>
      <c r="AZ13" s="35">
        <v>0.23</v>
      </c>
      <c r="BA13" s="35">
        <v>0.22</v>
      </c>
      <c r="BB13" s="35">
        <v>0.12</v>
      </c>
      <c r="BC13" s="35">
        <v>0.19</v>
      </c>
    </row>
    <row r="14" spans="1:55" x14ac:dyDescent="0.2">
      <c r="A14" s="53" t="s">
        <v>275</v>
      </c>
      <c r="B14" s="29">
        <v>619</v>
      </c>
      <c r="C14" s="29">
        <v>260</v>
      </c>
      <c r="D14" s="29">
        <v>359</v>
      </c>
      <c r="E14" s="29">
        <v>619</v>
      </c>
      <c r="F14" s="29">
        <v>166</v>
      </c>
      <c r="G14" s="29">
        <v>121</v>
      </c>
      <c r="H14" s="29">
        <v>125</v>
      </c>
      <c r="I14" s="29">
        <v>72</v>
      </c>
      <c r="J14" s="29">
        <v>136</v>
      </c>
      <c r="K14" s="29">
        <v>619</v>
      </c>
      <c r="L14" s="29">
        <v>515</v>
      </c>
      <c r="M14" s="29">
        <v>57</v>
      </c>
      <c r="N14" s="29">
        <v>31</v>
      </c>
      <c r="O14" s="29">
        <v>15</v>
      </c>
      <c r="P14" s="29">
        <v>603</v>
      </c>
      <c r="Q14" s="29">
        <v>157</v>
      </c>
      <c r="R14" s="29">
        <v>185</v>
      </c>
      <c r="S14" s="29">
        <v>27</v>
      </c>
      <c r="T14" s="29">
        <v>33</v>
      </c>
      <c r="U14" s="29">
        <v>11</v>
      </c>
      <c r="V14" s="29">
        <v>2</v>
      </c>
      <c r="W14" s="29">
        <v>15</v>
      </c>
      <c r="X14" s="29">
        <v>6</v>
      </c>
      <c r="Y14" s="29">
        <v>43</v>
      </c>
      <c r="Z14" s="29">
        <v>123</v>
      </c>
      <c r="AA14" s="29">
        <v>619</v>
      </c>
      <c r="AB14" s="29">
        <v>247</v>
      </c>
      <c r="AC14" s="29">
        <v>308</v>
      </c>
      <c r="AD14" s="29">
        <v>64</v>
      </c>
      <c r="AE14" s="29">
        <v>619</v>
      </c>
      <c r="AF14" s="29">
        <v>190</v>
      </c>
      <c r="AG14" s="29">
        <v>132</v>
      </c>
      <c r="AH14" s="29">
        <v>200</v>
      </c>
      <c r="AI14" s="29">
        <v>96</v>
      </c>
      <c r="AJ14" s="29">
        <v>619</v>
      </c>
      <c r="AK14" s="29">
        <v>139</v>
      </c>
      <c r="AL14" s="29">
        <v>91</v>
      </c>
      <c r="AM14" s="29">
        <v>95</v>
      </c>
      <c r="AN14" s="29">
        <v>67</v>
      </c>
      <c r="AO14" s="29">
        <v>58</v>
      </c>
      <c r="AP14" s="29">
        <v>78</v>
      </c>
      <c r="AQ14" s="29">
        <v>90</v>
      </c>
      <c r="AR14" s="29">
        <v>619</v>
      </c>
      <c r="AS14" s="29">
        <v>21</v>
      </c>
      <c r="AT14" s="29">
        <v>187</v>
      </c>
      <c r="AU14" s="29">
        <v>283</v>
      </c>
      <c r="AV14" s="29">
        <v>79</v>
      </c>
      <c r="AW14" s="29">
        <v>31</v>
      </c>
      <c r="AX14" s="29">
        <v>18</v>
      </c>
      <c r="AY14" s="29">
        <v>619</v>
      </c>
      <c r="AZ14" s="29">
        <v>96</v>
      </c>
      <c r="BA14" s="29">
        <v>330</v>
      </c>
      <c r="BB14" s="29">
        <v>155</v>
      </c>
      <c r="BC14" s="29">
        <v>38</v>
      </c>
    </row>
    <row r="15" spans="1:55" x14ac:dyDescent="0.2">
      <c r="A15" s="53"/>
      <c r="B15" s="29">
        <v>623</v>
      </c>
      <c r="C15" s="29" t="s">
        <v>0</v>
      </c>
      <c r="D15" s="29" t="s">
        <v>0</v>
      </c>
      <c r="E15" s="29">
        <v>623</v>
      </c>
      <c r="F15" s="29" t="s">
        <v>0</v>
      </c>
      <c r="G15" s="29" t="s">
        <v>0</v>
      </c>
      <c r="H15" s="29" t="s">
        <v>0</v>
      </c>
      <c r="I15" s="29" t="s">
        <v>0</v>
      </c>
      <c r="J15" s="29" t="s">
        <v>0</v>
      </c>
      <c r="K15" s="29">
        <v>623</v>
      </c>
      <c r="L15" s="29" t="s">
        <v>0</v>
      </c>
      <c r="M15" s="29" t="s">
        <v>0</v>
      </c>
      <c r="N15" s="29" t="s">
        <v>0</v>
      </c>
      <c r="O15" s="29" t="s">
        <v>0</v>
      </c>
      <c r="P15" s="29">
        <v>612</v>
      </c>
      <c r="Q15" s="29" t="s">
        <v>0</v>
      </c>
      <c r="R15" s="29" t="s">
        <v>0</v>
      </c>
      <c r="S15" s="29" t="s">
        <v>0</v>
      </c>
      <c r="T15" s="29" t="s">
        <v>0</v>
      </c>
      <c r="U15" s="29" t="s">
        <v>0</v>
      </c>
      <c r="V15" s="29" t="s">
        <v>0</v>
      </c>
      <c r="W15" s="29" t="s">
        <v>0</v>
      </c>
      <c r="X15" s="29" t="s">
        <v>0</v>
      </c>
      <c r="Y15" s="29" t="s">
        <v>0</v>
      </c>
      <c r="Z15" s="29" t="s">
        <v>0</v>
      </c>
      <c r="AA15" s="29">
        <v>623</v>
      </c>
      <c r="AB15" s="29" t="s">
        <v>0</v>
      </c>
      <c r="AC15" s="29" t="s">
        <v>0</v>
      </c>
      <c r="AD15" s="29" t="s">
        <v>0</v>
      </c>
      <c r="AE15" s="29">
        <v>623</v>
      </c>
      <c r="AF15" s="29" t="s">
        <v>0</v>
      </c>
      <c r="AG15" s="29" t="s">
        <v>0</v>
      </c>
      <c r="AH15" s="29" t="s">
        <v>0</v>
      </c>
      <c r="AI15" s="29" t="s">
        <v>0</v>
      </c>
      <c r="AJ15" s="29">
        <v>623</v>
      </c>
      <c r="AK15" s="29" t="s">
        <v>0</v>
      </c>
      <c r="AL15" s="29" t="s">
        <v>0</v>
      </c>
      <c r="AM15" s="29" t="s">
        <v>0</v>
      </c>
      <c r="AN15" s="29" t="s">
        <v>0</v>
      </c>
      <c r="AO15" s="29" t="s">
        <v>0</v>
      </c>
      <c r="AP15" s="29" t="s">
        <v>0</v>
      </c>
      <c r="AQ15" s="29" t="s">
        <v>0</v>
      </c>
      <c r="AR15" s="29">
        <v>623</v>
      </c>
      <c r="AS15" s="29" t="s">
        <v>0</v>
      </c>
      <c r="AT15" s="29" t="s">
        <v>0</v>
      </c>
      <c r="AU15" s="29" t="s">
        <v>0</v>
      </c>
      <c r="AV15" s="29" t="s">
        <v>0</v>
      </c>
      <c r="AW15" s="29" t="s">
        <v>0</v>
      </c>
      <c r="AX15" s="29" t="s">
        <v>0</v>
      </c>
      <c r="AY15" s="29">
        <v>623</v>
      </c>
      <c r="AZ15" s="29" t="s">
        <v>0</v>
      </c>
      <c r="BA15" s="29" t="s">
        <v>0</v>
      </c>
      <c r="BB15" s="29" t="s">
        <v>0</v>
      </c>
      <c r="BC15" s="29" t="s">
        <v>0</v>
      </c>
    </row>
    <row r="16" spans="1:55" s="34" customFormat="1" x14ac:dyDescent="0.2">
      <c r="A16" s="53"/>
      <c r="B16" s="33">
        <v>0.31</v>
      </c>
      <c r="C16" s="35">
        <v>0.27</v>
      </c>
      <c r="D16" s="35">
        <v>0.35</v>
      </c>
      <c r="E16" s="33">
        <v>0.31</v>
      </c>
      <c r="F16" s="35">
        <v>0.28999999999999998</v>
      </c>
      <c r="G16" s="35">
        <v>0.37</v>
      </c>
      <c r="H16" s="35">
        <v>0.35</v>
      </c>
      <c r="I16" s="35">
        <v>0.24</v>
      </c>
      <c r="J16" s="35">
        <v>0.3</v>
      </c>
      <c r="K16" s="33">
        <v>0.31</v>
      </c>
      <c r="L16" s="35">
        <v>0.31</v>
      </c>
      <c r="M16" s="35">
        <v>0.34</v>
      </c>
      <c r="N16" s="35">
        <v>0.32</v>
      </c>
      <c r="O16" s="35">
        <v>0.28000000000000003</v>
      </c>
      <c r="P16" s="33">
        <v>0.31</v>
      </c>
      <c r="Q16" s="35">
        <v>0.27</v>
      </c>
      <c r="R16" s="35">
        <v>0.28000000000000003</v>
      </c>
      <c r="S16" s="35">
        <v>0.24</v>
      </c>
      <c r="T16" s="35">
        <v>0.38</v>
      </c>
      <c r="U16" s="35">
        <v>0.21</v>
      </c>
      <c r="V16" s="35">
        <v>0.37</v>
      </c>
      <c r="W16" s="35">
        <v>0.31</v>
      </c>
      <c r="X16" s="35">
        <v>0.38</v>
      </c>
      <c r="Y16" s="35">
        <v>0.39</v>
      </c>
      <c r="Z16" s="35">
        <v>0.44</v>
      </c>
      <c r="AA16" s="33">
        <v>0.31</v>
      </c>
      <c r="AB16" s="35">
        <v>0.28000000000000003</v>
      </c>
      <c r="AC16" s="35">
        <v>0.33</v>
      </c>
      <c r="AD16" s="35">
        <v>0.31</v>
      </c>
      <c r="AE16" s="33">
        <v>0.31</v>
      </c>
      <c r="AF16" s="35">
        <v>0.28000000000000003</v>
      </c>
      <c r="AG16" s="35">
        <v>0.24</v>
      </c>
      <c r="AH16" s="35">
        <v>0.37</v>
      </c>
      <c r="AI16" s="35">
        <v>0.42</v>
      </c>
      <c r="AJ16" s="33">
        <v>0.31</v>
      </c>
      <c r="AK16" s="35">
        <v>0.28000000000000003</v>
      </c>
      <c r="AL16" s="35">
        <v>0.37</v>
      </c>
      <c r="AM16" s="35">
        <v>0.32</v>
      </c>
      <c r="AN16" s="35">
        <v>0.32</v>
      </c>
      <c r="AO16" s="35">
        <v>0.26</v>
      </c>
      <c r="AP16" s="35">
        <v>0.28999999999999998</v>
      </c>
      <c r="AQ16" s="35">
        <v>0.32</v>
      </c>
      <c r="AR16" s="33">
        <v>0.31</v>
      </c>
      <c r="AS16" s="35">
        <v>0.22</v>
      </c>
      <c r="AT16" s="35">
        <v>0.27</v>
      </c>
      <c r="AU16" s="35">
        <v>0.35</v>
      </c>
      <c r="AV16" s="35">
        <v>0.3</v>
      </c>
      <c r="AW16" s="35">
        <v>0.24</v>
      </c>
      <c r="AX16" s="35">
        <v>0.51</v>
      </c>
      <c r="AY16" s="33">
        <v>0.31</v>
      </c>
      <c r="AZ16" s="35">
        <v>0.28000000000000003</v>
      </c>
      <c r="BA16" s="35">
        <v>0.32</v>
      </c>
      <c r="BB16" s="35">
        <v>0.28999999999999998</v>
      </c>
      <c r="BC16" s="35">
        <v>0.42</v>
      </c>
    </row>
    <row r="17" spans="1:55" x14ac:dyDescent="0.2">
      <c r="A17" s="53" t="s">
        <v>275</v>
      </c>
      <c r="B17" s="29">
        <v>382</v>
      </c>
      <c r="C17" s="29">
        <v>188</v>
      </c>
      <c r="D17" s="29">
        <v>194</v>
      </c>
      <c r="E17" s="29">
        <v>382</v>
      </c>
      <c r="F17" s="29">
        <v>115</v>
      </c>
      <c r="G17" s="29">
        <v>70</v>
      </c>
      <c r="H17" s="29">
        <v>74</v>
      </c>
      <c r="I17" s="29">
        <v>51</v>
      </c>
      <c r="J17" s="29">
        <v>71</v>
      </c>
      <c r="K17" s="29">
        <v>382</v>
      </c>
      <c r="L17" s="29">
        <v>309</v>
      </c>
      <c r="M17" s="29">
        <v>44</v>
      </c>
      <c r="N17" s="29">
        <v>14</v>
      </c>
      <c r="O17" s="29">
        <v>15</v>
      </c>
      <c r="P17" s="29">
        <v>367</v>
      </c>
      <c r="Q17" s="29">
        <v>47</v>
      </c>
      <c r="R17" s="29">
        <v>180</v>
      </c>
      <c r="S17" s="29">
        <v>28</v>
      </c>
      <c r="T17" s="29">
        <v>12</v>
      </c>
      <c r="U17" s="29">
        <v>15</v>
      </c>
      <c r="V17" s="29">
        <v>1</v>
      </c>
      <c r="W17" s="29">
        <v>11</v>
      </c>
      <c r="X17" s="29">
        <v>2</v>
      </c>
      <c r="Y17" s="29">
        <v>21</v>
      </c>
      <c r="Z17" s="29">
        <v>49</v>
      </c>
      <c r="AA17" s="29">
        <v>382</v>
      </c>
      <c r="AB17" s="29">
        <v>240</v>
      </c>
      <c r="AC17" s="29">
        <v>101</v>
      </c>
      <c r="AD17" s="29">
        <v>41</v>
      </c>
      <c r="AE17" s="29">
        <v>382</v>
      </c>
      <c r="AF17" s="29">
        <v>62</v>
      </c>
      <c r="AG17" s="29">
        <v>158</v>
      </c>
      <c r="AH17" s="29">
        <v>119</v>
      </c>
      <c r="AI17" s="29">
        <v>43</v>
      </c>
      <c r="AJ17" s="29">
        <v>382</v>
      </c>
      <c r="AK17" s="29">
        <v>123</v>
      </c>
      <c r="AL17" s="29">
        <v>30</v>
      </c>
      <c r="AM17" s="29">
        <v>52</v>
      </c>
      <c r="AN17" s="29">
        <v>38</v>
      </c>
      <c r="AO17" s="29">
        <v>41</v>
      </c>
      <c r="AP17" s="29">
        <v>43</v>
      </c>
      <c r="AQ17" s="29">
        <v>55</v>
      </c>
      <c r="AR17" s="29">
        <v>382</v>
      </c>
      <c r="AS17" s="29">
        <v>10</v>
      </c>
      <c r="AT17" s="29">
        <v>116</v>
      </c>
      <c r="AU17" s="29">
        <v>172</v>
      </c>
      <c r="AV17" s="29">
        <v>57</v>
      </c>
      <c r="AW17" s="29">
        <v>25</v>
      </c>
      <c r="AX17" s="29">
        <v>2</v>
      </c>
      <c r="AY17" s="29">
        <v>382</v>
      </c>
      <c r="AZ17" s="29">
        <v>55</v>
      </c>
      <c r="BA17" s="29">
        <v>186</v>
      </c>
      <c r="BB17" s="29">
        <v>134</v>
      </c>
      <c r="BC17" s="29">
        <v>8</v>
      </c>
    </row>
    <row r="18" spans="1:55" x14ac:dyDescent="0.2">
      <c r="A18" s="53"/>
      <c r="B18" s="29">
        <v>389</v>
      </c>
      <c r="C18" s="29" t="s">
        <v>0</v>
      </c>
      <c r="D18" s="29" t="s">
        <v>0</v>
      </c>
      <c r="E18" s="29">
        <v>389</v>
      </c>
      <c r="F18" s="29" t="s">
        <v>0</v>
      </c>
      <c r="G18" s="29" t="s">
        <v>0</v>
      </c>
      <c r="H18" s="29" t="s">
        <v>0</v>
      </c>
      <c r="I18" s="29" t="s">
        <v>0</v>
      </c>
      <c r="J18" s="29" t="s">
        <v>0</v>
      </c>
      <c r="K18" s="29">
        <v>389</v>
      </c>
      <c r="L18" s="29" t="s">
        <v>0</v>
      </c>
      <c r="M18" s="29" t="s">
        <v>0</v>
      </c>
      <c r="N18" s="29" t="s">
        <v>0</v>
      </c>
      <c r="O18" s="29" t="s">
        <v>0</v>
      </c>
      <c r="P18" s="29">
        <v>377</v>
      </c>
      <c r="Q18" s="29" t="s">
        <v>0</v>
      </c>
      <c r="R18" s="29" t="s">
        <v>0</v>
      </c>
      <c r="S18" s="29" t="s">
        <v>0</v>
      </c>
      <c r="T18" s="29" t="s">
        <v>0</v>
      </c>
      <c r="U18" s="29" t="s">
        <v>0</v>
      </c>
      <c r="V18" s="29" t="s">
        <v>0</v>
      </c>
      <c r="W18" s="29" t="s">
        <v>0</v>
      </c>
      <c r="X18" s="29" t="s">
        <v>0</v>
      </c>
      <c r="Y18" s="29" t="s">
        <v>0</v>
      </c>
      <c r="Z18" s="29" t="s">
        <v>0</v>
      </c>
      <c r="AA18" s="29">
        <v>389</v>
      </c>
      <c r="AB18" s="29" t="s">
        <v>0</v>
      </c>
      <c r="AC18" s="29" t="s">
        <v>0</v>
      </c>
      <c r="AD18" s="29" t="s">
        <v>0</v>
      </c>
      <c r="AE18" s="29">
        <v>389</v>
      </c>
      <c r="AF18" s="29" t="s">
        <v>0</v>
      </c>
      <c r="AG18" s="29" t="s">
        <v>0</v>
      </c>
      <c r="AH18" s="29" t="s">
        <v>0</v>
      </c>
      <c r="AI18" s="29" t="s">
        <v>0</v>
      </c>
      <c r="AJ18" s="29">
        <v>389</v>
      </c>
      <c r="AK18" s="29" t="s">
        <v>0</v>
      </c>
      <c r="AL18" s="29" t="s">
        <v>0</v>
      </c>
      <c r="AM18" s="29" t="s">
        <v>0</v>
      </c>
      <c r="AN18" s="29" t="s">
        <v>0</v>
      </c>
      <c r="AO18" s="29" t="s">
        <v>0</v>
      </c>
      <c r="AP18" s="29" t="s">
        <v>0</v>
      </c>
      <c r="AQ18" s="29" t="s">
        <v>0</v>
      </c>
      <c r="AR18" s="29">
        <v>389</v>
      </c>
      <c r="AS18" s="29" t="s">
        <v>0</v>
      </c>
      <c r="AT18" s="29" t="s">
        <v>0</v>
      </c>
      <c r="AU18" s="29" t="s">
        <v>0</v>
      </c>
      <c r="AV18" s="29" t="s">
        <v>0</v>
      </c>
      <c r="AW18" s="29" t="s">
        <v>0</v>
      </c>
      <c r="AX18" s="29" t="s">
        <v>0</v>
      </c>
      <c r="AY18" s="29">
        <v>389</v>
      </c>
      <c r="AZ18" s="29" t="s">
        <v>0</v>
      </c>
      <c r="BA18" s="29" t="s">
        <v>0</v>
      </c>
      <c r="BB18" s="29" t="s">
        <v>0</v>
      </c>
      <c r="BC18" s="29" t="s">
        <v>0</v>
      </c>
    </row>
    <row r="19" spans="1:55" s="34" customFormat="1" x14ac:dyDescent="0.2">
      <c r="A19" s="53"/>
      <c r="B19" s="33">
        <v>0.19</v>
      </c>
      <c r="C19" s="35">
        <v>0.19</v>
      </c>
      <c r="D19" s="35">
        <v>0.19</v>
      </c>
      <c r="E19" s="33">
        <v>0.19</v>
      </c>
      <c r="F19" s="35">
        <v>0.2</v>
      </c>
      <c r="G19" s="35">
        <v>0.22</v>
      </c>
      <c r="H19" s="35">
        <v>0.21</v>
      </c>
      <c r="I19" s="35">
        <v>0.17</v>
      </c>
      <c r="J19" s="35">
        <v>0.16</v>
      </c>
      <c r="K19" s="33">
        <v>0.19</v>
      </c>
      <c r="L19" s="35">
        <v>0.18</v>
      </c>
      <c r="M19" s="35">
        <v>0.26</v>
      </c>
      <c r="N19" s="35">
        <v>0.15</v>
      </c>
      <c r="O19" s="35">
        <v>0.27</v>
      </c>
      <c r="P19" s="33">
        <v>0.19</v>
      </c>
      <c r="Q19" s="35">
        <v>0.08</v>
      </c>
      <c r="R19" s="35">
        <v>0.28000000000000003</v>
      </c>
      <c r="S19" s="35">
        <v>0.26</v>
      </c>
      <c r="T19" s="35">
        <v>0.13</v>
      </c>
      <c r="U19" s="35">
        <v>0.28000000000000003</v>
      </c>
      <c r="V19" s="35">
        <v>0.16</v>
      </c>
      <c r="W19" s="35">
        <v>0.23</v>
      </c>
      <c r="X19" s="35">
        <v>0.13</v>
      </c>
      <c r="Y19" s="35">
        <v>0.19</v>
      </c>
      <c r="Z19" s="35">
        <v>0.18</v>
      </c>
      <c r="AA19" s="33">
        <v>0.19</v>
      </c>
      <c r="AB19" s="35">
        <v>0.28000000000000003</v>
      </c>
      <c r="AC19" s="35">
        <v>0.11</v>
      </c>
      <c r="AD19" s="35">
        <v>0.2</v>
      </c>
      <c r="AE19" s="33">
        <v>0.19</v>
      </c>
      <c r="AF19" s="35">
        <v>0.09</v>
      </c>
      <c r="AG19" s="35">
        <v>0.28000000000000003</v>
      </c>
      <c r="AH19" s="35">
        <v>0.22</v>
      </c>
      <c r="AI19" s="35">
        <v>0.19</v>
      </c>
      <c r="AJ19" s="33">
        <v>0.19</v>
      </c>
      <c r="AK19" s="35">
        <v>0.25</v>
      </c>
      <c r="AL19" s="35">
        <v>0.12</v>
      </c>
      <c r="AM19" s="35">
        <v>0.17</v>
      </c>
      <c r="AN19" s="35">
        <v>0.18</v>
      </c>
      <c r="AO19" s="35">
        <v>0.18</v>
      </c>
      <c r="AP19" s="35">
        <v>0.16</v>
      </c>
      <c r="AQ19" s="35">
        <v>0.2</v>
      </c>
      <c r="AR19" s="33">
        <v>0.19</v>
      </c>
      <c r="AS19" s="35">
        <v>0.11</v>
      </c>
      <c r="AT19" s="35">
        <v>0.17</v>
      </c>
      <c r="AU19" s="35">
        <v>0.21</v>
      </c>
      <c r="AV19" s="35">
        <v>0.21</v>
      </c>
      <c r="AW19" s="35">
        <v>0.19</v>
      </c>
      <c r="AX19" s="35">
        <v>0.05</v>
      </c>
      <c r="AY19" s="33">
        <v>0.19</v>
      </c>
      <c r="AZ19" s="35">
        <v>0.16</v>
      </c>
      <c r="BA19" s="35">
        <v>0.18</v>
      </c>
      <c r="BB19" s="35">
        <v>0.25</v>
      </c>
      <c r="BC19" s="35">
        <v>0.08</v>
      </c>
    </row>
    <row r="20" spans="1:55" x14ac:dyDescent="0.2">
      <c r="A20" s="53" t="s">
        <v>276</v>
      </c>
      <c r="B20" s="29">
        <v>376</v>
      </c>
      <c r="C20" s="29">
        <v>176</v>
      </c>
      <c r="D20" s="29">
        <v>200</v>
      </c>
      <c r="E20" s="29">
        <v>376</v>
      </c>
      <c r="F20" s="29">
        <v>126</v>
      </c>
      <c r="G20" s="29">
        <v>69</v>
      </c>
      <c r="H20" s="29">
        <v>74</v>
      </c>
      <c r="I20" s="29">
        <v>56</v>
      </c>
      <c r="J20" s="29">
        <v>50</v>
      </c>
      <c r="K20" s="29">
        <v>376</v>
      </c>
      <c r="L20" s="29">
        <v>298</v>
      </c>
      <c r="M20" s="29">
        <v>37</v>
      </c>
      <c r="N20" s="29">
        <v>27</v>
      </c>
      <c r="O20" s="29">
        <v>14</v>
      </c>
      <c r="P20" s="29">
        <v>362</v>
      </c>
      <c r="Q20" s="29">
        <v>21</v>
      </c>
      <c r="R20" s="29">
        <v>191</v>
      </c>
      <c r="S20" s="29">
        <v>29</v>
      </c>
      <c r="T20" s="29">
        <v>10</v>
      </c>
      <c r="U20" s="29">
        <v>24</v>
      </c>
      <c r="V20" s="29">
        <v>3</v>
      </c>
      <c r="W20" s="29">
        <v>18</v>
      </c>
      <c r="X20" s="29">
        <v>2</v>
      </c>
      <c r="Y20" s="29">
        <v>29</v>
      </c>
      <c r="Z20" s="29">
        <v>35</v>
      </c>
      <c r="AA20" s="29">
        <v>376</v>
      </c>
      <c r="AB20" s="29">
        <v>231</v>
      </c>
      <c r="AC20" s="29">
        <v>86</v>
      </c>
      <c r="AD20" s="29">
        <v>58</v>
      </c>
      <c r="AE20" s="29">
        <v>376</v>
      </c>
      <c r="AF20" s="29">
        <v>21</v>
      </c>
      <c r="AG20" s="29">
        <v>187</v>
      </c>
      <c r="AH20" s="29">
        <v>123</v>
      </c>
      <c r="AI20" s="29">
        <v>45</v>
      </c>
      <c r="AJ20" s="29">
        <v>376</v>
      </c>
      <c r="AK20" s="29">
        <v>87</v>
      </c>
      <c r="AL20" s="29">
        <v>66</v>
      </c>
      <c r="AM20" s="29">
        <v>58</v>
      </c>
      <c r="AN20" s="29">
        <v>36</v>
      </c>
      <c r="AO20" s="29">
        <v>22</v>
      </c>
      <c r="AP20" s="29">
        <v>38</v>
      </c>
      <c r="AQ20" s="29">
        <v>67</v>
      </c>
      <c r="AR20" s="29">
        <v>376</v>
      </c>
      <c r="AS20" s="29">
        <v>11</v>
      </c>
      <c r="AT20" s="29">
        <v>82</v>
      </c>
      <c r="AU20" s="29">
        <v>126</v>
      </c>
      <c r="AV20" s="29">
        <v>88</v>
      </c>
      <c r="AW20" s="29">
        <v>60</v>
      </c>
      <c r="AX20" s="29">
        <v>8</v>
      </c>
      <c r="AY20" s="29">
        <v>376</v>
      </c>
      <c r="AZ20" s="29">
        <v>40</v>
      </c>
      <c r="BA20" s="29">
        <v>158</v>
      </c>
      <c r="BB20" s="29">
        <v>158</v>
      </c>
      <c r="BC20" s="29">
        <v>19</v>
      </c>
    </row>
    <row r="21" spans="1:55" x14ac:dyDescent="0.2">
      <c r="A21" s="53"/>
      <c r="B21" s="29">
        <v>377</v>
      </c>
      <c r="C21" s="29" t="s">
        <v>0</v>
      </c>
      <c r="D21" s="29" t="s">
        <v>0</v>
      </c>
      <c r="E21" s="29">
        <v>377</v>
      </c>
      <c r="F21" s="29" t="s">
        <v>0</v>
      </c>
      <c r="G21" s="29" t="s">
        <v>0</v>
      </c>
      <c r="H21" s="29" t="s">
        <v>0</v>
      </c>
      <c r="I21" s="29" t="s">
        <v>0</v>
      </c>
      <c r="J21" s="29" t="s">
        <v>0</v>
      </c>
      <c r="K21" s="29">
        <v>377</v>
      </c>
      <c r="L21" s="29" t="s">
        <v>0</v>
      </c>
      <c r="M21" s="29" t="s">
        <v>0</v>
      </c>
      <c r="N21" s="29" t="s">
        <v>0</v>
      </c>
      <c r="O21" s="29" t="s">
        <v>0</v>
      </c>
      <c r="P21" s="29">
        <v>366</v>
      </c>
      <c r="Q21" s="29" t="s">
        <v>0</v>
      </c>
      <c r="R21" s="29" t="s">
        <v>0</v>
      </c>
      <c r="S21" s="29" t="s">
        <v>0</v>
      </c>
      <c r="T21" s="29" t="s">
        <v>0</v>
      </c>
      <c r="U21" s="29" t="s">
        <v>0</v>
      </c>
      <c r="V21" s="29" t="s">
        <v>0</v>
      </c>
      <c r="W21" s="29" t="s">
        <v>0</v>
      </c>
      <c r="X21" s="29" t="s">
        <v>0</v>
      </c>
      <c r="Y21" s="29" t="s">
        <v>0</v>
      </c>
      <c r="Z21" s="29" t="s">
        <v>0</v>
      </c>
      <c r="AA21" s="29">
        <v>377</v>
      </c>
      <c r="AB21" s="29" t="s">
        <v>0</v>
      </c>
      <c r="AC21" s="29" t="s">
        <v>0</v>
      </c>
      <c r="AD21" s="29" t="s">
        <v>0</v>
      </c>
      <c r="AE21" s="29">
        <v>377</v>
      </c>
      <c r="AF21" s="29" t="s">
        <v>0</v>
      </c>
      <c r="AG21" s="29" t="s">
        <v>0</v>
      </c>
      <c r="AH21" s="29" t="s">
        <v>0</v>
      </c>
      <c r="AI21" s="29" t="s">
        <v>0</v>
      </c>
      <c r="AJ21" s="29">
        <v>377</v>
      </c>
      <c r="AK21" s="29" t="s">
        <v>0</v>
      </c>
      <c r="AL21" s="29" t="s">
        <v>0</v>
      </c>
      <c r="AM21" s="29" t="s">
        <v>0</v>
      </c>
      <c r="AN21" s="29" t="s">
        <v>0</v>
      </c>
      <c r="AO21" s="29" t="s">
        <v>0</v>
      </c>
      <c r="AP21" s="29" t="s">
        <v>0</v>
      </c>
      <c r="AQ21" s="29" t="s">
        <v>0</v>
      </c>
      <c r="AR21" s="29">
        <v>377</v>
      </c>
      <c r="AS21" s="29" t="s">
        <v>0</v>
      </c>
      <c r="AT21" s="29" t="s">
        <v>0</v>
      </c>
      <c r="AU21" s="29" t="s">
        <v>0</v>
      </c>
      <c r="AV21" s="29" t="s">
        <v>0</v>
      </c>
      <c r="AW21" s="29" t="s">
        <v>0</v>
      </c>
      <c r="AX21" s="29" t="s">
        <v>0</v>
      </c>
      <c r="AY21" s="29">
        <v>377</v>
      </c>
      <c r="AZ21" s="29" t="s">
        <v>0</v>
      </c>
      <c r="BA21" s="29" t="s">
        <v>0</v>
      </c>
      <c r="BB21" s="29" t="s">
        <v>0</v>
      </c>
      <c r="BC21" s="29" t="s">
        <v>0</v>
      </c>
    </row>
    <row r="22" spans="1:55" s="34" customFormat="1" x14ac:dyDescent="0.2">
      <c r="A22" s="53"/>
      <c r="B22" s="33">
        <v>0.19</v>
      </c>
      <c r="C22" s="35">
        <v>0.18</v>
      </c>
      <c r="D22" s="35">
        <v>0.19</v>
      </c>
      <c r="E22" s="33">
        <v>0.19</v>
      </c>
      <c r="F22" s="35">
        <v>0.22</v>
      </c>
      <c r="G22" s="35">
        <v>0.21</v>
      </c>
      <c r="H22" s="35">
        <v>0.21</v>
      </c>
      <c r="I22" s="35">
        <v>0.19</v>
      </c>
      <c r="J22" s="35">
        <v>0.11</v>
      </c>
      <c r="K22" s="33">
        <v>0.19</v>
      </c>
      <c r="L22" s="35">
        <v>0.18</v>
      </c>
      <c r="M22" s="35">
        <v>0.22</v>
      </c>
      <c r="N22" s="35">
        <v>0.28000000000000003</v>
      </c>
      <c r="O22" s="35">
        <v>0.25</v>
      </c>
      <c r="P22" s="33">
        <v>0.19</v>
      </c>
      <c r="Q22" s="35">
        <v>0.04</v>
      </c>
      <c r="R22" s="35">
        <v>0.28999999999999998</v>
      </c>
      <c r="S22" s="35">
        <v>0.27</v>
      </c>
      <c r="T22" s="35">
        <v>0.11</v>
      </c>
      <c r="U22" s="35">
        <v>0.46</v>
      </c>
      <c r="V22" s="35">
        <v>0.47</v>
      </c>
      <c r="W22" s="35">
        <v>0.36</v>
      </c>
      <c r="X22" s="35">
        <v>0.1</v>
      </c>
      <c r="Y22" s="35">
        <v>0.26</v>
      </c>
      <c r="Z22" s="35">
        <v>0.13</v>
      </c>
      <c r="AA22" s="33">
        <v>0.19</v>
      </c>
      <c r="AB22" s="35">
        <v>0.27</v>
      </c>
      <c r="AC22" s="35">
        <v>0.09</v>
      </c>
      <c r="AD22" s="35">
        <v>0.28000000000000003</v>
      </c>
      <c r="AE22" s="33">
        <v>0.19</v>
      </c>
      <c r="AF22" s="35">
        <v>0.03</v>
      </c>
      <c r="AG22" s="35">
        <v>0.34</v>
      </c>
      <c r="AH22" s="35">
        <v>0.23</v>
      </c>
      <c r="AI22" s="35">
        <v>0.2</v>
      </c>
      <c r="AJ22" s="33">
        <v>0.19</v>
      </c>
      <c r="AK22" s="35">
        <v>0.18</v>
      </c>
      <c r="AL22" s="35">
        <v>0.27</v>
      </c>
      <c r="AM22" s="35">
        <v>0.2</v>
      </c>
      <c r="AN22" s="35">
        <v>0.18</v>
      </c>
      <c r="AO22" s="35">
        <v>0.1</v>
      </c>
      <c r="AP22" s="35">
        <v>0.15</v>
      </c>
      <c r="AQ22" s="35">
        <v>0.24</v>
      </c>
      <c r="AR22" s="33">
        <v>0.19</v>
      </c>
      <c r="AS22" s="35">
        <v>0.12</v>
      </c>
      <c r="AT22" s="35">
        <v>0.12</v>
      </c>
      <c r="AU22" s="35">
        <v>0.16</v>
      </c>
      <c r="AV22" s="35">
        <v>0.33</v>
      </c>
      <c r="AW22" s="35">
        <v>0.46</v>
      </c>
      <c r="AX22" s="35">
        <v>0.23</v>
      </c>
      <c r="AY22" s="33">
        <v>0.19</v>
      </c>
      <c r="AZ22" s="35">
        <v>0.12</v>
      </c>
      <c r="BA22" s="35">
        <v>0.15</v>
      </c>
      <c r="BB22" s="35">
        <v>0.3</v>
      </c>
      <c r="BC22" s="35">
        <v>0.21</v>
      </c>
    </row>
    <row r="23" spans="1:55" s="34" customFormat="1" x14ac:dyDescent="0.2">
      <c r="A23" s="41"/>
      <c r="B23" s="42"/>
      <c r="C23" s="42"/>
      <c r="D23" s="42"/>
      <c r="E23" s="42"/>
      <c r="F23" s="42"/>
      <c r="G23" s="42"/>
      <c r="H23" s="42"/>
      <c r="I23" s="42"/>
      <c r="J23" s="42"/>
      <c r="K23" s="42"/>
      <c r="L23" s="42"/>
      <c r="M23" s="42"/>
      <c r="N23" s="42"/>
      <c r="O23" s="42"/>
      <c r="P23" s="42"/>
      <c r="Q23" s="42"/>
      <c r="R23" s="42"/>
      <c r="S23" s="42"/>
      <c r="T23" s="42"/>
      <c r="U23" s="42"/>
      <c r="V23" s="42"/>
      <c r="W23" s="42"/>
      <c r="X23" s="42"/>
      <c r="Y23" s="42"/>
      <c r="Z23" s="42"/>
      <c r="AA23" s="42"/>
      <c r="AB23" s="42"/>
      <c r="AC23" s="42"/>
      <c r="AD23" s="42"/>
      <c r="AE23" s="42"/>
      <c r="AF23" s="42"/>
      <c r="AG23" s="42"/>
      <c r="AH23" s="42"/>
      <c r="AI23" s="42"/>
      <c r="AJ23" s="42"/>
      <c r="AK23" s="42"/>
      <c r="AL23" s="42"/>
      <c r="AM23" s="42"/>
      <c r="AN23" s="42"/>
      <c r="AO23" s="42"/>
      <c r="AP23" s="42"/>
      <c r="AQ23" s="42"/>
      <c r="AR23" s="42"/>
      <c r="AS23" s="42"/>
      <c r="AT23" s="42"/>
      <c r="AU23" s="42"/>
      <c r="AV23" s="42"/>
      <c r="AW23" s="42"/>
      <c r="AX23" s="42"/>
      <c r="AY23" s="42"/>
      <c r="AZ23" s="42"/>
      <c r="BA23" s="42"/>
      <c r="BB23" s="42"/>
      <c r="BC23" s="42"/>
    </row>
    <row r="24" spans="1:55" x14ac:dyDescent="0.2">
      <c r="A24" s="2" t="s">
        <v>583</v>
      </c>
      <c r="B24" s="34">
        <f>SUM(B8+B11)/B5</f>
        <v>0.31371571072319204</v>
      </c>
      <c r="C24" s="34">
        <f t="shared" ref="C24:BC24" si="0">SUM(C8+C11)/C5</f>
        <v>0.36261491317671091</v>
      </c>
      <c r="D24" s="34">
        <f t="shared" si="0"/>
        <v>0.26705653021442494</v>
      </c>
      <c r="E24" s="34">
        <f t="shared" si="0"/>
        <v>0.31371571072319204</v>
      </c>
      <c r="F24" s="34">
        <f t="shared" si="0"/>
        <v>0.28721541155866898</v>
      </c>
      <c r="G24" s="34">
        <f t="shared" si="0"/>
        <v>0.19753086419753085</v>
      </c>
      <c r="H24" s="34">
        <f t="shared" si="0"/>
        <v>0.24022346368715083</v>
      </c>
      <c r="I24" s="34">
        <f t="shared" si="0"/>
        <v>0.391156462585034</v>
      </c>
      <c r="J24" s="34">
        <f t="shared" si="0"/>
        <v>0.4366812227074236</v>
      </c>
      <c r="K24" s="34">
        <f t="shared" si="0"/>
        <v>0.31371571072319204</v>
      </c>
      <c r="L24" s="34">
        <f t="shared" si="0"/>
        <v>0.333729216152019</v>
      </c>
      <c r="M24" s="34">
        <f t="shared" si="0"/>
        <v>0.18343195266272189</v>
      </c>
      <c r="N24" s="34">
        <f t="shared" si="0"/>
        <v>0.25</v>
      </c>
      <c r="O24" s="34">
        <f t="shared" si="0"/>
        <v>0.2</v>
      </c>
      <c r="P24" s="34">
        <f t="shared" si="0"/>
        <v>0.31692307692307692</v>
      </c>
      <c r="Q24" s="34">
        <f t="shared" si="0"/>
        <v>0.61669505962521298</v>
      </c>
      <c r="R24" s="34">
        <f t="shared" si="0"/>
        <v>0.14461538461538462</v>
      </c>
      <c r="S24" s="34">
        <f t="shared" si="0"/>
        <v>0.23423423423423423</v>
      </c>
      <c r="T24" s="34">
        <f t="shared" si="0"/>
        <v>0.3707865168539326</v>
      </c>
      <c r="U24" s="34">
        <f t="shared" si="0"/>
        <v>5.6603773584905662E-2</v>
      </c>
      <c r="V24" s="34">
        <f t="shared" si="0"/>
        <v>0</v>
      </c>
      <c r="W24" s="34">
        <f t="shared" si="0"/>
        <v>0.10416666666666667</v>
      </c>
      <c r="X24" s="34">
        <f t="shared" si="0"/>
        <v>0.4375</v>
      </c>
      <c r="Y24" s="34">
        <f t="shared" si="0"/>
        <v>0.16216216216216217</v>
      </c>
      <c r="Z24" s="34">
        <f t="shared" si="0"/>
        <v>0.25179856115107913</v>
      </c>
      <c r="AA24" s="34">
        <f t="shared" si="0"/>
        <v>0.31371571072319204</v>
      </c>
      <c r="AB24" s="34">
        <f t="shared" si="0"/>
        <v>0.17090069284064666</v>
      </c>
      <c r="AC24" s="34">
        <f t="shared" si="0"/>
        <v>0.46895074946466808</v>
      </c>
      <c r="AD24" s="34">
        <f t="shared" si="0"/>
        <v>0.20873786407766989</v>
      </c>
      <c r="AE24" s="34">
        <f t="shared" si="0"/>
        <v>0.31371571072319204</v>
      </c>
      <c r="AF24" s="34">
        <f t="shared" si="0"/>
        <v>0.59852941176470587</v>
      </c>
      <c r="AG24" s="34">
        <f t="shared" si="0"/>
        <v>0.13873873873873874</v>
      </c>
      <c r="AH24" s="34">
        <f t="shared" si="0"/>
        <v>0.1860036832412523</v>
      </c>
      <c r="AI24" s="34">
        <f t="shared" si="0"/>
        <v>0.1894273127753304</v>
      </c>
      <c r="AJ24" s="34">
        <f t="shared" si="0"/>
        <v>0.31371571072319204</v>
      </c>
      <c r="AK24" s="34">
        <f t="shared" si="0"/>
        <v>0.28278688524590162</v>
      </c>
      <c r="AL24" s="34">
        <f t="shared" si="0"/>
        <v>0.23673469387755103</v>
      </c>
      <c r="AM24" s="34">
        <f t="shared" si="0"/>
        <v>0.30847457627118646</v>
      </c>
      <c r="AN24" s="34">
        <f t="shared" si="0"/>
        <v>0.31730769230769229</v>
      </c>
      <c r="AO24" s="34">
        <f t="shared" si="0"/>
        <v>0.45777777777777778</v>
      </c>
      <c r="AP24" s="34">
        <f t="shared" si="0"/>
        <v>0.39622641509433965</v>
      </c>
      <c r="AQ24" s="34">
        <f t="shared" si="0"/>
        <v>0.23655913978494625</v>
      </c>
      <c r="AR24" s="34">
        <f t="shared" si="0"/>
        <v>0.31371571072319204</v>
      </c>
      <c r="AS24" s="34">
        <f t="shared" si="0"/>
        <v>0.55434782608695654</v>
      </c>
      <c r="AT24" s="34">
        <f t="shared" si="0"/>
        <v>0.4329896907216495</v>
      </c>
      <c r="AU24" s="34">
        <f t="shared" si="0"/>
        <v>0.27397260273972601</v>
      </c>
      <c r="AV24" s="34">
        <f t="shared" si="0"/>
        <v>0.15471698113207547</v>
      </c>
      <c r="AW24" s="34">
        <f t="shared" si="0"/>
        <v>0.1076923076923077</v>
      </c>
      <c r="AX24" s="34">
        <f t="shared" si="0"/>
        <v>0.22222222222222221</v>
      </c>
      <c r="AY24" s="34">
        <f t="shared" si="0"/>
        <v>0.31371571072319204</v>
      </c>
      <c r="AZ24" s="34">
        <f t="shared" si="0"/>
        <v>0.44827586206896552</v>
      </c>
      <c r="BA24" s="34">
        <f t="shared" si="0"/>
        <v>0.34786821705426357</v>
      </c>
      <c r="BB24" s="34">
        <f t="shared" si="0"/>
        <v>0.16292134831460675</v>
      </c>
      <c r="BC24" s="34">
        <f t="shared" si="0"/>
        <v>0.28888888888888886</v>
      </c>
    </row>
    <row r="25" spans="1:55" x14ac:dyDescent="0.2">
      <c r="A25" s="2" t="s">
        <v>584</v>
      </c>
      <c r="B25" s="34">
        <f>SUM(B17+B20)/B5</f>
        <v>0.37805486284289275</v>
      </c>
      <c r="C25" s="34">
        <f t="shared" ref="C25:BC25" si="1">SUM(C17+C20)/C5</f>
        <v>0.37180796731358529</v>
      </c>
      <c r="D25" s="34">
        <f t="shared" si="1"/>
        <v>0.38401559454191031</v>
      </c>
      <c r="E25" s="34">
        <f t="shared" si="1"/>
        <v>0.37805486284289275</v>
      </c>
      <c r="F25" s="34">
        <f t="shared" si="1"/>
        <v>0.42206654991243431</v>
      </c>
      <c r="G25" s="34">
        <f t="shared" si="1"/>
        <v>0.42901234567901236</v>
      </c>
      <c r="H25" s="34">
        <f t="shared" si="1"/>
        <v>0.41340782122905029</v>
      </c>
      <c r="I25" s="34">
        <f t="shared" si="1"/>
        <v>0.36394557823129253</v>
      </c>
      <c r="J25" s="34">
        <f t="shared" si="1"/>
        <v>0.26419213973799127</v>
      </c>
      <c r="K25" s="34">
        <f t="shared" si="1"/>
        <v>0.37805486284289275</v>
      </c>
      <c r="L25" s="34">
        <f t="shared" si="1"/>
        <v>0.36045130641330164</v>
      </c>
      <c r="M25" s="34">
        <f t="shared" si="1"/>
        <v>0.47928994082840237</v>
      </c>
      <c r="N25" s="34">
        <f t="shared" si="1"/>
        <v>0.42708333333333331</v>
      </c>
      <c r="O25" s="34">
        <f t="shared" si="1"/>
        <v>0.52727272727272723</v>
      </c>
      <c r="P25" s="34">
        <f t="shared" si="1"/>
        <v>0.37384615384615383</v>
      </c>
      <c r="Q25" s="34">
        <f t="shared" si="1"/>
        <v>0.11584327086882454</v>
      </c>
      <c r="R25" s="34">
        <f t="shared" si="1"/>
        <v>0.57076923076923081</v>
      </c>
      <c r="S25" s="34">
        <f t="shared" si="1"/>
        <v>0.51351351351351349</v>
      </c>
      <c r="T25" s="34">
        <f t="shared" si="1"/>
        <v>0.24719101123595505</v>
      </c>
      <c r="U25" s="34">
        <f t="shared" si="1"/>
        <v>0.73584905660377353</v>
      </c>
      <c r="V25" s="34">
        <f t="shared" si="1"/>
        <v>0.5714285714285714</v>
      </c>
      <c r="W25" s="34">
        <f t="shared" si="1"/>
        <v>0.60416666666666663</v>
      </c>
      <c r="X25" s="34">
        <f t="shared" si="1"/>
        <v>0.25</v>
      </c>
      <c r="Y25" s="34">
        <f t="shared" si="1"/>
        <v>0.45045045045045046</v>
      </c>
      <c r="Z25" s="34">
        <f t="shared" si="1"/>
        <v>0.30215827338129497</v>
      </c>
      <c r="AA25" s="34">
        <f t="shared" si="1"/>
        <v>0.37805486284289275</v>
      </c>
      <c r="AB25" s="34">
        <f t="shared" si="1"/>
        <v>0.54387990762124716</v>
      </c>
      <c r="AC25" s="34">
        <f t="shared" si="1"/>
        <v>0.20021413276231265</v>
      </c>
      <c r="AD25" s="34">
        <f t="shared" si="1"/>
        <v>0.48058252427184467</v>
      </c>
      <c r="AE25" s="34">
        <f t="shared" si="1"/>
        <v>0.37805486284289275</v>
      </c>
      <c r="AF25" s="34">
        <f t="shared" si="1"/>
        <v>0.12205882352941176</v>
      </c>
      <c r="AG25" s="34">
        <f t="shared" si="1"/>
        <v>0.6216216216216216</v>
      </c>
      <c r="AH25" s="34">
        <f t="shared" si="1"/>
        <v>0.44567219152854515</v>
      </c>
      <c r="AI25" s="34">
        <f t="shared" si="1"/>
        <v>0.38766519823788548</v>
      </c>
      <c r="AJ25" s="34">
        <f t="shared" si="1"/>
        <v>0.37805486284289275</v>
      </c>
      <c r="AK25" s="34">
        <f t="shared" si="1"/>
        <v>0.43032786885245899</v>
      </c>
      <c r="AL25" s="34">
        <f t="shared" si="1"/>
        <v>0.39183673469387753</v>
      </c>
      <c r="AM25" s="34">
        <f t="shared" si="1"/>
        <v>0.3728813559322034</v>
      </c>
      <c r="AN25" s="34">
        <f t="shared" si="1"/>
        <v>0.35576923076923078</v>
      </c>
      <c r="AO25" s="34">
        <f t="shared" si="1"/>
        <v>0.28000000000000003</v>
      </c>
      <c r="AP25" s="34">
        <f t="shared" si="1"/>
        <v>0.30566037735849055</v>
      </c>
      <c r="AQ25" s="34">
        <f t="shared" si="1"/>
        <v>0.43727598566308246</v>
      </c>
      <c r="AR25" s="34">
        <f t="shared" si="1"/>
        <v>0.37805486284289275</v>
      </c>
      <c r="AS25" s="34">
        <f t="shared" si="1"/>
        <v>0.22826086956521738</v>
      </c>
      <c r="AT25" s="34">
        <f t="shared" si="1"/>
        <v>0.29160530191458028</v>
      </c>
      <c r="AU25" s="34">
        <f t="shared" si="1"/>
        <v>0.37110834371108342</v>
      </c>
      <c r="AV25" s="34">
        <f t="shared" si="1"/>
        <v>0.54716981132075471</v>
      </c>
      <c r="AW25" s="34">
        <f t="shared" si="1"/>
        <v>0.65384615384615385</v>
      </c>
      <c r="AX25" s="34">
        <f t="shared" si="1"/>
        <v>0.27777777777777779</v>
      </c>
      <c r="AY25" s="34">
        <f t="shared" si="1"/>
        <v>0.37805486284289275</v>
      </c>
      <c r="AZ25" s="34">
        <f t="shared" si="1"/>
        <v>0.27298850574712646</v>
      </c>
      <c r="BA25" s="34">
        <f t="shared" si="1"/>
        <v>0.33333333333333331</v>
      </c>
      <c r="BB25" s="34">
        <f t="shared" si="1"/>
        <v>0.54681647940074907</v>
      </c>
      <c r="BC25" s="34">
        <f t="shared" si="1"/>
        <v>0.3</v>
      </c>
    </row>
    <row r="26" spans="1:55" x14ac:dyDescent="0.2">
      <c r="B26" s="34"/>
      <c r="C26" s="34"/>
      <c r="D26" s="34"/>
      <c r="E26" s="34"/>
      <c r="F26" s="34"/>
      <c r="G26" s="34"/>
      <c r="H26" s="34"/>
      <c r="I26" s="34"/>
      <c r="J26" s="34"/>
      <c r="K26" s="34"/>
      <c r="L26" s="34"/>
      <c r="M26" s="34"/>
      <c r="N26" s="34"/>
      <c r="O26" s="34"/>
      <c r="P26" s="34"/>
      <c r="Q26" s="34"/>
      <c r="R26" s="34"/>
      <c r="S26" s="34"/>
      <c r="T26" s="34"/>
      <c r="U26" s="34"/>
      <c r="V26" s="34"/>
      <c r="W26" s="34"/>
      <c r="X26" s="34"/>
      <c r="Y26" s="34"/>
      <c r="Z26" s="34"/>
      <c r="AA26" s="34"/>
      <c r="AB26" s="34"/>
      <c r="AC26" s="34"/>
      <c r="AD26" s="34"/>
      <c r="AE26" s="34"/>
      <c r="AF26" s="34"/>
      <c r="AG26" s="34"/>
      <c r="AH26" s="34"/>
      <c r="AI26" s="34"/>
      <c r="AJ26" s="34"/>
      <c r="AK26" s="34"/>
      <c r="AL26" s="34"/>
      <c r="AM26" s="34"/>
      <c r="AN26" s="34"/>
      <c r="AO26" s="34"/>
      <c r="AP26" s="34"/>
      <c r="AQ26" s="34"/>
      <c r="AR26" s="34"/>
      <c r="AS26" s="34"/>
      <c r="AT26" s="34"/>
      <c r="AU26" s="34"/>
      <c r="AV26" s="34"/>
      <c r="AW26" s="34"/>
      <c r="AX26" s="34"/>
      <c r="AY26" s="34"/>
      <c r="AZ26" s="34"/>
      <c r="BA26" s="34"/>
      <c r="BB26" s="34"/>
      <c r="BC26" s="34"/>
    </row>
    <row r="27" spans="1:55" ht="12.75" x14ac:dyDescent="0.2">
      <c r="A27" s="22" t="s">
        <v>560</v>
      </c>
      <c r="B27" s="30"/>
      <c r="C27" s="30"/>
      <c r="D27" s="30"/>
      <c r="E27" s="30"/>
      <c r="F27" s="30"/>
      <c r="G27" s="30"/>
      <c r="H27" s="30"/>
      <c r="I27" s="30"/>
      <c r="J27" s="30"/>
      <c r="K27" s="30"/>
      <c r="L27" s="30"/>
      <c r="M27" s="30"/>
      <c r="N27" s="30"/>
      <c r="O27" s="30"/>
      <c r="P27" s="30"/>
      <c r="Q27" s="30"/>
      <c r="R27" s="30"/>
      <c r="S27" s="30"/>
      <c r="T27" s="30"/>
      <c r="U27" s="30"/>
      <c r="V27" s="30"/>
      <c r="W27" s="30"/>
      <c r="X27" s="30"/>
      <c r="Y27" s="30"/>
      <c r="Z27" s="30"/>
      <c r="AA27" s="30"/>
      <c r="AB27" s="30"/>
      <c r="AC27" s="30"/>
      <c r="AD27" s="30"/>
      <c r="AE27" s="30"/>
      <c r="AF27" s="30"/>
      <c r="AG27" s="30"/>
      <c r="AH27" s="30"/>
      <c r="AI27" s="30"/>
      <c r="AJ27" s="30"/>
      <c r="AK27" s="30"/>
      <c r="AL27" s="30"/>
      <c r="AM27" s="30"/>
      <c r="AN27" s="30"/>
      <c r="AO27" s="30"/>
      <c r="AP27" s="30"/>
      <c r="AQ27" s="30"/>
      <c r="AR27" s="30"/>
      <c r="AS27" s="30"/>
      <c r="AT27" s="30"/>
      <c r="AU27" s="30"/>
      <c r="AV27" s="30"/>
      <c r="AW27" s="30"/>
      <c r="AX27" s="30"/>
      <c r="AY27" s="30"/>
      <c r="AZ27" s="30"/>
      <c r="BA27" s="30"/>
      <c r="BB27" s="30"/>
      <c r="BC27" s="30"/>
    </row>
    <row r="28" spans="1:55" s="34" customFormat="1" x14ac:dyDescent="0.2"/>
    <row r="29" spans="1:55" x14ac:dyDescent="0.2">
      <c r="B29" s="30"/>
      <c r="C29" s="30"/>
      <c r="D29" s="30"/>
      <c r="E29" s="30"/>
      <c r="F29" s="30"/>
      <c r="G29" s="30"/>
      <c r="H29" s="30"/>
      <c r="I29" s="30"/>
      <c r="J29" s="30"/>
      <c r="K29" s="30"/>
      <c r="L29" s="30"/>
      <c r="M29" s="30"/>
      <c r="N29" s="30"/>
      <c r="O29" s="30"/>
      <c r="P29" s="30"/>
      <c r="Q29" s="30"/>
      <c r="R29" s="30"/>
      <c r="S29" s="30"/>
      <c r="T29" s="30"/>
      <c r="U29" s="30"/>
      <c r="V29" s="30"/>
      <c r="W29" s="30"/>
      <c r="X29" s="30"/>
      <c r="Y29" s="30"/>
      <c r="Z29" s="30"/>
      <c r="AA29" s="30"/>
      <c r="AB29" s="30"/>
      <c r="AC29" s="30"/>
      <c r="AD29" s="30"/>
      <c r="AE29" s="30"/>
      <c r="AF29" s="30"/>
      <c r="AG29" s="30"/>
      <c r="AH29" s="30"/>
      <c r="AI29" s="30"/>
      <c r="AJ29" s="30"/>
      <c r="AK29" s="30"/>
      <c r="AL29" s="30"/>
      <c r="AM29" s="30"/>
      <c r="AN29" s="30"/>
      <c r="AO29" s="30"/>
      <c r="AP29" s="30"/>
      <c r="AQ29" s="30"/>
      <c r="AR29" s="30"/>
      <c r="AS29" s="30"/>
      <c r="AT29" s="30"/>
      <c r="AU29" s="30"/>
      <c r="AV29" s="30"/>
      <c r="AW29" s="30"/>
      <c r="AX29" s="30"/>
      <c r="AY29" s="30"/>
      <c r="AZ29" s="30"/>
      <c r="BA29" s="30"/>
      <c r="BB29" s="30"/>
      <c r="BC29" s="30"/>
    </row>
    <row r="30" spans="1:55" x14ac:dyDescent="0.2">
      <c r="B30" s="30"/>
      <c r="C30" s="30"/>
      <c r="D30" s="30"/>
      <c r="E30" s="30"/>
      <c r="F30" s="30"/>
      <c r="G30" s="30"/>
      <c r="H30" s="30"/>
      <c r="I30" s="30"/>
      <c r="J30" s="30"/>
      <c r="K30" s="30"/>
      <c r="L30" s="30"/>
      <c r="M30" s="30"/>
      <c r="N30" s="30"/>
      <c r="O30" s="30"/>
      <c r="P30" s="30"/>
      <c r="Q30" s="30"/>
      <c r="R30" s="30"/>
      <c r="S30" s="30"/>
      <c r="T30" s="30"/>
      <c r="U30" s="30"/>
      <c r="V30" s="30"/>
      <c r="W30" s="30"/>
      <c r="X30" s="30"/>
      <c r="Y30" s="30"/>
      <c r="Z30" s="30"/>
      <c r="AA30" s="30"/>
      <c r="AB30" s="30"/>
      <c r="AC30" s="30"/>
      <c r="AD30" s="30"/>
      <c r="AE30" s="30"/>
      <c r="AF30" s="30"/>
      <c r="AG30" s="30"/>
      <c r="AH30" s="30"/>
      <c r="AI30" s="30"/>
      <c r="AJ30" s="30"/>
      <c r="AK30" s="30"/>
      <c r="AL30" s="30"/>
      <c r="AM30" s="30"/>
      <c r="AN30" s="30"/>
      <c r="AO30" s="30"/>
      <c r="AP30" s="30"/>
      <c r="AQ30" s="30"/>
      <c r="AR30" s="30"/>
      <c r="AS30" s="30"/>
      <c r="AT30" s="30"/>
      <c r="AU30" s="30"/>
      <c r="AV30" s="30"/>
      <c r="AW30" s="30"/>
      <c r="AX30" s="30"/>
      <c r="AY30" s="30"/>
      <c r="AZ30" s="30"/>
      <c r="BA30" s="30"/>
      <c r="BB30" s="30"/>
      <c r="BC30" s="30"/>
    </row>
    <row r="31" spans="1:55" s="34" customFormat="1" x14ac:dyDescent="0.2"/>
    <row r="32" spans="1:55" x14ac:dyDescent="0.2">
      <c r="B32" s="30"/>
      <c r="C32" s="30"/>
      <c r="D32" s="30"/>
      <c r="E32" s="30"/>
      <c r="F32" s="30"/>
      <c r="G32" s="30"/>
      <c r="H32" s="30"/>
      <c r="I32" s="30"/>
      <c r="J32" s="30"/>
      <c r="K32" s="30"/>
      <c r="L32" s="30"/>
      <c r="M32" s="30"/>
      <c r="N32" s="30"/>
      <c r="O32" s="30"/>
      <c r="P32" s="30"/>
      <c r="Q32" s="30"/>
      <c r="R32" s="30"/>
      <c r="S32" s="30"/>
      <c r="T32" s="30"/>
      <c r="U32" s="30"/>
      <c r="V32" s="30"/>
      <c r="W32" s="30"/>
      <c r="X32" s="30"/>
      <c r="Y32" s="30"/>
      <c r="Z32" s="30"/>
      <c r="AA32" s="30"/>
      <c r="AB32" s="30"/>
      <c r="AC32" s="30"/>
      <c r="AD32" s="30"/>
      <c r="AE32" s="30"/>
      <c r="AF32" s="30"/>
      <c r="AG32" s="30"/>
      <c r="AH32" s="30"/>
      <c r="AI32" s="30"/>
      <c r="AJ32" s="30"/>
      <c r="AK32" s="30"/>
      <c r="AL32" s="30"/>
      <c r="AM32" s="30"/>
      <c r="AN32" s="30"/>
      <c r="AO32" s="30"/>
      <c r="AP32" s="30"/>
      <c r="AQ32" s="30"/>
      <c r="AR32" s="30"/>
      <c r="AS32" s="30"/>
      <c r="AT32" s="30"/>
      <c r="AU32" s="30"/>
      <c r="AV32" s="30"/>
      <c r="AW32" s="30"/>
      <c r="AX32" s="30"/>
      <c r="AY32" s="30"/>
      <c r="AZ32" s="30"/>
      <c r="BA32" s="30"/>
      <c r="BB32" s="30"/>
      <c r="BC32" s="30"/>
    </row>
    <row r="33" spans="2:55" x14ac:dyDescent="0.2">
      <c r="B33" s="30"/>
      <c r="C33" s="30"/>
      <c r="D33" s="30"/>
      <c r="E33" s="30"/>
      <c r="F33" s="30"/>
      <c r="G33" s="30"/>
      <c r="H33" s="30"/>
      <c r="I33" s="30"/>
      <c r="J33" s="30"/>
      <c r="K33" s="30"/>
      <c r="L33" s="30"/>
      <c r="M33" s="30"/>
      <c r="N33" s="30"/>
      <c r="O33" s="30"/>
      <c r="P33" s="30"/>
      <c r="Q33" s="30"/>
      <c r="R33" s="30"/>
      <c r="S33" s="30"/>
      <c r="T33" s="30"/>
      <c r="U33" s="30"/>
      <c r="V33" s="30"/>
      <c r="W33" s="30"/>
      <c r="X33" s="30"/>
      <c r="Y33" s="30"/>
      <c r="Z33" s="30"/>
      <c r="AA33" s="30"/>
      <c r="AB33" s="30"/>
      <c r="AC33" s="30"/>
      <c r="AD33" s="30"/>
      <c r="AE33" s="30"/>
      <c r="AF33" s="30"/>
      <c r="AG33" s="30"/>
      <c r="AH33" s="30"/>
      <c r="AI33" s="30"/>
      <c r="AJ33" s="30"/>
      <c r="AK33" s="30"/>
      <c r="AL33" s="30"/>
      <c r="AM33" s="30"/>
      <c r="AN33" s="30"/>
      <c r="AO33" s="30"/>
      <c r="AP33" s="30"/>
      <c r="AQ33" s="30"/>
      <c r="AR33" s="30"/>
      <c r="AS33" s="30"/>
      <c r="AT33" s="30"/>
      <c r="AU33" s="30"/>
      <c r="AV33" s="30"/>
      <c r="AW33" s="30"/>
      <c r="AX33" s="30"/>
      <c r="AY33" s="30"/>
      <c r="AZ33" s="30"/>
      <c r="BA33" s="30"/>
      <c r="BB33" s="30"/>
      <c r="BC33" s="30"/>
    </row>
    <row r="34" spans="2:55" s="34" customFormat="1" x14ac:dyDescent="0.2"/>
    <row r="35" spans="2:55" x14ac:dyDescent="0.2">
      <c r="B35" s="30"/>
      <c r="C35" s="30"/>
      <c r="D35" s="30"/>
      <c r="E35" s="30"/>
      <c r="F35" s="30"/>
      <c r="G35" s="30"/>
      <c r="H35" s="30"/>
      <c r="I35" s="30"/>
      <c r="J35" s="30"/>
      <c r="K35" s="30"/>
      <c r="L35" s="30"/>
      <c r="M35" s="30"/>
      <c r="N35" s="30"/>
      <c r="O35" s="30"/>
      <c r="P35" s="30"/>
      <c r="Q35" s="30"/>
      <c r="R35" s="30"/>
      <c r="S35" s="30"/>
      <c r="T35" s="30"/>
      <c r="U35" s="30"/>
      <c r="V35" s="30"/>
      <c r="W35" s="30"/>
      <c r="X35" s="30"/>
      <c r="Y35" s="30"/>
      <c r="Z35" s="30"/>
      <c r="AA35" s="30"/>
      <c r="AB35" s="30"/>
      <c r="AC35" s="30"/>
      <c r="AD35" s="30"/>
      <c r="AE35" s="30"/>
      <c r="AF35" s="30"/>
      <c r="AG35" s="30"/>
      <c r="AH35" s="30"/>
      <c r="AI35" s="30"/>
      <c r="AJ35" s="30"/>
      <c r="AK35" s="30"/>
      <c r="AL35" s="30"/>
      <c r="AM35" s="30"/>
      <c r="AN35" s="30"/>
      <c r="AO35" s="30"/>
      <c r="AP35" s="30"/>
      <c r="AQ35" s="30"/>
      <c r="AR35" s="30"/>
      <c r="AS35" s="30"/>
      <c r="AT35" s="30"/>
      <c r="AU35" s="30"/>
      <c r="AV35" s="30"/>
      <c r="AW35" s="30"/>
      <c r="AX35" s="30"/>
      <c r="AY35" s="30"/>
      <c r="AZ35" s="30"/>
      <c r="BA35" s="30"/>
      <c r="BB35" s="30"/>
      <c r="BC35" s="30"/>
    </row>
    <row r="36" spans="2:55" x14ac:dyDescent="0.2">
      <c r="B36" s="30"/>
      <c r="C36" s="30"/>
      <c r="D36" s="30"/>
      <c r="E36" s="30"/>
      <c r="F36" s="30"/>
      <c r="G36" s="30"/>
      <c r="H36" s="30"/>
      <c r="I36" s="30"/>
      <c r="J36" s="30"/>
      <c r="K36" s="30"/>
      <c r="L36" s="30"/>
      <c r="M36" s="30"/>
      <c r="N36" s="30"/>
      <c r="O36" s="30"/>
      <c r="P36" s="30"/>
      <c r="Q36" s="30"/>
      <c r="R36" s="30"/>
      <c r="S36" s="30"/>
      <c r="T36" s="30"/>
      <c r="U36" s="30"/>
      <c r="V36" s="30"/>
      <c r="W36" s="30"/>
      <c r="X36" s="30"/>
      <c r="Y36" s="30"/>
      <c r="Z36" s="30"/>
      <c r="AA36" s="30"/>
      <c r="AB36" s="30"/>
      <c r="AC36" s="30"/>
      <c r="AD36" s="30"/>
      <c r="AE36" s="30"/>
      <c r="AF36" s="30"/>
      <c r="AG36" s="30"/>
      <c r="AH36" s="30"/>
      <c r="AI36" s="30"/>
      <c r="AJ36" s="30"/>
      <c r="AK36" s="30"/>
      <c r="AL36" s="30"/>
      <c r="AM36" s="30"/>
      <c r="AN36" s="30"/>
      <c r="AO36" s="30"/>
      <c r="AP36" s="30"/>
      <c r="AQ36" s="30"/>
      <c r="AR36" s="30"/>
      <c r="AS36" s="30"/>
      <c r="AT36" s="30"/>
      <c r="AU36" s="30"/>
      <c r="AV36" s="30"/>
      <c r="AW36" s="30"/>
      <c r="AX36" s="30"/>
      <c r="AY36" s="30"/>
      <c r="AZ36" s="30"/>
      <c r="BA36" s="30"/>
      <c r="BB36" s="30"/>
      <c r="BC36" s="30"/>
    </row>
    <row r="37" spans="2:55" s="34" customFormat="1" x14ac:dyDescent="0.2"/>
    <row r="38" spans="2:55" x14ac:dyDescent="0.2">
      <c r="B38" s="30"/>
      <c r="C38" s="30"/>
      <c r="D38" s="30"/>
      <c r="E38" s="30"/>
      <c r="F38" s="30"/>
      <c r="G38" s="30"/>
      <c r="H38" s="30"/>
      <c r="I38" s="30"/>
      <c r="J38" s="30"/>
      <c r="K38" s="30"/>
      <c r="L38" s="30"/>
      <c r="M38" s="30"/>
      <c r="N38" s="30"/>
      <c r="O38" s="30"/>
      <c r="P38" s="30"/>
      <c r="Q38" s="30"/>
      <c r="R38" s="30"/>
      <c r="S38" s="30"/>
      <c r="T38" s="30"/>
      <c r="U38" s="30"/>
      <c r="V38" s="30"/>
      <c r="W38" s="30"/>
      <c r="X38" s="30"/>
      <c r="Y38" s="30"/>
      <c r="Z38" s="30"/>
      <c r="AA38" s="30"/>
      <c r="AB38" s="30"/>
      <c r="AC38" s="30"/>
      <c r="AD38" s="30"/>
      <c r="AE38" s="30"/>
      <c r="AF38" s="30"/>
      <c r="AG38" s="30"/>
      <c r="AH38" s="30"/>
      <c r="AI38" s="30"/>
      <c r="AJ38" s="30"/>
      <c r="AK38" s="30"/>
      <c r="AL38" s="30"/>
      <c r="AM38" s="30"/>
      <c r="AN38" s="30"/>
      <c r="AO38" s="30"/>
      <c r="AP38" s="30"/>
      <c r="AQ38" s="30"/>
      <c r="AR38" s="30"/>
      <c r="AS38" s="30"/>
      <c r="AT38" s="30"/>
      <c r="AU38" s="30"/>
      <c r="AV38" s="30"/>
      <c r="AW38" s="30"/>
      <c r="AX38" s="30"/>
      <c r="AY38" s="30"/>
      <c r="AZ38" s="30"/>
      <c r="BA38" s="30"/>
      <c r="BB38" s="30"/>
      <c r="BC38" s="30"/>
    </row>
    <row r="39" spans="2:55" x14ac:dyDescent="0.2">
      <c r="B39" s="30"/>
      <c r="C39" s="30"/>
      <c r="D39" s="30"/>
      <c r="E39" s="30"/>
      <c r="F39" s="30"/>
      <c r="G39" s="30"/>
      <c r="H39" s="30"/>
      <c r="I39" s="30"/>
      <c r="J39" s="30"/>
      <c r="K39" s="30"/>
      <c r="L39" s="30"/>
      <c r="M39" s="30"/>
      <c r="N39" s="30"/>
      <c r="O39" s="30"/>
      <c r="P39" s="30"/>
      <c r="Q39" s="30"/>
      <c r="R39" s="30"/>
      <c r="S39" s="30"/>
      <c r="T39" s="30"/>
      <c r="U39" s="30"/>
      <c r="V39" s="30"/>
      <c r="W39" s="30"/>
      <c r="X39" s="30"/>
      <c r="Y39" s="30"/>
      <c r="Z39" s="30"/>
      <c r="AA39" s="30"/>
      <c r="AB39" s="30"/>
      <c r="AC39" s="30"/>
      <c r="AD39" s="30"/>
      <c r="AE39" s="30"/>
      <c r="AF39" s="30"/>
      <c r="AG39" s="30"/>
      <c r="AH39" s="30"/>
      <c r="AI39" s="30"/>
      <c r="AJ39" s="30"/>
      <c r="AK39" s="30"/>
      <c r="AL39" s="30"/>
      <c r="AM39" s="30"/>
      <c r="AN39" s="30"/>
      <c r="AO39" s="30"/>
      <c r="AP39" s="30"/>
      <c r="AQ39" s="30"/>
      <c r="AR39" s="30"/>
      <c r="AS39" s="30"/>
      <c r="AT39" s="30"/>
      <c r="AU39" s="30"/>
      <c r="AV39" s="30"/>
      <c r="AW39" s="30"/>
      <c r="AX39" s="30"/>
      <c r="AY39" s="30"/>
      <c r="AZ39" s="30"/>
      <c r="BA39" s="30"/>
      <c r="BB39" s="30"/>
      <c r="BC39" s="30"/>
    </row>
    <row r="40" spans="2:55" s="34" customFormat="1" x14ac:dyDescent="0.2"/>
    <row r="41" spans="2:55" x14ac:dyDescent="0.2">
      <c r="B41" s="30"/>
      <c r="C41" s="30"/>
      <c r="D41" s="30"/>
      <c r="E41" s="30"/>
      <c r="F41" s="30"/>
      <c r="G41" s="30"/>
      <c r="H41" s="30"/>
      <c r="I41" s="30"/>
      <c r="J41" s="30"/>
      <c r="K41" s="30"/>
      <c r="L41" s="30"/>
      <c r="M41" s="30"/>
      <c r="N41" s="30"/>
      <c r="O41" s="30"/>
      <c r="P41" s="30"/>
      <c r="Q41" s="30"/>
      <c r="R41" s="30"/>
      <c r="S41" s="30"/>
      <c r="T41" s="30"/>
      <c r="U41" s="30"/>
      <c r="V41" s="30"/>
      <c r="W41" s="30"/>
      <c r="X41" s="30"/>
      <c r="Y41" s="30"/>
      <c r="Z41" s="30"/>
      <c r="AA41" s="30"/>
      <c r="AB41" s="30"/>
      <c r="AC41" s="30"/>
      <c r="AD41" s="30"/>
      <c r="AE41" s="30"/>
      <c r="AF41" s="30"/>
      <c r="AG41" s="30"/>
      <c r="AH41" s="30"/>
      <c r="AI41" s="30"/>
      <c r="AJ41" s="30"/>
      <c r="AK41" s="30"/>
      <c r="AL41" s="30"/>
      <c r="AM41" s="30"/>
      <c r="AN41" s="30"/>
      <c r="AO41" s="30"/>
      <c r="AP41" s="30"/>
      <c r="AQ41" s="30"/>
      <c r="AR41" s="30"/>
      <c r="AS41" s="30"/>
      <c r="AT41" s="30"/>
      <c r="AU41" s="30"/>
      <c r="AV41" s="30"/>
      <c r="AW41" s="30"/>
      <c r="AX41" s="30"/>
      <c r="AY41" s="30"/>
      <c r="AZ41" s="30"/>
      <c r="BA41" s="30"/>
      <c r="BB41" s="30"/>
      <c r="BC41" s="30"/>
    </row>
    <row r="42" spans="2:55" x14ac:dyDescent="0.2">
      <c r="B42" s="30"/>
      <c r="C42" s="30"/>
      <c r="D42" s="30"/>
      <c r="E42" s="30"/>
      <c r="F42" s="30"/>
      <c r="G42" s="30"/>
      <c r="H42" s="30"/>
      <c r="I42" s="30"/>
      <c r="J42" s="30"/>
      <c r="K42" s="30"/>
      <c r="L42" s="30"/>
      <c r="M42" s="30"/>
      <c r="N42" s="30"/>
      <c r="O42" s="30"/>
      <c r="P42" s="30"/>
      <c r="Q42" s="30"/>
      <c r="R42" s="30"/>
      <c r="S42" s="30"/>
      <c r="T42" s="30"/>
      <c r="U42" s="30"/>
      <c r="V42" s="30"/>
      <c r="W42" s="30"/>
      <c r="X42" s="30"/>
      <c r="Y42" s="30"/>
      <c r="Z42" s="30"/>
      <c r="AA42" s="30"/>
      <c r="AB42" s="30"/>
      <c r="AC42" s="30"/>
      <c r="AD42" s="30"/>
      <c r="AE42" s="30"/>
      <c r="AF42" s="30"/>
      <c r="AG42" s="30"/>
      <c r="AH42" s="30"/>
      <c r="AI42" s="30"/>
      <c r="AJ42" s="30"/>
      <c r="AK42" s="30"/>
      <c r="AL42" s="30"/>
      <c r="AM42" s="30"/>
      <c r="AN42" s="30"/>
      <c r="AO42" s="30"/>
      <c r="AP42" s="30"/>
      <c r="AQ42" s="30"/>
      <c r="AR42" s="30"/>
      <c r="AS42" s="30"/>
      <c r="AT42" s="30"/>
      <c r="AU42" s="30"/>
      <c r="AV42" s="30"/>
      <c r="AW42" s="30"/>
      <c r="AX42" s="30"/>
      <c r="AY42" s="30"/>
      <c r="AZ42" s="30"/>
      <c r="BA42" s="30"/>
      <c r="BB42" s="30"/>
      <c r="BC42" s="30"/>
    </row>
    <row r="43" spans="2:55" s="34" customFormat="1" x14ac:dyDescent="0.2"/>
    <row r="44" spans="2:55" x14ac:dyDescent="0.2">
      <c r="B44" s="30"/>
      <c r="C44" s="30"/>
      <c r="D44" s="30"/>
      <c r="E44" s="30"/>
      <c r="F44" s="30"/>
      <c r="G44" s="30"/>
      <c r="H44" s="30"/>
      <c r="I44" s="30"/>
      <c r="J44" s="30"/>
      <c r="K44" s="30"/>
      <c r="L44" s="30"/>
      <c r="M44" s="30"/>
      <c r="N44" s="30"/>
      <c r="O44" s="30"/>
      <c r="P44" s="30"/>
      <c r="Q44" s="30"/>
      <c r="R44" s="30"/>
      <c r="S44" s="30"/>
      <c r="T44" s="30"/>
      <c r="U44" s="30"/>
      <c r="V44" s="30"/>
      <c r="W44" s="30"/>
      <c r="X44" s="30"/>
      <c r="Y44" s="30"/>
      <c r="Z44" s="30"/>
      <c r="AA44" s="30"/>
      <c r="AB44" s="30"/>
      <c r="AC44" s="30"/>
      <c r="AD44" s="30"/>
      <c r="AE44" s="30"/>
      <c r="AF44" s="30"/>
      <c r="AG44" s="30"/>
      <c r="AH44" s="30"/>
      <c r="AI44" s="30"/>
      <c r="AJ44" s="30"/>
      <c r="AK44" s="30"/>
      <c r="AL44" s="30"/>
      <c r="AM44" s="30"/>
      <c r="AN44" s="30"/>
      <c r="AO44" s="30"/>
      <c r="AP44" s="30"/>
      <c r="AQ44" s="30"/>
      <c r="AR44" s="30"/>
      <c r="AS44" s="30"/>
      <c r="AT44" s="30"/>
      <c r="AU44" s="30"/>
      <c r="AV44" s="30"/>
      <c r="AW44" s="30"/>
      <c r="AX44" s="30"/>
      <c r="AY44" s="30"/>
      <c r="AZ44" s="30"/>
      <c r="BA44" s="30"/>
      <c r="BB44" s="30"/>
      <c r="BC44" s="30"/>
    </row>
    <row r="45" spans="2:55" x14ac:dyDescent="0.2">
      <c r="B45" s="30"/>
      <c r="C45" s="30"/>
      <c r="D45" s="30"/>
      <c r="E45" s="30"/>
      <c r="F45" s="30"/>
      <c r="G45" s="30"/>
      <c r="H45" s="30"/>
      <c r="I45" s="30"/>
      <c r="J45" s="30"/>
      <c r="K45" s="30"/>
      <c r="L45" s="30"/>
      <c r="M45" s="30"/>
      <c r="N45" s="30"/>
      <c r="O45" s="30"/>
      <c r="P45" s="30"/>
      <c r="Q45" s="30"/>
      <c r="R45" s="30"/>
      <c r="S45" s="30"/>
      <c r="T45" s="30"/>
      <c r="U45" s="30"/>
      <c r="V45" s="30"/>
      <c r="W45" s="30"/>
      <c r="X45" s="30"/>
      <c r="Y45" s="30"/>
      <c r="Z45" s="30"/>
      <c r="AA45" s="30"/>
      <c r="AB45" s="30"/>
      <c r="AC45" s="30"/>
      <c r="AD45" s="30"/>
      <c r="AE45" s="30"/>
      <c r="AF45" s="30"/>
      <c r="AG45" s="30"/>
      <c r="AH45" s="30"/>
      <c r="AI45" s="30"/>
      <c r="AJ45" s="30"/>
      <c r="AK45" s="30"/>
      <c r="AL45" s="30"/>
      <c r="AM45" s="30"/>
      <c r="AN45" s="30"/>
      <c r="AO45" s="30"/>
      <c r="AP45" s="30"/>
      <c r="AQ45" s="30"/>
      <c r="AR45" s="30"/>
      <c r="AS45" s="30"/>
      <c r="AT45" s="30"/>
      <c r="AU45" s="30"/>
      <c r="AV45" s="30"/>
      <c r="AW45" s="30"/>
      <c r="AX45" s="30"/>
      <c r="AY45" s="30"/>
      <c r="AZ45" s="30"/>
      <c r="BA45" s="30"/>
      <c r="BB45" s="30"/>
      <c r="BC45" s="30"/>
    </row>
    <row r="46" spans="2:55" s="34" customFormat="1" x14ac:dyDescent="0.2"/>
    <row r="47" spans="2:55" x14ac:dyDescent="0.2">
      <c r="B47" s="30"/>
      <c r="C47" s="30"/>
      <c r="D47" s="30"/>
      <c r="E47" s="30"/>
      <c r="F47" s="30"/>
      <c r="G47" s="30"/>
      <c r="H47" s="30"/>
      <c r="I47" s="30"/>
      <c r="J47" s="30"/>
      <c r="K47" s="30"/>
      <c r="L47" s="30"/>
      <c r="M47" s="30"/>
      <c r="N47" s="30"/>
      <c r="O47" s="30"/>
      <c r="P47" s="30"/>
      <c r="Q47" s="30"/>
      <c r="R47" s="30"/>
      <c r="S47" s="30"/>
      <c r="T47" s="30"/>
      <c r="U47" s="30"/>
      <c r="V47" s="30"/>
      <c r="W47" s="30"/>
      <c r="X47" s="30"/>
      <c r="Y47" s="30"/>
      <c r="Z47" s="30"/>
      <c r="AA47" s="30"/>
      <c r="AB47" s="30"/>
      <c r="AC47" s="30"/>
      <c r="AD47" s="30"/>
      <c r="AE47" s="30"/>
      <c r="AF47" s="30"/>
      <c r="AG47" s="30"/>
      <c r="AH47" s="30"/>
      <c r="AI47" s="30"/>
      <c r="AJ47" s="30"/>
      <c r="AK47" s="30"/>
      <c r="AL47" s="30"/>
      <c r="AM47" s="30"/>
      <c r="AN47" s="30"/>
      <c r="AO47" s="30"/>
      <c r="AP47" s="30"/>
      <c r="AQ47" s="30"/>
      <c r="AR47" s="30"/>
      <c r="AS47" s="30"/>
      <c r="AT47" s="30"/>
      <c r="AU47" s="30"/>
      <c r="AV47" s="30"/>
      <c r="AW47" s="30"/>
      <c r="AX47" s="30"/>
      <c r="AY47" s="30"/>
      <c r="AZ47" s="30"/>
      <c r="BA47" s="30"/>
      <c r="BB47" s="30"/>
      <c r="BC47" s="30"/>
    </row>
    <row r="48" spans="2:55" x14ac:dyDescent="0.2">
      <c r="B48" s="30"/>
      <c r="C48" s="30"/>
      <c r="D48" s="30"/>
      <c r="E48" s="30"/>
      <c r="F48" s="30"/>
      <c r="G48" s="30"/>
      <c r="H48" s="30"/>
      <c r="I48" s="30"/>
      <c r="J48" s="30"/>
      <c r="K48" s="30"/>
      <c r="L48" s="30"/>
      <c r="M48" s="30"/>
      <c r="N48" s="30"/>
      <c r="O48" s="30"/>
      <c r="P48" s="30"/>
      <c r="Q48" s="30"/>
      <c r="R48" s="30"/>
      <c r="S48" s="30"/>
      <c r="T48" s="30"/>
      <c r="U48" s="30"/>
      <c r="V48" s="30"/>
      <c r="W48" s="30"/>
      <c r="X48" s="30"/>
      <c r="Y48" s="30"/>
      <c r="Z48" s="30"/>
      <c r="AA48" s="30"/>
      <c r="AB48" s="30"/>
      <c r="AC48" s="30"/>
      <c r="AD48" s="30"/>
      <c r="AE48" s="30"/>
      <c r="AF48" s="30"/>
      <c r="AG48" s="30"/>
      <c r="AH48" s="30"/>
      <c r="AI48" s="30"/>
      <c r="AJ48" s="30"/>
      <c r="AK48" s="30"/>
      <c r="AL48" s="30"/>
      <c r="AM48" s="30"/>
      <c r="AN48" s="30"/>
      <c r="AO48" s="30"/>
      <c r="AP48" s="30"/>
      <c r="AQ48" s="30"/>
      <c r="AR48" s="30"/>
      <c r="AS48" s="30"/>
      <c r="AT48" s="30"/>
      <c r="AU48" s="30"/>
      <c r="AV48" s="30"/>
      <c r="AW48" s="30"/>
      <c r="AX48" s="30"/>
      <c r="AY48" s="30"/>
      <c r="AZ48" s="30"/>
      <c r="BA48" s="30"/>
      <c r="BB48" s="30"/>
      <c r="BC48" s="30"/>
    </row>
    <row r="49" spans="2:55" s="34" customFormat="1" x14ac:dyDescent="0.2"/>
    <row r="50" spans="2:55" x14ac:dyDescent="0.2">
      <c r="B50" s="30"/>
      <c r="C50" s="30"/>
      <c r="D50" s="30"/>
      <c r="E50" s="30"/>
      <c r="F50" s="30"/>
      <c r="G50" s="30"/>
      <c r="H50" s="30"/>
      <c r="I50" s="30"/>
      <c r="J50" s="30"/>
      <c r="K50" s="30"/>
      <c r="L50" s="30"/>
      <c r="M50" s="30"/>
      <c r="N50" s="30"/>
      <c r="O50" s="30"/>
      <c r="P50" s="30"/>
      <c r="Q50" s="30"/>
      <c r="R50" s="30"/>
      <c r="S50" s="30"/>
      <c r="T50" s="30"/>
      <c r="U50" s="30"/>
      <c r="V50" s="30"/>
      <c r="W50" s="30"/>
      <c r="X50" s="30"/>
      <c r="Y50" s="30"/>
      <c r="Z50" s="30"/>
      <c r="AA50" s="30"/>
      <c r="AB50" s="30"/>
      <c r="AC50" s="30"/>
      <c r="AD50" s="30"/>
      <c r="AE50" s="30"/>
      <c r="AF50" s="30"/>
      <c r="AG50" s="30"/>
      <c r="AH50" s="30"/>
      <c r="AI50" s="30"/>
      <c r="AJ50" s="30"/>
      <c r="AK50" s="30"/>
      <c r="AL50" s="30"/>
      <c r="AM50" s="30"/>
      <c r="AN50" s="30"/>
      <c r="AO50" s="30"/>
      <c r="AP50" s="30"/>
      <c r="AQ50" s="30"/>
      <c r="AR50" s="30"/>
      <c r="AS50" s="30"/>
      <c r="AT50" s="30"/>
      <c r="AU50" s="30"/>
      <c r="AV50" s="30"/>
      <c r="AW50" s="30"/>
      <c r="AX50" s="30"/>
      <c r="AY50" s="30"/>
      <c r="AZ50" s="30"/>
      <c r="BA50" s="30"/>
      <c r="BB50" s="30"/>
      <c r="BC50" s="30"/>
    </row>
    <row r="51" spans="2:55" x14ac:dyDescent="0.2">
      <c r="B51" s="30"/>
      <c r="C51" s="30"/>
      <c r="D51" s="30"/>
      <c r="E51" s="30"/>
      <c r="F51" s="30"/>
      <c r="G51" s="30"/>
      <c r="H51" s="30"/>
      <c r="I51" s="30"/>
      <c r="J51" s="30"/>
      <c r="K51" s="30"/>
      <c r="L51" s="30"/>
      <c r="M51" s="30"/>
      <c r="N51" s="30"/>
      <c r="O51" s="30"/>
      <c r="P51" s="30"/>
      <c r="Q51" s="30"/>
      <c r="R51" s="30"/>
      <c r="S51" s="30"/>
      <c r="T51" s="30"/>
      <c r="U51" s="30"/>
      <c r="V51" s="30"/>
      <c r="W51" s="30"/>
      <c r="X51" s="30"/>
      <c r="Y51" s="30"/>
      <c r="Z51" s="30"/>
      <c r="AA51" s="30"/>
      <c r="AB51" s="30"/>
      <c r="AC51" s="30"/>
      <c r="AD51" s="30"/>
      <c r="AE51" s="30"/>
      <c r="AF51" s="30"/>
      <c r="AG51" s="30"/>
      <c r="AH51" s="30"/>
      <c r="AI51" s="30"/>
      <c r="AJ51" s="30"/>
      <c r="AK51" s="30"/>
      <c r="AL51" s="30"/>
      <c r="AM51" s="30"/>
      <c r="AN51" s="30"/>
      <c r="AO51" s="30"/>
      <c r="AP51" s="30"/>
      <c r="AQ51" s="30"/>
      <c r="AR51" s="30"/>
      <c r="AS51" s="30"/>
      <c r="AT51" s="30"/>
      <c r="AU51" s="30"/>
      <c r="AV51" s="30"/>
      <c r="AW51" s="30"/>
      <c r="AX51" s="30"/>
      <c r="AY51" s="30"/>
      <c r="AZ51" s="30"/>
      <c r="BA51" s="30"/>
      <c r="BB51" s="30"/>
      <c r="BC51" s="30"/>
    </row>
    <row r="52" spans="2:55" s="34" customFormat="1" x14ac:dyDescent="0.2"/>
    <row r="53" spans="2:55" x14ac:dyDescent="0.2">
      <c r="B53" s="30"/>
      <c r="C53" s="30"/>
      <c r="D53" s="30"/>
      <c r="E53" s="30"/>
      <c r="F53" s="30"/>
      <c r="G53" s="30"/>
      <c r="H53" s="30"/>
      <c r="I53" s="30"/>
      <c r="J53" s="30"/>
      <c r="K53" s="30"/>
      <c r="L53" s="30"/>
      <c r="M53" s="30"/>
      <c r="N53" s="30"/>
      <c r="O53" s="30"/>
      <c r="P53" s="30"/>
      <c r="Q53" s="30"/>
      <c r="R53" s="30"/>
      <c r="S53" s="30"/>
      <c r="T53" s="30"/>
      <c r="U53" s="30"/>
      <c r="V53" s="30"/>
      <c r="W53" s="30"/>
      <c r="X53" s="30"/>
      <c r="Y53" s="30"/>
      <c r="Z53" s="30"/>
      <c r="AA53" s="30"/>
      <c r="AB53" s="30"/>
      <c r="AC53" s="30"/>
      <c r="AD53" s="30"/>
      <c r="AE53" s="30"/>
      <c r="AF53" s="30"/>
      <c r="AG53" s="30"/>
      <c r="AH53" s="30"/>
      <c r="AI53" s="30"/>
      <c r="AJ53" s="30"/>
      <c r="AK53" s="30"/>
      <c r="AL53" s="30"/>
      <c r="AM53" s="30"/>
      <c r="AN53" s="30"/>
      <c r="AO53" s="30"/>
      <c r="AP53" s="30"/>
      <c r="AQ53" s="30"/>
      <c r="AR53" s="30"/>
      <c r="AS53" s="30"/>
      <c r="AT53" s="30"/>
      <c r="AU53" s="30"/>
      <c r="AV53" s="30"/>
      <c r="AW53" s="30"/>
      <c r="AX53" s="30"/>
      <c r="AY53" s="30"/>
      <c r="AZ53" s="30"/>
      <c r="BA53" s="30"/>
      <c r="BB53" s="30"/>
      <c r="BC53" s="30"/>
    </row>
    <row r="54" spans="2:55" x14ac:dyDescent="0.2">
      <c r="B54" s="30"/>
      <c r="C54" s="30"/>
      <c r="D54" s="30"/>
      <c r="E54" s="30"/>
      <c r="F54" s="30"/>
      <c r="G54" s="30"/>
      <c r="H54" s="30"/>
      <c r="I54" s="30"/>
      <c r="J54" s="30"/>
      <c r="K54" s="30"/>
      <c r="L54" s="30"/>
      <c r="M54" s="30"/>
      <c r="N54" s="30"/>
      <c r="O54" s="30"/>
      <c r="P54" s="30"/>
      <c r="Q54" s="30"/>
      <c r="R54" s="30"/>
      <c r="S54" s="30"/>
      <c r="T54" s="30"/>
      <c r="U54" s="30"/>
      <c r="V54" s="30"/>
      <c r="W54" s="30"/>
      <c r="X54" s="30"/>
      <c r="Y54" s="30"/>
      <c r="Z54" s="30"/>
      <c r="AA54" s="30"/>
      <c r="AB54" s="30"/>
      <c r="AC54" s="30"/>
      <c r="AD54" s="30"/>
      <c r="AE54" s="30"/>
      <c r="AF54" s="30"/>
      <c r="AG54" s="30"/>
      <c r="AH54" s="30"/>
      <c r="AI54" s="30"/>
      <c r="AJ54" s="30"/>
      <c r="AK54" s="30"/>
      <c r="AL54" s="30"/>
      <c r="AM54" s="30"/>
      <c r="AN54" s="30"/>
      <c r="AO54" s="30"/>
      <c r="AP54" s="30"/>
      <c r="AQ54" s="30"/>
      <c r="AR54" s="30"/>
      <c r="AS54" s="30"/>
      <c r="AT54" s="30"/>
      <c r="AU54" s="30"/>
      <c r="AV54" s="30"/>
      <c r="AW54" s="30"/>
      <c r="AX54" s="30"/>
      <c r="AY54" s="30"/>
      <c r="AZ54" s="30"/>
      <c r="BA54" s="30"/>
      <c r="BB54" s="30"/>
      <c r="BC54" s="30"/>
    </row>
    <row r="55" spans="2:55" s="34" customFormat="1" x14ac:dyDescent="0.2"/>
    <row r="56" spans="2:55" x14ac:dyDescent="0.2">
      <c r="B56" s="30"/>
      <c r="C56" s="30"/>
      <c r="D56" s="30"/>
      <c r="E56" s="30"/>
      <c r="F56" s="30"/>
      <c r="G56" s="30"/>
      <c r="H56" s="30"/>
      <c r="I56" s="30"/>
      <c r="J56" s="30"/>
      <c r="K56" s="30"/>
      <c r="L56" s="30"/>
      <c r="M56" s="30"/>
      <c r="N56" s="30"/>
      <c r="O56" s="30"/>
      <c r="P56" s="30"/>
      <c r="Q56" s="30"/>
      <c r="R56" s="30"/>
      <c r="S56" s="30"/>
      <c r="T56" s="30"/>
      <c r="U56" s="30"/>
      <c r="V56" s="30"/>
      <c r="W56" s="30"/>
      <c r="X56" s="30"/>
      <c r="Y56" s="30"/>
      <c r="Z56" s="30"/>
      <c r="AA56" s="30"/>
      <c r="AB56" s="30"/>
      <c r="AC56" s="30"/>
      <c r="AD56" s="30"/>
      <c r="AE56" s="30"/>
      <c r="AF56" s="30"/>
      <c r="AG56" s="30"/>
      <c r="AH56" s="30"/>
      <c r="AI56" s="30"/>
      <c r="AJ56" s="30"/>
      <c r="AK56" s="30"/>
      <c r="AL56" s="30"/>
      <c r="AM56" s="30"/>
      <c r="AN56" s="30"/>
      <c r="AO56" s="30"/>
      <c r="AP56" s="30"/>
      <c r="AQ56" s="30"/>
      <c r="AR56" s="30"/>
      <c r="AS56" s="30"/>
      <c r="AT56" s="30"/>
      <c r="AU56" s="30"/>
      <c r="AV56" s="30"/>
      <c r="AW56" s="30"/>
      <c r="AX56" s="30"/>
      <c r="AY56" s="30"/>
      <c r="AZ56" s="30"/>
      <c r="BA56" s="30"/>
      <c r="BB56" s="30"/>
      <c r="BC56" s="30"/>
    </row>
    <row r="57" spans="2:55" x14ac:dyDescent="0.2">
      <c r="B57" s="30"/>
      <c r="C57" s="30"/>
      <c r="D57" s="30"/>
      <c r="E57" s="30"/>
      <c r="F57" s="30"/>
      <c r="G57" s="30"/>
      <c r="H57" s="30"/>
      <c r="I57" s="30"/>
      <c r="J57" s="30"/>
      <c r="K57" s="30"/>
      <c r="L57" s="30"/>
      <c r="M57" s="30"/>
      <c r="N57" s="30"/>
      <c r="O57" s="30"/>
      <c r="P57" s="30"/>
      <c r="Q57" s="30"/>
      <c r="R57" s="30"/>
      <c r="S57" s="30"/>
      <c r="T57" s="30"/>
      <c r="U57" s="30"/>
      <c r="V57" s="30"/>
      <c r="W57" s="30"/>
      <c r="X57" s="30"/>
      <c r="Y57" s="30"/>
      <c r="Z57" s="30"/>
      <c r="AA57" s="30"/>
      <c r="AB57" s="30"/>
      <c r="AC57" s="30"/>
      <c r="AD57" s="30"/>
      <c r="AE57" s="30"/>
      <c r="AF57" s="30"/>
      <c r="AG57" s="30"/>
      <c r="AH57" s="30"/>
      <c r="AI57" s="30"/>
      <c r="AJ57" s="30"/>
      <c r="AK57" s="30"/>
      <c r="AL57" s="30"/>
      <c r="AM57" s="30"/>
      <c r="AN57" s="30"/>
      <c r="AO57" s="30"/>
      <c r="AP57" s="30"/>
      <c r="AQ57" s="30"/>
      <c r="AR57" s="30"/>
      <c r="AS57" s="30"/>
      <c r="AT57" s="30"/>
      <c r="AU57" s="30"/>
      <c r="AV57" s="30"/>
      <c r="AW57" s="30"/>
      <c r="AX57" s="30"/>
      <c r="AY57" s="30"/>
      <c r="AZ57" s="30"/>
      <c r="BA57" s="30"/>
      <c r="BB57" s="30"/>
      <c r="BC57" s="30"/>
    </row>
    <row r="58" spans="2:55" s="34" customFormat="1" x14ac:dyDescent="0.2"/>
    <row r="59" spans="2:55" x14ac:dyDescent="0.2">
      <c r="B59" s="30"/>
      <c r="C59" s="30"/>
      <c r="D59" s="30"/>
      <c r="E59" s="30"/>
      <c r="F59" s="30"/>
      <c r="G59" s="30"/>
      <c r="H59" s="30"/>
      <c r="I59" s="30"/>
      <c r="J59" s="30"/>
      <c r="K59" s="30"/>
      <c r="L59" s="30"/>
      <c r="M59" s="30"/>
      <c r="N59" s="30"/>
      <c r="O59" s="30"/>
      <c r="P59" s="30"/>
      <c r="Q59" s="30"/>
      <c r="R59" s="30"/>
      <c r="S59" s="30"/>
      <c r="T59" s="30"/>
      <c r="U59" s="30"/>
      <c r="V59" s="30"/>
      <c r="W59" s="30"/>
      <c r="X59" s="30"/>
      <c r="Y59" s="30"/>
      <c r="Z59" s="30"/>
      <c r="AA59" s="30"/>
      <c r="AB59" s="30"/>
      <c r="AC59" s="30"/>
      <c r="AD59" s="30"/>
      <c r="AE59" s="30"/>
      <c r="AF59" s="30"/>
      <c r="AG59" s="30"/>
      <c r="AH59" s="30"/>
      <c r="AI59" s="30"/>
      <c r="AJ59" s="30"/>
      <c r="AK59" s="30"/>
      <c r="AL59" s="30"/>
      <c r="AM59" s="30"/>
      <c r="AN59" s="30"/>
      <c r="AO59" s="30"/>
      <c r="AP59" s="30"/>
      <c r="AQ59" s="30"/>
      <c r="AR59" s="30"/>
      <c r="AS59" s="30"/>
      <c r="AT59" s="30"/>
      <c r="AU59" s="30"/>
      <c r="AV59" s="30"/>
      <c r="AW59" s="30"/>
      <c r="AX59" s="30"/>
      <c r="AY59" s="30"/>
      <c r="AZ59" s="30"/>
      <c r="BA59" s="30"/>
      <c r="BB59" s="30"/>
      <c r="BC59" s="30"/>
    </row>
    <row r="60" spans="2:55" x14ac:dyDescent="0.2">
      <c r="B60" s="30"/>
      <c r="C60" s="30"/>
      <c r="D60" s="30"/>
      <c r="E60" s="30"/>
      <c r="F60" s="30"/>
      <c r="G60" s="30"/>
      <c r="H60" s="30"/>
      <c r="I60" s="30"/>
      <c r="J60" s="30"/>
      <c r="K60" s="30"/>
      <c r="L60" s="30"/>
      <c r="M60" s="30"/>
      <c r="N60" s="30"/>
      <c r="O60" s="30"/>
      <c r="P60" s="30"/>
      <c r="Q60" s="30"/>
      <c r="R60" s="30"/>
      <c r="S60" s="30"/>
      <c r="T60" s="30"/>
      <c r="U60" s="30"/>
      <c r="V60" s="30"/>
      <c r="W60" s="30"/>
      <c r="X60" s="30"/>
      <c r="Y60" s="30"/>
      <c r="Z60" s="30"/>
      <c r="AA60" s="30"/>
      <c r="AB60" s="30"/>
      <c r="AC60" s="30"/>
      <c r="AD60" s="30"/>
      <c r="AE60" s="30"/>
      <c r="AF60" s="30"/>
      <c r="AG60" s="30"/>
      <c r="AH60" s="30"/>
      <c r="AI60" s="30"/>
      <c r="AJ60" s="30"/>
      <c r="AK60" s="30"/>
      <c r="AL60" s="30"/>
      <c r="AM60" s="30"/>
      <c r="AN60" s="30"/>
      <c r="AO60" s="30"/>
      <c r="AP60" s="30"/>
      <c r="AQ60" s="30"/>
      <c r="AR60" s="30"/>
      <c r="AS60" s="30"/>
      <c r="AT60" s="30"/>
      <c r="AU60" s="30"/>
      <c r="AV60" s="30"/>
      <c r="AW60" s="30"/>
      <c r="AX60" s="30"/>
      <c r="AY60" s="30"/>
      <c r="AZ60" s="30"/>
      <c r="BA60" s="30"/>
      <c r="BB60" s="30"/>
      <c r="BC60" s="30"/>
    </row>
    <row r="61" spans="2:55" s="34" customFormat="1" x14ac:dyDescent="0.2"/>
    <row r="62" spans="2:55" x14ac:dyDescent="0.2">
      <c r="B62" s="30"/>
      <c r="C62" s="30"/>
      <c r="D62" s="30"/>
      <c r="E62" s="30"/>
      <c r="F62" s="30"/>
      <c r="G62" s="30"/>
      <c r="H62" s="30"/>
      <c r="I62" s="30"/>
      <c r="J62" s="30"/>
      <c r="K62" s="30"/>
      <c r="L62" s="30"/>
      <c r="M62" s="30"/>
      <c r="N62" s="30"/>
      <c r="O62" s="30"/>
      <c r="P62" s="30"/>
      <c r="Q62" s="30"/>
      <c r="R62" s="30"/>
      <c r="S62" s="30"/>
      <c r="T62" s="30"/>
      <c r="U62" s="30"/>
      <c r="V62" s="30"/>
      <c r="W62" s="30"/>
      <c r="X62" s="30"/>
      <c r="Y62" s="30"/>
      <c r="Z62" s="30"/>
      <c r="AA62" s="30"/>
      <c r="AB62" s="30"/>
      <c r="AC62" s="30"/>
      <c r="AD62" s="30"/>
      <c r="AE62" s="30"/>
      <c r="AF62" s="30"/>
      <c r="AG62" s="30"/>
      <c r="AH62" s="30"/>
      <c r="AI62" s="30"/>
      <c r="AJ62" s="30"/>
      <c r="AK62" s="30"/>
      <c r="AL62" s="30"/>
      <c r="AM62" s="30"/>
      <c r="AN62" s="30"/>
      <c r="AO62" s="30"/>
      <c r="AP62" s="30"/>
      <c r="AQ62" s="30"/>
      <c r="AR62" s="30"/>
      <c r="AS62" s="30"/>
      <c r="AT62" s="30"/>
      <c r="AU62" s="30"/>
      <c r="AV62" s="30"/>
      <c r="AW62" s="30"/>
      <c r="AX62" s="30"/>
      <c r="AY62" s="30"/>
      <c r="AZ62" s="30"/>
      <c r="BA62" s="30"/>
      <c r="BB62" s="30"/>
      <c r="BC62" s="30"/>
    </row>
    <row r="63" spans="2:55" x14ac:dyDescent="0.2">
      <c r="B63" s="30"/>
      <c r="C63" s="30"/>
      <c r="D63" s="30"/>
      <c r="E63" s="30"/>
      <c r="F63" s="30"/>
      <c r="G63" s="30"/>
      <c r="H63" s="30"/>
      <c r="I63" s="30"/>
      <c r="J63" s="30"/>
      <c r="K63" s="30"/>
      <c r="L63" s="30"/>
      <c r="M63" s="30"/>
      <c r="N63" s="30"/>
      <c r="O63" s="30"/>
      <c r="P63" s="30"/>
      <c r="Q63" s="30"/>
      <c r="R63" s="30"/>
      <c r="S63" s="30"/>
      <c r="T63" s="30"/>
      <c r="U63" s="30"/>
      <c r="V63" s="30"/>
      <c r="W63" s="30"/>
      <c r="X63" s="30"/>
      <c r="Y63" s="30"/>
      <c r="Z63" s="30"/>
      <c r="AA63" s="30"/>
      <c r="AB63" s="30"/>
      <c r="AC63" s="30"/>
      <c r="AD63" s="30"/>
      <c r="AE63" s="30"/>
      <c r="AF63" s="30"/>
      <c r="AG63" s="30"/>
      <c r="AH63" s="30"/>
      <c r="AI63" s="30"/>
      <c r="AJ63" s="30"/>
      <c r="AK63" s="30"/>
      <c r="AL63" s="30"/>
      <c r="AM63" s="30"/>
      <c r="AN63" s="30"/>
      <c r="AO63" s="30"/>
      <c r="AP63" s="30"/>
      <c r="AQ63" s="30"/>
      <c r="AR63" s="30"/>
      <c r="AS63" s="30"/>
      <c r="AT63" s="30"/>
      <c r="AU63" s="30"/>
      <c r="AV63" s="30"/>
      <c r="AW63" s="30"/>
      <c r="AX63" s="30"/>
      <c r="AY63" s="30"/>
      <c r="AZ63" s="30"/>
      <c r="BA63" s="30"/>
      <c r="BB63" s="30"/>
      <c r="BC63" s="30"/>
    </row>
    <row r="64" spans="2:55" s="34" customFormat="1" x14ac:dyDescent="0.2"/>
    <row r="65" spans="2:55" x14ac:dyDescent="0.2">
      <c r="B65" s="30"/>
      <c r="C65" s="30"/>
      <c r="D65" s="30"/>
      <c r="E65" s="30"/>
      <c r="F65" s="30"/>
      <c r="G65" s="30"/>
      <c r="H65" s="30"/>
      <c r="I65" s="30"/>
      <c r="J65" s="30"/>
      <c r="K65" s="30"/>
      <c r="L65" s="30"/>
      <c r="M65" s="30"/>
      <c r="N65" s="30"/>
      <c r="O65" s="30"/>
      <c r="P65" s="30"/>
      <c r="Q65" s="30"/>
      <c r="R65" s="30"/>
      <c r="S65" s="30"/>
      <c r="T65" s="30"/>
      <c r="U65" s="30"/>
      <c r="V65" s="30"/>
      <c r="W65" s="30"/>
      <c r="X65" s="30"/>
      <c r="Y65" s="30"/>
      <c r="Z65" s="30"/>
      <c r="AA65" s="30"/>
      <c r="AB65" s="30"/>
      <c r="AC65" s="30"/>
      <c r="AD65" s="30"/>
      <c r="AE65" s="30"/>
      <c r="AF65" s="30"/>
      <c r="AG65" s="30"/>
      <c r="AH65" s="30"/>
      <c r="AI65" s="30"/>
      <c r="AJ65" s="30"/>
      <c r="AK65" s="30"/>
      <c r="AL65" s="30"/>
      <c r="AM65" s="30"/>
      <c r="AN65" s="30"/>
      <c r="AO65" s="30"/>
      <c r="AP65" s="30"/>
      <c r="AQ65" s="30"/>
      <c r="AR65" s="30"/>
      <c r="AS65" s="30"/>
      <c r="AT65" s="30"/>
      <c r="AU65" s="30"/>
      <c r="AV65" s="30"/>
      <c r="AW65" s="30"/>
      <c r="AX65" s="30"/>
      <c r="AY65" s="30"/>
      <c r="AZ65" s="30"/>
      <c r="BA65" s="30"/>
      <c r="BB65" s="30"/>
      <c r="BC65" s="30"/>
    </row>
    <row r="66" spans="2:55" x14ac:dyDescent="0.2">
      <c r="B66" s="30"/>
      <c r="C66" s="30"/>
      <c r="D66" s="30"/>
      <c r="E66" s="30"/>
      <c r="F66" s="30"/>
      <c r="G66" s="30"/>
      <c r="H66" s="30"/>
      <c r="I66" s="30"/>
      <c r="J66" s="30"/>
      <c r="K66" s="30"/>
      <c r="L66" s="30"/>
      <c r="M66" s="30"/>
      <c r="N66" s="30"/>
      <c r="O66" s="30"/>
      <c r="P66" s="30"/>
      <c r="Q66" s="30"/>
      <c r="R66" s="30"/>
      <c r="S66" s="30"/>
      <c r="T66" s="30"/>
      <c r="U66" s="30"/>
      <c r="V66" s="30"/>
      <c r="W66" s="30"/>
      <c r="X66" s="30"/>
      <c r="Y66" s="30"/>
      <c r="Z66" s="30"/>
      <c r="AA66" s="30"/>
      <c r="AB66" s="30"/>
      <c r="AC66" s="30"/>
      <c r="AD66" s="30"/>
      <c r="AE66" s="30"/>
      <c r="AF66" s="30"/>
      <c r="AG66" s="30"/>
      <c r="AH66" s="30"/>
      <c r="AI66" s="30"/>
      <c r="AJ66" s="30"/>
      <c r="AK66" s="30"/>
      <c r="AL66" s="30"/>
      <c r="AM66" s="30"/>
      <c r="AN66" s="30"/>
      <c r="AO66" s="30"/>
      <c r="AP66" s="30"/>
      <c r="AQ66" s="30"/>
      <c r="AR66" s="30"/>
      <c r="AS66" s="30"/>
      <c r="AT66" s="30"/>
      <c r="AU66" s="30"/>
      <c r="AV66" s="30"/>
      <c r="AW66" s="30"/>
      <c r="AX66" s="30"/>
      <c r="AY66" s="30"/>
      <c r="AZ66" s="30"/>
      <c r="BA66" s="30"/>
      <c r="BB66" s="30"/>
      <c r="BC66" s="30"/>
    </row>
    <row r="67" spans="2:55" s="34" customFormat="1" x14ac:dyDescent="0.2"/>
    <row r="68" spans="2:55" x14ac:dyDescent="0.2">
      <c r="B68" s="30"/>
      <c r="C68" s="30"/>
      <c r="D68" s="30"/>
      <c r="E68" s="30"/>
      <c r="F68" s="30"/>
      <c r="G68" s="30"/>
      <c r="H68" s="30"/>
      <c r="I68" s="30"/>
      <c r="J68" s="30"/>
      <c r="K68" s="30"/>
      <c r="L68" s="30"/>
      <c r="M68" s="30"/>
      <c r="N68" s="30"/>
      <c r="O68" s="30"/>
      <c r="P68" s="30"/>
      <c r="Q68" s="30"/>
      <c r="R68" s="30"/>
      <c r="S68" s="30"/>
      <c r="T68" s="30"/>
      <c r="U68" s="30"/>
      <c r="V68" s="30"/>
      <c r="W68" s="30"/>
      <c r="X68" s="30"/>
      <c r="Y68" s="30"/>
      <c r="Z68" s="30"/>
      <c r="AA68" s="30"/>
      <c r="AB68" s="30"/>
      <c r="AC68" s="30"/>
      <c r="AD68" s="30"/>
      <c r="AE68" s="30"/>
      <c r="AF68" s="30"/>
      <c r="AG68" s="30"/>
      <c r="AH68" s="30"/>
      <c r="AI68" s="30"/>
      <c r="AJ68" s="30"/>
      <c r="AK68" s="30"/>
      <c r="AL68" s="30"/>
      <c r="AM68" s="30"/>
      <c r="AN68" s="30"/>
      <c r="AO68" s="30"/>
      <c r="AP68" s="30"/>
      <c r="AQ68" s="30"/>
      <c r="AR68" s="30"/>
      <c r="AS68" s="30"/>
      <c r="AT68" s="30"/>
      <c r="AU68" s="30"/>
      <c r="AV68" s="30"/>
      <c r="AW68" s="30"/>
      <c r="AX68" s="30"/>
      <c r="AY68" s="30"/>
      <c r="AZ68" s="30"/>
      <c r="BA68" s="30"/>
      <c r="BB68" s="30"/>
      <c r="BC68" s="30"/>
    </row>
    <row r="69" spans="2:55" x14ac:dyDescent="0.2">
      <c r="B69" s="30"/>
      <c r="C69" s="30"/>
      <c r="D69" s="30"/>
      <c r="E69" s="30"/>
      <c r="F69" s="30"/>
      <c r="G69" s="30"/>
      <c r="H69" s="30"/>
      <c r="I69" s="30"/>
      <c r="J69" s="30"/>
      <c r="K69" s="30"/>
      <c r="L69" s="30"/>
      <c r="M69" s="30"/>
      <c r="N69" s="30"/>
      <c r="O69" s="30"/>
      <c r="P69" s="30"/>
      <c r="Q69" s="30"/>
      <c r="R69" s="30"/>
      <c r="S69" s="30"/>
      <c r="T69" s="30"/>
      <c r="U69" s="30"/>
      <c r="V69" s="30"/>
      <c r="W69" s="30"/>
      <c r="X69" s="30"/>
      <c r="Y69" s="30"/>
      <c r="Z69" s="30"/>
      <c r="AA69" s="30"/>
      <c r="AB69" s="30"/>
      <c r="AC69" s="30"/>
      <c r="AD69" s="30"/>
      <c r="AE69" s="30"/>
      <c r="AF69" s="30"/>
      <c r="AG69" s="30"/>
      <c r="AH69" s="30"/>
      <c r="AI69" s="30"/>
      <c r="AJ69" s="30"/>
      <c r="AK69" s="30"/>
      <c r="AL69" s="30"/>
      <c r="AM69" s="30"/>
      <c r="AN69" s="30"/>
      <c r="AO69" s="30"/>
      <c r="AP69" s="30"/>
      <c r="AQ69" s="30"/>
      <c r="AR69" s="30"/>
      <c r="AS69" s="30"/>
      <c r="AT69" s="30"/>
      <c r="AU69" s="30"/>
      <c r="AV69" s="30"/>
      <c r="AW69" s="30"/>
      <c r="AX69" s="30"/>
      <c r="AY69" s="30"/>
      <c r="AZ69" s="30"/>
      <c r="BA69" s="30"/>
      <c r="BB69" s="30"/>
      <c r="BC69" s="30"/>
    </row>
    <row r="70" spans="2:55" s="34" customFormat="1" x14ac:dyDescent="0.2"/>
  </sheetData>
  <mergeCells count="18">
    <mergeCell ref="AY1:BC1"/>
    <mergeCell ref="A3:BC3"/>
    <mergeCell ref="A4:BC4"/>
    <mergeCell ref="A5:A7"/>
    <mergeCell ref="AE1:AI1"/>
    <mergeCell ref="AJ1:AQ1"/>
    <mergeCell ref="AR1:AX1"/>
    <mergeCell ref="K1:O1"/>
    <mergeCell ref="P1:Z1"/>
    <mergeCell ref="AA1:AD1"/>
    <mergeCell ref="A1:A2"/>
    <mergeCell ref="B1:D1"/>
    <mergeCell ref="E1:J1"/>
    <mergeCell ref="A8:A10"/>
    <mergeCell ref="A11:A13"/>
    <mergeCell ref="A14:A16"/>
    <mergeCell ref="A17:A19"/>
    <mergeCell ref="A20:A22"/>
  </mergeCells>
  <hyperlinks>
    <hyperlink ref="A27" location="INDEX!A1" display="Back To Index"/>
  </hyperlinks>
  <pageMargins left="0.7" right="0.7" top="0.75" bottom="0.75" header="0.3" footer="0.3"/>
  <pageSetup paperSize="9" fitToWidth="99" orientation="landscape" verticalDpi="0" r:id="rId1"/>
  <headerFooter>
    <oddFooter>&amp;LOpinium Research Confidential&amp;C&amp;D&amp;RPage &amp;P</oddFooter>
  </headerFooter>
  <colBreaks count="7" manualBreakCount="7">
    <brk id="10" max="1048575" man="1"/>
    <brk id="15" max="1048575" man="1"/>
    <brk id="26" max="1048575" man="1"/>
    <brk id="30" max="1048575" man="1"/>
    <brk id="35" max="1048575" man="1"/>
    <brk id="43" max="1048575" man="1"/>
    <brk id="50" max="1048575" man="1"/>
  </col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67"/>
  <sheetViews>
    <sheetView showGridLines="0" workbookViewId="0">
      <pane xSplit="1" ySplit="7" topLeftCell="B8" activePane="bottomRight" state="frozen"/>
      <selection activeCell="B11" sqref="B11"/>
      <selection pane="topRight" activeCell="B11" sqref="B11"/>
      <selection pane="bottomLeft" activeCell="B11" sqref="B11"/>
      <selection pane="bottomRight" activeCell="C34" sqref="C34"/>
    </sheetView>
  </sheetViews>
  <sheetFormatPr defaultRowHeight="12" x14ac:dyDescent="0.2"/>
  <cols>
    <col min="1" max="1" width="40.625" style="2" customWidth="1"/>
    <col min="2" max="55" width="10.625" style="1" customWidth="1"/>
    <col min="56" max="1000" width="7.875" style="1" customWidth="1"/>
    <col min="1001" max="16384" width="9" style="1"/>
  </cols>
  <sheetData>
    <row r="1" spans="1:55" x14ac:dyDescent="0.2">
      <c r="A1" s="57" t="s">
        <v>585</v>
      </c>
      <c r="B1" s="54" t="s">
        <v>561</v>
      </c>
      <c r="C1" s="54"/>
      <c r="D1" s="54"/>
      <c r="E1" s="54" t="s">
        <v>1</v>
      </c>
      <c r="F1" s="54"/>
      <c r="G1" s="54"/>
      <c r="H1" s="54"/>
      <c r="I1" s="54"/>
      <c r="J1" s="54"/>
      <c r="K1" s="54" t="s">
        <v>2</v>
      </c>
      <c r="L1" s="54"/>
      <c r="M1" s="54"/>
      <c r="N1" s="54"/>
      <c r="O1" s="54"/>
      <c r="P1" s="54" t="s">
        <v>567</v>
      </c>
      <c r="Q1" s="54"/>
      <c r="R1" s="54"/>
      <c r="S1" s="54"/>
      <c r="T1" s="54"/>
      <c r="U1" s="54"/>
      <c r="V1" s="54"/>
      <c r="W1" s="54"/>
      <c r="X1" s="54"/>
      <c r="Y1" s="54"/>
      <c r="Z1" s="54"/>
      <c r="AA1" s="54" t="s">
        <v>5</v>
      </c>
      <c r="AB1" s="54"/>
      <c r="AC1" s="54"/>
      <c r="AD1" s="54"/>
      <c r="AE1" s="54" t="s">
        <v>568</v>
      </c>
      <c r="AF1" s="54"/>
      <c r="AG1" s="54"/>
      <c r="AH1" s="54"/>
      <c r="AI1" s="54"/>
      <c r="AJ1" s="54" t="s">
        <v>8</v>
      </c>
      <c r="AK1" s="54"/>
      <c r="AL1" s="54"/>
      <c r="AM1" s="54"/>
      <c r="AN1" s="54"/>
      <c r="AO1" s="54"/>
      <c r="AP1" s="54"/>
      <c r="AQ1" s="54"/>
      <c r="AR1" s="54" t="s">
        <v>562</v>
      </c>
      <c r="AS1" s="54"/>
      <c r="AT1" s="54"/>
      <c r="AU1" s="54"/>
      <c r="AV1" s="54"/>
      <c r="AW1" s="54"/>
      <c r="AX1" s="54"/>
      <c r="AY1" s="54" t="s">
        <v>12</v>
      </c>
      <c r="AZ1" s="54"/>
      <c r="BA1" s="54"/>
      <c r="BB1" s="54"/>
      <c r="BC1" s="54"/>
    </row>
    <row r="2" spans="1:55" ht="36" x14ac:dyDescent="0.2">
      <c r="A2" s="57"/>
      <c r="B2" s="4" t="s">
        <v>13</v>
      </c>
      <c r="C2" s="3" t="s">
        <v>14</v>
      </c>
      <c r="D2" s="3" t="s">
        <v>15</v>
      </c>
      <c r="E2" s="4" t="s">
        <v>13</v>
      </c>
      <c r="F2" s="3" t="s">
        <v>16</v>
      </c>
      <c r="G2" s="3" t="s">
        <v>17</v>
      </c>
      <c r="H2" s="3" t="s">
        <v>18</v>
      </c>
      <c r="I2" s="3" t="s">
        <v>19</v>
      </c>
      <c r="J2" s="3" t="s">
        <v>20</v>
      </c>
      <c r="K2" s="4" t="s">
        <v>13</v>
      </c>
      <c r="L2" s="3" t="s">
        <v>21</v>
      </c>
      <c r="M2" s="3" t="s">
        <v>22</v>
      </c>
      <c r="N2" s="3" t="s">
        <v>23</v>
      </c>
      <c r="O2" s="3" t="s">
        <v>24</v>
      </c>
      <c r="P2" s="4" t="s">
        <v>13</v>
      </c>
      <c r="Q2" s="3" t="s">
        <v>25</v>
      </c>
      <c r="R2" s="3" t="s">
        <v>26</v>
      </c>
      <c r="S2" s="3" t="s">
        <v>27</v>
      </c>
      <c r="T2" s="3" t="s">
        <v>28</v>
      </c>
      <c r="U2" s="3" t="s">
        <v>29</v>
      </c>
      <c r="V2" s="3" t="s">
        <v>30</v>
      </c>
      <c r="W2" s="3" t="s">
        <v>31</v>
      </c>
      <c r="X2" s="3" t="s">
        <v>32</v>
      </c>
      <c r="Y2" s="3" t="s">
        <v>33</v>
      </c>
      <c r="Z2" s="3" t="s">
        <v>277</v>
      </c>
      <c r="AA2" s="4" t="s">
        <v>13</v>
      </c>
      <c r="AB2" s="3" t="s">
        <v>35</v>
      </c>
      <c r="AC2" s="3" t="s">
        <v>36</v>
      </c>
      <c r="AD2" s="3" t="s">
        <v>37</v>
      </c>
      <c r="AE2" s="4" t="s">
        <v>13</v>
      </c>
      <c r="AF2" s="3" t="s">
        <v>38</v>
      </c>
      <c r="AG2" s="3" t="s">
        <v>39</v>
      </c>
      <c r="AH2" s="3" t="s">
        <v>40</v>
      </c>
      <c r="AI2" s="3" t="s">
        <v>278</v>
      </c>
      <c r="AJ2" s="4" t="s">
        <v>13</v>
      </c>
      <c r="AK2" s="3" t="s">
        <v>41</v>
      </c>
      <c r="AL2" s="3" t="s">
        <v>42</v>
      </c>
      <c r="AM2" s="3" t="s">
        <v>43</v>
      </c>
      <c r="AN2" s="3" t="s">
        <v>44</v>
      </c>
      <c r="AO2" s="3" t="s">
        <v>45</v>
      </c>
      <c r="AP2" s="3" t="s">
        <v>46</v>
      </c>
      <c r="AQ2" s="3" t="s">
        <v>47</v>
      </c>
      <c r="AR2" s="4" t="s">
        <v>13</v>
      </c>
      <c r="AS2" s="3" t="s">
        <v>48</v>
      </c>
      <c r="AT2" s="3" t="s">
        <v>49</v>
      </c>
      <c r="AU2" s="3" t="s">
        <v>50</v>
      </c>
      <c r="AV2" s="3" t="s">
        <v>51</v>
      </c>
      <c r="AW2" s="3" t="s">
        <v>52</v>
      </c>
      <c r="AX2" s="3" t="s">
        <v>40</v>
      </c>
      <c r="AY2" s="4" t="s">
        <v>13</v>
      </c>
      <c r="AZ2" s="3" t="s">
        <v>53</v>
      </c>
      <c r="BA2" s="3" t="s">
        <v>54</v>
      </c>
      <c r="BB2" s="3" t="s">
        <v>55</v>
      </c>
      <c r="BC2" s="3" t="s">
        <v>279</v>
      </c>
    </row>
    <row r="3" spans="1:55" x14ac:dyDescent="0.2">
      <c r="A3" s="55" t="s">
        <v>280</v>
      </c>
      <c r="B3" s="55"/>
      <c r="C3" s="55"/>
      <c r="D3" s="55"/>
      <c r="E3" s="55"/>
      <c r="F3" s="55"/>
      <c r="G3" s="55"/>
      <c r="H3" s="55"/>
      <c r="I3" s="55"/>
      <c r="J3" s="55"/>
      <c r="K3" s="55"/>
      <c r="L3" s="55"/>
      <c r="M3" s="55"/>
      <c r="N3" s="55"/>
      <c r="O3" s="55"/>
      <c r="P3" s="55"/>
      <c r="Q3" s="55"/>
      <c r="R3" s="55"/>
      <c r="S3" s="55"/>
      <c r="T3" s="55"/>
      <c r="U3" s="55"/>
      <c r="V3" s="55"/>
      <c r="W3" s="55"/>
      <c r="X3" s="55"/>
      <c r="Y3" s="55"/>
      <c r="Z3" s="55"/>
      <c r="AA3" s="55"/>
      <c r="AB3" s="55"/>
      <c r="AC3" s="55"/>
      <c r="AD3" s="55"/>
      <c r="AE3" s="55"/>
      <c r="AF3" s="55"/>
      <c r="AG3" s="55"/>
      <c r="AH3" s="55"/>
      <c r="AI3" s="55"/>
      <c r="AJ3" s="55"/>
      <c r="AK3" s="55"/>
      <c r="AL3" s="55"/>
      <c r="AM3" s="55"/>
      <c r="AN3" s="55"/>
      <c r="AO3" s="55"/>
      <c r="AP3" s="55"/>
      <c r="AQ3" s="55"/>
      <c r="AR3" s="55"/>
      <c r="AS3" s="55"/>
      <c r="AT3" s="55"/>
      <c r="AU3" s="55"/>
      <c r="AV3" s="55"/>
      <c r="AW3" s="55"/>
      <c r="AX3" s="55"/>
      <c r="AY3" s="55"/>
      <c r="AZ3" s="55"/>
      <c r="BA3" s="55"/>
      <c r="BB3" s="55"/>
      <c r="BC3" s="55"/>
    </row>
    <row r="4" spans="1:55" x14ac:dyDescent="0.2">
      <c r="A4" s="53" t="s">
        <v>281</v>
      </c>
      <c r="B4" s="54"/>
      <c r="C4" s="54"/>
      <c r="D4" s="54"/>
      <c r="E4" s="54"/>
      <c r="F4" s="54"/>
      <c r="G4" s="54"/>
      <c r="H4" s="54"/>
      <c r="I4" s="54"/>
      <c r="J4" s="54"/>
      <c r="K4" s="54"/>
      <c r="L4" s="54"/>
      <c r="M4" s="54"/>
      <c r="N4" s="54"/>
      <c r="O4" s="54"/>
      <c r="P4" s="54"/>
      <c r="Q4" s="54"/>
      <c r="R4" s="54"/>
      <c r="S4" s="54"/>
      <c r="T4" s="54"/>
      <c r="U4" s="54"/>
      <c r="V4" s="54"/>
      <c r="W4" s="54"/>
      <c r="X4" s="54"/>
      <c r="Y4" s="54"/>
      <c r="Z4" s="54"/>
      <c r="AA4" s="54"/>
      <c r="AB4" s="54"/>
      <c r="AC4" s="54"/>
      <c r="AD4" s="54"/>
      <c r="AE4" s="54"/>
      <c r="AF4" s="54"/>
      <c r="AG4" s="54"/>
      <c r="AH4" s="54"/>
      <c r="AI4" s="54"/>
      <c r="AJ4" s="54"/>
      <c r="AK4" s="54"/>
      <c r="AL4" s="54"/>
      <c r="AM4" s="54"/>
      <c r="AN4" s="54"/>
      <c r="AO4" s="54"/>
      <c r="AP4" s="54"/>
      <c r="AQ4" s="54"/>
      <c r="AR4" s="54"/>
      <c r="AS4" s="54"/>
      <c r="AT4" s="54"/>
      <c r="AU4" s="54"/>
      <c r="AV4" s="54"/>
      <c r="AW4" s="54"/>
      <c r="AX4" s="54"/>
      <c r="AY4" s="54"/>
      <c r="AZ4" s="54"/>
      <c r="BA4" s="54"/>
      <c r="BB4" s="54"/>
      <c r="BC4" s="54"/>
    </row>
    <row r="5" spans="1:55" x14ac:dyDescent="0.2">
      <c r="A5" s="56" t="s">
        <v>549</v>
      </c>
      <c r="B5" s="29">
        <v>2005</v>
      </c>
      <c r="C5" s="29">
        <v>979</v>
      </c>
      <c r="D5" s="29">
        <v>1026</v>
      </c>
      <c r="E5" s="29">
        <v>2005</v>
      </c>
      <c r="F5" s="29">
        <v>571</v>
      </c>
      <c r="G5" s="29">
        <v>324</v>
      </c>
      <c r="H5" s="29">
        <v>358</v>
      </c>
      <c r="I5" s="29">
        <v>294</v>
      </c>
      <c r="J5" s="29">
        <v>458</v>
      </c>
      <c r="K5" s="29">
        <v>2005</v>
      </c>
      <c r="L5" s="29">
        <v>1684</v>
      </c>
      <c r="M5" s="29">
        <v>169</v>
      </c>
      <c r="N5" s="29">
        <v>96</v>
      </c>
      <c r="O5" s="29">
        <v>55</v>
      </c>
      <c r="P5" s="29">
        <v>1950</v>
      </c>
      <c r="Q5" s="29">
        <v>587</v>
      </c>
      <c r="R5" s="29">
        <v>650</v>
      </c>
      <c r="S5" s="29">
        <v>111</v>
      </c>
      <c r="T5" s="29">
        <v>89</v>
      </c>
      <c r="U5" s="29">
        <v>53</v>
      </c>
      <c r="V5" s="29">
        <v>7</v>
      </c>
      <c r="W5" s="29">
        <v>48</v>
      </c>
      <c r="X5" s="29">
        <v>16</v>
      </c>
      <c r="Y5" s="29">
        <v>111</v>
      </c>
      <c r="Z5" s="29">
        <v>278</v>
      </c>
      <c r="AA5" s="29">
        <v>2005</v>
      </c>
      <c r="AB5" s="29">
        <v>866</v>
      </c>
      <c r="AC5" s="29">
        <v>934</v>
      </c>
      <c r="AD5" s="29">
        <v>206</v>
      </c>
      <c r="AE5" s="29">
        <v>2005</v>
      </c>
      <c r="AF5" s="29">
        <v>680</v>
      </c>
      <c r="AG5" s="29">
        <v>555</v>
      </c>
      <c r="AH5" s="29">
        <v>543</v>
      </c>
      <c r="AI5" s="29">
        <v>227</v>
      </c>
      <c r="AJ5" s="29">
        <v>2005</v>
      </c>
      <c r="AK5" s="29">
        <v>488</v>
      </c>
      <c r="AL5" s="29">
        <v>245</v>
      </c>
      <c r="AM5" s="29">
        <v>295</v>
      </c>
      <c r="AN5" s="29">
        <v>208</v>
      </c>
      <c r="AO5" s="29">
        <v>225</v>
      </c>
      <c r="AP5" s="29">
        <v>265</v>
      </c>
      <c r="AQ5" s="29">
        <v>279</v>
      </c>
      <c r="AR5" s="29">
        <v>2005</v>
      </c>
      <c r="AS5" s="29">
        <v>92</v>
      </c>
      <c r="AT5" s="29">
        <v>679</v>
      </c>
      <c r="AU5" s="29">
        <v>803</v>
      </c>
      <c r="AV5" s="29">
        <v>265</v>
      </c>
      <c r="AW5" s="29">
        <v>130</v>
      </c>
      <c r="AX5" s="29">
        <v>36</v>
      </c>
      <c r="AY5" s="29">
        <v>2005</v>
      </c>
      <c r="AZ5" s="29">
        <v>348</v>
      </c>
      <c r="BA5" s="29">
        <v>1032</v>
      </c>
      <c r="BB5" s="29">
        <v>534</v>
      </c>
      <c r="BC5" s="29">
        <v>90</v>
      </c>
    </row>
    <row r="6" spans="1:55" x14ac:dyDescent="0.2">
      <c r="A6" s="53"/>
      <c r="B6" s="29">
        <v>2005</v>
      </c>
      <c r="C6" s="29">
        <v>914</v>
      </c>
      <c r="D6" s="29">
        <v>1091</v>
      </c>
      <c r="E6" s="29">
        <v>2005</v>
      </c>
      <c r="F6" s="29">
        <v>370</v>
      </c>
      <c r="G6" s="29">
        <v>331</v>
      </c>
      <c r="H6" s="29">
        <v>369</v>
      </c>
      <c r="I6" s="29">
        <v>384</v>
      </c>
      <c r="J6" s="29">
        <v>551</v>
      </c>
      <c r="K6" s="29">
        <v>2005</v>
      </c>
      <c r="L6" s="29">
        <v>1677</v>
      </c>
      <c r="M6" s="29">
        <v>173</v>
      </c>
      <c r="N6" s="29">
        <v>111</v>
      </c>
      <c r="O6" s="29">
        <v>44</v>
      </c>
      <c r="P6" s="29">
        <v>1961</v>
      </c>
      <c r="Q6" s="29">
        <v>585</v>
      </c>
      <c r="R6" s="29">
        <v>618</v>
      </c>
      <c r="S6" s="29">
        <v>119</v>
      </c>
      <c r="T6" s="29">
        <v>113</v>
      </c>
      <c r="U6" s="29">
        <v>70</v>
      </c>
      <c r="V6" s="29">
        <v>7</v>
      </c>
      <c r="W6" s="29">
        <v>57</v>
      </c>
      <c r="X6" s="29">
        <v>11</v>
      </c>
      <c r="Y6" s="29">
        <v>98</v>
      </c>
      <c r="Z6" s="29">
        <v>283</v>
      </c>
      <c r="AA6" s="29">
        <v>2005</v>
      </c>
      <c r="AB6" s="29">
        <v>903</v>
      </c>
      <c r="AC6" s="29">
        <v>931</v>
      </c>
      <c r="AD6" s="29">
        <v>171</v>
      </c>
      <c r="AE6" s="29">
        <v>2005</v>
      </c>
      <c r="AF6" s="29">
        <v>677</v>
      </c>
      <c r="AG6" s="29">
        <v>538</v>
      </c>
      <c r="AH6" s="29">
        <v>570</v>
      </c>
      <c r="AI6" s="29">
        <v>220</v>
      </c>
      <c r="AJ6" s="29">
        <v>2005</v>
      </c>
      <c r="AK6" s="29">
        <v>426</v>
      </c>
      <c r="AL6" s="29">
        <v>120</v>
      </c>
      <c r="AM6" s="29">
        <v>401</v>
      </c>
      <c r="AN6" s="29">
        <v>148</v>
      </c>
      <c r="AO6" s="29">
        <v>360</v>
      </c>
      <c r="AP6" s="29">
        <v>221</v>
      </c>
      <c r="AQ6" s="29">
        <v>329</v>
      </c>
      <c r="AR6" s="29">
        <v>2005</v>
      </c>
      <c r="AS6" s="29">
        <v>99</v>
      </c>
      <c r="AT6" s="29">
        <v>704</v>
      </c>
      <c r="AU6" s="29">
        <v>804</v>
      </c>
      <c r="AV6" s="29">
        <v>251</v>
      </c>
      <c r="AW6" s="29">
        <v>115</v>
      </c>
      <c r="AX6" s="29">
        <v>32</v>
      </c>
      <c r="AY6" s="29">
        <v>2005</v>
      </c>
      <c r="AZ6" s="29">
        <v>328</v>
      </c>
      <c r="BA6" s="29">
        <v>1063</v>
      </c>
      <c r="BB6" s="29">
        <v>537</v>
      </c>
      <c r="BC6" s="29">
        <v>77</v>
      </c>
    </row>
    <row r="7" spans="1:55" s="34" customFormat="1" x14ac:dyDescent="0.2">
      <c r="A7" s="53"/>
      <c r="B7" s="33">
        <v>1</v>
      </c>
      <c r="C7" s="33">
        <v>1</v>
      </c>
      <c r="D7" s="33">
        <v>1</v>
      </c>
      <c r="E7" s="33">
        <v>1</v>
      </c>
      <c r="F7" s="33">
        <v>1</v>
      </c>
      <c r="G7" s="33">
        <v>1</v>
      </c>
      <c r="H7" s="33">
        <v>1</v>
      </c>
      <c r="I7" s="33">
        <v>1</v>
      </c>
      <c r="J7" s="33">
        <v>1</v>
      </c>
      <c r="K7" s="33">
        <v>1</v>
      </c>
      <c r="L7" s="33">
        <v>1</v>
      </c>
      <c r="M7" s="33">
        <v>1</v>
      </c>
      <c r="N7" s="33">
        <v>1</v>
      </c>
      <c r="O7" s="33">
        <v>1</v>
      </c>
      <c r="P7" s="33">
        <v>1</v>
      </c>
      <c r="Q7" s="33">
        <v>1</v>
      </c>
      <c r="R7" s="33">
        <v>1</v>
      </c>
      <c r="S7" s="33">
        <v>1</v>
      </c>
      <c r="T7" s="33">
        <v>1</v>
      </c>
      <c r="U7" s="33">
        <v>1</v>
      </c>
      <c r="V7" s="33">
        <v>1</v>
      </c>
      <c r="W7" s="33">
        <v>1</v>
      </c>
      <c r="X7" s="33">
        <v>1</v>
      </c>
      <c r="Y7" s="33">
        <v>1</v>
      </c>
      <c r="Z7" s="33">
        <v>1</v>
      </c>
      <c r="AA7" s="33">
        <v>1</v>
      </c>
      <c r="AB7" s="33">
        <v>1</v>
      </c>
      <c r="AC7" s="33">
        <v>1</v>
      </c>
      <c r="AD7" s="33">
        <v>1</v>
      </c>
      <c r="AE7" s="33">
        <v>1</v>
      </c>
      <c r="AF7" s="33">
        <v>1</v>
      </c>
      <c r="AG7" s="33">
        <v>1</v>
      </c>
      <c r="AH7" s="33">
        <v>1</v>
      </c>
      <c r="AI7" s="33">
        <v>1</v>
      </c>
      <c r="AJ7" s="33">
        <v>1</v>
      </c>
      <c r="AK7" s="33">
        <v>1</v>
      </c>
      <c r="AL7" s="33">
        <v>1</v>
      </c>
      <c r="AM7" s="33">
        <v>1</v>
      </c>
      <c r="AN7" s="33">
        <v>1</v>
      </c>
      <c r="AO7" s="33">
        <v>1</v>
      </c>
      <c r="AP7" s="33">
        <v>1</v>
      </c>
      <c r="AQ7" s="33">
        <v>1</v>
      </c>
      <c r="AR7" s="33">
        <v>1</v>
      </c>
      <c r="AS7" s="33">
        <v>1</v>
      </c>
      <c r="AT7" s="33">
        <v>1</v>
      </c>
      <c r="AU7" s="33">
        <v>1</v>
      </c>
      <c r="AV7" s="33">
        <v>1</v>
      </c>
      <c r="AW7" s="33">
        <v>1</v>
      </c>
      <c r="AX7" s="33">
        <v>1</v>
      </c>
      <c r="AY7" s="33">
        <v>1</v>
      </c>
      <c r="AZ7" s="33">
        <v>1</v>
      </c>
      <c r="BA7" s="33">
        <v>1</v>
      </c>
      <c r="BB7" s="33">
        <v>1</v>
      </c>
      <c r="BC7" s="33">
        <v>1</v>
      </c>
    </row>
    <row r="8" spans="1:55" x14ac:dyDescent="0.2">
      <c r="A8" s="53" t="s">
        <v>282</v>
      </c>
      <c r="B8" s="29">
        <v>314</v>
      </c>
      <c r="C8" s="29">
        <v>158</v>
      </c>
      <c r="D8" s="29">
        <v>156</v>
      </c>
      <c r="E8" s="29">
        <v>314</v>
      </c>
      <c r="F8" s="29">
        <v>106</v>
      </c>
      <c r="G8" s="29">
        <v>45</v>
      </c>
      <c r="H8" s="29">
        <v>31</v>
      </c>
      <c r="I8" s="29">
        <v>40</v>
      </c>
      <c r="J8" s="29">
        <v>91</v>
      </c>
      <c r="K8" s="29">
        <v>314</v>
      </c>
      <c r="L8" s="29">
        <v>269</v>
      </c>
      <c r="M8" s="29">
        <v>27</v>
      </c>
      <c r="N8" s="29">
        <v>11</v>
      </c>
      <c r="O8" s="29">
        <v>7</v>
      </c>
      <c r="P8" s="29">
        <v>307</v>
      </c>
      <c r="Q8" s="29">
        <v>160</v>
      </c>
      <c r="R8" s="29">
        <v>65</v>
      </c>
      <c r="S8" s="29">
        <v>13</v>
      </c>
      <c r="T8" s="29">
        <v>12</v>
      </c>
      <c r="U8" s="29">
        <v>5</v>
      </c>
      <c r="V8" s="29">
        <v>0</v>
      </c>
      <c r="W8" s="29">
        <v>5</v>
      </c>
      <c r="X8" s="29">
        <v>3</v>
      </c>
      <c r="Y8" s="29">
        <v>17</v>
      </c>
      <c r="Z8" s="29">
        <v>27</v>
      </c>
      <c r="AA8" s="29">
        <v>314</v>
      </c>
      <c r="AB8" s="29">
        <v>105</v>
      </c>
      <c r="AC8" s="29">
        <v>177</v>
      </c>
      <c r="AD8" s="29">
        <v>32</v>
      </c>
      <c r="AE8" s="29">
        <v>314</v>
      </c>
      <c r="AF8" s="29">
        <v>178</v>
      </c>
      <c r="AG8" s="29">
        <v>53</v>
      </c>
      <c r="AH8" s="29">
        <v>61</v>
      </c>
      <c r="AI8" s="29">
        <v>23</v>
      </c>
      <c r="AJ8" s="29">
        <v>314</v>
      </c>
      <c r="AK8" s="29">
        <v>89</v>
      </c>
      <c r="AL8" s="29">
        <v>44</v>
      </c>
      <c r="AM8" s="29">
        <v>38</v>
      </c>
      <c r="AN8" s="29">
        <v>29</v>
      </c>
      <c r="AO8" s="29">
        <v>43</v>
      </c>
      <c r="AP8" s="29">
        <v>47</v>
      </c>
      <c r="AQ8" s="29">
        <v>25</v>
      </c>
      <c r="AR8" s="29">
        <v>314</v>
      </c>
      <c r="AS8" s="29">
        <v>51</v>
      </c>
      <c r="AT8" s="29">
        <v>154</v>
      </c>
      <c r="AU8" s="29">
        <v>96</v>
      </c>
      <c r="AV8" s="29">
        <v>5</v>
      </c>
      <c r="AW8" s="29">
        <v>6</v>
      </c>
      <c r="AX8" s="29">
        <v>3</v>
      </c>
      <c r="AY8" s="29">
        <v>314</v>
      </c>
      <c r="AZ8" s="29">
        <v>126</v>
      </c>
      <c r="BA8" s="29">
        <v>152</v>
      </c>
      <c r="BB8" s="29">
        <v>28</v>
      </c>
      <c r="BC8" s="29">
        <v>9</v>
      </c>
    </row>
    <row r="9" spans="1:55" x14ac:dyDescent="0.2">
      <c r="A9" s="53"/>
      <c r="B9" s="29">
        <v>294</v>
      </c>
      <c r="C9" s="29" t="s">
        <v>0</v>
      </c>
      <c r="D9" s="29" t="s">
        <v>0</v>
      </c>
      <c r="E9" s="29">
        <v>294</v>
      </c>
      <c r="F9" s="29" t="s">
        <v>0</v>
      </c>
      <c r="G9" s="29" t="s">
        <v>0</v>
      </c>
      <c r="H9" s="29" t="s">
        <v>0</v>
      </c>
      <c r="I9" s="29" t="s">
        <v>0</v>
      </c>
      <c r="J9" s="29" t="s">
        <v>0</v>
      </c>
      <c r="K9" s="29">
        <v>294</v>
      </c>
      <c r="L9" s="29" t="s">
        <v>0</v>
      </c>
      <c r="M9" s="29" t="s">
        <v>0</v>
      </c>
      <c r="N9" s="29" t="s">
        <v>0</v>
      </c>
      <c r="O9" s="29" t="s">
        <v>0</v>
      </c>
      <c r="P9" s="29">
        <v>287</v>
      </c>
      <c r="Q9" s="29" t="s">
        <v>0</v>
      </c>
      <c r="R9" s="29" t="s">
        <v>0</v>
      </c>
      <c r="S9" s="29" t="s">
        <v>0</v>
      </c>
      <c r="T9" s="29" t="s">
        <v>0</v>
      </c>
      <c r="U9" s="29" t="s">
        <v>0</v>
      </c>
      <c r="V9" s="29" t="s">
        <v>0</v>
      </c>
      <c r="W9" s="29" t="s">
        <v>0</v>
      </c>
      <c r="X9" s="29" t="s">
        <v>0</v>
      </c>
      <c r="Y9" s="29" t="s">
        <v>0</v>
      </c>
      <c r="Z9" s="29" t="s">
        <v>0</v>
      </c>
      <c r="AA9" s="29">
        <v>294</v>
      </c>
      <c r="AB9" s="29" t="s">
        <v>0</v>
      </c>
      <c r="AC9" s="29" t="s">
        <v>0</v>
      </c>
      <c r="AD9" s="29" t="s">
        <v>0</v>
      </c>
      <c r="AE9" s="29">
        <v>294</v>
      </c>
      <c r="AF9" s="29" t="s">
        <v>0</v>
      </c>
      <c r="AG9" s="29" t="s">
        <v>0</v>
      </c>
      <c r="AH9" s="29" t="s">
        <v>0</v>
      </c>
      <c r="AI9" s="29" t="s">
        <v>0</v>
      </c>
      <c r="AJ9" s="29">
        <v>294</v>
      </c>
      <c r="AK9" s="29" t="s">
        <v>0</v>
      </c>
      <c r="AL9" s="29" t="s">
        <v>0</v>
      </c>
      <c r="AM9" s="29" t="s">
        <v>0</v>
      </c>
      <c r="AN9" s="29" t="s">
        <v>0</v>
      </c>
      <c r="AO9" s="29" t="s">
        <v>0</v>
      </c>
      <c r="AP9" s="29" t="s">
        <v>0</v>
      </c>
      <c r="AQ9" s="29" t="s">
        <v>0</v>
      </c>
      <c r="AR9" s="29">
        <v>294</v>
      </c>
      <c r="AS9" s="29" t="s">
        <v>0</v>
      </c>
      <c r="AT9" s="29" t="s">
        <v>0</v>
      </c>
      <c r="AU9" s="29" t="s">
        <v>0</v>
      </c>
      <c r="AV9" s="29" t="s">
        <v>0</v>
      </c>
      <c r="AW9" s="29" t="s">
        <v>0</v>
      </c>
      <c r="AX9" s="29" t="s">
        <v>0</v>
      </c>
      <c r="AY9" s="29">
        <v>294</v>
      </c>
      <c r="AZ9" s="29" t="s">
        <v>0</v>
      </c>
      <c r="BA9" s="29" t="s">
        <v>0</v>
      </c>
      <c r="BB9" s="29" t="s">
        <v>0</v>
      </c>
      <c r="BC9" s="29" t="s">
        <v>0</v>
      </c>
    </row>
    <row r="10" spans="1:55" s="34" customFormat="1" x14ac:dyDescent="0.2">
      <c r="A10" s="53"/>
      <c r="B10" s="33">
        <v>0.16</v>
      </c>
      <c r="C10" s="35">
        <v>0.16</v>
      </c>
      <c r="D10" s="35">
        <v>0.15</v>
      </c>
      <c r="E10" s="33">
        <v>0.16</v>
      </c>
      <c r="F10" s="35">
        <v>0.19</v>
      </c>
      <c r="G10" s="35">
        <v>0.14000000000000001</v>
      </c>
      <c r="H10" s="35">
        <v>0.09</v>
      </c>
      <c r="I10" s="35">
        <v>0.14000000000000001</v>
      </c>
      <c r="J10" s="35">
        <v>0.2</v>
      </c>
      <c r="K10" s="33">
        <v>0.16</v>
      </c>
      <c r="L10" s="35">
        <v>0.16</v>
      </c>
      <c r="M10" s="35">
        <v>0.16</v>
      </c>
      <c r="N10" s="35">
        <v>0.11</v>
      </c>
      <c r="O10" s="35">
        <v>0.13</v>
      </c>
      <c r="P10" s="33">
        <v>0.16</v>
      </c>
      <c r="Q10" s="35">
        <v>0.27</v>
      </c>
      <c r="R10" s="35">
        <v>0.1</v>
      </c>
      <c r="S10" s="35">
        <v>0.12</v>
      </c>
      <c r="T10" s="35">
        <v>0.13</v>
      </c>
      <c r="U10" s="35">
        <v>0.1</v>
      </c>
      <c r="V10" s="35">
        <v>0</v>
      </c>
      <c r="W10" s="35">
        <v>0.09</v>
      </c>
      <c r="X10" s="35">
        <v>0.2</v>
      </c>
      <c r="Y10" s="35">
        <v>0.15</v>
      </c>
      <c r="Z10" s="35">
        <v>0.1</v>
      </c>
      <c r="AA10" s="33">
        <v>0.16</v>
      </c>
      <c r="AB10" s="35">
        <v>0.12</v>
      </c>
      <c r="AC10" s="35">
        <v>0.19</v>
      </c>
      <c r="AD10" s="35">
        <v>0.16</v>
      </c>
      <c r="AE10" s="33">
        <v>0.16</v>
      </c>
      <c r="AF10" s="35">
        <v>0.26</v>
      </c>
      <c r="AG10" s="35">
        <v>0.1</v>
      </c>
      <c r="AH10" s="35">
        <v>0.11</v>
      </c>
      <c r="AI10" s="35">
        <v>0.1</v>
      </c>
      <c r="AJ10" s="33">
        <v>0.16</v>
      </c>
      <c r="AK10" s="35">
        <v>0.18</v>
      </c>
      <c r="AL10" s="35">
        <v>0.18</v>
      </c>
      <c r="AM10" s="35">
        <v>0.13</v>
      </c>
      <c r="AN10" s="35">
        <v>0.14000000000000001</v>
      </c>
      <c r="AO10" s="35">
        <v>0.19</v>
      </c>
      <c r="AP10" s="35">
        <v>0.18</v>
      </c>
      <c r="AQ10" s="35">
        <v>0.09</v>
      </c>
      <c r="AR10" s="33">
        <v>0.16</v>
      </c>
      <c r="AS10" s="35">
        <v>0.55000000000000004</v>
      </c>
      <c r="AT10" s="35">
        <v>0.23</v>
      </c>
      <c r="AU10" s="35">
        <v>0.12</v>
      </c>
      <c r="AV10" s="35">
        <v>0.02</v>
      </c>
      <c r="AW10" s="35">
        <v>0.05</v>
      </c>
      <c r="AX10" s="35">
        <v>0.08</v>
      </c>
      <c r="AY10" s="33">
        <v>0.16</v>
      </c>
      <c r="AZ10" s="35">
        <v>0.36</v>
      </c>
      <c r="BA10" s="35">
        <v>0.15</v>
      </c>
      <c r="BB10" s="35">
        <v>0.05</v>
      </c>
      <c r="BC10" s="35">
        <v>0.1</v>
      </c>
    </row>
    <row r="11" spans="1:55" x14ac:dyDescent="0.2">
      <c r="A11" s="53" t="s">
        <v>275</v>
      </c>
      <c r="B11" s="29">
        <v>453</v>
      </c>
      <c r="C11" s="29">
        <v>242</v>
      </c>
      <c r="D11" s="29">
        <v>211</v>
      </c>
      <c r="E11" s="29">
        <v>453</v>
      </c>
      <c r="F11" s="29">
        <v>131</v>
      </c>
      <c r="G11" s="29">
        <v>55</v>
      </c>
      <c r="H11" s="29">
        <v>78</v>
      </c>
      <c r="I11" s="29">
        <v>75</v>
      </c>
      <c r="J11" s="29">
        <v>114</v>
      </c>
      <c r="K11" s="29">
        <v>453</v>
      </c>
      <c r="L11" s="29">
        <v>395</v>
      </c>
      <c r="M11" s="29">
        <v>27</v>
      </c>
      <c r="N11" s="29">
        <v>21</v>
      </c>
      <c r="O11" s="29">
        <v>10</v>
      </c>
      <c r="P11" s="29">
        <v>443</v>
      </c>
      <c r="Q11" s="29">
        <v>188</v>
      </c>
      <c r="R11" s="29">
        <v>109</v>
      </c>
      <c r="S11" s="29">
        <v>30</v>
      </c>
      <c r="T11" s="29">
        <v>22</v>
      </c>
      <c r="U11" s="29">
        <v>8</v>
      </c>
      <c r="V11" s="29">
        <v>2</v>
      </c>
      <c r="W11" s="29">
        <v>10</v>
      </c>
      <c r="X11" s="29">
        <v>2</v>
      </c>
      <c r="Y11" s="29">
        <v>14</v>
      </c>
      <c r="Z11" s="29">
        <v>57</v>
      </c>
      <c r="AA11" s="29">
        <v>453</v>
      </c>
      <c r="AB11" s="29">
        <v>168</v>
      </c>
      <c r="AC11" s="29">
        <v>259</v>
      </c>
      <c r="AD11" s="29">
        <v>26</v>
      </c>
      <c r="AE11" s="29">
        <v>453</v>
      </c>
      <c r="AF11" s="29">
        <v>223</v>
      </c>
      <c r="AG11" s="29">
        <v>101</v>
      </c>
      <c r="AH11" s="29">
        <v>83</v>
      </c>
      <c r="AI11" s="29">
        <v>46</v>
      </c>
      <c r="AJ11" s="29">
        <v>453</v>
      </c>
      <c r="AK11" s="29">
        <v>118</v>
      </c>
      <c r="AL11" s="29">
        <v>41</v>
      </c>
      <c r="AM11" s="29">
        <v>86</v>
      </c>
      <c r="AN11" s="29">
        <v>43</v>
      </c>
      <c r="AO11" s="29">
        <v>76</v>
      </c>
      <c r="AP11" s="29">
        <v>47</v>
      </c>
      <c r="AQ11" s="29">
        <v>43</v>
      </c>
      <c r="AR11" s="29">
        <v>453</v>
      </c>
      <c r="AS11" s="29">
        <v>10</v>
      </c>
      <c r="AT11" s="29">
        <v>246</v>
      </c>
      <c r="AU11" s="29">
        <v>162</v>
      </c>
      <c r="AV11" s="29">
        <v>28</v>
      </c>
      <c r="AW11" s="29">
        <v>6</v>
      </c>
      <c r="AX11" s="29">
        <v>1</v>
      </c>
      <c r="AY11" s="29">
        <v>453</v>
      </c>
      <c r="AZ11" s="29">
        <v>97</v>
      </c>
      <c r="BA11" s="29">
        <v>265</v>
      </c>
      <c r="BB11" s="29">
        <v>76</v>
      </c>
      <c r="BC11" s="29">
        <v>16</v>
      </c>
    </row>
    <row r="12" spans="1:55" x14ac:dyDescent="0.2">
      <c r="A12" s="53"/>
      <c r="B12" s="29">
        <v>468</v>
      </c>
      <c r="C12" s="29" t="s">
        <v>0</v>
      </c>
      <c r="D12" s="29" t="s">
        <v>0</v>
      </c>
      <c r="E12" s="29">
        <v>468</v>
      </c>
      <c r="F12" s="29" t="s">
        <v>0</v>
      </c>
      <c r="G12" s="29" t="s">
        <v>0</v>
      </c>
      <c r="H12" s="29" t="s">
        <v>0</v>
      </c>
      <c r="I12" s="29" t="s">
        <v>0</v>
      </c>
      <c r="J12" s="29" t="s">
        <v>0</v>
      </c>
      <c r="K12" s="29">
        <v>468</v>
      </c>
      <c r="L12" s="29" t="s">
        <v>0</v>
      </c>
      <c r="M12" s="29" t="s">
        <v>0</v>
      </c>
      <c r="N12" s="29" t="s">
        <v>0</v>
      </c>
      <c r="O12" s="29" t="s">
        <v>0</v>
      </c>
      <c r="P12" s="29">
        <v>459</v>
      </c>
      <c r="Q12" s="29" t="s">
        <v>0</v>
      </c>
      <c r="R12" s="29" t="s">
        <v>0</v>
      </c>
      <c r="S12" s="29" t="s">
        <v>0</v>
      </c>
      <c r="T12" s="29" t="s">
        <v>0</v>
      </c>
      <c r="U12" s="29" t="s">
        <v>0</v>
      </c>
      <c r="V12" s="29" t="s">
        <v>0</v>
      </c>
      <c r="W12" s="29" t="s">
        <v>0</v>
      </c>
      <c r="X12" s="29" t="s">
        <v>0</v>
      </c>
      <c r="Y12" s="29" t="s">
        <v>0</v>
      </c>
      <c r="Z12" s="29" t="s">
        <v>0</v>
      </c>
      <c r="AA12" s="29">
        <v>468</v>
      </c>
      <c r="AB12" s="29" t="s">
        <v>0</v>
      </c>
      <c r="AC12" s="29" t="s">
        <v>0</v>
      </c>
      <c r="AD12" s="29" t="s">
        <v>0</v>
      </c>
      <c r="AE12" s="29">
        <v>468</v>
      </c>
      <c r="AF12" s="29" t="s">
        <v>0</v>
      </c>
      <c r="AG12" s="29" t="s">
        <v>0</v>
      </c>
      <c r="AH12" s="29" t="s">
        <v>0</v>
      </c>
      <c r="AI12" s="29" t="s">
        <v>0</v>
      </c>
      <c r="AJ12" s="29">
        <v>468</v>
      </c>
      <c r="AK12" s="29" t="s">
        <v>0</v>
      </c>
      <c r="AL12" s="29" t="s">
        <v>0</v>
      </c>
      <c r="AM12" s="29" t="s">
        <v>0</v>
      </c>
      <c r="AN12" s="29" t="s">
        <v>0</v>
      </c>
      <c r="AO12" s="29" t="s">
        <v>0</v>
      </c>
      <c r="AP12" s="29" t="s">
        <v>0</v>
      </c>
      <c r="AQ12" s="29" t="s">
        <v>0</v>
      </c>
      <c r="AR12" s="29">
        <v>468</v>
      </c>
      <c r="AS12" s="29" t="s">
        <v>0</v>
      </c>
      <c r="AT12" s="29" t="s">
        <v>0</v>
      </c>
      <c r="AU12" s="29" t="s">
        <v>0</v>
      </c>
      <c r="AV12" s="29" t="s">
        <v>0</v>
      </c>
      <c r="AW12" s="29" t="s">
        <v>0</v>
      </c>
      <c r="AX12" s="29" t="s">
        <v>0</v>
      </c>
      <c r="AY12" s="29">
        <v>468</v>
      </c>
      <c r="AZ12" s="29" t="s">
        <v>0</v>
      </c>
      <c r="BA12" s="29" t="s">
        <v>0</v>
      </c>
      <c r="BB12" s="29" t="s">
        <v>0</v>
      </c>
      <c r="BC12" s="29" t="s">
        <v>0</v>
      </c>
    </row>
    <row r="13" spans="1:55" s="34" customFormat="1" x14ac:dyDescent="0.2">
      <c r="A13" s="53"/>
      <c r="B13" s="33">
        <v>0.23</v>
      </c>
      <c r="C13" s="35">
        <v>0.25</v>
      </c>
      <c r="D13" s="35">
        <v>0.21</v>
      </c>
      <c r="E13" s="33">
        <v>0.23</v>
      </c>
      <c r="F13" s="35">
        <v>0.23</v>
      </c>
      <c r="G13" s="35">
        <v>0.17</v>
      </c>
      <c r="H13" s="35">
        <v>0.22</v>
      </c>
      <c r="I13" s="35">
        <v>0.25</v>
      </c>
      <c r="J13" s="35">
        <v>0.25</v>
      </c>
      <c r="K13" s="33">
        <v>0.23</v>
      </c>
      <c r="L13" s="35">
        <v>0.23</v>
      </c>
      <c r="M13" s="35">
        <v>0.16</v>
      </c>
      <c r="N13" s="35">
        <v>0.22</v>
      </c>
      <c r="O13" s="35">
        <v>0.19</v>
      </c>
      <c r="P13" s="33">
        <v>0.23</v>
      </c>
      <c r="Q13" s="35">
        <v>0.32</v>
      </c>
      <c r="R13" s="35">
        <v>0.17</v>
      </c>
      <c r="S13" s="35">
        <v>0.27</v>
      </c>
      <c r="T13" s="35">
        <v>0.25</v>
      </c>
      <c r="U13" s="35">
        <v>0.15</v>
      </c>
      <c r="V13" s="35">
        <v>0.28999999999999998</v>
      </c>
      <c r="W13" s="35">
        <v>0.21</v>
      </c>
      <c r="X13" s="35">
        <v>0.14000000000000001</v>
      </c>
      <c r="Y13" s="35">
        <v>0.12</v>
      </c>
      <c r="Z13" s="35">
        <v>0.21</v>
      </c>
      <c r="AA13" s="33">
        <v>0.23</v>
      </c>
      <c r="AB13" s="35">
        <v>0.19</v>
      </c>
      <c r="AC13" s="35">
        <v>0.28000000000000003</v>
      </c>
      <c r="AD13" s="35">
        <v>0.13</v>
      </c>
      <c r="AE13" s="33">
        <v>0.23</v>
      </c>
      <c r="AF13" s="35">
        <v>0.33</v>
      </c>
      <c r="AG13" s="35">
        <v>0.18</v>
      </c>
      <c r="AH13" s="35">
        <v>0.15</v>
      </c>
      <c r="AI13" s="35">
        <v>0.2</v>
      </c>
      <c r="AJ13" s="33">
        <v>0.23</v>
      </c>
      <c r="AK13" s="35">
        <v>0.24</v>
      </c>
      <c r="AL13" s="35">
        <v>0.17</v>
      </c>
      <c r="AM13" s="35">
        <v>0.28999999999999998</v>
      </c>
      <c r="AN13" s="35">
        <v>0.21</v>
      </c>
      <c r="AO13" s="35">
        <v>0.34</v>
      </c>
      <c r="AP13" s="35">
        <v>0.18</v>
      </c>
      <c r="AQ13" s="35">
        <v>0.15</v>
      </c>
      <c r="AR13" s="33">
        <v>0.23</v>
      </c>
      <c r="AS13" s="35">
        <v>0.1</v>
      </c>
      <c r="AT13" s="35">
        <v>0.36</v>
      </c>
      <c r="AU13" s="35">
        <v>0.2</v>
      </c>
      <c r="AV13" s="35">
        <v>0.11</v>
      </c>
      <c r="AW13" s="35">
        <v>0.05</v>
      </c>
      <c r="AX13" s="35">
        <v>0.04</v>
      </c>
      <c r="AY13" s="33">
        <v>0.23</v>
      </c>
      <c r="AZ13" s="35">
        <v>0.28000000000000003</v>
      </c>
      <c r="BA13" s="35">
        <v>0.26</v>
      </c>
      <c r="BB13" s="35">
        <v>0.14000000000000001</v>
      </c>
      <c r="BC13" s="35">
        <v>0.17</v>
      </c>
    </row>
    <row r="14" spans="1:55" x14ac:dyDescent="0.2">
      <c r="A14" s="53" t="s">
        <v>275</v>
      </c>
      <c r="B14" s="29">
        <v>752</v>
      </c>
      <c r="C14" s="29">
        <v>348</v>
      </c>
      <c r="D14" s="29">
        <v>405</v>
      </c>
      <c r="E14" s="29">
        <v>752</v>
      </c>
      <c r="F14" s="29">
        <v>187</v>
      </c>
      <c r="G14" s="29">
        <v>137</v>
      </c>
      <c r="H14" s="29">
        <v>153</v>
      </c>
      <c r="I14" s="29">
        <v>107</v>
      </c>
      <c r="J14" s="29">
        <v>170</v>
      </c>
      <c r="K14" s="29">
        <v>752</v>
      </c>
      <c r="L14" s="29">
        <v>616</v>
      </c>
      <c r="M14" s="29">
        <v>73</v>
      </c>
      <c r="N14" s="29">
        <v>34</v>
      </c>
      <c r="O14" s="29">
        <v>29</v>
      </c>
      <c r="P14" s="29">
        <v>724</v>
      </c>
      <c r="Q14" s="29">
        <v>176</v>
      </c>
      <c r="R14" s="29">
        <v>259</v>
      </c>
      <c r="S14" s="29">
        <v>41</v>
      </c>
      <c r="T14" s="29">
        <v>28</v>
      </c>
      <c r="U14" s="29">
        <v>18</v>
      </c>
      <c r="V14" s="29">
        <v>1</v>
      </c>
      <c r="W14" s="29">
        <v>17</v>
      </c>
      <c r="X14" s="29">
        <v>9</v>
      </c>
      <c r="Y14" s="29">
        <v>43</v>
      </c>
      <c r="Z14" s="29">
        <v>133</v>
      </c>
      <c r="AA14" s="29">
        <v>752</v>
      </c>
      <c r="AB14" s="29">
        <v>361</v>
      </c>
      <c r="AC14" s="29">
        <v>318</v>
      </c>
      <c r="AD14" s="29">
        <v>73</v>
      </c>
      <c r="AE14" s="29">
        <v>752</v>
      </c>
      <c r="AF14" s="29">
        <v>215</v>
      </c>
      <c r="AG14" s="29">
        <v>210</v>
      </c>
      <c r="AH14" s="29">
        <v>226</v>
      </c>
      <c r="AI14" s="29">
        <v>102</v>
      </c>
      <c r="AJ14" s="29">
        <v>752</v>
      </c>
      <c r="AK14" s="29">
        <v>180</v>
      </c>
      <c r="AL14" s="29">
        <v>85</v>
      </c>
      <c r="AM14" s="29">
        <v>112</v>
      </c>
      <c r="AN14" s="29">
        <v>76</v>
      </c>
      <c r="AO14" s="29">
        <v>76</v>
      </c>
      <c r="AP14" s="29">
        <v>112</v>
      </c>
      <c r="AQ14" s="29">
        <v>111</v>
      </c>
      <c r="AR14" s="29">
        <v>752</v>
      </c>
      <c r="AS14" s="29">
        <v>26</v>
      </c>
      <c r="AT14" s="29">
        <v>206</v>
      </c>
      <c r="AU14" s="29">
        <v>363</v>
      </c>
      <c r="AV14" s="29">
        <v>99</v>
      </c>
      <c r="AW14" s="29">
        <v>37</v>
      </c>
      <c r="AX14" s="29">
        <v>21</v>
      </c>
      <c r="AY14" s="29">
        <v>752</v>
      </c>
      <c r="AZ14" s="29">
        <v>95</v>
      </c>
      <c r="BA14" s="29">
        <v>435</v>
      </c>
      <c r="BB14" s="29">
        <v>178</v>
      </c>
      <c r="BC14" s="29">
        <v>43</v>
      </c>
    </row>
    <row r="15" spans="1:55" x14ac:dyDescent="0.2">
      <c r="A15" s="53"/>
      <c r="B15" s="29">
        <v>761</v>
      </c>
      <c r="C15" s="29" t="s">
        <v>0</v>
      </c>
      <c r="D15" s="29" t="s">
        <v>0</v>
      </c>
      <c r="E15" s="29">
        <v>761</v>
      </c>
      <c r="F15" s="29" t="s">
        <v>0</v>
      </c>
      <c r="G15" s="29" t="s">
        <v>0</v>
      </c>
      <c r="H15" s="29" t="s">
        <v>0</v>
      </c>
      <c r="I15" s="29" t="s">
        <v>0</v>
      </c>
      <c r="J15" s="29" t="s">
        <v>0</v>
      </c>
      <c r="K15" s="29">
        <v>761</v>
      </c>
      <c r="L15" s="29" t="s">
        <v>0</v>
      </c>
      <c r="M15" s="29" t="s">
        <v>0</v>
      </c>
      <c r="N15" s="29" t="s">
        <v>0</v>
      </c>
      <c r="O15" s="29" t="s">
        <v>0</v>
      </c>
      <c r="P15" s="29">
        <v>740</v>
      </c>
      <c r="Q15" s="29" t="s">
        <v>0</v>
      </c>
      <c r="R15" s="29" t="s">
        <v>0</v>
      </c>
      <c r="S15" s="29" t="s">
        <v>0</v>
      </c>
      <c r="T15" s="29" t="s">
        <v>0</v>
      </c>
      <c r="U15" s="29" t="s">
        <v>0</v>
      </c>
      <c r="V15" s="29" t="s">
        <v>0</v>
      </c>
      <c r="W15" s="29" t="s">
        <v>0</v>
      </c>
      <c r="X15" s="29" t="s">
        <v>0</v>
      </c>
      <c r="Y15" s="29" t="s">
        <v>0</v>
      </c>
      <c r="Z15" s="29" t="s">
        <v>0</v>
      </c>
      <c r="AA15" s="29">
        <v>761</v>
      </c>
      <c r="AB15" s="29" t="s">
        <v>0</v>
      </c>
      <c r="AC15" s="29" t="s">
        <v>0</v>
      </c>
      <c r="AD15" s="29" t="s">
        <v>0</v>
      </c>
      <c r="AE15" s="29">
        <v>761</v>
      </c>
      <c r="AF15" s="29" t="s">
        <v>0</v>
      </c>
      <c r="AG15" s="29" t="s">
        <v>0</v>
      </c>
      <c r="AH15" s="29" t="s">
        <v>0</v>
      </c>
      <c r="AI15" s="29" t="s">
        <v>0</v>
      </c>
      <c r="AJ15" s="29">
        <v>761</v>
      </c>
      <c r="AK15" s="29" t="s">
        <v>0</v>
      </c>
      <c r="AL15" s="29" t="s">
        <v>0</v>
      </c>
      <c r="AM15" s="29" t="s">
        <v>0</v>
      </c>
      <c r="AN15" s="29" t="s">
        <v>0</v>
      </c>
      <c r="AO15" s="29" t="s">
        <v>0</v>
      </c>
      <c r="AP15" s="29" t="s">
        <v>0</v>
      </c>
      <c r="AQ15" s="29" t="s">
        <v>0</v>
      </c>
      <c r="AR15" s="29">
        <v>761</v>
      </c>
      <c r="AS15" s="29" t="s">
        <v>0</v>
      </c>
      <c r="AT15" s="29" t="s">
        <v>0</v>
      </c>
      <c r="AU15" s="29" t="s">
        <v>0</v>
      </c>
      <c r="AV15" s="29" t="s">
        <v>0</v>
      </c>
      <c r="AW15" s="29" t="s">
        <v>0</v>
      </c>
      <c r="AX15" s="29" t="s">
        <v>0</v>
      </c>
      <c r="AY15" s="29">
        <v>761</v>
      </c>
      <c r="AZ15" s="29" t="s">
        <v>0</v>
      </c>
      <c r="BA15" s="29" t="s">
        <v>0</v>
      </c>
      <c r="BB15" s="29" t="s">
        <v>0</v>
      </c>
      <c r="BC15" s="29" t="s">
        <v>0</v>
      </c>
    </row>
    <row r="16" spans="1:55" s="34" customFormat="1" x14ac:dyDescent="0.2">
      <c r="A16" s="53"/>
      <c r="B16" s="33">
        <v>0.38</v>
      </c>
      <c r="C16" s="35">
        <v>0.36</v>
      </c>
      <c r="D16" s="35">
        <v>0.39</v>
      </c>
      <c r="E16" s="33">
        <v>0.38</v>
      </c>
      <c r="F16" s="35">
        <v>0.33</v>
      </c>
      <c r="G16" s="35">
        <v>0.42</v>
      </c>
      <c r="H16" s="35">
        <v>0.43</v>
      </c>
      <c r="I16" s="35">
        <v>0.36</v>
      </c>
      <c r="J16" s="35">
        <v>0.37</v>
      </c>
      <c r="K16" s="33">
        <v>0.38</v>
      </c>
      <c r="L16" s="35">
        <v>0.37</v>
      </c>
      <c r="M16" s="35">
        <v>0.43</v>
      </c>
      <c r="N16" s="35">
        <v>0.35</v>
      </c>
      <c r="O16" s="35">
        <v>0.52</v>
      </c>
      <c r="P16" s="33">
        <v>0.37</v>
      </c>
      <c r="Q16" s="35">
        <v>0.3</v>
      </c>
      <c r="R16" s="35">
        <v>0.4</v>
      </c>
      <c r="S16" s="35">
        <v>0.37</v>
      </c>
      <c r="T16" s="35">
        <v>0.31</v>
      </c>
      <c r="U16" s="35">
        <v>0.33</v>
      </c>
      <c r="V16" s="35">
        <v>0.16</v>
      </c>
      <c r="W16" s="35">
        <v>0.35</v>
      </c>
      <c r="X16" s="35">
        <v>0.56000000000000005</v>
      </c>
      <c r="Y16" s="35">
        <v>0.39</v>
      </c>
      <c r="Z16" s="35">
        <v>0.48</v>
      </c>
      <c r="AA16" s="33">
        <v>0.38</v>
      </c>
      <c r="AB16" s="35">
        <v>0.42</v>
      </c>
      <c r="AC16" s="35">
        <v>0.34</v>
      </c>
      <c r="AD16" s="35">
        <v>0.36</v>
      </c>
      <c r="AE16" s="33">
        <v>0.38</v>
      </c>
      <c r="AF16" s="35">
        <v>0.32</v>
      </c>
      <c r="AG16" s="35">
        <v>0.38</v>
      </c>
      <c r="AH16" s="35">
        <v>0.42</v>
      </c>
      <c r="AI16" s="35">
        <v>0.45</v>
      </c>
      <c r="AJ16" s="33">
        <v>0.38</v>
      </c>
      <c r="AK16" s="35">
        <v>0.37</v>
      </c>
      <c r="AL16" s="35">
        <v>0.35</v>
      </c>
      <c r="AM16" s="35">
        <v>0.38</v>
      </c>
      <c r="AN16" s="35">
        <v>0.37</v>
      </c>
      <c r="AO16" s="35">
        <v>0.34</v>
      </c>
      <c r="AP16" s="35">
        <v>0.42</v>
      </c>
      <c r="AQ16" s="35">
        <v>0.4</v>
      </c>
      <c r="AR16" s="33">
        <v>0.38</v>
      </c>
      <c r="AS16" s="35">
        <v>0.28000000000000003</v>
      </c>
      <c r="AT16" s="35">
        <v>0.3</v>
      </c>
      <c r="AU16" s="35">
        <v>0.45</v>
      </c>
      <c r="AV16" s="35">
        <v>0.37</v>
      </c>
      <c r="AW16" s="35">
        <v>0.28000000000000003</v>
      </c>
      <c r="AX16" s="35">
        <v>0.6</v>
      </c>
      <c r="AY16" s="33">
        <v>0.38</v>
      </c>
      <c r="AZ16" s="35">
        <v>0.27</v>
      </c>
      <c r="BA16" s="35">
        <v>0.42</v>
      </c>
      <c r="BB16" s="35">
        <v>0.33</v>
      </c>
      <c r="BC16" s="35">
        <v>0.48</v>
      </c>
    </row>
    <row r="17" spans="1:55" x14ac:dyDescent="0.2">
      <c r="A17" s="53" t="s">
        <v>275</v>
      </c>
      <c r="B17" s="29">
        <v>253</v>
      </c>
      <c r="C17" s="29">
        <v>119</v>
      </c>
      <c r="D17" s="29">
        <v>135</v>
      </c>
      <c r="E17" s="29">
        <v>253</v>
      </c>
      <c r="F17" s="29">
        <v>81</v>
      </c>
      <c r="G17" s="29">
        <v>40</v>
      </c>
      <c r="H17" s="29">
        <v>46</v>
      </c>
      <c r="I17" s="29">
        <v>38</v>
      </c>
      <c r="J17" s="29">
        <v>49</v>
      </c>
      <c r="K17" s="29">
        <v>253</v>
      </c>
      <c r="L17" s="29">
        <v>217</v>
      </c>
      <c r="M17" s="29">
        <v>22</v>
      </c>
      <c r="N17" s="29">
        <v>9</v>
      </c>
      <c r="O17" s="29">
        <v>5</v>
      </c>
      <c r="P17" s="29">
        <v>249</v>
      </c>
      <c r="Q17" s="29">
        <v>43</v>
      </c>
      <c r="R17" s="29">
        <v>99</v>
      </c>
      <c r="S17" s="29">
        <v>10</v>
      </c>
      <c r="T17" s="29">
        <v>15</v>
      </c>
      <c r="U17" s="29">
        <v>9</v>
      </c>
      <c r="V17" s="29">
        <v>1</v>
      </c>
      <c r="W17" s="29">
        <v>8</v>
      </c>
      <c r="X17" s="29">
        <v>2</v>
      </c>
      <c r="Y17" s="29">
        <v>16</v>
      </c>
      <c r="Z17" s="29">
        <v>46</v>
      </c>
      <c r="AA17" s="29">
        <v>253</v>
      </c>
      <c r="AB17" s="29">
        <v>131</v>
      </c>
      <c r="AC17" s="29">
        <v>96</v>
      </c>
      <c r="AD17" s="29">
        <v>27</v>
      </c>
      <c r="AE17" s="29">
        <v>253</v>
      </c>
      <c r="AF17" s="29">
        <v>43</v>
      </c>
      <c r="AG17" s="29">
        <v>91</v>
      </c>
      <c r="AH17" s="29">
        <v>89</v>
      </c>
      <c r="AI17" s="29">
        <v>30</v>
      </c>
      <c r="AJ17" s="29">
        <v>253</v>
      </c>
      <c r="AK17" s="29">
        <v>63</v>
      </c>
      <c r="AL17" s="29">
        <v>27</v>
      </c>
      <c r="AM17" s="29">
        <v>32</v>
      </c>
      <c r="AN17" s="29">
        <v>29</v>
      </c>
      <c r="AO17" s="29">
        <v>21</v>
      </c>
      <c r="AP17" s="29">
        <v>30</v>
      </c>
      <c r="AQ17" s="29">
        <v>51</v>
      </c>
      <c r="AR17" s="29">
        <v>253</v>
      </c>
      <c r="AS17" s="29">
        <v>1</v>
      </c>
      <c r="AT17" s="29">
        <v>42</v>
      </c>
      <c r="AU17" s="29">
        <v>116</v>
      </c>
      <c r="AV17" s="29">
        <v>65</v>
      </c>
      <c r="AW17" s="29">
        <v>29</v>
      </c>
      <c r="AX17" s="29">
        <v>0</v>
      </c>
      <c r="AY17" s="29">
        <v>253</v>
      </c>
      <c r="AZ17" s="29">
        <v>20</v>
      </c>
      <c r="BA17" s="29">
        <v>106</v>
      </c>
      <c r="BB17" s="29">
        <v>120</v>
      </c>
      <c r="BC17" s="29">
        <v>7</v>
      </c>
    </row>
    <row r="18" spans="1:55" x14ac:dyDescent="0.2">
      <c r="A18" s="53"/>
      <c r="B18" s="29">
        <v>265</v>
      </c>
      <c r="C18" s="29" t="s">
        <v>0</v>
      </c>
      <c r="D18" s="29" t="s">
        <v>0</v>
      </c>
      <c r="E18" s="29">
        <v>265</v>
      </c>
      <c r="F18" s="29" t="s">
        <v>0</v>
      </c>
      <c r="G18" s="29" t="s">
        <v>0</v>
      </c>
      <c r="H18" s="29" t="s">
        <v>0</v>
      </c>
      <c r="I18" s="29" t="s">
        <v>0</v>
      </c>
      <c r="J18" s="29" t="s">
        <v>0</v>
      </c>
      <c r="K18" s="29">
        <v>265</v>
      </c>
      <c r="L18" s="29" t="s">
        <v>0</v>
      </c>
      <c r="M18" s="29" t="s">
        <v>0</v>
      </c>
      <c r="N18" s="29" t="s">
        <v>0</v>
      </c>
      <c r="O18" s="29" t="s">
        <v>0</v>
      </c>
      <c r="P18" s="29">
        <v>261</v>
      </c>
      <c r="Q18" s="29" t="s">
        <v>0</v>
      </c>
      <c r="R18" s="29" t="s">
        <v>0</v>
      </c>
      <c r="S18" s="29" t="s">
        <v>0</v>
      </c>
      <c r="T18" s="29" t="s">
        <v>0</v>
      </c>
      <c r="U18" s="29" t="s">
        <v>0</v>
      </c>
      <c r="V18" s="29" t="s">
        <v>0</v>
      </c>
      <c r="W18" s="29" t="s">
        <v>0</v>
      </c>
      <c r="X18" s="29" t="s">
        <v>0</v>
      </c>
      <c r="Y18" s="29" t="s">
        <v>0</v>
      </c>
      <c r="Z18" s="29" t="s">
        <v>0</v>
      </c>
      <c r="AA18" s="29">
        <v>265</v>
      </c>
      <c r="AB18" s="29" t="s">
        <v>0</v>
      </c>
      <c r="AC18" s="29" t="s">
        <v>0</v>
      </c>
      <c r="AD18" s="29" t="s">
        <v>0</v>
      </c>
      <c r="AE18" s="29">
        <v>265</v>
      </c>
      <c r="AF18" s="29" t="s">
        <v>0</v>
      </c>
      <c r="AG18" s="29" t="s">
        <v>0</v>
      </c>
      <c r="AH18" s="29" t="s">
        <v>0</v>
      </c>
      <c r="AI18" s="29" t="s">
        <v>0</v>
      </c>
      <c r="AJ18" s="29">
        <v>265</v>
      </c>
      <c r="AK18" s="29" t="s">
        <v>0</v>
      </c>
      <c r="AL18" s="29" t="s">
        <v>0</v>
      </c>
      <c r="AM18" s="29" t="s">
        <v>0</v>
      </c>
      <c r="AN18" s="29" t="s">
        <v>0</v>
      </c>
      <c r="AO18" s="29" t="s">
        <v>0</v>
      </c>
      <c r="AP18" s="29" t="s">
        <v>0</v>
      </c>
      <c r="AQ18" s="29" t="s">
        <v>0</v>
      </c>
      <c r="AR18" s="29">
        <v>265</v>
      </c>
      <c r="AS18" s="29" t="s">
        <v>0</v>
      </c>
      <c r="AT18" s="29" t="s">
        <v>0</v>
      </c>
      <c r="AU18" s="29" t="s">
        <v>0</v>
      </c>
      <c r="AV18" s="29" t="s">
        <v>0</v>
      </c>
      <c r="AW18" s="29" t="s">
        <v>0</v>
      </c>
      <c r="AX18" s="29" t="s">
        <v>0</v>
      </c>
      <c r="AY18" s="29">
        <v>265</v>
      </c>
      <c r="AZ18" s="29" t="s">
        <v>0</v>
      </c>
      <c r="BA18" s="29" t="s">
        <v>0</v>
      </c>
      <c r="BB18" s="29" t="s">
        <v>0</v>
      </c>
      <c r="BC18" s="29" t="s">
        <v>0</v>
      </c>
    </row>
    <row r="19" spans="1:55" s="34" customFormat="1" x14ac:dyDescent="0.2">
      <c r="A19" s="53"/>
      <c r="B19" s="33">
        <v>0.13</v>
      </c>
      <c r="C19" s="35">
        <v>0.12</v>
      </c>
      <c r="D19" s="35">
        <v>0.13</v>
      </c>
      <c r="E19" s="33">
        <v>0.13</v>
      </c>
      <c r="F19" s="35">
        <v>0.14000000000000001</v>
      </c>
      <c r="G19" s="35">
        <v>0.12</v>
      </c>
      <c r="H19" s="35">
        <v>0.13</v>
      </c>
      <c r="I19" s="35">
        <v>0.13</v>
      </c>
      <c r="J19" s="35">
        <v>0.11</v>
      </c>
      <c r="K19" s="33">
        <v>0.13</v>
      </c>
      <c r="L19" s="35">
        <v>0.13</v>
      </c>
      <c r="M19" s="35">
        <v>0.13</v>
      </c>
      <c r="N19" s="35">
        <v>0.09</v>
      </c>
      <c r="O19" s="35">
        <v>0.09</v>
      </c>
      <c r="P19" s="33">
        <v>0.13</v>
      </c>
      <c r="Q19" s="35">
        <v>7.0000000000000007E-2</v>
      </c>
      <c r="R19" s="35">
        <v>0.15</v>
      </c>
      <c r="S19" s="35">
        <v>0.09</v>
      </c>
      <c r="T19" s="35">
        <v>0.17</v>
      </c>
      <c r="U19" s="35">
        <v>0.17</v>
      </c>
      <c r="V19" s="35">
        <v>0.16</v>
      </c>
      <c r="W19" s="35">
        <v>0.16</v>
      </c>
      <c r="X19" s="35">
        <v>0.1</v>
      </c>
      <c r="Y19" s="35">
        <v>0.14000000000000001</v>
      </c>
      <c r="Z19" s="35">
        <v>0.17</v>
      </c>
      <c r="AA19" s="33">
        <v>0.13</v>
      </c>
      <c r="AB19" s="35">
        <v>0.15</v>
      </c>
      <c r="AC19" s="35">
        <v>0.1</v>
      </c>
      <c r="AD19" s="35">
        <v>0.13</v>
      </c>
      <c r="AE19" s="33">
        <v>0.13</v>
      </c>
      <c r="AF19" s="35">
        <v>0.06</v>
      </c>
      <c r="AG19" s="35">
        <v>0.16</v>
      </c>
      <c r="AH19" s="35">
        <v>0.16</v>
      </c>
      <c r="AI19" s="35">
        <v>0.13</v>
      </c>
      <c r="AJ19" s="33">
        <v>0.13</v>
      </c>
      <c r="AK19" s="35">
        <v>0.13</v>
      </c>
      <c r="AL19" s="35">
        <v>0.11</v>
      </c>
      <c r="AM19" s="35">
        <v>0.11</v>
      </c>
      <c r="AN19" s="35">
        <v>0.14000000000000001</v>
      </c>
      <c r="AO19" s="35">
        <v>0.09</v>
      </c>
      <c r="AP19" s="35">
        <v>0.11</v>
      </c>
      <c r="AQ19" s="35">
        <v>0.18</v>
      </c>
      <c r="AR19" s="33">
        <v>0.13</v>
      </c>
      <c r="AS19" s="35">
        <v>0.01</v>
      </c>
      <c r="AT19" s="35">
        <v>0.06</v>
      </c>
      <c r="AU19" s="35">
        <v>0.15</v>
      </c>
      <c r="AV19" s="35">
        <v>0.24</v>
      </c>
      <c r="AW19" s="35">
        <v>0.22</v>
      </c>
      <c r="AX19" s="35">
        <v>0.01</v>
      </c>
      <c r="AY19" s="33">
        <v>0.13</v>
      </c>
      <c r="AZ19" s="35">
        <v>0.06</v>
      </c>
      <c r="BA19" s="35">
        <v>0.1</v>
      </c>
      <c r="BB19" s="35">
        <v>0.22</v>
      </c>
      <c r="BC19" s="35">
        <v>0.08</v>
      </c>
    </row>
    <row r="20" spans="1:55" x14ac:dyDescent="0.2">
      <c r="A20" s="53" t="s">
        <v>283</v>
      </c>
      <c r="B20" s="29">
        <v>231</v>
      </c>
      <c r="C20" s="29">
        <v>112</v>
      </c>
      <c r="D20" s="29">
        <v>119</v>
      </c>
      <c r="E20" s="29">
        <v>231</v>
      </c>
      <c r="F20" s="29">
        <v>65</v>
      </c>
      <c r="G20" s="29">
        <v>47</v>
      </c>
      <c r="H20" s="29">
        <v>50</v>
      </c>
      <c r="I20" s="29">
        <v>35</v>
      </c>
      <c r="J20" s="29">
        <v>34</v>
      </c>
      <c r="K20" s="29">
        <v>231</v>
      </c>
      <c r="L20" s="29">
        <v>186</v>
      </c>
      <c r="M20" s="29">
        <v>20</v>
      </c>
      <c r="N20" s="29">
        <v>21</v>
      </c>
      <c r="O20" s="29">
        <v>4</v>
      </c>
      <c r="P20" s="29">
        <v>227</v>
      </c>
      <c r="Q20" s="29">
        <v>20</v>
      </c>
      <c r="R20" s="29">
        <v>117</v>
      </c>
      <c r="S20" s="29">
        <v>17</v>
      </c>
      <c r="T20" s="29">
        <v>12</v>
      </c>
      <c r="U20" s="29">
        <v>13</v>
      </c>
      <c r="V20" s="29">
        <v>3</v>
      </c>
      <c r="W20" s="29">
        <v>9</v>
      </c>
      <c r="X20" s="29">
        <v>0</v>
      </c>
      <c r="Y20" s="29">
        <v>22</v>
      </c>
      <c r="Z20" s="29">
        <v>15</v>
      </c>
      <c r="AA20" s="29">
        <v>231</v>
      </c>
      <c r="AB20" s="29">
        <v>101</v>
      </c>
      <c r="AC20" s="29">
        <v>83</v>
      </c>
      <c r="AD20" s="29">
        <v>47</v>
      </c>
      <c r="AE20" s="29">
        <v>231</v>
      </c>
      <c r="AF20" s="29">
        <v>21</v>
      </c>
      <c r="AG20" s="29">
        <v>100</v>
      </c>
      <c r="AH20" s="29">
        <v>85</v>
      </c>
      <c r="AI20" s="29">
        <v>26</v>
      </c>
      <c r="AJ20" s="29">
        <v>231</v>
      </c>
      <c r="AK20" s="29">
        <v>37</v>
      </c>
      <c r="AL20" s="29">
        <v>48</v>
      </c>
      <c r="AM20" s="29">
        <v>27</v>
      </c>
      <c r="AN20" s="29">
        <v>30</v>
      </c>
      <c r="AO20" s="29">
        <v>10</v>
      </c>
      <c r="AP20" s="29">
        <v>29</v>
      </c>
      <c r="AQ20" s="29">
        <v>50</v>
      </c>
      <c r="AR20" s="29">
        <v>231</v>
      </c>
      <c r="AS20" s="29">
        <v>5</v>
      </c>
      <c r="AT20" s="29">
        <v>30</v>
      </c>
      <c r="AU20" s="29">
        <v>65</v>
      </c>
      <c r="AV20" s="29">
        <v>69</v>
      </c>
      <c r="AW20" s="29">
        <v>52</v>
      </c>
      <c r="AX20" s="29">
        <v>10</v>
      </c>
      <c r="AY20" s="29">
        <v>231</v>
      </c>
      <c r="AZ20" s="29">
        <v>11</v>
      </c>
      <c r="BA20" s="29">
        <v>74</v>
      </c>
      <c r="BB20" s="29">
        <v>132</v>
      </c>
      <c r="BC20" s="29">
        <v>15</v>
      </c>
    </row>
    <row r="21" spans="1:55" x14ac:dyDescent="0.2">
      <c r="A21" s="53"/>
      <c r="B21" s="29">
        <v>217</v>
      </c>
      <c r="C21" s="29" t="s">
        <v>0</v>
      </c>
      <c r="D21" s="29" t="s">
        <v>0</v>
      </c>
      <c r="E21" s="29">
        <v>217</v>
      </c>
      <c r="F21" s="29" t="s">
        <v>0</v>
      </c>
      <c r="G21" s="29" t="s">
        <v>0</v>
      </c>
      <c r="H21" s="29" t="s">
        <v>0</v>
      </c>
      <c r="I21" s="29" t="s">
        <v>0</v>
      </c>
      <c r="J21" s="29" t="s">
        <v>0</v>
      </c>
      <c r="K21" s="29">
        <v>217</v>
      </c>
      <c r="L21" s="29" t="s">
        <v>0</v>
      </c>
      <c r="M21" s="29" t="s">
        <v>0</v>
      </c>
      <c r="N21" s="29" t="s">
        <v>0</v>
      </c>
      <c r="O21" s="29" t="s">
        <v>0</v>
      </c>
      <c r="P21" s="29">
        <v>214</v>
      </c>
      <c r="Q21" s="29" t="s">
        <v>0</v>
      </c>
      <c r="R21" s="29" t="s">
        <v>0</v>
      </c>
      <c r="S21" s="29" t="s">
        <v>0</v>
      </c>
      <c r="T21" s="29" t="s">
        <v>0</v>
      </c>
      <c r="U21" s="29" t="s">
        <v>0</v>
      </c>
      <c r="V21" s="29" t="s">
        <v>0</v>
      </c>
      <c r="W21" s="29" t="s">
        <v>0</v>
      </c>
      <c r="X21" s="29" t="s">
        <v>0</v>
      </c>
      <c r="Y21" s="29" t="s">
        <v>0</v>
      </c>
      <c r="Z21" s="29" t="s">
        <v>0</v>
      </c>
      <c r="AA21" s="29">
        <v>217</v>
      </c>
      <c r="AB21" s="29" t="s">
        <v>0</v>
      </c>
      <c r="AC21" s="29" t="s">
        <v>0</v>
      </c>
      <c r="AD21" s="29" t="s">
        <v>0</v>
      </c>
      <c r="AE21" s="29">
        <v>217</v>
      </c>
      <c r="AF21" s="29" t="s">
        <v>0</v>
      </c>
      <c r="AG21" s="29" t="s">
        <v>0</v>
      </c>
      <c r="AH21" s="29" t="s">
        <v>0</v>
      </c>
      <c r="AI21" s="29" t="s">
        <v>0</v>
      </c>
      <c r="AJ21" s="29">
        <v>217</v>
      </c>
      <c r="AK21" s="29" t="s">
        <v>0</v>
      </c>
      <c r="AL21" s="29" t="s">
        <v>0</v>
      </c>
      <c r="AM21" s="29" t="s">
        <v>0</v>
      </c>
      <c r="AN21" s="29" t="s">
        <v>0</v>
      </c>
      <c r="AO21" s="29" t="s">
        <v>0</v>
      </c>
      <c r="AP21" s="29" t="s">
        <v>0</v>
      </c>
      <c r="AQ21" s="29" t="s">
        <v>0</v>
      </c>
      <c r="AR21" s="29">
        <v>217</v>
      </c>
      <c r="AS21" s="29" t="s">
        <v>0</v>
      </c>
      <c r="AT21" s="29" t="s">
        <v>0</v>
      </c>
      <c r="AU21" s="29" t="s">
        <v>0</v>
      </c>
      <c r="AV21" s="29" t="s">
        <v>0</v>
      </c>
      <c r="AW21" s="29" t="s">
        <v>0</v>
      </c>
      <c r="AX21" s="29" t="s">
        <v>0</v>
      </c>
      <c r="AY21" s="29">
        <v>217</v>
      </c>
      <c r="AZ21" s="29" t="s">
        <v>0</v>
      </c>
      <c r="BA21" s="29" t="s">
        <v>0</v>
      </c>
      <c r="BB21" s="29" t="s">
        <v>0</v>
      </c>
      <c r="BC21" s="29" t="s">
        <v>0</v>
      </c>
    </row>
    <row r="22" spans="1:55" s="34" customFormat="1" x14ac:dyDescent="0.2">
      <c r="A22" s="53"/>
      <c r="B22" s="33">
        <v>0.12</v>
      </c>
      <c r="C22" s="35">
        <v>0.11</v>
      </c>
      <c r="D22" s="35">
        <v>0.12</v>
      </c>
      <c r="E22" s="33">
        <v>0.12</v>
      </c>
      <c r="F22" s="35">
        <v>0.11</v>
      </c>
      <c r="G22" s="35">
        <v>0.15</v>
      </c>
      <c r="H22" s="35">
        <v>0.14000000000000001</v>
      </c>
      <c r="I22" s="35">
        <v>0.12</v>
      </c>
      <c r="J22" s="35">
        <v>7.0000000000000007E-2</v>
      </c>
      <c r="K22" s="33">
        <v>0.12</v>
      </c>
      <c r="L22" s="35">
        <v>0.11</v>
      </c>
      <c r="M22" s="35">
        <v>0.12</v>
      </c>
      <c r="N22" s="35">
        <v>0.22</v>
      </c>
      <c r="O22" s="35">
        <v>7.0000000000000007E-2</v>
      </c>
      <c r="P22" s="33">
        <v>0.12</v>
      </c>
      <c r="Q22" s="35">
        <v>0.03</v>
      </c>
      <c r="R22" s="35">
        <v>0.18</v>
      </c>
      <c r="S22" s="35">
        <v>0.15</v>
      </c>
      <c r="T22" s="35">
        <v>0.14000000000000001</v>
      </c>
      <c r="U22" s="35">
        <v>0.25</v>
      </c>
      <c r="V22" s="35">
        <v>0.39</v>
      </c>
      <c r="W22" s="35">
        <v>0.19</v>
      </c>
      <c r="X22" s="35">
        <v>0</v>
      </c>
      <c r="Y22" s="35">
        <v>0.2</v>
      </c>
      <c r="Z22" s="35">
        <v>0.05</v>
      </c>
      <c r="AA22" s="33">
        <v>0.12</v>
      </c>
      <c r="AB22" s="35">
        <v>0.12</v>
      </c>
      <c r="AC22" s="35">
        <v>0.09</v>
      </c>
      <c r="AD22" s="35">
        <v>0.23</v>
      </c>
      <c r="AE22" s="33">
        <v>0.12</v>
      </c>
      <c r="AF22" s="35">
        <v>0.03</v>
      </c>
      <c r="AG22" s="35">
        <v>0.18</v>
      </c>
      <c r="AH22" s="35">
        <v>0.16</v>
      </c>
      <c r="AI22" s="35">
        <v>0.11</v>
      </c>
      <c r="AJ22" s="33">
        <v>0.12</v>
      </c>
      <c r="AK22" s="35">
        <v>0.08</v>
      </c>
      <c r="AL22" s="35">
        <v>0.2</v>
      </c>
      <c r="AM22" s="35">
        <v>0.09</v>
      </c>
      <c r="AN22" s="35">
        <v>0.14000000000000001</v>
      </c>
      <c r="AO22" s="35">
        <v>0.04</v>
      </c>
      <c r="AP22" s="35">
        <v>0.11</v>
      </c>
      <c r="AQ22" s="35">
        <v>0.18</v>
      </c>
      <c r="AR22" s="33">
        <v>0.12</v>
      </c>
      <c r="AS22" s="35">
        <v>0.05</v>
      </c>
      <c r="AT22" s="35">
        <v>0.04</v>
      </c>
      <c r="AU22" s="35">
        <v>0.08</v>
      </c>
      <c r="AV22" s="35">
        <v>0.26</v>
      </c>
      <c r="AW22" s="35">
        <v>0.4</v>
      </c>
      <c r="AX22" s="35">
        <v>0.27</v>
      </c>
      <c r="AY22" s="33">
        <v>0.12</v>
      </c>
      <c r="AZ22" s="35">
        <v>0.03</v>
      </c>
      <c r="BA22" s="35">
        <v>7.0000000000000007E-2</v>
      </c>
      <c r="BB22" s="35">
        <v>0.25</v>
      </c>
      <c r="BC22" s="35">
        <v>0.16</v>
      </c>
    </row>
    <row r="23" spans="1:55" s="34" customFormat="1" x14ac:dyDescent="0.2">
      <c r="A23" s="41"/>
      <c r="B23" s="42"/>
      <c r="C23" s="42"/>
      <c r="D23" s="42"/>
      <c r="E23" s="42"/>
      <c r="F23" s="42"/>
      <c r="G23" s="42"/>
      <c r="H23" s="42"/>
      <c r="I23" s="42"/>
      <c r="J23" s="42"/>
      <c r="K23" s="42"/>
      <c r="L23" s="42"/>
      <c r="M23" s="42"/>
      <c r="N23" s="42"/>
      <c r="O23" s="42"/>
      <c r="P23" s="42"/>
      <c r="Q23" s="42"/>
      <c r="R23" s="42"/>
      <c r="S23" s="42"/>
      <c r="T23" s="42"/>
      <c r="U23" s="42"/>
      <c r="V23" s="42"/>
      <c r="W23" s="42"/>
      <c r="X23" s="42"/>
      <c r="Y23" s="42"/>
      <c r="Z23" s="42"/>
      <c r="AA23" s="42"/>
      <c r="AB23" s="42"/>
      <c r="AC23" s="42"/>
      <c r="AD23" s="42"/>
      <c r="AE23" s="42"/>
      <c r="AF23" s="42"/>
      <c r="AG23" s="42"/>
      <c r="AH23" s="42"/>
      <c r="AI23" s="42"/>
      <c r="AJ23" s="42"/>
      <c r="AK23" s="42"/>
      <c r="AL23" s="42"/>
      <c r="AM23" s="42"/>
      <c r="AN23" s="42"/>
      <c r="AO23" s="42"/>
      <c r="AP23" s="42"/>
      <c r="AQ23" s="42"/>
      <c r="AR23" s="42"/>
      <c r="AS23" s="42"/>
      <c r="AT23" s="42"/>
      <c r="AU23" s="42"/>
      <c r="AV23" s="42"/>
      <c r="AW23" s="42"/>
      <c r="AX23" s="42"/>
      <c r="AY23" s="42"/>
      <c r="AZ23" s="42"/>
      <c r="BA23" s="42"/>
      <c r="BB23" s="42"/>
      <c r="BC23" s="42"/>
    </row>
    <row r="24" spans="1:55" x14ac:dyDescent="0.2">
      <c r="A24" s="2" t="s">
        <v>583</v>
      </c>
      <c r="B24" s="34">
        <f>SUM(B8+B11)/B5</f>
        <v>0.38254364089775561</v>
      </c>
      <c r="C24" s="34">
        <f t="shared" ref="C24:BC24" si="0">SUM(C8+C11)/C5</f>
        <v>0.40858018386108275</v>
      </c>
      <c r="D24" s="34">
        <f t="shared" si="0"/>
        <v>0.35769980506822613</v>
      </c>
      <c r="E24" s="34">
        <f t="shared" si="0"/>
        <v>0.38254364089775561</v>
      </c>
      <c r="F24" s="34">
        <f t="shared" si="0"/>
        <v>0.41506129597197899</v>
      </c>
      <c r="G24" s="34">
        <f t="shared" si="0"/>
        <v>0.30864197530864196</v>
      </c>
      <c r="H24" s="34">
        <f t="shared" si="0"/>
        <v>0.30446927374301674</v>
      </c>
      <c r="I24" s="34">
        <f t="shared" si="0"/>
        <v>0.391156462585034</v>
      </c>
      <c r="J24" s="34">
        <f t="shared" si="0"/>
        <v>0.44759825327510916</v>
      </c>
      <c r="K24" s="34">
        <f t="shared" si="0"/>
        <v>0.38254364089775561</v>
      </c>
      <c r="L24" s="34">
        <f t="shared" si="0"/>
        <v>0.39429928741092635</v>
      </c>
      <c r="M24" s="34">
        <f t="shared" si="0"/>
        <v>0.31952662721893493</v>
      </c>
      <c r="N24" s="34">
        <f t="shared" si="0"/>
        <v>0.33333333333333331</v>
      </c>
      <c r="O24" s="34">
        <f t="shared" si="0"/>
        <v>0.30909090909090908</v>
      </c>
      <c r="P24" s="34">
        <f t="shared" si="0"/>
        <v>0.38461538461538464</v>
      </c>
      <c r="Q24" s="34">
        <f t="shared" si="0"/>
        <v>0.59284497444633732</v>
      </c>
      <c r="R24" s="34">
        <f t="shared" si="0"/>
        <v>0.26769230769230767</v>
      </c>
      <c r="S24" s="34">
        <f t="shared" si="0"/>
        <v>0.38738738738738737</v>
      </c>
      <c r="T24" s="34">
        <f t="shared" si="0"/>
        <v>0.38202247191011235</v>
      </c>
      <c r="U24" s="34">
        <f t="shared" si="0"/>
        <v>0.24528301886792453</v>
      </c>
      <c r="V24" s="34">
        <f t="shared" si="0"/>
        <v>0.2857142857142857</v>
      </c>
      <c r="W24" s="34">
        <f t="shared" si="0"/>
        <v>0.3125</v>
      </c>
      <c r="X24" s="34">
        <f t="shared" si="0"/>
        <v>0.3125</v>
      </c>
      <c r="Y24" s="34">
        <f t="shared" si="0"/>
        <v>0.27927927927927926</v>
      </c>
      <c r="Z24" s="34">
        <f t="shared" si="0"/>
        <v>0.30215827338129497</v>
      </c>
      <c r="AA24" s="34">
        <f t="shared" si="0"/>
        <v>0.38254364089775561</v>
      </c>
      <c r="AB24" s="34">
        <f t="shared" si="0"/>
        <v>0.31524249422632794</v>
      </c>
      <c r="AC24" s="34">
        <f t="shared" si="0"/>
        <v>0.46680942184154178</v>
      </c>
      <c r="AD24" s="34">
        <f t="shared" si="0"/>
        <v>0.28155339805825241</v>
      </c>
      <c r="AE24" s="34">
        <f t="shared" si="0"/>
        <v>0.38254364089775561</v>
      </c>
      <c r="AF24" s="34">
        <f t="shared" si="0"/>
        <v>0.58970588235294119</v>
      </c>
      <c r="AG24" s="34">
        <f t="shared" si="0"/>
        <v>0.27747747747747747</v>
      </c>
      <c r="AH24" s="34">
        <f t="shared" si="0"/>
        <v>0.26519337016574585</v>
      </c>
      <c r="AI24" s="34">
        <f t="shared" si="0"/>
        <v>0.30396475770925108</v>
      </c>
      <c r="AJ24" s="34">
        <f t="shared" si="0"/>
        <v>0.38254364089775561</v>
      </c>
      <c r="AK24" s="34">
        <f t="shared" si="0"/>
        <v>0.42418032786885246</v>
      </c>
      <c r="AL24" s="34">
        <f t="shared" si="0"/>
        <v>0.34693877551020408</v>
      </c>
      <c r="AM24" s="34">
        <f t="shared" si="0"/>
        <v>0.42033898305084744</v>
      </c>
      <c r="AN24" s="34">
        <f t="shared" si="0"/>
        <v>0.34615384615384615</v>
      </c>
      <c r="AO24" s="34">
        <f t="shared" si="0"/>
        <v>0.52888888888888885</v>
      </c>
      <c r="AP24" s="34">
        <f t="shared" si="0"/>
        <v>0.35471698113207545</v>
      </c>
      <c r="AQ24" s="34">
        <f t="shared" si="0"/>
        <v>0.24372759856630824</v>
      </c>
      <c r="AR24" s="34">
        <f t="shared" si="0"/>
        <v>0.38254364089775561</v>
      </c>
      <c r="AS24" s="34">
        <f t="shared" si="0"/>
        <v>0.66304347826086951</v>
      </c>
      <c r="AT24" s="34">
        <f t="shared" si="0"/>
        <v>0.5891016200294551</v>
      </c>
      <c r="AU24" s="34">
        <f t="shared" si="0"/>
        <v>0.32129514321295144</v>
      </c>
      <c r="AV24" s="34">
        <f t="shared" si="0"/>
        <v>0.12452830188679245</v>
      </c>
      <c r="AW24" s="34">
        <f t="shared" si="0"/>
        <v>9.2307692307692313E-2</v>
      </c>
      <c r="AX24" s="34">
        <f t="shared" si="0"/>
        <v>0.1111111111111111</v>
      </c>
      <c r="AY24" s="34">
        <f t="shared" si="0"/>
        <v>0.38254364089775561</v>
      </c>
      <c r="AZ24" s="34">
        <f t="shared" si="0"/>
        <v>0.64080459770114939</v>
      </c>
      <c r="BA24" s="34">
        <f t="shared" si="0"/>
        <v>0.40406976744186046</v>
      </c>
      <c r="BB24" s="34">
        <f t="shared" si="0"/>
        <v>0.19475655430711611</v>
      </c>
      <c r="BC24" s="34">
        <f t="shared" si="0"/>
        <v>0.27777777777777779</v>
      </c>
    </row>
    <row r="25" spans="1:55" x14ac:dyDescent="0.2">
      <c r="A25" s="2" t="s">
        <v>584</v>
      </c>
      <c r="B25" s="34">
        <f>SUM(B17+B20)/B5</f>
        <v>0.24139650872817955</v>
      </c>
      <c r="C25" s="34">
        <f t="shared" ref="C25:BC25" si="1">SUM(C17+C20)/C5</f>
        <v>0.23595505617977527</v>
      </c>
      <c r="D25" s="34">
        <f t="shared" si="1"/>
        <v>0.24756335282651071</v>
      </c>
      <c r="E25" s="34">
        <f t="shared" si="1"/>
        <v>0.24139650872817955</v>
      </c>
      <c r="F25" s="34">
        <f t="shared" si="1"/>
        <v>0.25569176882661998</v>
      </c>
      <c r="G25" s="34">
        <f t="shared" si="1"/>
        <v>0.26851851851851855</v>
      </c>
      <c r="H25" s="34">
        <f t="shared" si="1"/>
        <v>0.26815642458100558</v>
      </c>
      <c r="I25" s="34">
        <f t="shared" si="1"/>
        <v>0.24829931972789115</v>
      </c>
      <c r="J25" s="34">
        <f t="shared" si="1"/>
        <v>0.18122270742358079</v>
      </c>
      <c r="K25" s="34">
        <f t="shared" si="1"/>
        <v>0.24139650872817955</v>
      </c>
      <c r="L25" s="34">
        <f t="shared" si="1"/>
        <v>0.23931116389548693</v>
      </c>
      <c r="M25" s="34">
        <f t="shared" si="1"/>
        <v>0.24852071005917159</v>
      </c>
      <c r="N25" s="34">
        <f t="shared" si="1"/>
        <v>0.3125</v>
      </c>
      <c r="O25" s="34">
        <f t="shared" si="1"/>
        <v>0.16363636363636364</v>
      </c>
      <c r="P25" s="34">
        <f t="shared" si="1"/>
        <v>0.24410256410256409</v>
      </c>
      <c r="Q25" s="34">
        <f t="shared" si="1"/>
        <v>0.10732538330494037</v>
      </c>
      <c r="R25" s="34">
        <f t="shared" si="1"/>
        <v>0.3323076923076923</v>
      </c>
      <c r="S25" s="34">
        <f t="shared" si="1"/>
        <v>0.24324324324324326</v>
      </c>
      <c r="T25" s="34">
        <f t="shared" si="1"/>
        <v>0.30337078651685395</v>
      </c>
      <c r="U25" s="34">
        <f t="shared" si="1"/>
        <v>0.41509433962264153</v>
      </c>
      <c r="V25" s="34">
        <f t="shared" si="1"/>
        <v>0.5714285714285714</v>
      </c>
      <c r="W25" s="34">
        <f t="shared" si="1"/>
        <v>0.35416666666666669</v>
      </c>
      <c r="X25" s="34">
        <f t="shared" si="1"/>
        <v>0.125</v>
      </c>
      <c r="Y25" s="34">
        <f t="shared" si="1"/>
        <v>0.34234234234234234</v>
      </c>
      <c r="Z25" s="34">
        <f t="shared" si="1"/>
        <v>0.21942446043165467</v>
      </c>
      <c r="AA25" s="34">
        <f t="shared" si="1"/>
        <v>0.24139650872817955</v>
      </c>
      <c r="AB25" s="34">
        <f t="shared" si="1"/>
        <v>0.26789838337182448</v>
      </c>
      <c r="AC25" s="34">
        <f t="shared" si="1"/>
        <v>0.19164882226980728</v>
      </c>
      <c r="AD25" s="34">
        <f t="shared" si="1"/>
        <v>0.35922330097087379</v>
      </c>
      <c r="AE25" s="34">
        <f t="shared" si="1"/>
        <v>0.24139650872817955</v>
      </c>
      <c r="AF25" s="34">
        <f t="shared" si="1"/>
        <v>9.4117647058823528E-2</v>
      </c>
      <c r="AG25" s="34">
        <f t="shared" si="1"/>
        <v>0.34414414414414413</v>
      </c>
      <c r="AH25" s="34">
        <f t="shared" si="1"/>
        <v>0.32044198895027626</v>
      </c>
      <c r="AI25" s="34">
        <f t="shared" si="1"/>
        <v>0.24669603524229075</v>
      </c>
      <c r="AJ25" s="34">
        <f t="shared" si="1"/>
        <v>0.24139650872817955</v>
      </c>
      <c r="AK25" s="34">
        <f t="shared" si="1"/>
        <v>0.20491803278688525</v>
      </c>
      <c r="AL25" s="34">
        <f t="shared" si="1"/>
        <v>0.30612244897959184</v>
      </c>
      <c r="AM25" s="34">
        <f t="shared" si="1"/>
        <v>0.2</v>
      </c>
      <c r="AN25" s="34">
        <f t="shared" si="1"/>
        <v>0.28365384615384615</v>
      </c>
      <c r="AO25" s="34">
        <f t="shared" si="1"/>
        <v>0.13777777777777778</v>
      </c>
      <c r="AP25" s="34">
        <f t="shared" si="1"/>
        <v>0.22264150943396227</v>
      </c>
      <c r="AQ25" s="34">
        <f t="shared" si="1"/>
        <v>0.36200716845878134</v>
      </c>
      <c r="AR25" s="34">
        <f t="shared" si="1"/>
        <v>0.24139650872817955</v>
      </c>
      <c r="AS25" s="34">
        <f t="shared" si="1"/>
        <v>6.5217391304347824E-2</v>
      </c>
      <c r="AT25" s="34">
        <f t="shared" si="1"/>
        <v>0.10603829160530191</v>
      </c>
      <c r="AU25" s="34">
        <f t="shared" si="1"/>
        <v>0.22540473225404734</v>
      </c>
      <c r="AV25" s="34">
        <f t="shared" si="1"/>
        <v>0.50566037735849056</v>
      </c>
      <c r="AW25" s="34">
        <f t="shared" si="1"/>
        <v>0.62307692307692308</v>
      </c>
      <c r="AX25" s="34">
        <f t="shared" si="1"/>
        <v>0.27777777777777779</v>
      </c>
      <c r="AY25" s="34">
        <f t="shared" si="1"/>
        <v>0.24139650872817955</v>
      </c>
      <c r="AZ25" s="34">
        <f t="shared" si="1"/>
        <v>8.9080459770114945E-2</v>
      </c>
      <c r="BA25" s="34">
        <f t="shared" si="1"/>
        <v>0.1744186046511628</v>
      </c>
      <c r="BB25" s="34">
        <f t="shared" si="1"/>
        <v>0.47191011235955055</v>
      </c>
      <c r="BC25" s="34">
        <f t="shared" si="1"/>
        <v>0.24444444444444444</v>
      </c>
    </row>
    <row r="26" spans="1:55" x14ac:dyDescent="0.2">
      <c r="B26" s="34"/>
      <c r="C26" s="34"/>
      <c r="D26" s="34"/>
      <c r="E26" s="34"/>
      <c r="F26" s="34"/>
      <c r="G26" s="34"/>
      <c r="H26" s="34"/>
      <c r="I26" s="34"/>
      <c r="J26" s="34"/>
      <c r="K26" s="34"/>
      <c r="L26" s="34"/>
      <c r="M26" s="34"/>
      <c r="N26" s="34"/>
      <c r="O26" s="34"/>
      <c r="P26" s="34"/>
      <c r="Q26" s="34"/>
      <c r="R26" s="34"/>
      <c r="S26" s="34"/>
      <c r="T26" s="34"/>
      <c r="U26" s="34"/>
      <c r="V26" s="34"/>
      <c r="W26" s="34"/>
      <c r="X26" s="34"/>
      <c r="Y26" s="34"/>
      <c r="Z26" s="34"/>
      <c r="AA26" s="34"/>
      <c r="AB26" s="34"/>
      <c r="AC26" s="34"/>
      <c r="AD26" s="34"/>
      <c r="AE26" s="34"/>
      <c r="AF26" s="34"/>
      <c r="AG26" s="34"/>
      <c r="AH26" s="34"/>
      <c r="AI26" s="34"/>
      <c r="AJ26" s="34"/>
      <c r="AK26" s="34"/>
      <c r="AL26" s="34"/>
      <c r="AM26" s="34"/>
      <c r="AN26" s="34"/>
      <c r="AO26" s="34"/>
      <c r="AP26" s="34"/>
      <c r="AQ26" s="34"/>
      <c r="AR26" s="34"/>
      <c r="AS26" s="34"/>
      <c r="AT26" s="34"/>
      <c r="AU26" s="34"/>
      <c r="AV26" s="34"/>
      <c r="AW26" s="34"/>
      <c r="AX26" s="34"/>
      <c r="AY26" s="34"/>
      <c r="AZ26" s="34"/>
      <c r="BA26" s="34"/>
      <c r="BB26" s="34"/>
      <c r="BC26" s="34"/>
    </row>
    <row r="27" spans="1:55" ht="12.75" x14ac:dyDescent="0.2">
      <c r="A27" s="22" t="s">
        <v>560</v>
      </c>
      <c r="B27" s="30"/>
      <c r="C27" s="30"/>
      <c r="D27" s="30"/>
      <c r="E27" s="30"/>
      <c r="F27" s="30"/>
      <c r="G27" s="30"/>
      <c r="H27" s="30"/>
      <c r="I27" s="30"/>
      <c r="J27" s="30"/>
      <c r="K27" s="30"/>
      <c r="L27" s="30"/>
      <c r="M27" s="30"/>
      <c r="N27" s="30"/>
      <c r="O27" s="30"/>
      <c r="P27" s="30"/>
      <c r="Q27" s="30"/>
      <c r="R27" s="30"/>
      <c r="S27" s="30"/>
      <c r="T27" s="30"/>
      <c r="U27" s="30"/>
      <c r="V27" s="30"/>
      <c r="W27" s="30"/>
      <c r="X27" s="30"/>
      <c r="Y27" s="30"/>
      <c r="Z27" s="30"/>
      <c r="AA27" s="30"/>
      <c r="AB27" s="30"/>
      <c r="AC27" s="30"/>
      <c r="AD27" s="30"/>
      <c r="AE27" s="30"/>
      <c r="AF27" s="30"/>
      <c r="AG27" s="30"/>
      <c r="AH27" s="30"/>
      <c r="AI27" s="30"/>
      <c r="AJ27" s="30"/>
      <c r="AK27" s="30"/>
      <c r="AL27" s="30"/>
      <c r="AM27" s="30"/>
      <c r="AN27" s="30"/>
      <c r="AO27" s="30"/>
      <c r="AP27" s="30"/>
      <c r="AQ27" s="30"/>
      <c r="AR27" s="30"/>
      <c r="AS27" s="30"/>
      <c r="AT27" s="30"/>
      <c r="AU27" s="30"/>
      <c r="AV27" s="30"/>
      <c r="AW27" s="30"/>
      <c r="AX27" s="30"/>
      <c r="AY27" s="30"/>
      <c r="AZ27" s="30"/>
      <c r="BA27" s="30"/>
      <c r="BB27" s="30"/>
      <c r="BC27" s="30"/>
    </row>
    <row r="28" spans="1:55" s="34" customFormat="1" x14ac:dyDescent="0.2"/>
    <row r="29" spans="1:55" x14ac:dyDescent="0.2">
      <c r="B29" s="30"/>
      <c r="C29" s="30"/>
      <c r="D29" s="30"/>
      <c r="E29" s="30"/>
      <c r="F29" s="30"/>
      <c r="G29" s="30"/>
      <c r="H29" s="30"/>
      <c r="I29" s="30"/>
      <c r="J29" s="30"/>
      <c r="K29" s="30"/>
      <c r="L29" s="30"/>
      <c r="M29" s="30"/>
      <c r="N29" s="30"/>
      <c r="O29" s="30"/>
      <c r="P29" s="30"/>
      <c r="Q29" s="30"/>
      <c r="R29" s="30"/>
      <c r="S29" s="30"/>
      <c r="T29" s="30"/>
      <c r="U29" s="30"/>
      <c r="V29" s="30"/>
      <c r="W29" s="30"/>
      <c r="X29" s="30"/>
      <c r="Y29" s="30"/>
      <c r="Z29" s="30"/>
      <c r="AA29" s="30"/>
      <c r="AB29" s="30"/>
      <c r="AC29" s="30"/>
      <c r="AD29" s="30"/>
      <c r="AE29" s="30"/>
      <c r="AF29" s="30"/>
      <c r="AG29" s="30"/>
      <c r="AH29" s="30"/>
      <c r="AI29" s="30"/>
      <c r="AJ29" s="30"/>
      <c r="AK29" s="30"/>
      <c r="AL29" s="30"/>
      <c r="AM29" s="30"/>
      <c r="AN29" s="30"/>
      <c r="AO29" s="30"/>
      <c r="AP29" s="30"/>
      <c r="AQ29" s="30"/>
      <c r="AR29" s="30"/>
      <c r="AS29" s="30"/>
      <c r="AT29" s="30"/>
      <c r="AU29" s="30"/>
      <c r="AV29" s="30"/>
      <c r="AW29" s="30"/>
      <c r="AX29" s="30"/>
      <c r="AY29" s="30"/>
      <c r="AZ29" s="30"/>
      <c r="BA29" s="30"/>
      <c r="BB29" s="30"/>
      <c r="BC29" s="30"/>
    </row>
    <row r="30" spans="1:55" x14ac:dyDescent="0.2">
      <c r="B30" s="30"/>
      <c r="C30" s="30"/>
      <c r="D30" s="30"/>
      <c r="E30" s="30"/>
      <c r="F30" s="30"/>
      <c r="G30" s="30"/>
      <c r="H30" s="30"/>
      <c r="I30" s="30"/>
      <c r="J30" s="30"/>
      <c r="K30" s="30"/>
      <c r="L30" s="30"/>
      <c r="M30" s="30"/>
      <c r="N30" s="30"/>
      <c r="O30" s="30"/>
      <c r="P30" s="30"/>
      <c r="Q30" s="30"/>
      <c r="R30" s="30"/>
      <c r="S30" s="30"/>
      <c r="T30" s="30"/>
      <c r="U30" s="30"/>
      <c r="V30" s="30"/>
      <c r="W30" s="30"/>
      <c r="X30" s="30"/>
      <c r="Y30" s="30"/>
      <c r="Z30" s="30"/>
      <c r="AA30" s="30"/>
      <c r="AB30" s="30"/>
      <c r="AC30" s="30"/>
      <c r="AD30" s="30"/>
      <c r="AE30" s="30"/>
      <c r="AF30" s="30"/>
      <c r="AG30" s="30"/>
      <c r="AH30" s="30"/>
      <c r="AI30" s="30"/>
      <c r="AJ30" s="30"/>
      <c r="AK30" s="30"/>
      <c r="AL30" s="30"/>
      <c r="AM30" s="30"/>
      <c r="AN30" s="30"/>
      <c r="AO30" s="30"/>
      <c r="AP30" s="30"/>
      <c r="AQ30" s="30"/>
      <c r="AR30" s="30"/>
      <c r="AS30" s="30"/>
      <c r="AT30" s="30"/>
      <c r="AU30" s="30"/>
      <c r="AV30" s="30"/>
      <c r="AW30" s="30"/>
      <c r="AX30" s="30"/>
      <c r="AY30" s="30"/>
      <c r="AZ30" s="30"/>
      <c r="BA30" s="30"/>
      <c r="BB30" s="30"/>
      <c r="BC30" s="30"/>
    </row>
    <row r="31" spans="1:55" s="34" customFormat="1" x14ac:dyDescent="0.2"/>
    <row r="32" spans="1:55" x14ac:dyDescent="0.2">
      <c r="B32" s="30"/>
      <c r="C32" s="30"/>
      <c r="D32" s="30"/>
      <c r="E32" s="30"/>
      <c r="F32" s="30"/>
      <c r="G32" s="30"/>
      <c r="H32" s="30"/>
      <c r="I32" s="30"/>
      <c r="J32" s="30"/>
      <c r="K32" s="30"/>
      <c r="L32" s="30"/>
      <c r="M32" s="30"/>
      <c r="N32" s="30"/>
      <c r="O32" s="30"/>
      <c r="P32" s="30"/>
      <c r="Q32" s="30"/>
      <c r="R32" s="30"/>
      <c r="S32" s="30"/>
      <c r="T32" s="30"/>
      <c r="U32" s="30"/>
      <c r="V32" s="30"/>
      <c r="W32" s="30"/>
      <c r="X32" s="30"/>
      <c r="Y32" s="30"/>
      <c r="Z32" s="30"/>
      <c r="AA32" s="30"/>
      <c r="AB32" s="30"/>
      <c r="AC32" s="30"/>
      <c r="AD32" s="30"/>
      <c r="AE32" s="30"/>
      <c r="AF32" s="30"/>
      <c r="AG32" s="30"/>
      <c r="AH32" s="30"/>
      <c r="AI32" s="30"/>
      <c r="AJ32" s="30"/>
      <c r="AK32" s="30"/>
      <c r="AL32" s="30"/>
      <c r="AM32" s="30"/>
      <c r="AN32" s="30"/>
      <c r="AO32" s="30"/>
      <c r="AP32" s="30"/>
      <c r="AQ32" s="30"/>
      <c r="AR32" s="30"/>
      <c r="AS32" s="30"/>
      <c r="AT32" s="30"/>
      <c r="AU32" s="30"/>
      <c r="AV32" s="30"/>
      <c r="AW32" s="30"/>
      <c r="AX32" s="30"/>
      <c r="AY32" s="30"/>
      <c r="AZ32" s="30"/>
      <c r="BA32" s="30"/>
      <c r="BB32" s="30"/>
      <c r="BC32" s="30"/>
    </row>
    <row r="33" spans="2:55" x14ac:dyDescent="0.2">
      <c r="B33" s="30"/>
      <c r="C33" s="30"/>
      <c r="D33" s="30"/>
      <c r="E33" s="30"/>
      <c r="F33" s="30"/>
      <c r="G33" s="30"/>
      <c r="H33" s="30"/>
      <c r="I33" s="30"/>
      <c r="J33" s="30"/>
      <c r="K33" s="30"/>
      <c r="L33" s="30"/>
      <c r="M33" s="30"/>
      <c r="N33" s="30"/>
      <c r="O33" s="30"/>
      <c r="P33" s="30"/>
      <c r="Q33" s="30"/>
      <c r="R33" s="30"/>
      <c r="S33" s="30"/>
      <c r="T33" s="30"/>
      <c r="U33" s="30"/>
      <c r="V33" s="30"/>
      <c r="W33" s="30"/>
      <c r="X33" s="30"/>
      <c r="Y33" s="30"/>
      <c r="Z33" s="30"/>
      <c r="AA33" s="30"/>
      <c r="AB33" s="30"/>
      <c r="AC33" s="30"/>
      <c r="AD33" s="30"/>
      <c r="AE33" s="30"/>
      <c r="AF33" s="30"/>
      <c r="AG33" s="30"/>
      <c r="AH33" s="30"/>
      <c r="AI33" s="30"/>
      <c r="AJ33" s="30"/>
      <c r="AK33" s="30"/>
      <c r="AL33" s="30"/>
      <c r="AM33" s="30"/>
      <c r="AN33" s="30"/>
      <c r="AO33" s="30"/>
      <c r="AP33" s="30"/>
      <c r="AQ33" s="30"/>
      <c r="AR33" s="30"/>
      <c r="AS33" s="30"/>
      <c r="AT33" s="30"/>
      <c r="AU33" s="30"/>
      <c r="AV33" s="30"/>
      <c r="AW33" s="30"/>
      <c r="AX33" s="30"/>
      <c r="AY33" s="30"/>
      <c r="AZ33" s="30"/>
      <c r="BA33" s="30"/>
      <c r="BB33" s="30"/>
      <c r="BC33" s="30"/>
    </row>
    <row r="34" spans="2:55" s="34" customFormat="1" x14ac:dyDescent="0.2"/>
    <row r="35" spans="2:55" x14ac:dyDescent="0.2">
      <c r="B35" s="30"/>
      <c r="C35" s="30"/>
      <c r="D35" s="30"/>
      <c r="E35" s="30"/>
      <c r="F35" s="30"/>
      <c r="G35" s="30"/>
      <c r="H35" s="30"/>
      <c r="I35" s="30"/>
      <c r="J35" s="30"/>
      <c r="K35" s="30"/>
      <c r="L35" s="30"/>
      <c r="M35" s="30"/>
      <c r="N35" s="30"/>
      <c r="O35" s="30"/>
      <c r="P35" s="30"/>
      <c r="Q35" s="30"/>
      <c r="R35" s="30"/>
      <c r="S35" s="30"/>
      <c r="T35" s="30"/>
      <c r="U35" s="30"/>
      <c r="V35" s="30"/>
      <c r="W35" s="30"/>
      <c r="X35" s="30"/>
      <c r="Y35" s="30"/>
      <c r="Z35" s="30"/>
      <c r="AA35" s="30"/>
      <c r="AB35" s="30"/>
      <c r="AC35" s="30"/>
      <c r="AD35" s="30"/>
      <c r="AE35" s="30"/>
      <c r="AF35" s="30"/>
      <c r="AG35" s="30"/>
      <c r="AH35" s="30"/>
      <c r="AI35" s="30"/>
      <c r="AJ35" s="30"/>
      <c r="AK35" s="30"/>
      <c r="AL35" s="30"/>
      <c r="AM35" s="30"/>
      <c r="AN35" s="30"/>
      <c r="AO35" s="30"/>
      <c r="AP35" s="30"/>
      <c r="AQ35" s="30"/>
      <c r="AR35" s="30"/>
      <c r="AS35" s="30"/>
      <c r="AT35" s="30"/>
      <c r="AU35" s="30"/>
      <c r="AV35" s="30"/>
      <c r="AW35" s="30"/>
      <c r="AX35" s="30"/>
      <c r="AY35" s="30"/>
      <c r="AZ35" s="30"/>
      <c r="BA35" s="30"/>
      <c r="BB35" s="30"/>
      <c r="BC35" s="30"/>
    </row>
    <row r="36" spans="2:55" x14ac:dyDescent="0.2">
      <c r="B36" s="30"/>
      <c r="C36" s="30"/>
      <c r="D36" s="30"/>
      <c r="E36" s="30"/>
      <c r="F36" s="30"/>
      <c r="G36" s="30"/>
      <c r="H36" s="30"/>
      <c r="I36" s="30"/>
      <c r="J36" s="30"/>
      <c r="K36" s="30"/>
      <c r="L36" s="30"/>
      <c r="M36" s="30"/>
      <c r="N36" s="30"/>
      <c r="O36" s="30"/>
      <c r="P36" s="30"/>
      <c r="Q36" s="30"/>
      <c r="R36" s="30"/>
      <c r="S36" s="30"/>
      <c r="T36" s="30"/>
      <c r="U36" s="30"/>
      <c r="V36" s="30"/>
      <c r="W36" s="30"/>
      <c r="X36" s="30"/>
      <c r="Y36" s="30"/>
      <c r="Z36" s="30"/>
      <c r="AA36" s="30"/>
      <c r="AB36" s="30"/>
      <c r="AC36" s="30"/>
      <c r="AD36" s="30"/>
      <c r="AE36" s="30"/>
      <c r="AF36" s="30"/>
      <c r="AG36" s="30"/>
      <c r="AH36" s="30"/>
      <c r="AI36" s="30"/>
      <c r="AJ36" s="30"/>
      <c r="AK36" s="30"/>
      <c r="AL36" s="30"/>
      <c r="AM36" s="30"/>
      <c r="AN36" s="30"/>
      <c r="AO36" s="30"/>
      <c r="AP36" s="30"/>
      <c r="AQ36" s="30"/>
      <c r="AR36" s="30"/>
      <c r="AS36" s="30"/>
      <c r="AT36" s="30"/>
      <c r="AU36" s="30"/>
      <c r="AV36" s="30"/>
      <c r="AW36" s="30"/>
      <c r="AX36" s="30"/>
      <c r="AY36" s="30"/>
      <c r="AZ36" s="30"/>
      <c r="BA36" s="30"/>
      <c r="BB36" s="30"/>
      <c r="BC36" s="30"/>
    </row>
    <row r="37" spans="2:55" s="34" customFormat="1" x14ac:dyDescent="0.2"/>
    <row r="38" spans="2:55" x14ac:dyDescent="0.2">
      <c r="B38" s="30"/>
      <c r="C38" s="30"/>
      <c r="D38" s="30"/>
      <c r="E38" s="30"/>
      <c r="F38" s="30"/>
      <c r="G38" s="30"/>
      <c r="H38" s="30"/>
      <c r="I38" s="30"/>
      <c r="J38" s="30"/>
      <c r="K38" s="30"/>
      <c r="L38" s="30"/>
      <c r="M38" s="30"/>
      <c r="N38" s="30"/>
      <c r="O38" s="30"/>
      <c r="P38" s="30"/>
      <c r="Q38" s="30"/>
      <c r="R38" s="30"/>
      <c r="S38" s="30"/>
      <c r="T38" s="30"/>
      <c r="U38" s="30"/>
      <c r="V38" s="30"/>
      <c r="W38" s="30"/>
      <c r="X38" s="30"/>
      <c r="Y38" s="30"/>
      <c r="Z38" s="30"/>
      <c r="AA38" s="30"/>
      <c r="AB38" s="30"/>
      <c r="AC38" s="30"/>
      <c r="AD38" s="30"/>
      <c r="AE38" s="30"/>
      <c r="AF38" s="30"/>
      <c r="AG38" s="30"/>
      <c r="AH38" s="30"/>
      <c r="AI38" s="30"/>
      <c r="AJ38" s="30"/>
      <c r="AK38" s="30"/>
      <c r="AL38" s="30"/>
      <c r="AM38" s="30"/>
      <c r="AN38" s="30"/>
      <c r="AO38" s="30"/>
      <c r="AP38" s="30"/>
      <c r="AQ38" s="30"/>
      <c r="AR38" s="30"/>
      <c r="AS38" s="30"/>
      <c r="AT38" s="30"/>
      <c r="AU38" s="30"/>
      <c r="AV38" s="30"/>
      <c r="AW38" s="30"/>
      <c r="AX38" s="30"/>
      <c r="AY38" s="30"/>
      <c r="AZ38" s="30"/>
      <c r="BA38" s="30"/>
      <c r="BB38" s="30"/>
      <c r="BC38" s="30"/>
    </row>
    <row r="39" spans="2:55" x14ac:dyDescent="0.2">
      <c r="B39" s="30"/>
      <c r="C39" s="30"/>
      <c r="D39" s="30"/>
      <c r="E39" s="30"/>
      <c r="F39" s="30"/>
      <c r="G39" s="30"/>
      <c r="H39" s="30"/>
      <c r="I39" s="30"/>
      <c r="J39" s="30"/>
      <c r="K39" s="30"/>
      <c r="L39" s="30"/>
      <c r="M39" s="30"/>
      <c r="N39" s="30"/>
      <c r="O39" s="30"/>
      <c r="P39" s="30"/>
      <c r="Q39" s="30"/>
      <c r="R39" s="30"/>
      <c r="S39" s="30"/>
      <c r="T39" s="30"/>
      <c r="U39" s="30"/>
      <c r="V39" s="30"/>
      <c r="W39" s="30"/>
      <c r="X39" s="30"/>
      <c r="Y39" s="30"/>
      <c r="Z39" s="30"/>
      <c r="AA39" s="30"/>
      <c r="AB39" s="30"/>
      <c r="AC39" s="30"/>
      <c r="AD39" s="30"/>
      <c r="AE39" s="30"/>
      <c r="AF39" s="30"/>
      <c r="AG39" s="30"/>
      <c r="AH39" s="30"/>
      <c r="AI39" s="30"/>
      <c r="AJ39" s="30"/>
      <c r="AK39" s="30"/>
      <c r="AL39" s="30"/>
      <c r="AM39" s="30"/>
      <c r="AN39" s="30"/>
      <c r="AO39" s="30"/>
      <c r="AP39" s="30"/>
      <c r="AQ39" s="30"/>
      <c r="AR39" s="30"/>
      <c r="AS39" s="30"/>
      <c r="AT39" s="30"/>
      <c r="AU39" s="30"/>
      <c r="AV39" s="30"/>
      <c r="AW39" s="30"/>
      <c r="AX39" s="30"/>
      <c r="AY39" s="30"/>
      <c r="AZ39" s="30"/>
      <c r="BA39" s="30"/>
      <c r="BB39" s="30"/>
      <c r="BC39" s="30"/>
    </row>
    <row r="40" spans="2:55" s="34" customFormat="1" x14ac:dyDescent="0.2"/>
    <row r="41" spans="2:55" x14ac:dyDescent="0.2">
      <c r="B41" s="30"/>
      <c r="C41" s="30"/>
      <c r="D41" s="30"/>
      <c r="E41" s="30"/>
      <c r="F41" s="30"/>
      <c r="G41" s="30"/>
      <c r="H41" s="30"/>
      <c r="I41" s="30"/>
      <c r="J41" s="30"/>
      <c r="K41" s="30"/>
      <c r="L41" s="30"/>
      <c r="M41" s="30"/>
      <c r="N41" s="30"/>
      <c r="O41" s="30"/>
      <c r="P41" s="30"/>
      <c r="Q41" s="30"/>
      <c r="R41" s="30"/>
      <c r="S41" s="30"/>
      <c r="T41" s="30"/>
      <c r="U41" s="30"/>
      <c r="V41" s="30"/>
      <c r="W41" s="30"/>
      <c r="X41" s="30"/>
      <c r="Y41" s="30"/>
      <c r="Z41" s="30"/>
      <c r="AA41" s="30"/>
      <c r="AB41" s="30"/>
      <c r="AC41" s="30"/>
      <c r="AD41" s="30"/>
      <c r="AE41" s="30"/>
      <c r="AF41" s="30"/>
      <c r="AG41" s="30"/>
      <c r="AH41" s="30"/>
      <c r="AI41" s="30"/>
      <c r="AJ41" s="30"/>
      <c r="AK41" s="30"/>
      <c r="AL41" s="30"/>
      <c r="AM41" s="30"/>
      <c r="AN41" s="30"/>
      <c r="AO41" s="30"/>
      <c r="AP41" s="30"/>
      <c r="AQ41" s="30"/>
      <c r="AR41" s="30"/>
      <c r="AS41" s="30"/>
      <c r="AT41" s="30"/>
      <c r="AU41" s="30"/>
      <c r="AV41" s="30"/>
      <c r="AW41" s="30"/>
      <c r="AX41" s="30"/>
      <c r="AY41" s="30"/>
      <c r="AZ41" s="30"/>
      <c r="BA41" s="30"/>
      <c r="BB41" s="30"/>
      <c r="BC41" s="30"/>
    </row>
    <row r="42" spans="2:55" x14ac:dyDescent="0.2">
      <c r="B42" s="30"/>
      <c r="C42" s="30"/>
      <c r="D42" s="30"/>
      <c r="E42" s="30"/>
      <c r="F42" s="30"/>
      <c r="G42" s="30"/>
      <c r="H42" s="30"/>
      <c r="I42" s="30"/>
      <c r="J42" s="30"/>
      <c r="K42" s="30"/>
      <c r="L42" s="30"/>
      <c r="M42" s="30"/>
      <c r="N42" s="30"/>
      <c r="O42" s="30"/>
      <c r="P42" s="30"/>
      <c r="Q42" s="30"/>
      <c r="R42" s="30"/>
      <c r="S42" s="30"/>
      <c r="T42" s="30"/>
      <c r="U42" s="30"/>
      <c r="V42" s="30"/>
      <c r="W42" s="30"/>
      <c r="X42" s="30"/>
      <c r="Y42" s="30"/>
      <c r="Z42" s="30"/>
      <c r="AA42" s="30"/>
      <c r="AB42" s="30"/>
      <c r="AC42" s="30"/>
      <c r="AD42" s="30"/>
      <c r="AE42" s="30"/>
      <c r="AF42" s="30"/>
      <c r="AG42" s="30"/>
      <c r="AH42" s="30"/>
      <c r="AI42" s="30"/>
      <c r="AJ42" s="30"/>
      <c r="AK42" s="30"/>
      <c r="AL42" s="30"/>
      <c r="AM42" s="30"/>
      <c r="AN42" s="30"/>
      <c r="AO42" s="30"/>
      <c r="AP42" s="30"/>
      <c r="AQ42" s="30"/>
      <c r="AR42" s="30"/>
      <c r="AS42" s="30"/>
      <c r="AT42" s="30"/>
      <c r="AU42" s="30"/>
      <c r="AV42" s="30"/>
      <c r="AW42" s="30"/>
      <c r="AX42" s="30"/>
      <c r="AY42" s="30"/>
      <c r="AZ42" s="30"/>
      <c r="BA42" s="30"/>
      <c r="BB42" s="30"/>
      <c r="BC42" s="30"/>
    </row>
    <row r="43" spans="2:55" s="34" customFormat="1" x14ac:dyDescent="0.2"/>
    <row r="44" spans="2:55" x14ac:dyDescent="0.2">
      <c r="B44" s="30"/>
      <c r="C44" s="30"/>
      <c r="D44" s="30"/>
      <c r="E44" s="30"/>
      <c r="F44" s="30"/>
      <c r="G44" s="30"/>
      <c r="H44" s="30"/>
      <c r="I44" s="30"/>
      <c r="J44" s="30"/>
      <c r="K44" s="30"/>
      <c r="L44" s="30"/>
      <c r="M44" s="30"/>
      <c r="N44" s="30"/>
      <c r="O44" s="30"/>
      <c r="P44" s="30"/>
      <c r="Q44" s="30"/>
      <c r="R44" s="30"/>
      <c r="S44" s="30"/>
      <c r="T44" s="30"/>
      <c r="U44" s="30"/>
      <c r="V44" s="30"/>
      <c r="W44" s="30"/>
      <c r="X44" s="30"/>
      <c r="Y44" s="30"/>
      <c r="Z44" s="30"/>
      <c r="AA44" s="30"/>
      <c r="AB44" s="30"/>
      <c r="AC44" s="30"/>
      <c r="AD44" s="30"/>
      <c r="AE44" s="30"/>
      <c r="AF44" s="30"/>
      <c r="AG44" s="30"/>
      <c r="AH44" s="30"/>
      <c r="AI44" s="30"/>
      <c r="AJ44" s="30"/>
      <c r="AK44" s="30"/>
      <c r="AL44" s="30"/>
      <c r="AM44" s="30"/>
      <c r="AN44" s="30"/>
      <c r="AO44" s="30"/>
      <c r="AP44" s="30"/>
      <c r="AQ44" s="30"/>
      <c r="AR44" s="30"/>
      <c r="AS44" s="30"/>
      <c r="AT44" s="30"/>
      <c r="AU44" s="30"/>
      <c r="AV44" s="30"/>
      <c r="AW44" s="30"/>
      <c r="AX44" s="30"/>
      <c r="AY44" s="30"/>
      <c r="AZ44" s="30"/>
      <c r="BA44" s="30"/>
      <c r="BB44" s="30"/>
      <c r="BC44" s="30"/>
    </row>
    <row r="45" spans="2:55" x14ac:dyDescent="0.2">
      <c r="B45" s="30"/>
      <c r="C45" s="30"/>
      <c r="D45" s="30"/>
      <c r="E45" s="30"/>
      <c r="F45" s="30"/>
      <c r="G45" s="30"/>
      <c r="H45" s="30"/>
      <c r="I45" s="30"/>
      <c r="J45" s="30"/>
      <c r="K45" s="30"/>
      <c r="L45" s="30"/>
      <c r="M45" s="30"/>
      <c r="N45" s="30"/>
      <c r="O45" s="30"/>
      <c r="P45" s="30"/>
      <c r="Q45" s="30"/>
      <c r="R45" s="30"/>
      <c r="S45" s="30"/>
      <c r="T45" s="30"/>
      <c r="U45" s="30"/>
      <c r="V45" s="30"/>
      <c r="W45" s="30"/>
      <c r="X45" s="30"/>
      <c r="Y45" s="30"/>
      <c r="Z45" s="30"/>
      <c r="AA45" s="30"/>
      <c r="AB45" s="30"/>
      <c r="AC45" s="30"/>
      <c r="AD45" s="30"/>
      <c r="AE45" s="30"/>
      <c r="AF45" s="30"/>
      <c r="AG45" s="30"/>
      <c r="AH45" s="30"/>
      <c r="AI45" s="30"/>
      <c r="AJ45" s="30"/>
      <c r="AK45" s="30"/>
      <c r="AL45" s="30"/>
      <c r="AM45" s="30"/>
      <c r="AN45" s="30"/>
      <c r="AO45" s="30"/>
      <c r="AP45" s="30"/>
      <c r="AQ45" s="30"/>
      <c r="AR45" s="30"/>
      <c r="AS45" s="30"/>
      <c r="AT45" s="30"/>
      <c r="AU45" s="30"/>
      <c r="AV45" s="30"/>
      <c r="AW45" s="30"/>
      <c r="AX45" s="30"/>
      <c r="AY45" s="30"/>
      <c r="AZ45" s="30"/>
      <c r="BA45" s="30"/>
      <c r="BB45" s="30"/>
      <c r="BC45" s="30"/>
    </row>
    <row r="46" spans="2:55" s="34" customFormat="1" x14ac:dyDescent="0.2"/>
    <row r="47" spans="2:55" x14ac:dyDescent="0.2">
      <c r="B47" s="30"/>
      <c r="C47" s="30"/>
      <c r="D47" s="30"/>
      <c r="E47" s="30"/>
      <c r="F47" s="30"/>
      <c r="G47" s="30"/>
      <c r="H47" s="30"/>
      <c r="I47" s="30"/>
      <c r="J47" s="30"/>
      <c r="K47" s="30"/>
      <c r="L47" s="30"/>
      <c r="M47" s="30"/>
      <c r="N47" s="30"/>
      <c r="O47" s="30"/>
      <c r="P47" s="30"/>
      <c r="Q47" s="30"/>
      <c r="R47" s="30"/>
      <c r="S47" s="30"/>
      <c r="T47" s="30"/>
      <c r="U47" s="30"/>
      <c r="V47" s="30"/>
      <c r="W47" s="30"/>
      <c r="X47" s="30"/>
      <c r="Y47" s="30"/>
      <c r="Z47" s="30"/>
      <c r="AA47" s="30"/>
      <c r="AB47" s="30"/>
      <c r="AC47" s="30"/>
      <c r="AD47" s="30"/>
      <c r="AE47" s="30"/>
      <c r="AF47" s="30"/>
      <c r="AG47" s="30"/>
      <c r="AH47" s="30"/>
      <c r="AI47" s="30"/>
      <c r="AJ47" s="30"/>
      <c r="AK47" s="30"/>
      <c r="AL47" s="30"/>
      <c r="AM47" s="30"/>
      <c r="AN47" s="30"/>
      <c r="AO47" s="30"/>
      <c r="AP47" s="30"/>
      <c r="AQ47" s="30"/>
      <c r="AR47" s="30"/>
      <c r="AS47" s="30"/>
      <c r="AT47" s="30"/>
      <c r="AU47" s="30"/>
      <c r="AV47" s="30"/>
      <c r="AW47" s="30"/>
      <c r="AX47" s="30"/>
      <c r="AY47" s="30"/>
      <c r="AZ47" s="30"/>
      <c r="BA47" s="30"/>
      <c r="BB47" s="30"/>
      <c r="BC47" s="30"/>
    </row>
    <row r="48" spans="2:55" x14ac:dyDescent="0.2">
      <c r="B48" s="30"/>
      <c r="C48" s="30"/>
      <c r="D48" s="30"/>
      <c r="E48" s="30"/>
      <c r="F48" s="30"/>
      <c r="G48" s="30"/>
      <c r="H48" s="30"/>
      <c r="I48" s="30"/>
      <c r="J48" s="30"/>
      <c r="K48" s="30"/>
      <c r="L48" s="30"/>
      <c r="M48" s="30"/>
      <c r="N48" s="30"/>
      <c r="O48" s="30"/>
      <c r="P48" s="30"/>
      <c r="Q48" s="30"/>
      <c r="R48" s="30"/>
      <c r="S48" s="30"/>
      <c r="T48" s="30"/>
      <c r="U48" s="30"/>
      <c r="V48" s="30"/>
      <c r="W48" s="30"/>
      <c r="X48" s="30"/>
      <c r="Y48" s="30"/>
      <c r="Z48" s="30"/>
      <c r="AA48" s="30"/>
      <c r="AB48" s="30"/>
      <c r="AC48" s="30"/>
      <c r="AD48" s="30"/>
      <c r="AE48" s="30"/>
      <c r="AF48" s="30"/>
      <c r="AG48" s="30"/>
      <c r="AH48" s="30"/>
      <c r="AI48" s="30"/>
      <c r="AJ48" s="30"/>
      <c r="AK48" s="30"/>
      <c r="AL48" s="30"/>
      <c r="AM48" s="30"/>
      <c r="AN48" s="30"/>
      <c r="AO48" s="30"/>
      <c r="AP48" s="30"/>
      <c r="AQ48" s="30"/>
      <c r="AR48" s="30"/>
      <c r="AS48" s="30"/>
      <c r="AT48" s="30"/>
      <c r="AU48" s="30"/>
      <c r="AV48" s="30"/>
      <c r="AW48" s="30"/>
      <c r="AX48" s="30"/>
      <c r="AY48" s="30"/>
      <c r="AZ48" s="30"/>
      <c r="BA48" s="30"/>
      <c r="BB48" s="30"/>
      <c r="BC48" s="30"/>
    </row>
    <row r="49" spans="2:55" s="34" customFormat="1" x14ac:dyDescent="0.2"/>
    <row r="50" spans="2:55" x14ac:dyDescent="0.2">
      <c r="B50" s="30"/>
      <c r="C50" s="30"/>
      <c r="D50" s="30"/>
      <c r="E50" s="30"/>
      <c r="F50" s="30"/>
      <c r="G50" s="30"/>
      <c r="H50" s="30"/>
      <c r="I50" s="30"/>
      <c r="J50" s="30"/>
      <c r="K50" s="30"/>
      <c r="L50" s="30"/>
      <c r="M50" s="30"/>
      <c r="N50" s="30"/>
      <c r="O50" s="30"/>
      <c r="P50" s="30"/>
      <c r="Q50" s="30"/>
      <c r="R50" s="30"/>
      <c r="S50" s="30"/>
      <c r="T50" s="30"/>
      <c r="U50" s="30"/>
      <c r="V50" s="30"/>
      <c r="W50" s="30"/>
      <c r="X50" s="30"/>
      <c r="Y50" s="30"/>
      <c r="Z50" s="30"/>
      <c r="AA50" s="30"/>
      <c r="AB50" s="30"/>
      <c r="AC50" s="30"/>
      <c r="AD50" s="30"/>
      <c r="AE50" s="30"/>
      <c r="AF50" s="30"/>
      <c r="AG50" s="30"/>
      <c r="AH50" s="30"/>
      <c r="AI50" s="30"/>
      <c r="AJ50" s="30"/>
      <c r="AK50" s="30"/>
      <c r="AL50" s="30"/>
      <c r="AM50" s="30"/>
      <c r="AN50" s="30"/>
      <c r="AO50" s="30"/>
      <c r="AP50" s="30"/>
      <c r="AQ50" s="30"/>
      <c r="AR50" s="30"/>
      <c r="AS50" s="30"/>
      <c r="AT50" s="30"/>
      <c r="AU50" s="30"/>
      <c r="AV50" s="30"/>
      <c r="AW50" s="30"/>
      <c r="AX50" s="30"/>
      <c r="AY50" s="30"/>
      <c r="AZ50" s="30"/>
      <c r="BA50" s="30"/>
      <c r="BB50" s="30"/>
      <c r="BC50" s="30"/>
    </row>
    <row r="51" spans="2:55" x14ac:dyDescent="0.2">
      <c r="B51" s="30"/>
      <c r="C51" s="30"/>
      <c r="D51" s="30"/>
      <c r="E51" s="30"/>
      <c r="F51" s="30"/>
      <c r="G51" s="30"/>
      <c r="H51" s="30"/>
      <c r="I51" s="30"/>
      <c r="J51" s="30"/>
      <c r="K51" s="30"/>
      <c r="L51" s="30"/>
      <c r="M51" s="30"/>
      <c r="N51" s="30"/>
      <c r="O51" s="30"/>
      <c r="P51" s="30"/>
      <c r="Q51" s="30"/>
      <c r="R51" s="30"/>
      <c r="S51" s="30"/>
      <c r="T51" s="30"/>
      <c r="U51" s="30"/>
      <c r="V51" s="30"/>
      <c r="W51" s="30"/>
      <c r="X51" s="30"/>
      <c r="Y51" s="30"/>
      <c r="Z51" s="30"/>
      <c r="AA51" s="30"/>
      <c r="AB51" s="30"/>
      <c r="AC51" s="30"/>
      <c r="AD51" s="30"/>
      <c r="AE51" s="30"/>
      <c r="AF51" s="30"/>
      <c r="AG51" s="30"/>
      <c r="AH51" s="30"/>
      <c r="AI51" s="30"/>
      <c r="AJ51" s="30"/>
      <c r="AK51" s="30"/>
      <c r="AL51" s="30"/>
      <c r="AM51" s="30"/>
      <c r="AN51" s="30"/>
      <c r="AO51" s="30"/>
      <c r="AP51" s="30"/>
      <c r="AQ51" s="30"/>
      <c r="AR51" s="30"/>
      <c r="AS51" s="30"/>
      <c r="AT51" s="30"/>
      <c r="AU51" s="30"/>
      <c r="AV51" s="30"/>
      <c r="AW51" s="30"/>
      <c r="AX51" s="30"/>
      <c r="AY51" s="30"/>
      <c r="AZ51" s="30"/>
      <c r="BA51" s="30"/>
      <c r="BB51" s="30"/>
      <c r="BC51" s="30"/>
    </row>
    <row r="52" spans="2:55" s="34" customFormat="1" x14ac:dyDescent="0.2"/>
    <row r="53" spans="2:55" x14ac:dyDescent="0.2">
      <c r="B53" s="30"/>
      <c r="C53" s="30"/>
      <c r="D53" s="30"/>
      <c r="E53" s="30"/>
      <c r="F53" s="30"/>
      <c r="G53" s="30"/>
      <c r="H53" s="30"/>
      <c r="I53" s="30"/>
      <c r="J53" s="30"/>
      <c r="K53" s="30"/>
      <c r="L53" s="30"/>
      <c r="M53" s="30"/>
      <c r="N53" s="30"/>
      <c r="O53" s="30"/>
      <c r="P53" s="30"/>
      <c r="Q53" s="30"/>
      <c r="R53" s="30"/>
      <c r="S53" s="30"/>
      <c r="T53" s="30"/>
      <c r="U53" s="30"/>
      <c r="V53" s="30"/>
      <c r="W53" s="30"/>
      <c r="X53" s="30"/>
      <c r="Y53" s="30"/>
      <c r="Z53" s="30"/>
      <c r="AA53" s="30"/>
      <c r="AB53" s="30"/>
      <c r="AC53" s="30"/>
      <c r="AD53" s="30"/>
      <c r="AE53" s="30"/>
      <c r="AF53" s="30"/>
      <c r="AG53" s="30"/>
      <c r="AH53" s="30"/>
      <c r="AI53" s="30"/>
      <c r="AJ53" s="30"/>
      <c r="AK53" s="30"/>
      <c r="AL53" s="30"/>
      <c r="AM53" s="30"/>
      <c r="AN53" s="30"/>
      <c r="AO53" s="30"/>
      <c r="AP53" s="30"/>
      <c r="AQ53" s="30"/>
      <c r="AR53" s="30"/>
      <c r="AS53" s="30"/>
      <c r="AT53" s="30"/>
      <c r="AU53" s="30"/>
      <c r="AV53" s="30"/>
      <c r="AW53" s="30"/>
      <c r="AX53" s="30"/>
      <c r="AY53" s="30"/>
      <c r="AZ53" s="30"/>
      <c r="BA53" s="30"/>
      <c r="BB53" s="30"/>
      <c r="BC53" s="30"/>
    </row>
    <row r="54" spans="2:55" x14ac:dyDescent="0.2">
      <c r="B54" s="30"/>
      <c r="C54" s="30"/>
      <c r="D54" s="30"/>
      <c r="E54" s="30"/>
      <c r="F54" s="30"/>
      <c r="G54" s="30"/>
      <c r="H54" s="30"/>
      <c r="I54" s="30"/>
      <c r="J54" s="30"/>
      <c r="K54" s="30"/>
      <c r="L54" s="30"/>
      <c r="M54" s="30"/>
      <c r="N54" s="30"/>
      <c r="O54" s="30"/>
      <c r="P54" s="30"/>
      <c r="Q54" s="30"/>
      <c r="R54" s="30"/>
      <c r="S54" s="30"/>
      <c r="T54" s="30"/>
      <c r="U54" s="30"/>
      <c r="V54" s="30"/>
      <c r="W54" s="30"/>
      <c r="X54" s="30"/>
      <c r="Y54" s="30"/>
      <c r="Z54" s="30"/>
      <c r="AA54" s="30"/>
      <c r="AB54" s="30"/>
      <c r="AC54" s="30"/>
      <c r="AD54" s="30"/>
      <c r="AE54" s="30"/>
      <c r="AF54" s="30"/>
      <c r="AG54" s="30"/>
      <c r="AH54" s="30"/>
      <c r="AI54" s="30"/>
      <c r="AJ54" s="30"/>
      <c r="AK54" s="30"/>
      <c r="AL54" s="30"/>
      <c r="AM54" s="30"/>
      <c r="AN54" s="30"/>
      <c r="AO54" s="30"/>
      <c r="AP54" s="30"/>
      <c r="AQ54" s="30"/>
      <c r="AR54" s="30"/>
      <c r="AS54" s="30"/>
      <c r="AT54" s="30"/>
      <c r="AU54" s="30"/>
      <c r="AV54" s="30"/>
      <c r="AW54" s="30"/>
      <c r="AX54" s="30"/>
      <c r="AY54" s="30"/>
      <c r="AZ54" s="30"/>
      <c r="BA54" s="30"/>
      <c r="BB54" s="30"/>
      <c r="BC54" s="30"/>
    </row>
    <row r="55" spans="2:55" s="34" customFormat="1" x14ac:dyDescent="0.2"/>
    <row r="56" spans="2:55" x14ac:dyDescent="0.2">
      <c r="B56" s="30"/>
      <c r="C56" s="30"/>
      <c r="D56" s="30"/>
      <c r="E56" s="30"/>
      <c r="F56" s="30"/>
      <c r="G56" s="30"/>
      <c r="H56" s="30"/>
      <c r="I56" s="30"/>
      <c r="J56" s="30"/>
      <c r="K56" s="30"/>
      <c r="L56" s="30"/>
      <c r="M56" s="30"/>
      <c r="N56" s="30"/>
      <c r="O56" s="30"/>
      <c r="P56" s="30"/>
      <c r="Q56" s="30"/>
      <c r="R56" s="30"/>
      <c r="S56" s="30"/>
      <c r="T56" s="30"/>
      <c r="U56" s="30"/>
      <c r="V56" s="30"/>
      <c r="W56" s="30"/>
      <c r="X56" s="30"/>
      <c r="Y56" s="30"/>
      <c r="Z56" s="30"/>
      <c r="AA56" s="30"/>
      <c r="AB56" s="30"/>
      <c r="AC56" s="30"/>
      <c r="AD56" s="30"/>
      <c r="AE56" s="30"/>
      <c r="AF56" s="30"/>
      <c r="AG56" s="30"/>
      <c r="AH56" s="30"/>
      <c r="AI56" s="30"/>
      <c r="AJ56" s="30"/>
      <c r="AK56" s="30"/>
      <c r="AL56" s="30"/>
      <c r="AM56" s="30"/>
      <c r="AN56" s="30"/>
      <c r="AO56" s="30"/>
      <c r="AP56" s="30"/>
      <c r="AQ56" s="30"/>
      <c r="AR56" s="30"/>
      <c r="AS56" s="30"/>
      <c r="AT56" s="30"/>
      <c r="AU56" s="30"/>
      <c r="AV56" s="30"/>
      <c r="AW56" s="30"/>
      <c r="AX56" s="30"/>
      <c r="AY56" s="30"/>
      <c r="AZ56" s="30"/>
      <c r="BA56" s="30"/>
      <c r="BB56" s="30"/>
      <c r="BC56" s="30"/>
    </row>
    <row r="57" spans="2:55" x14ac:dyDescent="0.2">
      <c r="B57" s="30"/>
      <c r="C57" s="30"/>
      <c r="D57" s="30"/>
      <c r="E57" s="30"/>
      <c r="F57" s="30"/>
      <c r="G57" s="30"/>
      <c r="H57" s="30"/>
      <c r="I57" s="30"/>
      <c r="J57" s="30"/>
      <c r="K57" s="30"/>
      <c r="L57" s="30"/>
      <c r="M57" s="30"/>
      <c r="N57" s="30"/>
      <c r="O57" s="30"/>
      <c r="P57" s="30"/>
      <c r="Q57" s="30"/>
      <c r="R57" s="30"/>
      <c r="S57" s="30"/>
      <c r="T57" s="30"/>
      <c r="U57" s="30"/>
      <c r="V57" s="30"/>
      <c r="W57" s="30"/>
      <c r="X57" s="30"/>
      <c r="Y57" s="30"/>
      <c r="Z57" s="30"/>
      <c r="AA57" s="30"/>
      <c r="AB57" s="30"/>
      <c r="AC57" s="30"/>
      <c r="AD57" s="30"/>
      <c r="AE57" s="30"/>
      <c r="AF57" s="30"/>
      <c r="AG57" s="30"/>
      <c r="AH57" s="30"/>
      <c r="AI57" s="30"/>
      <c r="AJ57" s="30"/>
      <c r="AK57" s="30"/>
      <c r="AL57" s="30"/>
      <c r="AM57" s="30"/>
      <c r="AN57" s="30"/>
      <c r="AO57" s="30"/>
      <c r="AP57" s="30"/>
      <c r="AQ57" s="30"/>
      <c r="AR57" s="30"/>
      <c r="AS57" s="30"/>
      <c r="AT57" s="30"/>
      <c r="AU57" s="30"/>
      <c r="AV57" s="30"/>
      <c r="AW57" s="30"/>
      <c r="AX57" s="30"/>
      <c r="AY57" s="30"/>
      <c r="AZ57" s="30"/>
      <c r="BA57" s="30"/>
      <c r="BB57" s="30"/>
      <c r="BC57" s="30"/>
    </row>
    <row r="58" spans="2:55" s="34" customFormat="1" x14ac:dyDescent="0.2"/>
    <row r="59" spans="2:55" x14ac:dyDescent="0.2">
      <c r="B59" s="30"/>
      <c r="C59" s="30"/>
      <c r="D59" s="30"/>
      <c r="E59" s="30"/>
      <c r="F59" s="30"/>
      <c r="G59" s="30"/>
      <c r="H59" s="30"/>
      <c r="I59" s="30"/>
      <c r="J59" s="30"/>
      <c r="K59" s="30"/>
      <c r="L59" s="30"/>
      <c r="M59" s="30"/>
      <c r="N59" s="30"/>
      <c r="O59" s="30"/>
      <c r="P59" s="30"/>
      <c r="Q59" s="30"/>
      <c r="R59" s="30"/>
      <c r="S59" s="30"/>
      <c r="T59" s="30"/>
      <c r="U59" s="30"/>
      <c r="V59" s="30"/>
      <c r="W59" s="30"/>
      <c r="X59" s="30"/>
      <c r="Y59" s="30"/>
      <c r="Z59" s="30"/>
      <c r="AA59" s="30"/>
      <c r="AB59" s="30"/>
      <c r="AC59" s="30"/>
      <c r="AD59" s="30"/>
      <c r="AE59" s="30"/>
      <c r="AF59" s="30"/>
      <c r="AG59" s="30"/>
      <c r="AH59" s="30"/>
      <c r="AI59" s="30"/>
      <c r="AJ59" s="30"/>
      <c r="AK59" s="30"/>
      <c r="AL59" s="30"/>
      <c r="AM59" s="30"/>
      <c r="AN59" s="30"/>
      <c r="AO59" s="30"/>
      <c r="AP59" s="30"/>
      <c r="AQ59" s="30"/>
      <c r="AR59" s="30"/>
      <c r="AS59" s="30"/>
      <c r="AT59" s="30"/>
      <c r="AU59" s="30"/>
      <c r="AV59" s="30"/>
      <c r="AW59" s="30"/>
      <c r="AX59" s="30"/>
      <c r="AY59" s="30"/>
      <c r="AZ59" s="30"/>
      <c r="BA59" s="30"/>
      <c r="BB59" s="30"/>
      <c r="BC59" s="30"/>
    </row>
    <row r="60" spans="2:55" x14ac:dyDescent="0.2">
      <c r="B60" s="30"/>
      <c r="C60" s="30"/>
      <c r="D60" s="30"/>
      <c r="E60" s="30"/>
      <c r="F60" s="30"/>
      <c r="G60" s="30"/>
      <c r="H60" s="30"/>
      <c r="I60" s="30"/>
      <c r="J60" s="30"/>
      <c r="K60" s="30"/>
      <c r="L60" s="30"/>
      <c r="M60" s="30"/>
      <c r="N60" s="30"/>
      <c r="O60" s="30"/>
      <c r="P60" s="30"/>
      <c r="Q60" s="30"/>
      <c r="R60" s="30"/>
      <c r="S60" s="30"/>
      <c r="T60" s="30"/>
      <c r="U60" s="30"/>
      <c r="V60" s="30"/>
      <c r="W60" s="30"/>
      <c r="X60" s="30"/>
      <c r="Y60" s="30"/>
      <c r="Z60" s="30"/>
      <c r="AA60" s="30"/>
      <c r="AB60" s="30"/>
      <c r="AC60" s="30"/>
      <c r="AD60" s="30"/>
      <c r="AE60" s="30"/>
      <c r="AF60" s="30"/>
      <c r="AG60" s="30"/>
      <c r="AH60" s="30"/>
      <c r="AI60" s="30"/>
      <c r="AJ60" s="30"/>
      <c r="AK60" s="30"/>
      <c r="AL60" s="30"/>
      <c r="AM60" s="30"/>
      <c r="AN60" s="30"/>
      <c r="AO60" s="30"/>
      <c r="AP60" s="30"/>
      <c r="AQ60" s="30"/>
      <c r="AR60" s="30"/>
      <c r="AS60" s="30"/>
      <c r="AT60" s="30"/>
      <c r="AU60" s="30"/>
      <c r="AV60" s="30"/>
      <c r="AW60" s="30"/>
      <c r="AX60" s="30"/>
      <c r="AY60" s="30"/>
      <c r="AZ60" s="30"/>
      <c r="BA60" s="30"/>
      <c r="BB60" s="30"/>
      <c r="BC60" s="30"/>
    </row>
    <row r="61" spans="2:55" s="34" customFormat="1" x14ac:dyDescent="0.2"/>
    <row r="62" spans="2:55" x14ac:dyDescent="0.2">
      <c r="B62" s="30"/>
      <c r="C62" s="30"/>
      <c r="D62" s="30"/>
      <c r="E62" s="30"/>
      <c r="F62" s="30"/>
      <c r="G62" s="30"/>
      <c r="H62" s="30"/>
      <c r="I62" s="30"/>
      <c r="J62" s="30"/>
      <c r="K62" s="30"/>
      <c r="L62" s="30"/>
      <c r="M62" s="30"/>
      <c r="N62" s="30"/>
      <c r="O62" s="30"/>
      <c r="P62" s="30"/>
      <c r="Q62" s="30"/>
      <c r="R62" s="30"/>
      <c r="S62" s="30"/>
      <c r="T62" s="30"/>
      <c r="U62" s="30"/>
      <c r="V62" s="30"/>
      <c r="W62" s="30"/>
      <c r="X62" s="30"/>
      <c r="Y62" s="30"/>
      <c r="Z62" s="30"/>
      <c r="AA62" s="30"/>
      <c r="AB62" s="30"/>
      <c r="AC62" s="30"/>
      <c r="AD62" s="30"/>
      <c r="AE62" s="30"/>
      <c r="AF62" s="30"/>
      <c r="AG62" s="30"/>
      <c r="AH62" s="30"/>
      <c r="AI62" s="30"/>
      <c r="AJ62" s="30"/>
      <c r="AK62" s="30"/>
      <c r="AL62" s="30"/>
      <c r="AM62" s="30"/>
      <c r="AN62" s="30"/>
      <c r="AO62" s="30"/>
      <c r="AP62" s="30"/>
      <c r="AQ62" s="30"/>
      <c r="AR62" s="30"/>
      <c r="AS62" s="30"/>
      <c r="AT62" s="30"/>
      <c r="AU62" s="30"/>
      <c r="AV62" s="30"/>
      <c r="AW62" s="30"/>
      <c r="AX62" s="30"/>
      <c r="AY62" s="30"/>
      <c r="AZ62" s="30"/>
      <c r="BA62" s="30"/>
      <c r="BB62" s="30"/>
      <c r="BC62" s="30"/>
    </row>
    <row r="63" spans="2:55" x14ac:dyDescent="0.2">
      <c r="B63" s="30"/>
      <c r="C63" s="30"/>
      <c r="D63" s="30"/>
      <c r="E63" s="30"/>
      <c r="F63" s="30"/>
      <c r="G63" s="30"/>
      <c r="H63" s="30"/>
      <c r="I63" s="30"/>
      <c r="J63" s="30"/>
      <c r="K63" s="30"/>
      <c r="L63" s="30"/>
      <c r="M63" s="30"/>
      <c r="N63" s="30"/>
      <c r="O63" s="30"/>
      <c r="P63" s="30"/>
      <c r="Q63" s="30"/>
      <c r="R63" s="30"/>
      <c r="S63" s="30"/>
      <c r="T63" s="30"/>
      <c r="U63" s="30"/>
      <c r="V63" s="30"/>
      <c r="W63" s="30"/>
      <c r="X63" s="30"/>
      <c r="Y63" s="30"/>
      <c r="Z63" s="30"/>
      <c r="AA63" s="30"/>
      <c r="AB63" s="30"/>
      <c r="AC63" s="30"/>
      <c r="AD63" s="30"/>
      <c r="AE63" s="30"/>
      <c r="AF63" s="30"/>
      <c r="AG63" s="30"/>
      <c r="AH63" s="30"/>
      <c r="AI63" s="30"/>
      <c r="AJ63" s="30"/>
      <c r="AK63" s="30"/>
      <c r="AL63" s="30"/>
      <c r="AM63" s="30"/>
      <c r="AN63" s="30"/>
      <c r="AO63" s="30"/>
      <c r="AP63" s="30"/>
      <c r="AQ63" s="30"/>
      <c r="AR63" s="30"/>
      <c r="AS63" s="30"/>
      <c r="AT63" s="30"/>
      <c r="AU63" s="30"/>
      <c r="AV63" s="30"/>
      <c r="AW63" s="30"/>
      <c r="AX63" s="30"/>
      <c r="AY63" s="30"/>
      <c r="AZ63" s="30"/>
      <c r="BA63" s="30"/>
      <c r="BB63" s="30"/>
      <c r="BC63" s="30"/>
    </row>
    <row r="64" spans="2:55" s="34" customFormat="1" x14ac:dyDescent="0.2"/>
    <row r="65" spans="2:55" x14ac:dyDescent="0.2">
      <c r="B65" s="30"/>
      <c r="C65" s="30"/>
      <c r="D65" s="30"/>
      <c r="E65" s="30"/>
      <c r="F65" s="30"/>
      <c r="G65" s="30"/>
      <c r="H65" s="30"/>
      <c r="I65" s="30"/>
      <c r="J65" s="30"/>
      <c r="K65" s="30"/>
      <c r="L65" s="30"/>
      <c r="M65" s="30"/>
      <c r="N65" s="30"/>
      <c r="O65" s="30"/>
      <c r="P65" s="30"/>
      <c r="Q65" s="30"/>
      <c r="R65" s="30"/>
      <c r="S65" s="30"/>
      <c r="T65" s="30"/>
      <c r="U65" s="30"/>
      <c r="V65" s="30"/>
      <c r="W65" s="30"/>
      <c r="X65" s="30"/>
      <c r="Y65" s="30"/>
      <c r="Z65" s="30"/>
      <c r="AA65" s="30"/>
      <c r="AB65" s="30"/>
      <c r="AC65" s="30"/>
      <c r="AD65" s="30"/>
      <c r="AE65" s="30"/>
      <c r="AF65" s="30"/>
      <c r="AG65" s="30"/>
      <c r="AH65" s="30"/>
      <c r="AI65" s="30"/>
      <c r="AJ65" s="30"/>
      <c r="AK65" s="30"/>
      <c r="AL65" s="30"/>
      <c r="AM65" s="30"/>
      <c r="AN65" s="30"/>
      <c r="AO65" s="30"/>
      <c r="AP65" s="30"/>
      <c r="AQ65" s="30"/>
      <c r="AR65" s="30"/>
      <c r="AS65" s="30"/>
      <c r="AT65" s="30"/>
      <c r="AU65" s="30"/>
      <c r="AV65" s="30"/>
      <c r="AW65" s="30"/>
      <c r="AX65" s="30"/>
      <c r="AY65" s="30"/>
      <c r="AZ65" s="30"/>
      <c r="BA65" s="30"/>
      <c r="BB65" s="30"/>
      <c r="BC65" s="30"/>
    </row>
    <row r="66" spans="2:55" x14ac:dyDescent="0.2">
      <c r="B66" s="30"/>
      <c r="C66" s="30"/>
      <c r="D66" s="30"/>
      <c r="E66" s="30"/>
      <c r="F66" s="30"/>
      <c r="G66" s="30"/>
      <c r="H66" s="30"/>
      <c r="I66" s="30"/>
      <c r="J66" s="30"/>
      <c r="K66" s="30"/>
      <c r="L66" s="30"/>
      <c r="M66" s="30"/>
      <c r="N66" s="30"/>
      <c r="O66" s="30"/>
      <c r="P66" s="30"/>
      <c r="Q66" s="30"/>
      <c r="R66" s="30"/>
      <c r="S66" s="30"/>
      <c r="T66" s="30"/>
      <c r="U66" s="30"/>
      <c r="V66" s="30"/>
      <c r="W66" s="30"/>
      <c r="X66" s="30"/>
      <c r="Y66" s="30"/>
      <c r="Z66" s="30"/>
      <c r="AA66" s="30"/>
      <c r="AB66" s="30"/>
      <c r="AC66" s="30"/>
      <c r="AD66" s="30"/>
      <c r="AE66" s="30"/>
      <c r="AF66" s="30"/>
      <c r="AG66" s="30"/>
      <c r="AH66" s="30"/>
      <c r="AI66" s="30"/>
      <c r="AJ66" s="30"/>
      <c r="AK66" s="30"/>
      <c r="AL66" s="30"/>
      <c r="AM66" s="30"/>
      <c r="AN66" s="30"/>
      <c r="AO66" s="30"/>
      <c r="AP66" s="30"/>
      <c r="AQ66" s="30"/>
      <c r="AR66" s="30"/>
      <c r="AS66" s="30"/>
      <c r="AT66" s="30"/>
      <c r="AU66" s="30"/>
      <c r="AV66" s="30"/>
      <c r="AW66" s="30"/>
      <c r="AX66" s="30"/>
      <c r="AY66" s="30"/>
      <c r="AZ66" s="30"/>
      <c r="BA66" s="30"/>
      <c r="BB66" s="30"/>
      <c r="BC66" s="30"/>
    </row>
    <row r="67" spans="2:55" s="34" customFormat="1" x14ac:dyDescent="0.2"/>
  </sheetData>
  <mergeCells count="18">
    <mergeCell ref="AY1:BC1"/>
    <mergeCell ref="A3:BC3"/>
    <mergeCell ref="A4:BC4"/>
    <mergeCell ref="A5:A7"/>
    <mergeCell ref="AE1:AI1"/>
    <mergeCell ref="AJ1:AQ1"/>
    <mergeCell ref="AR1:AX1"/>
    <mergeCell ref="K1:O1"/>
    <mergeCell ref="P1:Z1"/>
    <mergeCell ref="AA1:AD1"/>
    <mergeCell ref="A1:A2"/>
    <mergeCell ref="B1:D1"/>
    <mergeCell ref="E1:J1"/>
    <mergeCell ref="A8:A10"/>
    <mergeCell ref="A11:A13"/>
    <mergeCell ref="A14:A16"/>
    <mergeCell ref="A17:A19"/>
    <mergeCell ref="A20:A22"/>
  </mergeCells>
  <hyperlinks>
    <hyperlink ref="A27" location="INDEX!A1" display="Back To Index"/>
  </hyperlinks>
  <pageMargins left="0.7" right="0.7" top="0.75" bottom="0.75" header="0.3" footer="0.3"/>
  <pageSetup paperSize="9" fitToWidth="99" orientation="landscape" verticalDpi="0" r:id="rId1"/>
  <headerFooter>
    <oddFooter>&amp;LOpinium Research Confidential&amp;C&amp;D&amp;RPage &amp;P</oddFooter>
  </headerFooter>
  <colBreaks count="7" manualBreakCount="7">
    <brk id="10" max="1048575" man="1"/>
    <brk id="15" max="1048575" man="1"/>
    <brk id="26" max="1048575" man="1"/>
    <brk id="30" max="1048575" man="1"/>
    <brk id="35" max="1048575" man="1"/>
    <brk id="43" max="1048575" man="1"/>
    <brk id="50" max="1048575" man="1"/>
  </col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67"/>
  <sheetViews>
    <sheetView showGridLines="0" workbookViewId="0">
      <pane xSplit="1" ySplit="7" topLeftCell="B8" activePane="bottomRight" state="frozen"/>
      <selection activeCell="G26" sqref="G26"/>
      <selection pane="topRight" activeCell="G26" sqref="G26"/>
      <selection pane="bottomLeft" activeCell="G26" sqref="G26"/>
      <selection pane="bottomRight" activeCell="C30" sqref="C30"/>
    </sheetView>
  </sheetViews>
  <sheetFormatPr defaultRowHeight="12" x14ac:dyDescent="0.2"/>
  <cols>
    <col min="1" max="1" width="40.625" style="2" customWidth="1"/>
    <col min="2" max="55" width="10.625" style="1" customWidth="1"/>
    <col min="56" max="1000" width="7.875" style="1" customWidth="1"/>
    <col min="1001" max="16384" width="9" style="1"/>
  </cols>
  <sheetData>
    <row r="1" spans="1:55" x14ac:dyDescent="0.2">
      <c r="A1" s="57" t="s">
        <v>585</v>
      </c>
      <c r="B1" s="54" t="s">
        <v>561</v>
      </c>
      <c r="C1" s="54"/>
      <c r="D1" s="54"/>
      <c r="E1" s="54" t="s">
        <v>1</v>
      </c>
      <c r="F1" s="54"/>
      <c r="G1" s="54"/>
      <c r="H1" s="54"/>
      <c r="I1" s="54"/>
      <c r="J1" s="54"/>
      <c r="K1" s="54" t="s">
        <v>2</v>
      </c>
      <c r="L1" s="54"/>
      <c r="M1" s="54"/>
      <c r="N1" s="54"/>
      <c r="O1" s="54"/>
      <c r="P1" s="54" t="s">
        <v>567</v>
      </c>
      <c r="Q1" s="54"/>
      <c r="R1" s="54"/>
      <c r="S1" s="54"/>
      <c r="T1" s="54"/>
      <c r="U1" s="54"/>
      <c r="V1" s="54"/>
      <c r="W1" s="54"/>
      <c r="X1" s="54"/>
      <c r="Y1" s="54"/>
      <c r="Z1" s="54"/>
      <c r="AA1" s="54" t="s">
        <v>5</v>
      </c>
      <c r="AB1" s="54"/>
      <c r="AC1" s="54"/>
      <c r="AD1" s="54"/>
      <c r="AE1" s="54" t="s">
        <v>568</v>
      </c>
      <c r="AF1" s="54"/>
      <c r="AG1" s="54"/>
      <c r="AH1" s="54"/>
      <c r="AI1" s="54"/>
      <c r="AJ1" s="54" t="s">
        <v>8</v>
      </c>
      <c r="AK1" s="54"/>
      <c r="AL1" s="54"/>
      <c r="AM1" s="54"/>
      <c r="AN1" s="54"/>
      <c r="AO1" s="54"/>
      <c r="AP1" s="54"/>
      <c r="AQ1" s="54"/>
      <c r="AR1" s="54" t="s">
        <v>562</v>
      </c>
      <c r="AS1" s="54"/>
      <c r="AT1" s="54"/>
      <c r="AU1" s="54"/>
      <c r="AV1" s="54"/>
      <c r="AW1" s="54"/>
      <c r="AX1" s="54"/>
      <c r="AY1" s="54" t="s">
        <v>12</v>
      </c>
      <c r="AZ1" s="54"/>
      <c r="BA1" s="54"/>
      <c r="BB1" s="54"/>
      <c r="BC1" s="54"/>
    </row>
    <row r="2" spans="1:55" ht="36" x14ac:dyDescent="0.2">
      <c r="A2" s="57"/>
      <c r="B2" s="4" t="s">
        <v>13</v>
      </c>
      <c r="C2" s="3" t="s">
        <v>14</v>
      </c>
      <c r="D2" s="3" t="s">
        <v>15</v>
      </c>
      <c r="E2" s="4" t="s">
        <v>13</v>
      </c>
      <c r="F2" s="3" t="s">
        <v>16</v>
      </c>
      <c r="G2" s="3" t="s">
        <v>17</v>
      </c>
      <c r="H2" s="3" t="s">
        <v>18</v>
      </c>
      <c r="I2" s="3" t="s">
        <v>19</v>
      </c>
      <c r="J2" s="3" t="s">
        <v>20</v>
      </c>
      <c r="K2" s="4" t="s">
        <v>13</v>
      </c>
      <c r="L2" s="3" t="s">
        <v>21</v>
      </c>
      <c r="M2" s="3" t="s">
        <v>22</v>
      </c>
      <c r="N2" s="3" t="s">
        <v>23</v>
      </c>
      <c r="O2" s="3" t="s">
        <v>24</v>
      </c>
      <c r="P2" s="4" t="s">
        <v>13</v>
      </c>
      <c r="Q2" s="3" t="s">
        <v>25</v>
      </c>
      <c r="R2" s="3" t="s">
        <v>26</v>
      </c>
      <c r="S2" s="3" t="s">
        <v>27</v>
      </c>
      <c r="T2" s="3" t="s">
        <v>28</v>
      </c>
      <c r="U2" s="3" t="s">
        <v>29</v>
      </c>
      <c r="V2" s="3" t="s">
        <v>30</v>
      </c>
      <c r="W2" s="3" t="s">
        <v>31</v>
      </c>
      <c r="X2" s="3" t="s">
        <v>32</v>
      </c>
      <c r="Y2" s="3" t="s">
        <v>33</v>
      </c>
      <c r="Z2" s="3" t="s">
        <v>284</v>
      </c>
      <c r="AA2" s="4" t="s">
        <v>13</v>
      </c>
      <c r="AB2" s="3" t="s">
        <v>35</v>
      </c>
      <c r="AC2" s="3" t="s">
        <v>36</v>
      </c>
      <c r="AD2" s="3" t="s">
        <v>37</v>
      </c>
      <c r="AE2" s="4" t="s">
        <v>13</v>
      </c>
      <c r="AF2" s="3" t="s">
        <v>38</v>
      </c>
      <c r="AG2" s="3" t="s">
        <v>39</v>
      </c>
      <c r="AH2" s="3" t="s">
        <v>40</v>
      </c>
      <c r="AI2" s="3" t="s">
        <v>285</v>
      </c>
      <c r="AJ2" s="4" t="s">
        <v>13</v>
      </c>
      <c r="AK2" s="3" t="s">
        <v>41</v>
      </c>
      <c r="AL2" s="3" t="s">
        <v>42</v>
      </c>
      <c r="AM2" s="3" t="s">
        <v>43</v>
      </c>
      <c r="AN2" s="3" t="s">
        <v>44</v>
      </c>
      <c r="AO2" s="3" t="s">
        <v>45</v>
      </c>
      <c r="AP2" s="3" t="s">
        <v>46</v>
      </c>
      <c r="AQ2" s="3" t="s">
        <v>47</v>
      </c>
      <c r="AR2" s="4" t="s">
        <v>13</v>
      </c>
      <c r="AS2" s="3" t="s">
        <v>48</v>
      </c>
      <c r="AT2" s="3" t="s">
        <v>49</v>
      </c>
      <c r="AU2" s="3" t="s">
        <v>50</v>
      </c>
      <c r="AV2" s="3" t="s">
        <v>51</v>
      </c>
      <c r="AW2" s="3" t="s">
        <v>52</v>
      </c>
      <c r="AX2" s="3" t="s">
        <v>40</v>
      </c>
      <c r="AY2" s="4" t="s">
        <v>13</v>
      </c>
      <c r="AZ2" s="3" t="s">
        <v>53</v>
      </c>
      <c r="BA2" s="3" t="s">
        <v>54</v>
      </c>
      <c r="BB2" s="3" t="s">
        <v>55</v>
      </c>
      <c r="BC2" s="3" t="s">
        <v>286</v>
      </c>
    </row>
    <row r="3" spans="1:55" x14ac:dyDescent="0.2">
      <c r="A3" s="55" t="s">
        <v>287</v>
      </c>
      <c r="B3" s="55"/>
      <c r="C3" s="55"/>
      <c r="D3" s="55"/>
      <c r="E3" s="55"/>
      <c r="F3" s="55"/>
      <c r="G3" s="55"/>
      <c r="H3" s="55"/>
      <c r="I3" s="55"/>
      <c r="J3" s="55"/>
      <c r="K3" s="55"/>
      <c r="L3" s="55"/>
      <c r="M3" s="55"/>
      <c r="N3" s="55"/>
      <c r="O3" s="55"/>
      <c r="P3" s="55"/>
      <c r="Q3" s="55"/>
      <c r="R3" s="55"/>
      <c r="S3" s="55"/>
      <c r="T3" s="55"/>
      <c r="U3" s="55"/>
      <c r="V3" s="55"/>
      <c r="W3" s="55"/>
      <c r="X3" s="55"/>
      <c r="Y3" s="55"/>
      <c r="Z3" s="55"/>
      <c r="AA3" s="55"/>
      <c r="AB3" s="55"/>
      <c r="AC3" s="55"/>
      <c r="AD3" s="55"/>
      <c r="AE3" s="55"/>
      <c r="AF3" s="55"/>
      <c r="AG3" s="55"/>
      <c r="AH3" s="55"/>
      <c r="AI3" s="55"/>
      <c r="AJ3" s="55"/>
      <c r="AK3" s="55"/>
      <c r="AL3" s="55"/>
      <c r="AM3" s="55"/>
      <c r="AN3" s="55"/>
      <c r="AO3" s="55"/>
      <c r="AP3" s="55"/>
      <c r="AQ3" s="55"/>
      <c r="AR3" s="55"/>
      <c r="AS3" s="55"/>
      <c r="AT3" s="55"/>
      <c r="AU3" s="55"/>
      <c r="AV3" s="55"/>
      <c r="AW3" s="55"/>
      <c r="AX3" s="55"/>
      <c r="AY3" s="55"/>
      <c r="AZ3" s="55"/>
      <c r="BA3" s="55"/>
      <c r="BB3" s="55"/>
      <c r="BC3" s="55"/>
    </row>
    <row r="4" spans="1:55" x14ac:dyDescent="0.2">
      <c r="A4" s="53" t="s">
        <v>288</v>
      </c>
      <c r="B4" s="54"/>
      <c r="C4" s="54"/>
      <c r="D4" s="54"/>
      <c r="E4" s="54"/>
      <c r="F4" s="54"/>
      <c r="G4" s="54"/>
      <c r="H4" s="54"/>
      <c r="I4" s="54"/>
      <c r="J4" s="54"/>
      <c r="K4" s="54"/>
      <c r="L4" s="54"/>
      <c r="M4" s="54"/>
      <c r="N4" s="54"/>
      <c r="O4" s="54"/>
      <c r="P4" s="54"/>
      <c r="Q4" s="54"/>
      <c r="R4" s="54"/>
      <c r="S4" s="54"/>
      <c r="T4" s="54"/>
      <c r="U4" s="54"/>
      <c r="V4" s="54"/>
      <c r="W4" s="54"/>
      <c r="X4" s="54"/>
      <c r="Y4" s="54"/>
      <c r="Z4" s="54"/>
      <c r="AA4" s="54"/>
      <c r="AB4" s="54"/>
      <c r="AC4" s="54"/>
      <c r="AD4" s="54"/>
      <c r="AE4" s="54"/>
      <c r="AF4" s="54"/>
      <c r="AG4" s="54"/>
      <c r="AH4" s="54"/>
      <c r="AI4" s="54"/>
      <c r="AJ4" s="54"/>
      <c r="AK4" s="54"/>
      <c r="AL4" s="54"/>
      <c r="AM4" s="54"/>
      <c r="AN4" s="54"/>
      <c r="AO4" s="54"/>
      <c r="AP4" s="54"/>
      <c r="AQ4" s="54"/>
      <c r="AR4" s="54"/>
      <c r="AS4" s="54"/>
      <c r="AT4" s="54"/>
      <c r="AU4" s="54"/>
      <c r="AV4" s="54"/>
      <c r="AW4" s="54"/>
      <c r="AX4" s="54"/>
      <c r="AY4" s="54"/>
      <c r="AZ4" s="54"/>
      <c r="BA4" s="54"/>
      <c r="BB4" s="54"/>
      <c r="BC4" s="54"/>
    </row>
    <row r="5" spans="1:55" x14ac:dyDescent="0.2">
      <c r="A5" s="56" t="s">
        <v>549</v>
      </c>
      <c r="B5" s="29">
        <v>2005</v>
      </c>
      <c r="C5" s="29">
        <v>979</v>
      </c>
      <c r="D5" s="29">
        <v>1026</v>
      </c>
      <c r="E5" s="29">
        <v>2005</v>
      </c>
      <c r="F5" s="29">
        <v>571</v>
      </c>
      <c r="G5" s="29">
        <v>324</v>
      </c>
      <c r="H5" s="29">
        <v>358</v>
      </c>
      <c r="I5" s="29">
        <v>294</v>
      </c>
      <c r="J5" s="29">
        <v>458</v>
      </c>
      <c r="K5" s="29">
        <v>2005</v>
      </c>
      <c r="L5" s="29">
        <v>1684</v>
      </c>
      <c r="M5" s="29">
        <v>169</v>
      </c>
      <c r="N5" s="29">
        <v>96</v>
      </c>
      <c r="O5" s="29">
        <v>55</v>
      </c>
      <c r="P5" s="29">
        <v>1950</v>
      </c>
      <c r="Q5" s="29">
        <v>587</v>
      </c>
      <c r="R5" s="29">
        <v>650</v>
      </c>
      <c r="S5" s="29">
        <v>111</v>
      </c>
      <c r="T5" s="29">
        <v>89</v>
      </c>
      <c r="U5" s="29">
        <v>53</v>
      </c>
      <c r="V5" s="29">
        <v>7</v>
      </c>
      <c r="W5" s="29">
        <v>48</v>
      </c>
      <c r="X5" s="29">
        <v>16</v>
      </c>
      <c r="Y5" s="29">
        <v>111</v>
      </c>
      <c r="Z5" s="29">
        <v>278</v>
      </c>
      <c r="AA5" s="29">
        <v>2005</v>
      </c>
      <c r="AB5" s="29">
        <v>866</v>
      </c>
      <c r="AC5" s="29">
        <v>934</v>
      </c>
      <c r="AD5" s="29">
        <v>206</v>
      </c>
      <c r="AE5" s="29">
        <v>2005</v>
      </c>
      <c r="AF5" s="29">
        <v>680</v>
      </c>
      <c r="AG5" s="29">
        <v>555</v>
      </c>
      <c r="AH5" s="29">
        <v>543</v>
      </c>
      <c r="AI5" s="29">
        <v>227</v>
      </c>
      <c r="AJ5" s="29">
        <v>2005</v>
      </c>
      <c r="AK5" s="29">
        <v>488</v>
      </c>
      <c r="AL5" s="29">
        <v>245</v>
      </c>
      <c r="AM5" s="29">
        <v>295</v>
      </c>
      <c r="AN5" s="29">
        <v>208</v>
      </c>
      <c r="AO5" s="29">
        <v>225</v>
      </c>
      <c r="AP5" s="29">
        <v>265</v>
      </c>
      <c r="AQ5" s="29">
        <v>279</v>
      </c>
      <c r="AR5" s="29">
        <v>2005</v>
      </c>
      <c r="AS5" s="29">
        <v>92</v>
      </c>
      <c r="AT5" s="29">
        <v>679</v>
      </c>
      <c r="AU5" s="29">
        <v>803</v>
      </c>
      <c r="AV5" s="29">
        <v>265</v>
      </c>
      <c r="AW5" s="29">
        <v>130</v>
      </c>
      <c r="AX5" s="29">
        <v>36</v>
      </c>
      <c r="AY5" s="29">
        <v>2005</v>
      </c>
      <c r="AZ5" s="29">
        <v>348</v>
      </c>
      <c r="BA5" s="29">
        <v>1032</v>
      </c>
      <c r="BB5" s="29">
        <v>534</v>
      </c>
      <c r="BC5" s="29">
        <v>90</v>
      </c>
    </row>
    <row r="6" spans="1:55" x14ac:dyDescent="0.2">
      <c r="A6" s="53"/>
      <c r="B6" s="29">
        <v>2005</v>
      </c>
      <c r="C6" s="29">
        <v>914</v>
      </c>
      <c r="D6" s="29">
        <v>1091</v>
      </c>
      <c r="E6" s="29">
        <v>2005</v>
      </c>
      <c r="F6" s="29">
        <v>370</v>
      </c>
      <c r="G6" s="29">
        <v>331</v>
      </c>
      <c r="H6" s="29">
        <v>369</v>
      </c>
      <c r="I6" s="29">
        <v>384</v>
      </c>
      <c r="J6" s="29">
        <v>551</v>
      </c>
      <c r="K6" s="29">
        <v>2005</v>
      </c>
      <c r="L6" s="29">
        <v>1677</v>
      </c>
      <c r="M6" s="29">
        <v>173</v>
      </c>
      <c r="N6" s="29">
        <v>111</v>
      </c>
      <c r="O6" s="29">
        <v>44</v>
      </c>
      <c r="P6" s="29">
        <v>1961</v>
      </c>
      <c r="Q6" s="29">
        <v>585</v>
      </c>
      <c r="R6" s="29">
        <v>618</v>
      </c>
      <c r="S6" s="29">
        <v>119</v>
      </c>
      <c r="T6" s="29">
        <v>113</v>
      </c>
      <c r="U6" s="29">
        <v>70</v>
      </c>
      <c r="V6" s="29">
        <v>7</v>
      </c>
      <c r="W6" s="29">
        <v>57</v>
      </c>
      <c r="X6" s="29">
        <v>11</v>
      </c>
      <c r="Y6" s="29">
        <v>98</v>
      </c>
      <c r="Z6" s="29">
        <v>283</v>
      </c>
      <c r="AA6" s="29">
        <v>2005</v>
      </c>
      <c r="AB6" s="29">
        <v>903</v>
      </c>
      <c r="AC6" s="29">
        <v>931</v>
      </c>
      <c r="AD6" s="29">
        <v>171</v>
      </c>
      <c r="AE6" s="29">
        <v>2005</v>
      </c>
      <c r="AF6" s="29">
        <v>677</v>
      </c>
      <c r="AG6" s="29">
        <v>538</v>
      </c>
      <c r="AH6" s="29">
        <v>570</v>
      </c>
      <c r="AI6" s="29">
        <v>220</v>
      </c>
      <c r="AJ6" s="29">
        <v>2005</v>
      </c>
      <c r="AK6" s="29">
        <v>426</v>
      </c>
      <c r="AL6" s="29">
        <v>120</v>
      </c>
      <c r="AM6" s="29">
        <v>401</v>
      </c>
      <c r="AN6" s="29">
        <v>148</v>
      </c>
      <c r="AO6" s="29">
        <v>360</v>
      </c>
      <c r="AP6" s="29">
        <v>221</v>
      </c>
      <c r="AQ6" s="29">
        <v>329</v>
      </c>
      <c r="AR6" s="29">
        <v>2005</v>
      </c>
      <c r="AS6" s="29">
        <v>99</v>
      </c>
      <c r="AT6" s="29">
        <v>704</v>
      </c>
      <c r="AU6" s="29">
        <v>804</v>
      </c>
      <c r="AV6" s="29">
        <v>251</v>
      </c>
      <c r="AW6" s="29">
        <v>115</v>
      </c>
      <c r="AX6" s="29">
        <v>32</v>
      </c>
      <c r="AY6" s="29">
        <v>2005</v>
      </c>
      <c r="AZ6" s="29">
        <v>328</v>
      </c>
      <c r="BA6" s="29">
        <v>1063</v>
      </c>
      <c r="BB6" s="29">
        <v>537</v>
      </c>
      <c r="BC6" s="29">
        <v>77</v>
      </c>
    </row>
    <row r="7" spans="1:55" s="34" customFormat="1" x14ac:dyDescent="0.2">
      <c r="A7" s="53"/>
      <c r="B7" s="33">
        <v>1</v>
      </c>
      <c r="C7" s="33">
        <v>1</v>
      </c>
      <c r="D7" s="33">
        <v>1</v>
      </c>
      <c r="E7" s="33">
        <v>1</v>
      </c>
      <c r="F7" s="33">
        <v>1</v>
      </c>
      <c r="G7" s="33">
        <v>1</v>
      </c>
      <c r="H7" s="33">
        <v>1</v>
      </c>
      <c r="I7" s="33">
        <v>1</v>
      </c>
      <c r="J7" s="33">
        <v>1</v>
      </c>
      <c r="K7" s="33">
        <v>1</v>
      </c>
      <c r="L7" s="33">
        <v>1</v>
      </c>
      <c r="M7" s="33">
        <v>1</v>
      </c>
      <c r="N7" s="33">
        <v>1</v>
      </c>
      <c r="O7" s="33">
        <v>1</v>
      </c>
      <c r="P7" s="33">
        <v>1</v>
      </c>
      <c r="Q7" s="33">
        <v>1</v>
      </c>
      <c r="R7" s="33">
        <v>1</v>
      </c>
      <c r="S7" s="33">
        <v>1</v>
      </c>
      <c r="T7" s="33">
        <v>1</v>
      </c>
      <c r="U7" s="33">
        <v>1</v>
      </c>
      <c r="V7" s="33">
        <v>1</v>
      </c>
      <c r="W7" s="33">
        <v>1</v>
      </c>
      <c r="X7" s="33">
        <v>1</v>
      </c>
      <c r="Y7" s="33">
        <v>1</v>
      </c>
      <c r="Z7" s="33">
        <v>1</v>
      </c>
      <c r="AA7" s="33">
        <v>1</v>
      </c>
      <c r="AB7" s="33">
        <v>1</v>
      </c>
      <c r="AC7" s="33">
        <v>1</v>
      </c>
      <c r="AD7" s="33">
        <v>1</v>
      </c>
      <c r="AE7" s="33">
        <v>1</v>
      </c>
      <c r="AF7" s="33">
        <v>1</v>
      </c>
      <c r="AG7" s="33">
        <v>1</v>
      </c>
      <c r="AH7" s="33">
        <v>1</v>
      </c>
      <c r="AI7" s="33">
        <v>1</v>
      </c>
      <c r="AJ7" s="33">
        <v>1</v>
      </c>
      <c r="AK7" s="33">
        <v>1</v>
      </c>
      <c r="AL7" s="33">
        <v>1</v>
      </c>
      <c r="AM7" s="33">
        <v>1</v>
      </c>
      <c r="AN7" s="33">
        <v>1</v>
      </c>
      <c r="AO7" s="33">
        <v>1</v>
      </c>
      <c r="AP7" s="33">
        <v>1</v>
      </c>
      <c r="AQ7" s="33">
        <v>1</v>
      </c>
      <c r="AR7" s="33">
        <v>1</v>
      </c>
      <c r="AS7" s="33">
        <v>1</v>
      </c>
      <c r="AT7" s="33">
        <v>1</v>
      </c>
      <c r="AU7" s="33">
        <v>1</v>
      </c>
      <c r="AV7" s="33">
        <v>1</v>
      </c>
      <c r="AW7" s="33">
        <v>1</v>
      </c>
      <c r="AX7" s="33">
        <v>1</v>
      </c>
      <c r="AY7" s="33">
        <v>1</v>
      </c>
      <c r="AZ7" s="33">
        <v>1</v>
      </c>
      <c r="BA7" s="33">
        <v>1</v>
      </c>
      <c r="BB7" s="33">
        <v>1</v>
      </c>
      <c r="BC7" s="33">
        <v>1</v>
      </c>
    </row>
    <row r="8" spans="1:55" x14ac:dyDescent="0.2">
      <c r="A8" s="53" t="s">
        <v>289</v>
      </c>
      <c r="B8" s="29">
        <v>169</v>
      </c>
      <c r="C8" s="29">
        <v>110</v>
      </c>
      <c r="D8" s="29">
        <v>59</v>
      </c>
      <c r="E8" s="29">
        <v>169</v>
      </c>
      <c r="F8" s="29">
        <v>62</v>
      </c>
      <c r="G8" s="29">
        <v>24</v>
      </c>
      <c r="H8" s="29">
        <v>16</v>
      </c>
      <c r="I8" s="29">
        <v>21</v>
      </c>
      <c r="J8" s="29">
        <v>46</v>
      </c>
      <c r="K8" s="29">
        <v>169</v>
      </c>
      <c r="L8" s="29">
        <v>156</v>
      </c>
      <c r="M8" s="29">
        <v>4</v>
      </c>
      <c r="N8" s="29">
        <v>6</v>
      </c>
      <c r="O8" s="29">
        <v>2</v>
      </c>
      <c r="P8" s="29">
        <v>167</v>
      </c>
      <c r="Q8" s="29">
        <v>103</v>
      </c>
      <c r="R8" s="29">
        <v>28</v>
      </c>
      <c r="S8" s="29">
        <v>5</v>
      </c>
      <c r="T8" s="29">
        <v>7</v>
      </c>
      <c r="U8" s="29">
        <v>1</v>
      </c>
      <c r="V8" s="29">
        <v>0</v>
      </c>
      <c r="W8" s="29">
        <v>1</v>
      </c>
      <c r="X8" s="29">
        <v>3</v>
      </c>
      <c r="Y8" s="29">
        <v>8</v>
      </c>
      <c r="Z8" s="29">
        <v>11</v>
      </c>
      <c r="AA8" s="29">
        <v>169</v>
      </c>
      <c r="AB8" s="29">
        <v>53</v>
      </c>
      <c r="AC8" s="29">
        <v>106</v>
      </c>
      <c r="AD8" s="29">
        <v>11</v>
      </c>
      <c r="AE8" s="29">
        <v>169</v>
      </c>
      <c r="AF8" s="29">
        <v>114</v>
      </c>
      <c r="AG8" s="29">
        <v>24</v>
      </c>
      <c r="AH8" s="29">
        <v>23</v>
      </c>
      <c r="AI8" s="29">
        <v>9</v>
      </c>
      <c r="AJ8" s="29">
        <v>169</v>
      </c>
      <c r="AK8" s="29">
        <v>51</v>
      </c>
      <c r="AL8" s="29">
        <v>30</v>
      </c>
      <c r="AM8" s="29">
        <v>13</v>
      </c>
      <c r="AN8" s="29">
        <v>15</v>
      </c>
      <c r="AO8" s="29">
        <v>25</v>
      </c>
      <c r="AP8" s="29">
        <v>25</v>
      </c>
      <c r="AQ8" s="29">
        <v>10</v>
      </c>
      <c r="AR8" s="29">
        <v>169</v>
      </c>
      <c r="AS8" s="29">
        <v>29</v>
      </c>
      <c r="AT8" s="29">
        <v>75</v>
      </c>
      <c r="AU8" s="29">
        <v>52</v>
      </c>
      <c r="AV8" s="29">
        <v>9</v>
      </c>
      <c r="AW8" s="29">
        <v>2</v>
      </c>
      <c r="AX8" s="29">
        <v>1</v>
      </c>
      <c r="AY8" s="29">
        <v>169</v>
      </c>
      <c r="AZ8" s="29">
        <v>69</v>
      </c>
      <c r="BA8" s="29">
        <v>80</v>
      </c>
      <c r="BB8" s="29">
        <v>16</v>
      </c>
      <c r="BC8" s="29">
        <v>4</v>
      </c>
    </row>
    <row r="9" spans="1:55" x14ac:dyDescent="0.2">
      <c r="A9" s="53"/>
      <c r="B9" s="29">
        <v>148</v>
      </c>
      <c r="C9" s="29" t="s">
        <v>0</v>
      </c>
      <c r="D9" s="29" t="s">
        <v>0</v>
      </c>
      <c r="E9" s="29">
        <v>148</v>
      </c>
      <c r="F9" s="29" t="s">
        <v>0</v>
      </c>
      <c r="G9" s="29" t="s">
        <v>0</v>
      </c>
      <c r="H9" s="29" t="s">
        <v>0</v>
      </c>
      <c r="I9" s="29" t="s">
        <v>0</v>
      </c>
      <c r="J9" s="29" t="s">
        <v>0</v>
      </c>
      <c r="K9" s="29">
        <v>148</v>
      </c>
      <c r="L9" s="29" t="s">
        <v>0</v>
      </c>
      <c r="M9" s="29" t="s">
        <v>0</v>
      </c>
      <c r="N9" s="29" t="s">
        <v>0</v>
      </c>
      <c r="O9" s="29" t="s">
        <v>0</v>
      </c>
      <c r="P9" s="29">
        <v>146</v>
      </c>
      <c r="Q9" s="29" t="s">
        <v>0</v>
      </c>
      <c r="R9" s="29" t="s">
        <v>0</v>
      </c>
      <c r="S9" s="29" t="s">
        <v>0</v>
      </c>
      <c r="T9" s="29" t="s">
        <v>0</v>
      </c>
      <c r="U9" s="29" t="s">
        <v>0</v>
      </c>
      <c r="V9" s="29" t="s">
        <v>0</v>
      </c>
      <c r="W9" s="29" t="s">
        <v>0</v>
      </c>
      <c r="X9" s="29" t="s">
        <v>0</v>
      </c>
      <c r="Y9" s="29" t="s">
        <v>0</v>
      </c>
      <c r="Z9" s="29" t="s">
        <v>0</v>
      </c>
      <c r="AA9" s="29">
        <v>148</v>
      </c>
      <c r="AB9" s="29" t="s">
        <v>0</v>
      </c>
      <c r="AC9" s="29" t="s">
        <v>0</v>
      </c>
      <c r="AD9" s="29" t="s">
        <v>0</v>
      </c>
      <c r="AE9" s="29">
        <v>148</v>
      </c>
      <c r="AF9" s="29" t="s">
        <v>0</v>
      </c>
      <c r="AG9" s="29" t="s">
        <v>0</v>
      </c>
      <c r="AH9" s="29" t="s">
        <v>0</v>
      </c>
      <c r="AI9" s="29" t="s">
        <v>0</v>
      </c>
      <c r="AJ9" s="29">
        <v>148</v>
      </c>
      <c r="AK9" s="29" t="s">
        <v>0</v>
      </c>
      <c r="AL9" s="29" t="s">
        <v>0</v>
      </c>
      <c r="AM9" s="29" t="s">
        <v>0</v>
      </c>
      <c r="AN9" s="29" t="s">
        <v>0</v>
      </c>
      <c r="AO9" s="29" t="s">
        <v>0</v>
      </c>
      <c r="AP9" s="29" t="s">
        <v>0</v>
      </c>
      <c r="AQ9" s="29" t="s">
        <v>0</v>
      </c>
      <c r="AR9" s="29">
        <v>148</v>
      </c>
      <c r="AS9" s="29" t="s">
        <v>0</v>
      </c>
      <c r="AT9" s="29" t="s">
        <v>0</v>
      </c>
      <c r="AU9" s="29" t="s">
        <v>0</v>
      </c>
      <c r="AV9" s="29" t="s">
        <v>0</v>
      </c>
      <c r="AW9" s="29" t="s">
        <v>0</v>
      </c>
      <c r="AX9" s="29" t="s">
        <v>0</v>
      </c>
      <c r="AY9" s="29">
        <v>148</v>
      </c>
      <c r="AZ9" s="29" t="s">
        <v>0</v>
      </c>
      <c r="BA9" s="29" t="s">
        <v>0</v>
      </c>
      <c r="BB9" s="29" t="s">
        <v>0</v>
      </c>
      <c r="BC9" s="29" t="s">
        <v>0</v>
      </c>
    </row>
    <row r="10" spans="1:55" s="34" customFormat="1" x14ac:dyDescent="0.2">
      <c r="A10" s="53"/>
      <c r="B10" s="33">
        <v>0.08</v>
      </c>
      <c r="C10" s="35">
        <v>0.11</v>
      </c>
      <c r="D10" s="35">
        <v>0.06</v>
      </c>
      <c r="E10" s="33">
        <v>0.08</v>
      </c>
      <c r="F10" s="35">
        <v>0.11</v>
      </c>
      <c r="G10" s="35">
        <v>7.0000000000000007E-2</v>
      </c>
      <c r="H10" s="35">
        <v>0.04</v>
      </c>
      <c r="I10" s="35">
        <v>7.0000000000000007E-2</v>
      </c>
      <c r="J10" s="35">
        <v>0.1</v>
      </c>
      <c r="K10" s="33">
        <v>0.08</v>
      </c>
      <c r="L10" s="35">
        <v>0.09</v>
      </c>
      <c r="M10" s="35">
        <v>0.02</v>
      </c>
      <c r="N10" s="35">
        <v>7.0000000000000007E-2</v>
      </c>
      <c r="O10" s="35">
        <v>0.05</v>
      </c>
      <c r="P10" s="33">
        <v>0.09</v>
      </c>
      <c r="Q10" s="35">
        <v>0.18</v>
      </c>
      <c r="R10" s="35">
        <v>0.04</v>
      </c>
      <c r="S10" s="35">
        <v>0.05</v>
      </c>
      <c r="T10" s="35">
        <v>0.08</v>
      </c>
      <c r="U10" s="35">
        <v>0.01</v>
      </c>
      <c r="V10" s="35">
        <v>0</v>
      </c>
      <c r="W10" s="35">
        <v>0.02</v>
      </c>
      <c r="X10" s="35">
        <v>0.2</v>
      </c>
      <c r="Y10" s="35">
        <v>7.0000000000000007E-2</v>
      </c>
      <c r="Z10" s="35">
        <v>0.04</v>
      </c>
      <c r="AA10" s="33">
        <v>0.08</v>
      </c>
      <c r="AB10" s="35">
        <v>0.06</v>
      </c>
      <c r="AC10" s="35">
        <v>0.11</v>
      </c>
      <c r="AD10" s="35">
        <v>0.05</v>
      </c>
      <c r="AE10" s="33">
        <v>0.08</v>
      </c>
      <c r="AF10" s="35">
        <v>0.17</v>
      </c>
      <c r="AG10" s="35">
        <v>0.04</v>
      </c>
      <c r="AH10" s="35">
        <v>0.04</v>
      </c>
      <c r="AI10" s="35">
        <v>0.04</v>
      </c>
      <c r="AJ10" s="33">
        <v>0.08</v>
      </c>
      <c r="AK10" s="35">
        <v>0.11</v>
      </c>
      <c r="AL10" s="35">
        <v>0.12</v>
      </c>
      <c r="AM10" s="35">
        <v>0.04</v>
      </c>
      <c r="AN10" s="35">
        <v>7.0000000000000007E-2</v>
      </c>
      <c r="AO10" s="35">
        <v>0.11</v>
      </c>
      <c r="AP10" s="35">
        <v>0.09</v>
      </c>
      <c r="AQ10" s="35">
        <v>0.04</v>
      </c>
      <c r="AR10" s="33">
        <v>0.08</v>
      </c>
      <c r="AS10" s="35">
        <v>0.32</v>
      </c>
      <c r="AT10" s="35">
        <v>0.11</v>
      </c>
      <c r="AU10" s="35">
        <v>7.0000000000000007E-2</v>
      </c>
      <c r="AV10" s="35">
        <v>0.03</v>
      </c>
      <c r="AW10" s="35">
        <v>0.02</v>
      </c>
      <c r="AX10" s="35">
        <v>0.04</v>
      </c>
      <c r="AY10" s="33">
        <v>0.08</v>
      </c>
      <c r="AZ10" s="35">
        <v>0.2</v>
      </c>
      <c r="BA10" s="35">
        <v>0.08</v>
      </c>
      <c r="BB10" s="35">
        <v>0.03</v>
      </c>
      <c r="BC10" s="35">
        <v>0.05</v>
      </c>
    </row>
    <row r="11" spans="1:55" x14ac:dyDescent="0.2">
      <c r="A11" s="53" t="s">
        <v>275</v>
      </c>
      <c r="B11" s="29">
        <v>300</v>
      </c>
      <c r="C11" s="29">
        <v>149</v>
      </c>
      <c r="D11" s="29">
        <v>151</v>
      </c>
      <c r="E11" s="29">
        <v>300</v>
      </c>
      <c r="F11" s="29">
        <v>83</v>
      </c>
      <c r="G11" s="29">
        <v>32</v>
      </c>
      <c r="H11" s="29">
        <v>51</v>
      </c>
      <c r="I11" s="29">
        <v>49</v>
      </c>
      <c r="J11" s="29">
        <v>86</v>
      </c>
      <c r="K11" s="29">
        <v>300</v>
      </c>
      <c r="L11" s="29">
        <v>267</v>
      </c>
      <c r="M11" s="29">
        <v>18</v>
      </c>
      <c r="N11" s="29">
        <v>10</v>
      </c>
      <c r="O11" s="29">
        <v>6</v>
      </c>
      <c r="P11" s="29">
        <v>295</v>
      </c>
      <c r="Q11" s="29">
        <v>159</v>
      </c>
      <c r="R11" s="29">
        <v>47</v>
      </c>
      <c r="S11" s="29">
        <v>13</v>
      </c>
      <c r="T11" s="29">
        <v>17</v>
      </c>
      <c r="U11" s="29">
        <v>2</v>
      </c>
      <c r="V11" s="29">
        <v>0</v>
      </c>
      <c r="W11" s="29">
        <v>3</v>
      </c>
      <c r="X11" s="29">
        <v>1</v>
      </c>
      <c r="Y11" s="29">
        <v>13</v>
      </c>
      <c r="Z11" s="29">
        <v>40</v>
      </c>
      <c r="AA11" s="29">
        <v>300</v>
      </c>
      <c r="AB11" s="29">
        <v>83</v>
      </c>
      <c r="AC11" s="29">
        <v>197</v>
      </c>
      <c r="AD11" s="29">
        <v>20</v>
      </c>
      <c r="AE11" s="29">
        <v>300</v>
      </c>
      <c r="AF11" s="29">
        <v>184</v>
      </c>
      <c r="AG11" s="29">
        <v>36</v>
      </c>
      <c r="AH11" s="29">
        <v>55</v>
      </c>
      <c r="AI11" s="29">
        <v>26</v>
      </c>
      <c r="AJ11" s="29">
        <v>300</v>
      </c>
      <c r="AK11" s="29">
        <v>72</v>
      </c>
      <c r="AL11" s="29">
        <v>23</v>
      </c>
      <c r="AM11" s="29">
        <v>50</v>
      </c>
      <c r="AN11" s="29">
        <v>35</v>
      </c>
      <c r="AO11" s="29">
        <v>44</v>
      </c>
      <c r="AP11" s="29">
        <v>43</v>
      </c>
      <c r="AQ11" s="29">
        <v>33</v>
      </c>
      <c r="AR11" s="29">
        <v>300</v>
      </c>
      <c r="AS11" s="29">
        <v>14</v>
      </c>
      <c r="AT11" s="29">
        <v>148</v>
      </c>
      <c r="AU11" s="29">
        <v>108</v>
      </c>
      <c r="AV11" s="29">
        <v>22</v>
      </c>
      <c r="AW11" s="29">
        <v>6</v>
      </c>
      <c r="AX11" s="29">
        <v>3</v>
      </c>
      <c r="AY11" s="29">
        <v>300</v>
      </c>
      <c r="AZ11" s="29">
        <v>65</v>
      </c>
      <c r="BA11" s="29">
        <v>175</v>
      </c>
      <c r="BB11" s="29">
        <v>46</v>
      </c>
      <c r="BC11" s="29">
        <v>15</v>
      </c>
    </row>
    <row r="12" spans="1:55" x14ac:dyDescent="0.2">
      <c r="A12" s="53"/>
      <c r="B12" s="29">
        <v>295</v>
      </c>
      <c r="C12" s="29" t="s">
        <v>0</v>
      </c>
      <c r="D12" s="29" t="s">
        <v>0</v>
      </c>
      <c r="E12" s="29">
        <v>295</v>
      </c>
      <c r="F12" s="29" t="s">
        <v>0</v>
      </c>
      <c r="G12" s="29" t="s">
        <v>0</v>
      </c>
      <c r="H12" s="29" t="s">
        <v>0</v>
      </c>
      <c r="I12" s="29" t="s">
        <v>0</v>
      </c>
      <c r="J12" s="29" t="s">
        <v>0</v>
      </c>
      <c r="K12" s="29">
        <v>295</v>
      </c>
      <c r="L12" s="29" t="s">
        <v>0</v>
      </c>
      <c r="M12" s="29" t="s">
        <v>0</v>
      </c>
      <c r="N12" s="29" t="s">
        <v>0</v>
      </c>
      <c r="O12" s="29" t="s">
        <v>0</v>
      </c>
      <c r="P12" s="29">
        <v>289</v>
      </c>
      <c r="Q12" s="29" t="s">
        <v>0</v>
      </c>
      <c r="R12" s="29" t="s">
        <v>0</v>
      </c>
      <c r="S12" s="29" t="s">
        <v>0</v>
      </c>
      <c r="T12" s="29" t="s">
        <v>0</v>
      </c>
      <c r="U12" s="29" t="s">
        <v>0</v>
      </c>
      <c r="V12" s="29" t="s">
        <v>0</v>
      </c>
      <c r="W12" s="29" t="s">
        <v>0</v>
      </c>
      <c r="X12" s="29" t="s">
        <v>0</v>
      </c>
      <c r="Y12" s="29" t="s">
        <v>0</v>
      </c>
      <c r="Z12" s="29" t="s">
        <v>0</v>
      </c>
      <c r="AA12" s="29">
        <v>295</v>
      </c>
      <c r="AB12" s="29" t="s">
        <v>0</v>
      </c>
      <c r="AC12" s="29" t="s">
        <v>0</v>
      </c>
      <c r="AD12" s="29" t="s">
        <v>0</v>
      </c>
      <c r="AE12" s="29">
        <v>295</v>
      </c>
      <c r="AF12" s="29" t="s">
        <v>0</v>
      </c>
      <c r="AG12" s="29" t="s">
        <v>0</v>
      </c>
      <c r="AH12" s="29" t="s">
        <v>0</v>
      </c>
      <c r="AI12" s="29" t="s">
        <v>0</v>
      </c>
      <c r="AJ12" s="29">
        <v>295</v>
      </c>
      <c r="AK12" s="29" t="s">
        <v>0</v>
      </c>
      <c r="AL12" s="29" t="s">
        <v>0</v>
      </c>
      <c r="AM12" s="29" t="s">
        <v>0</v>
      </c>
      <c r="AN12" s="29" t="s">
        <v>0</v>
      </c>
      <c r="AO12" s="29" t="s">
        <v>0</v>
      </c>
      <c r="AP12" s="29" t="s">
        <v>0</v>
      </c>
      <c r="AQ12" s="29" t="s">
        <v>0</v>
      </c>
      <c r="AR12" s="29">
        <v>295</v>
      </c>
      <c r="AS12" s="29" t="s">
        <v>0</v>
      </c>
      <c r="AT12" s="29" t="s">
        <v>0</v>
      </c>
      <c r="AU12" s="29" t="s">
        <v>0</v>
      </c>
      <c r="AV12" s="29" t="s">
        <v>0</v>
      </c>
      <c r="AW12" s="29" t="s">
        <v>0</v>
      </c>
      <c r="AX12" s="29" t="s">
        <v>0</v>
      </c>
      <c r="AY12" s="29">
        <v>295</v>
      </c>
      <c r="AZ12" s="29" t="s">
        <v>0</v>
      </c>
      <c r="BA12" s="29" t="s">
        <v>0</v>
      </c>
      <c r="BB12" s="29" t="s">
        <v>0</v>
      </c>
      <c r="BC12" s="29" t="s">
        <v>0</v>
      </c>
    </row>
    <row r="13" spans="1:55" s="34" customFormat="1" x14ac:dyDescent="0.2">
      <c r="A13" s="53"/>
      <c r="B13" s="33">
        <v>0.15</v>
      </c>
      <c r="C13" s="35">
        <v>0.15</v>
      </c>
      <c r="D13" s="35">
        <v>0.15</v>
      </c>
      <c r="E13" s="33">
        <v>0.15</v>
      </c>
      <c r="F13" s="35">
        <v>0.15</v>
      </c>
      <c r="G13" s="35">
        <v>0.1</v>
      </c>
      <c r="H13" s="35">
        <v>0.14000000000000001</v>
      </c>
      <c r="I13" s="35">
        <v>0.17</v>
      </c>
      <c r="J13" s="35">
        <v>0.19</v>
      </c>
      <c r="K13" s="33">
        <v>0.15</v>
      </c>
      <c r="L13" s="35">
        <v>0.16</v>
      </c>
      <c r="M13" s="35">
        <v>0.1</v>
      </c>
      <c r="N13" s="35">
        <v>0.11</v>
      </c>
      <c r="O13" s="35">
        <v>0.11</v>
      </c>
      <c r="P13" s="33">
        <v>0.15</v>
      </c>
      <c r="Q13" s="35">
        <v>0.27</v>
      </c>
      <c r="R13" s="35">
        <v>7.0000000000000007E-2</v>
      </c>
      <c r="S13" s="35">
        <v>0.12</v>
      </c>
      <c r="T13" s="35">
        <v>0.19</v>
      </c>
      <c r="U13" s="35">
        <v>0.04</v>
      </c>
      <c r="V13" s="35">
        <v>0</v>
      </c>
      <c r="W13" s="35">
        <v>0.06</v>
      </c>
      <c r="X13" s="35">
        <v>0.04</v>
      </c>
      <c r="Y13" s="35">
        <v>0.12</v>
      </c>
      <c r="Z13" s="35">
        <v>0.14000000000000001</v>
      </c>
      <c r="AA13" s="33">
        <v>0.15</v>
      </c>
      <c r="AB13" s="35">
        <v>0.1</v>
      </c>
      <c r="AC13" s="35">
        <v>0.21</v>
      </c>
      <c r="AD13" s="35">
        <v>0.1</v>
      </c>
      <c r="AE13" s="33">
        <v>0.15</v>
      </c>
      <c r="AF13" s="35">
        <v>0.27</v>
      </c>
      <c r="AG13" s="35">
        <v>7.0000000000000007E-2</v>
      </c>
      <c r="AH13" s="35">
        <v>0.1</v>
      </c>
      <c r="AI13" s="35">
        <v>0.11</v>
      </c>
      <c r="AJ13" s="33">
        <v>0.15</v>
      </c>
      <c r="AK13" s="35">
        <v>0.15</v>
      </c>
      <c r="AL13" s="35">
        <v>0.09</v>
      </c>
      <c r="AM13" s="35">
        <v>0.17</v>
      </c>
      <c r="AN13" s="35">
        <v>0.17</v>
      </c>
      <c r="AO13" s="35">
        <v>0.2</v>
      </c>
      <c r="AP13" s="35">
        <v>0.16</v>
      </c>
      <c r="AQ13" s="35">
        <v>0.12</v>
      </c>
      <c r="AR13" s="33">
        <v>0.15</v>
      </c>
      <c r="AS13" s="35">
        <v>0.15</v>
      </c>
      <c r="AT13" s="35">
        <v>0.22</v>
      </c>
      <c r="AU13" s="35">
        <v>0.13</v>
      </c>
      <c r="AV13" s="35">
        <v>0.08</v>
      </c>
      <c r="AW13" s="35">
        <v>0.05</v>
      </c>
      <c r="AX13" s="35">
        <v>0.08</v>
      </c>
      <c r="AY13" s="33">
        <v>0.15</v>
      </c>
      <c r="AZ13" s="35">
        <v>0.19</v>
      </c>
      <c r="BA13" s="35">
        <v>0.17</v>
      </c>
      <c r="BB13" s="35">
        <v>0.09</v>
      </c>
      <c r="BC13" s="35">
        <v>0.16</v>
      </c>
    </row>
    <row r="14" spans="1:55" x14ac:dyDescent="0.2">
      <c r="A14" s="53" t="s">
        <v>275</v>
      </c>
      <c r="B14" s="29">
        <v>620</v>
      </c>
      <c r="C14" s="29">
        <v>265</v>
      </c>
      <c r="D14" s="29">
        <v>355</v>
      </c>
      <c r="E14" s="29">
        <v>620</v>
      </c>
      <c r="F14" s="29">
        <v>154</v>
      </c>
      <c r="G14" s="29">
        <v>115</v>
      </c>
      <c r="H14" s="29">
        <v>112</v>
      </c>
      <c r="I14" s="29">
        <v>90</v>
      </c>
      <c r="J14" s="29">
        <v>150</v>
      </c>
      <c r="K14" s="29">
        <v>620</v>
      </c>
      <c r="L14" s="29">
        <v>516</v>
      </c>
      <c r="M14" s="29">
        <v>58</v>
      </c>
      <c r="N14" s="29">
        <v>32</v>
      </c>
      <c r="O14" s="29">
        <v>15</v>
      </c>
      <c r="P14" s="29">
        <v>605</v>
      </c>
      <c r="Q14" s="29">
        <v>198</v>
      </c>
      <c r="R14" s="29">
        <v>160</v>
      </c>
      <c r="S14" s="29">
        <v>32</v>
      </c>
      <c r="T14" s="29">
        <v>37</v>
      </c>
      <c r="U14" s="29">
        <v>10</v>
      </c>
      <c r="V14" s="29">
        <v>2</v>
      </c>
      <c r="W14" s="29">
        <v>15</v>
      </c>
      <c r="X14" s="29">
        <v>5</v>
      </c>
      <c r="Y14" s="29">
        <v>38</v>
      </c>
      <c r="Z14" s="29">
        <v>109</v>
      </c>
      <c r="AA14" s="29">
        <v>620</v>
      </c>
      <c r="AB14" s="29">
        <v>238</v>
      </c>
      <c r="AC14" s="29">
        <v>312</v>
      </c>
      <c r="AD14" s="29">
        <v>70</v>
      </c>
      <c r="AE14" s="29">
        <v>620</v>
      </c>
      <c r="AF14" s="29">
        <v>234</v>
      </c>
      <c r="AG14" s="29">
        <v>123</v>
      </c>
      <c r="AH14" s="29">
        <v>163</v>
      </c>
      <c r="AI14" s="29">
        <v>101</v>
      </c>
      <c r="AJ14" s="29">
        <v>620</v>
      </c>
      <c r="AK14" s="29">
        <v>145</v>
      </c>
      <c r="AL14" s="29">
        <v>65</v>
      </c>
      <c r="AM14" s="29">
        <v>94</v>
      </c>
      <c r="AN14" s="29">
        <v>54</v>
      </c>
      <c r="AO14" s="29">
        <v>73</v>
      </c>
      <c r="AP14" s="29">
        <v>90</v>
      </c>
      <c r="AQ14" s="29">
        <v>99</v>
      </c>
      <c r="AR14" s="29">
        <v>620</v>
      </c>
      <c r="AS14" s="29">
        <v>25</v>
      </c>
      <c r="AT14" s="29">
        <v>203</v>
      </c>
      <c r="AU14" s="29">
        <v>268</v>
      </c>
      <c r="AV14" s="29">
        <v>66</v>
      </c>
      <c r="AW14" s="29">
        <v>35</v>
      </c>
      <c r="AX14" s="29">
        <v>23</v>
      </c>
      <c r="AY14" s="29">
        <v>620</v>
      </c>
      <c r="AZ14" s="29">
        <v>96</v>
      </c>
      <c r="BA14" s="29">
        <v>341</v>
      </c>
      <c r="BB14" s="29">
        <v>142</v>
      </c>
      <c r="BC14" s="29">
        <v>41</v>
      </c>
    </row>
    <row r="15" spans="1:55" x14ac:dyDescent="0.2">
      <c r="A15" s="53"/>
      <c r="B15" s="29">
        <v>635</v>
      </c>
      <c r="C15" s="29" t="s">
        <v>0</v>
      </c>
      <c r="D15" s="29" t="s">
        <v>0</v>
      </c>
      <c r="E15" s="29">
        <v>635</v>
      </c>
      <c r="F15" s="29" t="s">
        <v>0</v>
      </c>
      <c r="G15" s="29" t="s">
        <v>0</v>
      </c>
      <c r="H15" s="29" t="s">
        <v>0</v>
      </c>
      <c r="I15" s="29" t="s">
        <v>0</v>
      </c>
      <c r="J15" s="29" t="s">
        <v>0</v>
      </c>
      <c r="K15" s="29">
        <v>635</v>
      </c>
      <c r="L15" s="29" t="s">
        <v>0</v>
      </c>
      <c r="M15" s="29" t="s">
        <v>0</v>
      </c>
      <c r="N15" s="29" t="s">
        <v>0</v>
      </c>
      <c r="O15" s="29" t="s">
        <v>0</v>
      </c>
      <c r="P15" s="29">
        <v>624</v>
      </c>
      <c r="Q15" s="29" t="s">
        <v>0</v>
      </c>
      <c r="R15" s="29" t="s">
        <v>0</v>
      </c>
      <c r="S15" s="29" t="s">
        <v>0</v>
      </c>
      <c r="T15" s="29" t="s">
        <v>0</v>
      </c>
      <c r="U15" s="29" t="s">
        <v>0</v>
      </c>
      <c r="V15" s="29" t="s">
        <v>0</v>
      </c>
      <c r="W15" s="29" t="s">
        <v>0</v>
      </c>
      <c r="X15" s="29" t="s">
        <v>0</v>
      </c>
      <c r="Y15" s="29" t="s">
        <v>0</v>
      </c>
      <c r="Z15" s="29" t="s">
        <v>0</v>
      </c>
      <c r="AA15" s="29">
        <v>635</v>
      </c>
      <c r="AB15" s="29" t="s">
        <v>0</v>
      </c>
      <c r="AC15" s="29" t="s">
        <v>0</v>
      </c>
      <c r="AD15" s="29" t="s">
        <v>0</v>
      </c>
      <c r="AE15" s="29">
        <v>635</v>
      </c>
      <c r="AF15" s="29" t="s">
        <v>0</v>
      </c>
      <c r="AG15" s="29" t="s">
        <v>0</v>
      </c>
      <c r="AH15" s="29" t="s">
        <v>0</v>
      </c>
      <c r="AI15" s="29" t="s">
        <v>0</v>
      </c>
      <c r="AJ15" s="29">
        <v>635</v>
      </c>
      <c r="AK15" s="29" t="s">
        <v>0</v>
      </c>
      <c r="AL15" s="29" t="s">
        <v>0</v>
      </c>
      <c r="AM15" s="29" t="s">
        <v>0</v>
      </c>
      <c r="AN15" s="29" t="s">
        <v>0</v>
      </c>
      <c r="AO15" s="29" t="s">
        <v>0</v>
      </c>
      <c r="AP15" s="29" t="s">
        <v>0</v>
      </c>
      <c r="AQ15" s="29" t="s">
        <v>0</v>
      </c>
      <c r="AR15" s="29">
        <v>635</v>
      </c>
      <c r="AS15" s="29" t="s">
        <v>0</v>
      </c>
      <c r="AT15" s="29" t="s">
        <v>0</v>
      </c>
      <c r="AU15" s="29" t="s">
        <v>0</v>
      </c>
      <c r="AV15" s="29" t="s">
        <v>0</v>
      </c>
      <c r="AW15" s="29" t="s">
        <v>0</v>
      </c>
      <c r="AX15" s="29" t="s">
        <v>0</v>
      </c>
      <c r="AY15" s="29">
        <v>635</v>
      </c>
      <c r="AZ15" s="29" t="s">
        <v>0</v>
      </c>
      <c r="BA15" s="29" t="s">
        <v>0</v>
      </c>
      <c r="BB15" s="29" t="s">
        <v>0</v>
      </c>
      <c r="BC15" s="29" t="s">
        <v>0</v>
      </c>
    </row>
    <row r="16" spans="1:55" s="34" customFormat="1" x14ac:dyDescent="0.2">
      <c r="A16" s="53"/>
      <c r="B16" s="33">
        <v>0.31</v>
      </c>
      <c r="C16" s="35">
        <v>0.27</v>
      </c>
      <c r="D16" s="35">
        <v>0.35</v>
      </c>
      <c r="E16" s="33">
        <v>0.31</v>
      </c>
      <c r="F16" s="35">
        <v>0.27</v>
      </c>
      <c r="G16" s="35">
        <v>0.36</v>
      </c>
      <c r="H16" s="35">
        <v>0.31</v>
      </c>
      <c r="I16" s="35">
        <v>0.31</v>
      </c>
      <c r="J16" s="35">
        <v>0.33</v>
      </c>
      <c r="K16" s="33">
        <v>0.31</v>
      </c>
      <c r="L16" s="35">
        <v>0.31</v>
      </c>
      <c r="M16" s="35">
        <v>0.34</v>
      </c>
      <c r="N16" s="35">
        <v>0.33</v>
      </c>
      <c r="O16" s="35">
        <v>0.27</v>
      </c>
      <c r="P16" s="33">
        <v>0.31</v>
      </c>
      <c r="Q16" s="35">
        <v>0.34</v>
      </c>
      <c r="R16" s="35">
        <v>0.25</v>
      </c>
      <c r="S16" s="35">
        <v>0.28999999999999998</v>
      </c>
      <c r="T16" s="35">
        <v>0.42</v>
      </c>
      <c r="U16" s="35">
        <v>0.18</v>
      </c>
      <c r="V16" s="35">
        <v>0.28999999999999998</v>
      </c>
      <c r="W16" s="35">
        <v>0.31</v>
      </c>
      <c r="X16" s="35">
        <v>0.3</v>
      </c>
      <c r="Y16" s="35">
        <v>0.34</v>
      </c>
      <c r="Z16" s="35">
        <v>0.39</v>
      </c>
      <c r="AA16" s="33">
        <v>0.31</v>
      </c>
      <c r="AB16" s="35">
        <v>0.27</v>
      </c>
      <c r="AC16" s="35">
        <v>0.33</v>
      </c>
      <c r="AD16" s="35">
        <v>0.34</v>
      </c>
      <c r="AE16" s="33">
        <v>0.31</v>
      </c>
      <c r="AF16" s="35">
        <v>0.34</v>
      </c>
      <c r="AG16" s="35">
        <v>0.22</v>
      </c>
      <c r="AH16" s="35">
        <v>0.3</v>
      </c>
      <c r="AI16" s="35">
        <v>0.44</v>
      </c>
      <c r="AJ16" s="33">
        <v>0.31</v>
      </c>
      <c r="AK16" s="35">
        <v>0.3</v>
      </c>
      <c r="AL16" s="35">
        <v>0.27</v>
      </c>
      <c r="AM16" s="35">
        <v>0.32</v>
      </c>
      <c r="AN16" s="35">
        <v>0.26</v>
      </c>
      <c r="AO16" s="35">
        <v>0.32</v>
      </c>
      <c r="AP16" s="35">
        <v>0.34</v>
      </c>
      <c r="AQ16" s="35">
        <v>0.35</v>
      </c>
      <c r="AR16" s="33">
        <v>0.31</v>
      </c>
      <c r="AS16" s="35">
        <v>0.27</v>
      </c>
      <c r="AT16" s="35">
        <v>0.3</v>
      </c>
      <c r="AU16" s="35">
        <v>0.33</v>
      </c>
      <c r="AV16" s="35">
        <v>0.25</v>
      </c>
      <c r="AW16" s="35">
        <v>0.27</v>
      </c>
      <c r="AX16" s="35">
        <v>0.65</v>
      </c>
      <c r="AY16" s="33">
        <v>0.31</v>
      </c>
      <c r="AZ16" s="35">
        <v>0.28000000000000003</v>
      </c>
      <c r="BA16" s="35">
        <v>0.33</v>
      </c>
      <c r="BB16" s="35">
        <v>0.27</v>
      </c>
      <c r="BC16" s="35">
        <v>0.46</v>
      </c>
    </row>
    <row r="17" spans="1:55" x14ac:dyDescent="0.2">
      <c r="A17" s="53" t="s">
        <v>275</v>
      </c>
      <c r="B17" s="29">
        <v>484</v>
      </c>
      <c r="C17" s="29">
        <v>242</v>
      </c>
      <c r="D17" s="29">
        <v>242</v>
      </c>
      <c r="E17" s="29">
        <v>484</v>
      </c>
      <c r="F17" s="29">
        <v>125</v>
      </c>
      <c r="G17" s="29">
        <v>90</v>
      </c>
      <c r="H17" s="29">
        <v>90</v>
      </c>
      <c r="I17" s="29">
        <v>74</v>
      </c>
      <c r="J17" s="29">
        <v>105</v>
      </c>
      <c r="K17" s="29">
        <v>484</v>
      </c>
      <c r="L17" s="29">
        <v>396</v>
      </c>
      <c r="M17" s="29">
        <v>45</v>
      </c>
      <c r="N17" s="29">
        <v>21</v>
      </c>
      <c r="O17" s="29">
        <v>21</v>
      </c>
      <c r="P17" s="29">
        <v>462</v>
      </c>
      <c r="Q17" s="29">
        <v>85</v>
      </c>
      <c r="R17" s="29">
        <v>208</v>
      </c>
      <c r="S17" s="29">
        <v>31</v>
      </c>
      <c r="T17" s="29">
        <v>14</v>
      </c>
      <c r="U17" s="29">
        <v>16</v>
      </c>
      <c r="V17" s="29">
        <v>2</v>
      </c>
      <c r="W17" s="29">
        <v>11</v>
      </c>
      <c r="X17" s="29">
        <v>6</v>
      </c>
      <c r="Y17" s="29">
        <v>22</v>
      </c>
      <c r="Z17" s="29">
        <v>67</v>
      </c>
      <c r="AA17" s="29">
        <v>484</v>
      </c>
      <c r="AB17" s="29">
        <v>262</v>
      </c>
      <c r="AC17" s="29">
        <v>176</v>
      </c>
      <c r="AD17" s="29">
        <v>45</v>
      </c>
      <c r="AE17" s="29">
        <v>484</v>
      </c>
      <c r="AF17" s="29">
        <v>104</v>
      </c>
      <c r="AG17" s="29">
        <v>174</v>
      </c>
      <c r="AH17" s="29">
        <v>159</v>
      </c>
      <c r="AI17" s="29">
        <v>47</v>
      </c>
      <c r="AJ17" s="29">
        <v>484</v>
      </c>
      <c r="AK17" s="29">
        <v>116</v>
      </c>
      <c r="AL17" s="29">
        <v>65</v>
      </c>
      <c r="AM17" s="29">
        <v>75</v>
      </c>
      <c r="AN17" s="29">
        <v>51</v>
      </c>
      <c r="AO17" s="29">
        <v>55</v>
      </c>
      <c r="AP17" s="29">
        <v>60</v>
      </c>
      <c r="AQ17" s="29">
        <v>62</v>
      </c>
      <c r="AR17" s="29">
        <v>484</v>
      </c>
      <c r="AS17" s="29">
        <v>11</v>
      </c>
      <c r="AT17" s="29">
        <v>148</v>
      </c>
      <c r="AU17" s="29">
        <v>221</v>
      </c>
      <c r="AV17" s="29">
        <v>76</v>
      </c>
      <c r="AW17" s="29">
        <v>27</v>
      </c>
      <c r="AX17" s="29">
        <v>0</v>
      </c>
      <c r="AY17" s="29">
        <v>484</v>
      </c>
      <c r="AZ17" s="29">
        <v>63</v>
      </c>
      <c r="BA17" s="29">
        <v>259</v>
      </c>
      <c r="BB17" s="29">
        <v>149</v>
      </c>
      <c r="BC17" s="29">
        <v>12</v>
      </c>
    </row>
    <row r="18" spans="1:55" x14ac:dyDescent="0.2">
      <c r="A18" s="53"/>
      <c r="B18" s="29">
        <v>494</v>
      </c>
      <c r="C18" s="29" t="s">
        <v>0</v>
      </c>
      <c r="D18" s="29" t="s">
        <v>0</v>
      </c>
      <c r="E18" s="29">
        <v>494</v>
      </c>
      <c r="F18" s="29" t="s">
        <v>0</v>
      </c>
      <c r="G18" s="29" t="s">
        <v>0</v>
      </c>
      <c r="H18" s="29" t="s">
        <v>0</v>
      </c>
      <c r="I18" s="29" t="s">
        <v>0</v>
      </c>
      <c r="J18" s="29" t="s">
        <v>0</v>
      </c>
      <c r="K18" s="29">
        <v>494</v>
      </c>
      <c r="L18" s="29" t="s">
        <v>0</v>
      </c>
      <c r="M18" s="29" t="s">
        <v>0</v>
      </c>
      <c r="N18" s="29" t="s">
        <v>0</v>
      </c>
      <c r="O18" s="29" t="s">
        <v>0</v>
      </c>
      <c r="P18" s="29">
        <v>477</v>
      </c>
      <c r="Q18" s="29" t="s">
        <v>0</v>
      </c>
      <c r="R18" s="29" t="s">
        <v>0</v>
      </c>
      <c r="S18" s="29" t="s">
        <v>0</v>
      </c>
      <c r="T18" s="29" t="s">
        <v>0</v>
      </c>
      <c r="U18" s="29" t="s">
        <v>0</v>
      </c>
      <c r="V18" s="29" t="s">
        <v>0</v>
      </c>
      <c r="W18" s="29" t="s">
        <v>0</v>
      </c>
      <c r="X18" s="29" t="s">
        <v>0</v>
      </c>
      <c r="Y18" s="29" t="s">
        <v>0</v>
      </c>
      <c r="Z18" s="29" t="s">
        <v>0</v>
      </c>
      <c r="AA18" s="29">
        <v>494</v>
      </c>
      <c r="AB18" s="29" t="s">
        <v>0</v>
      </c>
      <c r="AC18" s="29" t="s">
        <v>0</v>
      </c>
      <c r="AD18" s="29" t="s">
        <v>0</v>
      </c>
      <c r="AE18" s="29">
        <v>494</v>
      </c>
      <c r="AF18" s="29" t="s">
        <v>0</v>
      </c>
      <c r="AG18" s="29" t="s">
        <v>0</v>
      </c>
      <c r="AH18" s="29" t="s">
        <v>0</v>
      </c>
      <c r="AI18" s="29" t="s">
        <v>0</v>
      </c>
      <c r="AJ18" s="29">
        <v>494</v>
      </c>
      <c r="AK18" s="29" t="s">
        <v>0</v>
      </c>
      <c r="AL18" s="29" t="s">
        <v>0</v>
      </c>
      <c r="AM18" s="29" t="s">
        <v>0</v>
      </c>
      <c r="AN18" s="29" t="s">
        <v>0</v>
      </c>
      <c r="AO18" s="29" t="s">
        <v>0</v>
      </c>
      <c r="AP18" s="29" t="s">
        <v>0</v>
      </c>
      <c r="AQ18" s="29" t="s">
        <v>0</v>
      </c>
      <c r="AR18" s="29">
        <v>494</v>
      </c>
      <c r="AS18" s="29" t="s">
        <v>0</v>
      </c>
      <c r="AT18" s="29" t="s">
        <v>0</v>
      </c>
      <c r="AU18" s="29" t="s">
        <v>0</v>
      </c>
      <c r="AV18" s="29" t="s">
        <v>0</v>
      </c>
      <c r="AW18" s="29" t="s">
        <v>0</v>
      </c>
      <c r="AX18" s="29" t="s">
        <v>0</v>
      </c>
      <c r="AY18" s="29">
        <v>494</v>
      </c>
      <c r="AZ18" s="29" t="s">
        <v>0</v>
      </c>
      <c r="BA18" s="29" t="s">
        <v>0</v>
      </c>
      <c r="BB18" s="29" t="s">
        <v>0</v>
      </c>
      <c r="BC18" s="29" t="s">
        <v>0</v>
      </c>
    </row>
    <row r="19" spans="1:55" s="34" customFormat="1" x14ac:dyDescent="0.2">
      <c r="A19" s="53"/>
      <c r="B19" s="33">
        <v>0.24</v>
      </c>
      <c r="C19" s="35">
        <v>0.25</v>
      </c>
      <c r="D19" s="35">
        <v>0.24</v>
      </c>
      <c r="E19" s="33">
        <v>0.24</v>
      </c>
      <c r="F19" s="35">
        <v>0.22</v>
      </c>
      <c r="G19" s="35">
        <v>0.28000000000000003</v>
      </c>
      <c r="H19" s="35">
        <v>0.25</v>
      </c>
      <c r="I19" s="35">
        <v>0.25</v>
      </c>
      <c r="J19" s="35">
        <v>0.23</v>
      </c>
      <c r="K19" s="33">
        <v>0.24</v>
      </c>
      <c r="L19" s="35">
        <v>0.24</v>
      </c>
      <c r="M19" s="35">
        <v>0.27</v>
      </c>
      <c r="N19" s="35">
        <v>0.22</v>
      </c>
      <c r="O19" s="35">
        <v>0.38</v>
      </c>
      <c r="P19" s="33">
        <v>0.24</v>
      </c>
      <c r="Q19" s="35">
        <v>0.14000000000000001</v>
      </c>
      <c r="R19" s="35">
        <v>0.32</v>
      </c>
      <c r="S19" s="35">
        <v>0.28000000000000003</v>
      </c>
      <c r="T19" s="35">
        <v>0.16</v>
      </c>
      <c r="U19" s="35">
        <v>0.3</v>
      </c>
      <c r="V19" s="35">
        <v>0.32</v>
      </c>
      <c r="W19" s="35">
        <v>0.23</v>
      </c>
      <c r="X19" s="35">
        <v>0.4</v>
      </c>
      <c r="Y19" s="35">
        <v>0.2</v>
      </c>
      <c r="Z19" s="35">
        <v>0.24</v>
      </c>
      <c r="AA19" s="33">
        <v>0.24</v>
      </c>
      <c r="AB19" s="35">
        <v>0.3</v>
      </c>
      <c r="AC19" s="35">
        <v>0.19</v>
      </c>
      <c r="AD19" s="35">
        <v>0.22</v>
      </c>
      <c r="AE19" s="33">
        <v>0.24</v>
      </c>
      <c r="AF19" s="35">
        <v>0.15</v>
      </c>
      <c r="AG19" s="35">
        <v>0.31</v>
      </c>
      <c r="AH19" s="35">
        <v>0.28999999999999998</v>
      </c>
      <c r="AI19" s="35">
        <v>0.2</v>
      </c>
      <c r="AJ19" s="33">
        <v>0.24</v>
      </c>
      <c r="AK19" s="35">
        <v>0.24</v>
      </c>
      <c r="AL19" s="35">
        <v>0.27</v>
      </c>
      <c r="AM19" s="35">
        <v>0.25</v>
      </c>
      <c r="AN19" s="35">
        <v>0.25</v>
      </c>
      <c r="AO19" s="35">
        <v>0.24</v>
      </c>
      <c r="AP19" s="35">
        <v>0.23</v>
      </c>
      <c r="AQ19" s="35">
        <v>0.22</v>
      </c>
      <c r="AR19" s="33">
        <v>0.24</v>
      </c>
      <c r="AS19" s="35">
        <v>0.12</v>
      </c>
      <c r="AT19" s="35">
        <v>0.22</v>
      </c>
      <c r="AU19" s="35">
        <v>0.28000000000000003</v>
      </c>
      <c r="AV19" s="35">
        <v>0.28999999999999998</v>
      </c>
      <c r="AW19" s="35">
        <v>0.21</v>
      </c>
      <c r="AX19" s="35">
        <v>0</v>
      </c>
      <c r="AY19" s="33">
        <v>0.24</v>
      </c>
      <c r="AZ19" s="35">
        <v>0.18</v>
      </c>
      <c r="BA19" s="35">
        <v>0.25</v>
      </c>
      <c r="BB19" s="35">
        <v>0.28000000000000003</v>
      </c>
      <c r="BC19" s="35">
        <v>0.14000000000000001</v>
      </c>
    </row>
    <row r="20" spans="1:55" x14ac:dyDescent="0.2">
      <c r="A20" s="53" t="s">
        <v>290</v>
      </c>
      <c r="B20" s="29">
        <v>431</v>
      </c>
      <c r="C20" s="29">
        <v>212</v>
      </c>
      <c r="D20" s="29">
        <v>219</v>
      </c>
      <c r="E20" s="29">
        <v>431</v>
      </c>
      <c r="F20" s="29">
        <v>147</v>
      </c>
      <c r="G20" s="29">
        <v>64</v>
      </c>
      <c r="H20" s="29">
        <v>90</v>
      </c>
      <c r="I20" s="29">
        <v>60</v>
      </c>
      <c r="J20" s="29">
        <v>70</v>
      </c>
      <c r="K20" s="29">
        <v>431</v>
      </c>
      <c r="L20" s="29">
        <v>349</v>
      </c>
      <c r="M20" s="29">
        <v>45</v>
      </c>
      <c r="N20" s="29">
        <v>27</v>
      </c>
      <c r="O20" s="29">
        <v>11</v>
      </c>
      <c r="P20" s="29">
        <v>420</v>
      </c>
      <c r="Q20" s="29">
        <v>44</v>
      </c>
      <c r="R20" s="29">
        <v>207</v>
      </c>
      <c r="S20" s="29">
        <v>30</v>
      </c>
      <c r="T20" s="29">
        <v>13</v>
      </c>
      <c r="U20" s="29">
        <v>25</v>
      </c>
      <c r="V20" s="29">
        <v>3</v>
      </c>
      <c r="W20" s="29">
        <v>18</v>
      </c>
      <c r="X20" s="29">
        <v>1</v>
      </c>
      <c r="Y20" s="29">
        <v>29</v>
      </c>
      <c r="Z20" s="29">
        <v>51</v>
      </c>
      <c r="AA20" s="29">
        <v>431</v>
      </c>
      <c r="AB20" s="29">
        <v>230</v>
      </c>
      <c r="AC20" s="29">
        <v>142</v>
      </c>
      <c r="AD20" s="29">
        <v>59</v>
      </c>
      <c r="AE20" s="29">
        <v>431</v>
      </c>
      <c r="AF20" s="29">
        <v>45</v>
      </c>
      <c r="AG20" s="29">
        <v>198</v>
      </c>
      <c r="AH20" s="29">
        <v>143</v>
      </c>
      <c r="AI20" s="29">
        <v>45</v>
      </c>
      <c r="AJ20" s="29">
        <v>431</v>
      </c>
      <c r="AK20" s="29">
        <v>104</v>
      </c>
      <c r="AL20" s="29">
        <v>62</v>
      </c>
      <c r="AM20" s="29">
        <v>62</v>
      </c>
      <c r="AN20" s="29">
        <v>53</v>
      </c>
      <c r="AO20" s="29">
        <v>28</v>
      </c>
      <c r="AP20" s="29">
        <v>48</v>
      </c>
      <c r="AQ20" s="29">
        <v>75</v>
      </c>
      <c r="AR20" s="29">
        <v>431</v>
      </c>
      <c r="AS20" s="29">
        <v>13</v>
      </c>
      <c r="AT20" s="29">
        <v>104</v>
      </c>
      <c r="AU20" s="29">
        <v>154</v>
      </c>
      <c r="AV20" s="29">
        <v>92</v>
      </c>
      <c r="AW20" s="29">
        <v>60</v>
      </c>
      <c r="AX20" s="29">
        <v>8</v>
      </c>
      <c r="AY20" s="29">
        <v>431</v>
      </c>
      <c r="AZ20" s="29">
        <v>55</v>
      </c>
      <c r="BA20" s="29">
        <v>178</v>
      </c>
      <c r="BB20" s="29">
        <v>182</v>
      </c>
      <c r="BC20" s="29">
        <v>17</v>
      </c>
    </row>
    <row r="21" spans="1:55" x14ac:dyDescent="0.2">
      <c r="A21" s="53"/>
      <c r="B21" s="29">
        <v>433</v>
      </c>
      <c r="C21" s="29" t="s">
        <v>0</v>
      </c>
      <c r="D21" s="29" t="s">
        <v>0</v>
      </c>
      <c r="E21" s="29">
        <v>433</v>
      </c>
      <c r="F21" s="29" t="s">
        <v>0</v>
      </c>
      <c r="G21" s="29" t="s">
        <v>0</v>
      </c>
      <c r="H21" s="29" t="s">
        <v>0</v>
      </c>
      <c r="I21" s="29" t="s">
        <v>0</v>
      </c>
      <c r="J21" s="29" t="s">
        <v>0</v>
      </c>
      <c r="K21" s="29">
        <v>433</v>
      </c>
      <c r="L21" s="29" t="s">
        <v>0</v>
      </c>
      <c r="M21" s="29" t="s">
        <v>0</v>
      </c>
      <c r="N21" s="29" t="s">
        <v>0</v>
      </c>
      <c r="O21" s="29" t="s">
        <v>0</v>
      </c>
      <c r="P21" s="29">
        <v>425</v>
      </c>
      <c r="Q21" s="29" t="s">
        <v>0</v>
      </c>
      <c r="R21" s="29" t="s">
        <v>0</v>
      </c>
      <c r="S21" s="29" t="s">
        <v>0</v>
      </c>
      <c r="T21" s="29" t="s">
        <v>0</v>
      </c>
      <c r="U21" s="29" t="s">
        <v>0</v>
      </c>
      <c r="V21" s="29" t="s">
        <v>0</v>
      </c>
      <c r="W21" s="29" t="s">
        <v>0</v>
      </c>
      <c r="X21" s="29" t="s">
        <v>0</v>
      </c>
      <c r="Y21" s="29" t="s">
        <v>0</v>
      </c>
      <c r="Z21" s="29" t="s">
        <v>0</v>
      </c>
      <c r="AA21" s="29">
        <v>433</v>
      </c>
      <c r="AB21" s="29" t="s">
        <v>0</v>
      </c>
      <c r="AC21" s="29" t="s">
        <v>0</v>
      </c>
      <c r="AD21" s="29" t="s">
        <v>0</v>
      </c>
      <c r="AE21" s="29">
        <v>433</v>
      </c>
      <c r="AF21" s="29" t="s">
        <v>0</v>
      </c>
      <c r="AG21" s="29" t="s">
        <v>0</v>
      </c>
      <c r="AH21" s="29" t="s">
        <v>0</v>
      </c>
      <c r="AI21" s="29" t="s">
        <v>0</v>
      </c>
      <c r="AJ21" s="29">
        <v>433</v>
      </c>
      <c r="AK21" s="29" t="s">
        <v>0</v>
      </c>
      <c r="AL21" s="29" t="s">
        <v>0</v>
      </c>
      <c r="AM21" s="29" t="s">
        <v>0</v>
      </c>
      <c r="AN21" s="29" t="s">
        <v>0</v>
      </c>
      <c r="AO21" s="29" t="s">
        <v>0</v>
      </c>
      <c r="AP21" s="29" t="s">
        <v>0</v>
      </c>
      <c r="AQ21" s="29" t="s">
        <v>0</v>
      </c>
      <c r="AR21" s="29">
        <v>433</v>
      </c>
      <c r="AS21" s="29" t="s">
        <v>0</v>
      </c>
      <c r="AT21" s="29" t="s">
        <v>0</v>
      </c>
      <c r="AU21" s="29" t="s">
        <v>0</v>
      </c>
      <c r="AV21" s="29" t="s">
        <v>0</v>
      </c>
      <c r="AW21" s="29" t="s">
        <v>0</v>
      </c>
      <c r="AX21" s="29" t="s">
        <v>0</v>
      </c>
      <c r="AY21" s="29">
        <v>433</v>
      </c>
      <c r="AZ21" s="29" t="s">
        <v>0</v>
      </c>
      <c r="BA21" s="29" t="s">
        <v>0</v>
      </c>
      <c r="BB21" s="29" t="s">
        <v>0</v>
      </c>
      <c r="BC21" s="29" t="s">
        <v>0</v>
      </c>
    </row>
    <row r="22" spans="1:55" s="34" customFormat="1" x14ac:dyDescent="0.2">
      <c r="A22" s="53"/>
      <c r="B22" s="33">
        <v>0.22</v>
      </c>
      <c r="C22" s="35">
        <v>0.22</v>
      </c>
      <c r="D22" s="35">
        <v>0.21</v>
      </c>
      <c r="E22" s="33">
        <v>0.22</v>
      </c>
      <c r="F22" s="35">
        <v>0.26</v>
      </c>
      <c r="G22" s="35">
        <v>0.2</v>
      </c>
      <c r="H22" s="35">
        <v>0.25</v>
      </c>
      <c r="I22" s="35">
        <v>0.21</v>
      </c>
      <c r="J22" s="35">
        <v>0.15</v>
      </c>
      <c r="K22" s="33">
        <v>0.22</v>
      </c>
      <c r="L22" s="35">
        <v>0.21</v>
      </c>
      <c r="M22" s="35">
        <v>0.26</v>
      </c>
      <c r="N22" s="35">
        <v>0.28000000000000003</v>
      </c>
      <c r="O22" s="35">
        <v>0.2</v>
      </c>
      <c r="P22" s="33">
        <v>0.22</v>
      </c>
      <c r="Q22" s="35">
        <v>7.0000000000000007E-2</v>
      </c>
      <c r="R22" s="35">
        <v>0.32</v>
      </c>
      <c r="S22" s="35">
        <v>0.27</v>
      </c>
      <c r="T22" s="35">
        <v>0.15</v>
      </c>
      <c r="U22" s="35">
        <v>0.46</v>
      </c>
      <c r="V22" s="35">
        <v>0.39</v>
      </c>
      <c r="W22" s="35">
        <v>0.38</v>
      </c>
      <c r="X22" s="35">
        <v>0.06</v>
      </c>
      <c r="Y22" s="35">
        <v>0.26</v>
      </c>
      <c r="Z22" s="35">
        <v>0.18</v>
      </c>
      <c r="AA22" s="33">
        <v>0.22</v>
      </c>
      <c r="AB22" s="35">
        <v>0.27</v>
      </c>
      <c r="AC22" s="35">
        <v>0.15</v>
      </c>
      <c r="AD22" s="35">
        <v>0.28999999999999998</v>
      </c>
      <c r="AE22" s="33">
        <v>0.22</v>
      </c>
      <c r="AF22" s="35">
        <v>7.0000000000000007E-2</v>
      </c>
      <c r="AG22" s="35">
        <v>0.36</v>
      </c>
      <c r="AH22" s="35">
        <v>0.26</v>
      </c>
      <c r="AI22" s="35">
        <v>0.2</v>
      </c>
      <c r="AJ22" s="33">
        <v>0.22</v>
      </c>
      <c r="AK22" s="35">
        <v>0.21</v>
      </c>
      <c r="AL22" s="35">
        <v>0.25</v>
      </c>
      <c r="AM22" s="35">
        <v>0.21</v>
      </c>
      <c r="AN22" s="35">
        <v>0.26</v>
      </c>
      <c r="AO22" s="35">
        <v>0.12</v>
      </c>
      <c r="AP22" s="35">
        <v>0.18</v>
      </c>
      <c r="AQ22" s="35">
        <v>0.27</v>
      </c>
      <c r="AR22" s="33">
        <v>0.22</v>
      </c>
      <c r="AS22" s="35">
        <v>0.14000000000000001</v>
      </c>
      <c r="AT22" s="35">
        <v>0.15</v>
      </c>
      <c r="AU22" s="35">
        <v>0.19</v>
      </c>
      <c r="AV22" s="35">
        <v>0.35</v>
      </c>
      <c r="AW22" s="35">
        <v>0.46</v>
      </c>
      <c r="AX22" s="35">
        <v>0.23</v>
      </c>
      <c r="AY22" s="33">
        <v>0.22</v>
      </c>
      <c r="AZ22" s="35">
        <v>0.16</v>
      </c>
      <c r="BA22" s="35">
        <v>0.17</v>
      </c>
      <c r="BB22" s="35">
        <v>0.34</v>
      </c>
      <c r="BC22" s="35">
        <v>0.19</v>
      </c>
    </row>
    <row r="23" spans="1:55" s="34" customFormat="1" x14ac:dyDescent="0.2">
      <c r="A23" s="41"/>
      <c r="B23" s="42"/>
      <c r="C23" s="42"/>
      <c r="D23" s="42"/>
      <c r="E23" s="42"/>
      <c r="F23" s="42"/>
      <c r="G23" s="42"/>
      <c r="H23" s="42"/>
      <c r="I23" s="42"/>
      <c r="J23" s="42"/>
      <c r="K23" s="42"/>
      <c r="L23" s="42"/>
      <c r="M23" s="42"/>
      <c r="N23" s="42"/>
      <c r="O23" s="42"/>
      <c r="P23" s="42"/>
      <c r="Q23" s="42"/>
      <c r="R23" s="42"/>
      <c r="S23" s="42"/>
      <c r="T23" s="42"/>
      <c r="U23" s="42"/>
      <c r="V23" s="42"/>
      <c r="W23" s="42"/>
      <c r="X23" s="42"/>
      <c r="Y23" s="42"/>
      <c r="Z23" s="42"/>
      <c r="AA23" s="42"/>
      <c r="AB23" s="42"/>
      <c r="AC23" s="42"/>
      <c r="AD23" s="42"/>
      <c r="AE23" s="42"/>
      <c r="AF23" s="42"/>
      <c r="AG23" s="42"/>
      <c r="AH23" s="42"/>
      <c r="AI23" s="42"/>
      <c r="AJ23" s="42"/>
      <c r="AK23" s="42"/>
      <c r="AL23" s="42"/>
      <c r="AM23" s="42"/>
      <c r="AN23" s="42"/>
      <c r="AO23" s="42"/>
      <c r="AP23" s="42"/>
      <c r="AQ23" s="42"/>
      <c r="AR23" s="42"/>
      <c r="AS23" s="42"/>
      <c r="AT23" s="42"/>
      <c r="AU23" s="42"/>
      <c r="AV23" s="42"/>
      <c r="AW23" s="42"/>
      <c r="AX23" s="42"/>
      <c r="AY23" s="42"/>
      <c r="AZ23" s="42"/>
      <c r="BA23" s="42"/>
      <c r="BB23" s="42"/>
      <c r="BC23" s="42"/>
    </row>
    <row r="24" spans="1:55" x14ac:dyDescent="0.2">
      <c r="A24" s="2" t="s">
        <v>583</v>
      </c>
      <c r="B24" s="34">
        <f>SUM(B8+B11)/B5</f>
        <v>0.23391521197007481</v>
      </c>
      <c r="C24" s="34">
        <f t="shared" ref="C24:BC24" si="0">SUM(C8+C11)/C5</f>
        <v>0.26455566905005107</v>
      </c>
      <c r="D24" s="34">
        <f t="shared" si="0"/>
        <v>0.2046783625730994</v>
      </c>
      <c r="E24" s="34">
        <f t="shared" si="0"/>
        <v>0.23391521197007481</v>
      </c>
      <c r="F24" s="34">
        <f t="shared" si="0"/>
        <v>0.25394045534150611</v>
      </c>
      <c r="G24" s="34">
        <f t="shared" si="0"/>
        <v>0.1728395061728395</v>
      </c>
      <c r="H24" s="34">
        <f t="shared" si="0"/>
        <v>0.18715083798882681</v>
      </c>
      <c r="I24" s="34">
        <f t="shared" si="0"/>
        <v>0.23809523809523808</v>
      </c>
      <c r="J24" s="34">
        <f t="shared" si="0"/>
        <v>0.28820960698689957</v>
      </c>
      <c r="K24" s="34">
        <f t="shared" si="0"/>
        <v>0.23391521197007481</v>
      </c>
      <c r="L24" s="34">
        <f t="shared" si="0"/>
        <v>0.25118764845605701</v>
      </c>
      <c r="M24" s="34">
        <f t="shared" si="0"/>
        <v>0.13017751479289941</v>
      </c>
      <c r="N24" s="34">
        <f t="shared" si="0"/>
        <v>0.16666666666666666</v>
      </c>
      <c r="O24" s="34">
        <f t="shared" si="0"/>
        <v>0.14545454545454545</v>
      </c>
      <c r="P24" s="34">
        <f t="shared" si="0"/>
        <v>0.23692307692307693</v>
      </c>
      <c r="Q24" s="34">
        <f t="shared" si="0"/>
        <v>0.44633730834752983</v>
      </c>
      <c r="R24" s="34">
        <f t="shared" si="0"/>
        <v>0.11538461538461539</v>
      </c>
      <c r="S24" s="34">
        <f t="shared" si="0"/>
        <v>0.16216216216216217</v>
      </c>
      <c r="T24" s="34">
        <f t="shared" si="0"/>
        <v>0.2696629213483146</v>
      </c>
      <c r="U24" s="34">
        <f t="shared" si="0"/>
        <v>5.6603773584905662E-2</v>
      </c>
      <c r="V24" s="34">
        <f t="shared" si="0"/>
        <v>0</v>
      </c>
      <c r="W24" s="34">
        <f t="shared" si="0"/>
        <v>8.3333333333333329E-2</v>
      </c>
      <c r="X24" s="34">
        <f t="shared" si="0"/>
        <v>0.25</v>
      </c>
      <c r="Y24" s="34">
        <f t="shared" si="0"/>
        <v>0.1891891891891892</v>
      </c>
      <c r="Z24" s="34">
        <f t="shared" si="0"/>
        <v>0.18345323741007194</v>
      </c>
      <c r="AA24" s="34">
        <f t="shared" si="0"/>
        <v>0.23391521197007481</v>
      </c>
      <c r="AB24" s="34">
        <f t="shared" si="0"/>
        <v>0.15704387990762125</v>
      </c>
      <c r="AC24" s="34">
        <f t="shared" si="0"/>
        <v>0.32441113490364026</v>
      </c>
      <c r="AD24" s="34">
        <f t="shared" si="0"/>
        <v>0.15048543689320387</v>
      </c>
      <c r="AE24" s="34">
        <f t="shared" si="0"/>
        <v>0.23391521197007481</v>
      </c>
      <c r="AF24" s="34">
        <f t="shared" si="0"/>
        <v>0.43823529411764706</v>
      </c>
      <c r="AG24" s="34">
        <f t="shared" si="0"/>
        <v>0.10810810810810811</v>
      </c>
      <c r="AH24" s="34">
        <f t="shared" si="0"/>
        <v>0.143646408839779</v>
      </c>
      <c r="AI24" s="34">
        <f t="shared" si="0"/>
        <v>0.15418502202643172</v>
      </c>
      <c r="AJ24" s="34">
        <f t="shared" si="0"/>
        <v>0.23391521197007481</v>
      </c>
      <c r="AK24" s="34">
        <f t="shared" si="0"/>
        <v>0.25204918032786883</v>
      </c>
      <c r="AL24" s="34">
        <f t="shared" si="0"/>
        <v>0.21632653061224491</v>
      </c>
      <c r="AM24" s="34">
        <f t="shared" si="0"/>
        <v>0.2135593220338983</v>
      </c>
      <c r="AN24" s="34">
        <f t="shared" si="0"/>
        <v>0.24038461538461539</v>
      </c>
      <c r="AO24" s="34">
        <f t="shared" si="0"/>
        <v>0.30666666666666664</v>
      </c>
      <c r="AP24" s="34">
        <f t="shared" si="0"/>
        <v>0.25660377358490566</v>
      </c>
      <c r="AQ24" s="34">
        <f t="shared" si="0"/>
        <v>0.15412186379928317</v>
      </c>
      <c r="AR24" s="34">
        <f t="shared" si="0"/>
        <v>0.23391521197007481</v>
      </c>
      <c r="AS24" s="34">
        <f t="shared" si="0"/>
        <v>0.46739130434782611</v>
      </c>
      <c r="AT24" s="34">
        <f t="shared" si="0"/>
        <v>0.32842415316642121</v>
      </c>
      <c r="AU24" s="34">
        <f t="shared" si="0"/>
        <v>0.19925280199252801</v>
      </c>
      <c r="AV24" s="34">
        <f t="shared" si="0"/>
        <v>0.1169811320754717</v>
      </c>
      <c r="AW24" s="34">
        <f t="shared" si="0"/>
        <v>6.1538461538461542E-2</v>
      </c>
      <c r="AX24" s="34">
        <f t="shared" si="0"/>
        <v>0.1111111111111111</v>
      </c>
      <c r="AY24" s="34">
        <f t="shared" si="0"/>
        <v>0.23391521197007481</v>
      </c>
      <c r="AZ24" s="34">
        <f t="shared" si="0"/>
        <v>0.38505747126436779</v>
      </c>
      <c r="BA24" s="34">
        <f t="shared" si="0"/>
        <v>0.24709302325581395</v>
      </c>
      <c r="BB24" s="34">
        <f t="shared" si="0"/>
        <v>0.11610486891385768</v>
      </c>
      <c r="BC24" s="34">
        <f t="shared" si="0"/>
        <v>0.21111111111111111</v>
      </c>
    </row>
    <row r="25" spans="1:55" x14ac:dyDescent="0.2">
      <c r="A25" s="2" t="s">
        <v>584</v>
      </c>
      <c r="B25" s="34">
        <f>SUM(B17+B20)/B5</f>
        <v>0.45635910224438903</v>
      </c>
      <c r="C25" s="34">
        <f t="shared" ref="C25:BC25" si="1">SUM(C17+C20)/C5</f>
        <v>0.46373850868232891</v>
      </c>
      <c r="D25" s="34">
        <f t="shared" si="1"/>
        <v>0.449317738791423</v>
      </c>
      <c r="E25" s="34">
        <f t="shared" si="1"/>
        <v>0.45635910224438903</v>
      </c>
      <c r="F25" s="34">
        <f t="shared" si="1"/>
        <v>0.47635726795096323</v>
      </c>
      <c r="G25" s="34">
        <f t="shared" si="1"/>
        <v>0.47530864197530864</v>
      </c>
      <c r="H25" s="34">
        <f t="shared" si="1"/>
        <v>0.5027932960893855</v>
      </c>
      <c r="I25" s="34">
        <f t="shared" si="1"/>
        <v>0.45578231292517007</v>
      </c>
      <c r="J25" s="34">
        <f t="shared" si="1"/>
        <v>0.38209606986899564</v>
      </c>
      <c r="K25" s="34">
        <f t="shared" si="1"/>
        <v>0.45635910224438903</v>
      </c>
      <c r="L25" s="34">
        <f t="shared" si="1"/>
        <v>0.44239904988123513</v>
      </c>
      <c r="M25" s="34">
        <f t="shared" si="1"/>
        <v>0.53254437869822491</v>
      </c>
      <c r="N25" s="34">
        <f t="shared" si="1"/>
        <v>0.5</v>
      </c>
      <c r="O25" s="34">
        <f t="shared" si="1"/>
        <v>0.58181818181818179</v>
      </c>
      <c r="P25" s="34">
        <f t="shared" si="1"/>
        <v>0.4523076923076923</v>
      </c>
      <c r="Q25" s="34">
        <f t="shared" si="1"/>
        <v>0.21976149914821125</v>
      </c>
      <c r="R25" s="34">
        <f t="shared" si="1"/>
        <v>0.63846153846153841</v>
      </c>
      <c r="S25" s="34">
        <f t="shared" si="1"/>
        <v>0.5495495495495496</v>
      </c>
      <c r="T25" s="34">
        <f t="shared" si="1"/>
        <v>0.30337078651685395</v>
      </c>
      <c r="U25" s="34">
        <f t="shared" si="1"/>
        <v>0.77358490566037741</v>
      </c>
      <c r="V25" s="34">
        <f t="shared" si="1"/>
        <v>0.7142857142857143</v>
      </c>
      <c r="W25" s="34">
        <f t="shared" si="1"/>
        <v>0.60416666666666663</v>
      </c>
      <c r="X25" s="34">
        <f t="shared" si="1"/>
        <v>0.4375</v>
      </c>
      <c r="Y25" s="34">
        <f t="shared" si="1"/>
        <v>0.45945945945945948</v>
      </c>
      <c r="Z25" s="34">
        <f t="shared" si="1"/>
        <v>0.42446043165467628</v>
      </c>
      <c r="AA25" s="34">
        <f t="shared" si="1"/>
        <v>0.45635910224438903</v>
      </c>
      <c r="AB25" s="34">
        <f t="shared" si="1"/>
        <v>0.56812933025404155</v>
      </c>
      <c r="AC25" s="34">
        <f t="shared" si="1"/>
        <v>0.34047109207708781</v>
      </c>
      <c r="AD25" s="34">
        <f t="shared" si="1"/>
        <v>0.50485436893203883</v>
      </c>
      <c r="AE25" s="34">
        <f t="shared" si="1"/>
        <v>0.45635910224438903</v>
      </c>
      <c r="AF25" s="34">
        <f t="shared" si="1"/>
        <v>0.21911764705882353</v>
      </c>
      <c r="AG25" s="34">
        <f t="shared" si="1"/>
        <v>0.67027027027027031</v>
      </c>
      <c r="AH25" s="34">
        <f t="shared" si="1"/>
        <v>0.55616942909760592</v>
      </c>
      <c r="AI25" s="34">
        <f t="shared" si="1"/>
        <v>0.40528634361233479</v>
      </c>
      <c r="AJ25" s="34">
        <f t="shared" si="1"/>
        <v>0.45635910224438903</v>
      </c>
      <c r="AK25" s="34">
        <f t="shared" si="1"/>
        <v>0.45081967213114754</v>
      </c>
      <c r="AL25" s="34">
        <f t="shared" si="1"/>
        <v>0.51836734693877551</v>
      </c>
      <c r="AM25" s="34">
        <f t="shared" si="1"/>
        <v>0.46440677966101696</v>
      </c>
      <c r="AN25" s="34">
        <f t="shared" si="1"/>
        <v>0.5</v>
      </c>
      <c r="AO25" s="34">
        <f t="shared" si="1"/>
        <v>0.36888888888888888</v>
      </c>
      <c r="AP25" s="34">
        <f t="shared" si="1"/>
        <v>0.40754716981132078</v>
      </c>
      <c r="AQ25" s="34">
        <f t="shared" si="1"/>
        <v>0.49103942652329752</v>
      </c>
      <c r="AR25" s="34">
        <f t="shared" si="1"/>
        <v>0.45635910224438903</v>
      </c>
      <c r="AS25" s="34">
        <f t="shared" si="1"/>
        <v>0.2608695652173913</v>
      </c>
      <c r="AT25" s="34">
        <f t="shared" si="1"/>
        <v>0.37113402061855671</v>
      </c>
      <c r="AU25" s="34">
        <f t="shared" si="1"/>
        <v>0.46699875466998753</v>
      </c>
      <c r="AV25" s="34">
        <f t="shared" si="1"/>
        <v>0.63396226415094337</v>
      </c>
      <c r="AW25" s="34">
        <f t="shared" si="1"/>
        <v>0.66923076923076918</v>
      </c>
      <c r="AX25" s="34">
        <f t="shared" si="1"/>
        <v>0.22222222222222221</v>
      </c>
      <c r="AY25" s="34">
        <f t="shared" si="1"/>
        <v>0.45635910224438903</v>
      </c>
      <c r="AZ25" s="34">
        <f t="shared" si="1"/>
        <v>0.33908045977011492</v>
      </c>
      <c r="BA25" s="34">
        <f t="shared" si="1"/>
        <v>0.42344961240310075</v>
      </c>
      <c r="BB25" s="34">
        <f t="shared" si="1"/>
        <v>0.61985018726591756</v>
      </c>
      <c r="BC25" s="34">
        <f t="shared" si="1"/>
        <v>0.32222222222222224</v>
      </c>
    </row>
    <row r="26" spans="1:55" x14ac:dyDescent="0.2">
      <c r="B26" s="34"/>
      <c r="C26" s="34"/>
      <c r="D26" s="34"/>
      <c r="E26" s="34"/>
      <c r="F26" s="34"/>
      <c r="G26" s="34"/>
      <c r="H26" s="34"/>
      <c r="I26" s="34"/>
      <c r="J26" s="34"/>
      <c r="K26" s="34"/>
      <c r="L26" s="34"/>
      <c r="M26" s="34"/>
      <c r="N26" s="34"/>
      <c r="O26" s="34"/>
      <c r="P26" s="34"/>
      <c r="Q26" s="34"/>
      <c r="R26" s="34"/>
      <c r="S26" s="34"/>
      <c r="T26" s="34"/>
      <c r="U26" s="34"/>
      <c r="V26" s="34"/>
      <c r="W26" s="34"/>
      <c r="X26" s="34"/>
      <c r="Y26" s="34"/>
      <c r="Z26" s="34"/>
      <c r="AA26" s="34"/>
      <c r="AB26" s="34"/>
      <c r="AC26" s="34"/>
      <c r="AD26" s="34"/>
      <c r="AE26" s="34"/>
      <c r="AF26" s="34"/>
      <c r="AG26" s="34"/>
      <c r="AH26" s="34"/>
      <c r="AI26" s="34"/>
      <c r="AJ26" s="34"/>
      <c r="AK26" s="34"/>
      <c r="AL26" s="34"/>
      <c r="AM26" s="34"/>
      <c r="AN26" s="34"/>
      <c r="AO26" s="34"/>
      <c r="AP26" s="34"/>
      <c r="AQ26" s="34"/>
      <c r="AR26" s="34"/>
      <c r="AS26" s="34"/>
      <c r="AT26" s="34"/>
      <c r="AU26" s="34"/>
      <c r="AV26" s="34"/>
      <c r="AW26" s="34"/>
      <c r="AX26" s="34"/>
      <c r="AY26" s="34"/>
      <c r="AZ26" s="34"/>
      <c r="BA26" s="34"/>
      <c r="BB26" s="34"/>
      <c r="BC26" s="34"/>
    </row>
    <row r="27" spans="1:55" ht="12.75" x14ac:dyDescent="0.2">
      <c r="A27" s="22" t="s">
        <v>560</v>
      </c>
      <c r="B27" s="30"/>
      <c r="C27" s="30"/>
      <c r="D27" s="30"/>
      <c r="E27" s="30"/>
      <c r="F27" s="30"/>
      <c r="G27" s="30"/>
      <c r="H27" s="30"/>
      <c r="I27" s="30"/>
      <c r="J27" s="30"/>
      <c r="K27" s="30"/>
      <c r="L27" s="30"/>
      <c r="M27" s="30"/>
      <c r="N27" s="30"/>
      <c r="O27" s="30"/>
      <c r="P27" s="30"/>
      <c r="Q27" s="30"/>
      <c r="R27" s="30"/>
      <c r="S27" s="30"/>
      <c r="T27" s="30"/>
      <c r="U27" s="30"/>
      <c r="V27" s="30"/>
      <c r="W27" s="30"/>
      <c r="X27" s="30"/>
      <c r="Y27" s="30"/>
      <c r="Z27" s="30"/>
      <c r="AA27" s="30"/>
      <c r="AB27" s="30"/>
      <c r="AC27" s="30"/>
      <c r="AD27" s="30"/>
      <c r="AE27" s="30"/>
      <c r="AF27" s="30"/>
      <c r="AG27" s="30"/>
      <c r="AH27" s="30"/>
      <c r="AI27" s="30"/>
      <c r="AJ27" s="30"/>
      <c r="AK27" s="30"/>
      <c r="AL27" s="30"/>
      <c r="AM27" s="30"/>
      <c r="AN27" s="30"/>
      <c r="AO27" s="30"/>
      <c r="AP27" s="30"/>
      <c r="AQ27" s="30"/>
      <c r="AR27" s="30"/>
      <c r="AS27" s="30"/>
      <c r="AT27" s="30"/>
      <c r="AU27" s="30"/>
      <c r="AV27" s="30"/>
      <c r="AW27" s="30"/>
      <c r="AX27" s="30"/>
      <c r="AY27" s="30"/>
      <c r="AZ27" s="30"/>
      <c r="BA27" s="30"/>
      <c r="BB27" s="30"/>
      <c r="BC27" s="30"/>
    </row>
    <row r="28" spans="1:55" s="34" customFormat="1" x14ac:dyDescent="0.2"/>
    <row r="29" spans="1:55" x14ac:dyDescent="0.2">
      <c r="B29" s="30"/>
      <c r="C29" s="30"/>
      <c r="D29" s="30"/>
      <c r="E29" s="30"/>
      <c r="F29" s="30"/>
      <c r="G29" s="30"/>
      <c r="H29" s="30"/>
      <c r="I29" s="30"/>
      <c r="J29" s="30"/>
      <c r="K29" s="30"/>
      <c r="L29" s="30"/>
      <c r="M29" s="30"/>
      <c r="N29" s="30"/>
      <c r="O29" s="30"/>
      <c r="P29" s="30"/>
      <c r="Q29" s="30"/>
      <c r="R29" s="30"/>
      <c r="S29" s="30"/>
      <c r="T29" s="30"/>
      <c r="U29" s="30"/>
      <c r="V29" s="30"/>
      <c r="W29" s="30"/>
      <c r="X29" s="30"/>
      <c r="Y29" s="30"/>
      <c r="Z29" s="30"/>
      <c r="AA29" s="30"/>
      <c r="AB29" s="30"/>
      <c r="AC29" s="30"/>
      <c r="AD29" s="30"/>
      <c r="AE29" s="30"/>
      <c r="AF29" s="30"/>
      <c r="AG29" s="30"/>
      <c r="AH29" s="30"/>
      <c r="AI29" s="30"/>
      <c r="AJ29" s="30"/>
      <c r="AK29" s="30"/>
      <c r="AL29" s="30"/>
      <c r="AM29" s="30"/>
      <c r="AN29" s="30"/>
      <c r="AO29" s="30"/>
      <c r="AP29" s="30"/>
      <c r="AQ29" s="30"/>
      <c r="AR29" s="30"/>
      <c r="AS29" s="30"/>
      <c r="AT29" s="30"/>
      <c r="AU29" s="30"/>
      <c r="AV29" s="30"/>
      <c r="AW29" s="30"/>
      <c r="AX29" s="30"/>
      <c r="AY29" s="30"/>
      <c r="AZ29" s="30"/>
      <c r="BA29" s="30"/>
      <c r="BB29" s="30"/>
      <c r="BC29" s="30"/>
    </row>
    <row r="30" spans="1:55" x14ac:dyDescent="0.2">
      <c r="B30" s="30"/>
      <c r="C30" s="30"/>
      <c r="D30" s="30"/>
      <c r="E30" s="30"/>
      <c r="F30" s="30"/>
      <c r="G30" s="30"/>
      <c r="H30" s="30"/>
      <c r="I30" s="30"/>
      <c r="J30" s="30"/>
      <c r="K30" s="30"/>
      <c r="L30" s="30"/>
      <c r="M30" s="30"/>
      <c r="N30" s="30"/>
      <c r="O30" s="30"/>
      <c r="P30" s="30"/>
      <c r="Q30" s="30"/>
      <c r="R30" s="30"/>
      <c r="S30" s="30"/>
      <c r="T30" s="30"/>
      <c r="U30" s="30"/>
      <c r="V30" s="30"/>
      <c r="W30" s="30"/>
      <c r="X30" s="30"/>
      <c r="Y30" s="30"/>
      <c r="Z30" s="30"/>
      <c r="AA30" s="30"/>
      <c r="AB30" s="30"/>
      <c r="AC30" s="30"/>
      <c r="AD30" s="30"/>
      <c r="AE30" s="30"/>
      <c r="AF30" s="30"/>
      <c r="AG30" s="30"/>
      <c r="AH30" s="30"/>
      <c r="AI30" s="30"/>
      <c r="AJ30" s="30"/>
      <c r="AK30" s="30"/>
      <c r="AL30" s="30"/>
      <c r="AM30" s="30"/>
      <c r="AN30" s="30"/>
      <c r="AO30" s="30"/>
      <c r="AP30" s="30"/>
      <c r="AQ30" s="30"/>
      <c r="AR30" s="30"/>
      <c r="AS30" s="30"/>
      <c r="AT30" s="30"/>
      <c r="AU30" s="30"/>
      <c r="AV30" s="30"/>
      <c r="AW30" s="30"/>
      <c r="AX30" s="30"/>
      <c r="AY30" s="30"/>
      <c r="AZ30" s="30"/>
      <c r="BA30" s="30"/>
      <c r="BB30" s="30"/>
      <c r="BC30" s="30"/>
    </row>
    <row r="31" spans="1:55" s="34" customFormat="1" x14ac:dyDescent="0.2"/>
    <row r="32" spans="1:55" x14ac:dyDescent="0.2">
      <c r="B32" s="30"/>
      <c r="C32" s="30"/>
      <c r="D32" s="30"/>
      <c r="E32" s="30"/>
      <c r="F32" s="30"/>
      <c r="G32" s="30"/>
      <c r="H32" s="30"/>
      <c r="I32" s="30"/>
      <c r="J32" s="30"/>
      <c r="K32" s="30"/>
      <c r="L32" s="30"/>
      <c r="M32" s="30"/>
      <c r="N32" s="30"/>
      <c r="O32" s="30"/>
      <c r="P32" s="30"/>
      <c r="Q32" s="30"/>
      <c r="R32" s="30"/>
      <c r="S32" s="30"/>
      <c r="T32" s="30"/>
      <c r="U32" s="30"/>
      <c r="V32" s="30"/>
      <c r="W32" s="30"/>
      <c r="X32" s="30"/>
      <c r="Y32" s="30"/>
      <c r="Z32" s="30"/>
      <c r="AA32" s="30"/>
      <c r="AB32" s="30"/>
      <c r="AC32" s="30"/>
      <c r="AD32" s="30"/>
      <c r="AE32" s="30"/>
      <c r="AF32" s="30"/>
      <c r="AG32" s="30"/>
      <c r="AH32" s="30"/>
      <c r="AI32" s="30"/>
      <c r="AJ32" s="30"/>
      <c r="AK32" s="30"/>
      <c r="AL32" s="30"/>
      <c r="AM32" s="30"/>
      <c r="AN32" s="30"/>
      <c r="AO32" s="30"/>
      <c r="AP32" s="30"/>
      <c r="AQ32" s="30"/>
      <c r="AR32" s="30"/>
      <c r="AS32" s="30"/>
      <c r="AT32" s="30"/>
      <c r="AU32" s="30"/>
      <c r="AV32" s="30"/>
      <c r="AW32" s="30"/>
      <c r="AX32" s="30"/>
      <c r="AY32" s="30"/>
      <c r="AZ32" s="30"/>
      <c r="BA32" s="30"/>
      <c r="BB32" s="30"/>
      <c r="BC32" s="30"/>
    </row>
    <row r="33" spans="2:55" x14ac:dyDescent="0.2">
      <c r="B33" s="30"/>
      <c r="C33" s="30"/>
      <c r="D33" s="30"/>
      <c r="E33" s="30"/>
      <c r="F33" s="30"/>
      <c r="G33" s="30"/>
      <c r="H33" s="30"/>
      <c r="I33" s="30"/>
      <c r="J33" s="30"/>
      <c r="K33" s="30"/>
      <c r="L33" s="30"/>
      <c r="M33" s="30"/>
      <c r="N33" s="30"/>
      <c r="O33" s="30"/>
      <c r="P33" s="30"/>
      <c r="Q33" s="30"/>
      <c r="R33" s="30"/>
      <c r="S33" s="30"/>
      <c r="T33" s="30"/>
      <c r="U33" s="30"/>
      <c r="V33" s="30"/>
      <c r="W33" s="30"/>
      <c r="X33" s="30"/>
      <c r="Y33" s="30"/>
      <c r="Z33" s="30"/>
      <c r="AA33" s="30"/>
      <c r="AB33" s="30"/>
      <c r="AC33" s="30"/>
      <c r="AD33" s="30"/>
      <c r="AE33" s="30"/>
      <c r="AF33" s="30"/>
      <c r="AG33" s="30"/>
      <c r="AH33" s="30"/>
      <c r="AI33" s="30"/>
      <c r="AJ33" s="30"/>
      <c r="AK33" s="30"/>
      <c r="AL33" s="30"/>
      <c r="AM33" s="30"/>
      <c r="AN33" s="30"/>
      <c r="AO33" s="30"/>
      <c r="AP33" s="30"/>
      <c r="AQ33" s="30"/>
      <c r="AR33" s="30"/>
      <c r="AS33" s="30"/>
      <c r="AT33" s="30"/>
      <c r="AU33" s="30"/>
      <c r="AV33" s="30"/>
      <c r="AW33" s="30"/>
      <c r="AX33" s="30"/>
      <c r="AY33" s="30"/>
      <c r="AZ33" s="30"/>
      <c r="BA33" s="30"/>
      <c r="BB33" s="30"/>
      <c r="BC33" s="30"/>
    </row>
    <row r="34" spans="2:55" s="34" customFormat="1" x14ac:dyDescent="0.2"/>
    <row r="35" spans="2:55" x14ac:dyDescent="0.2">
      <c r="B35" s="30"/>
      <c r="C35" s="30"/>
      <c r="D35" s="30"/>
      <c r="E35" s="30"/>
      <c r="F35" s="30"/>
      <c r="G35" s="30"/>
      <c r="H35" s="30"/>
      <c r="I35" s="30"/>
      <c r="J35" s="30"/>
      <c r="K35" s="30"/>
      <c r="L35" s="30"/>
      <c r="M35" s="30"/>
      <c r="N35" s="30"/>
      <c r="O35" s="30"/>
      <c r="P35" s="30"/>
      <c r="Q35" s="30"/>
      <c r="R35" s="30"/>
      <c r="S35" s="30"/>
      <c r="T35" s="30"/>
      <c r="U35" s="30"/>
      <c r="V35" s="30"/>
      <c r="W35" s="30"/>
      <c r="X35" s="30"/>
      <c r="Y35" s="30"/>
      <c r="Z35" s="30"/>
      <c r="AA35" s="30"/>
      <c r="AB35" s="30"/>
      <c r="AC35" s="30"/>
      <c r="AD35" s="30"/>
      <c r="AE35" s="30"/>
      <c r="AF35" s="30"/>
      <c r="AG35" s="30"/>
      <c r="AH35" s="30"/>
      <c r="AI35" s="30"/>
      <c r="AJ35" s="30"/>
      <c r="AK35" s="30"/>
      <c r="AL35" s="30"/>
      <c r="AM35" s="30"/>
      <c r="AN35" s="30"/>
      <c r="AO35" s="30"/>
      <c r="AP35" s="30"/>
      <c r="AQ35" s="30"/>
      <c r="AR35" s="30"/>
      <c r="AS35" s="30"/>
      <c r="AT35" s="30"/>
      <c r="AU35" s="30"/>
      <c r="AV35" s="30"/>
      <c r="AW35" s="30"/>
      <c r="AX35" s="30"/>
      <c r="AY35" s="30"/>
      <c r="AZ35" s="30"/>
      <c r="BA35" s="30"/>
      <c r="BB35" s="30"/>
      <c r="BC35" s="30"/>
    </row>
    <row r="36" spans="2:55" x14ac:dyDescent="0.2">
      <c r="B36" s="30"/>
      <c r="C36" s="30"/>
      <c r="D36" s="30"/>
      <c r="E36" s="30"/>
      <c r="F36" s="30"/>
      <c r="G36" s="30"/>
      <c r="H36" s="30"/>
      <c r="I36" s="30"/>
      <c r="J36" s="30"/>
      <c r="K36" s="30"/>
      <c r="L36" s="30"/>
      <c r="M36" s="30"/>
      <c r="N36" s="30"/>
      <c r="O36" s="30"/>
      <c r="P36" s="30"/>
      <c r="Q36" s="30"/>
      <c r="R36" s="30"/>
      <c r="S36" s="30"/>
      <c r="T36" s="30"/>
      <c r="U36" s="30"/>
      <c r="V36" s="30"/>
      <c r="W36" s="30"/>
      <c r="X36" s="30"/>
      <c r="Y36" s="30"/>
      <c r="Z36" s="30"/>
      <c r="AA36" s="30"/>
      <c r="AB36" s="30"/>
      <c r="AC36" s="30"/>
      <c r="AD36" s="30"/>
      <c r="AE36" s="30"/>
      <c r="AF36" s="30"/>
      <c r="AG36" s="30"/>
      <c r="AH36" s="30"/>
      <c r="AI36" s="30"/>
      <c r="AJ36" s="30"/>
      <c r="AK36" s="30"/>
      <c r="AL36" s="30"/>
      <c r="AM36" s="30"/>
      <c r="AN36" s="30"/>
      <c r="AO36" s="30"/>
      <c r="AP36" s="30"/>
      <c r="AQ36" s="30"/>
      <c r="AR36" s="30"/>
      <c r="AS36" s="30"/>
      <c r="AT36" s="30"/>
      <c r="AU36" s="30"/>
      <c r="AV36" s="30"/>
      <c r="AW36" s="30"/>
      <c r="AX36" s="30"/>
      <c r="AY36" s="30"/>
      <c r="AZ36" s="30"/>
      <c r="BA36" s="30"/>
      <c r="BB36" s="30"/>
      <c r="BC36" s="30"/>
    </row>
    <row r="37" spans="2:55" s="34" customFormat="1" x14ac:dyDescent="0.2"/>
    <row r="38" spans="2:55" x14ac:dyDescent="0.2">
      <c r="B38" s="30"/>
      <c r="C38" s="30"/>
      <c r="D38" s="30"/>
      <c r="E38" s="30"/>
      <c r="F38" s="30"/>
      <c r="G38" s="30"/>
      <c r="H38" s="30"/>
      <c r="I38" s="30"/>
      <c r="J38" s="30"/>
      <c r="K38" s="30"/>
      <c r="L38" s="30"/>
      <c r="M38" s="30"/>
      <c r="N38" s="30"/>
      <c r="O38" s="30"/>
      <c r="P38" s="30"/>
      <c r="Q38" s="30"/>
      <c r="R38" s="30"/>
      <c r="S38" s="30"/>
      <c r="T38" s="30"/>
      <c r="U38" s="30"/>
      <c r="V38" s="30"/>
      <c r="W38" s="30"/>
      <c r="X38" s="30"/>
      <c r="Y38" s="30"/>
      <c r="Z38" s="30"/>
      <c r="AA38" s="30"/>
      <c r="AB38" s="30"/>
      <c r="AC38" s="30"/>
      <c r="AD38" s="30"/>
      <c r="AE38" s="30"/>
      <c r="AF38" s="30"/>
      <c r="AG38" s="30"/>
      <c r="AH38" s="30"/>
      <c r="AI38" s="30"/>
      <c r="AJ38" s="30"/>
      <c r="AK38" s="30"/>
      <c r="AL38" s="30"/>
      <c r="AM38" s="30"/>
      <c r="AN38" s="30"/>
      <c r="AO38" s="30"/>
      <c r="AP38" s="30"/>
      <c r="AQ38" s="30"/>
      <c r="AR38" s="30"/>
      <c r="AS38" s="30"/>
      <c r="AT38" s="30"/>
      <c r="AU38" s="30"/>
      <c r="AV38" s="30"/>
      <c r="AW38" s="30"/>
      <c r="AX38" s="30"/>
      <c r="AY38" s="30"/>
      <c r="AZ38" s="30"/>
      <c r="BA38" s="30"/>
      <c r="BB38" s="30"/>
      <c r="BC38" s="30"/>
    </row>
    <row r="39" spans="2:55" x14ac:dyDescent="0.2">
      <c r="B39" s="30"/>
      <c r="C39" s="30"/>
      <c r="D39" s="30"/>
      <c r="E39" s="30"/>
      <c r="F39" s="30"/>
      <c r="G39" s="30"/>
      <c r="H39" s="30"/>
      <c r="I39" s="30"/>
      <c r="J39" s="30"/>
      <c r="K39" s="30"/>
      <c r="L39" s="30"/>
      <c r="M39" s="30"/>
      <c r="N39" s="30"/>
      <c r="O39" s="30"/>
      <c r="P39" s="30"/>
      <c r="Q39" s="30"/>
      <c r="R39" s="30"/>
      <c r="S39" s="30"/>
      <c r="T39" s="30"/>
      <c r="U39" s="30"/>
      <c r="V39" s="30"/>
      <c r="W39" s="30"/>
      <c r="X39" s="30"/>
      <c r="Y39" s="30"/>
      <c r="Z39" s="30"/>
      <c r="AA39" s="30"/>
      <c r="AB39" s="30"/>
      <c r="AC39" s="30"/>
      <c r="AD39" s="30"/>
      <c r="AE39" s="30"/>
      <c r="AF39" s="30"/>
      <c r="AG39" s="30"/>
      <c r="AH39" s="30"/>
      <c r="AI39" s="30"/>
      <c r="AJ39" s="30"/>
      <c r="AK39" s="30"/>
      <c r="AL39" s="30"/>
      <c r="AM39" s="30"/>
      <c r="AN39" s="30"/>
      <c r="AO39" s="30"/>
      <c r="AP39" s="30"/>
      <c r="AQ39" s="30"/>
      <c r="AR39" s="30"/>
      <c r="AS39" s="30"/>
      <c r="AT39" s="30"/>
      <c r="AU39" s="30"/>
      <c r="AV39" s="30"/>
      <c r="AW39" s="30"/>
      <c r="AX39" s="30"/>
      <c r="AY39" s="30"/>
      <c r="AZ39" s="30"/>
      <c r="BA39" s="30"/>
      <c r="BB39" s="30"/>
      <c r="BC39" s="30"/>
    </row>
    <row r="40" spans="2:55" s="34" customFormat="1" x14ac:dyDescent="0.2"/>
    <row r="41" spans="2:55" x14ac:dyDescent="0.2">
      <c r="B41" s="30"/>
      <c r="C41" s="30"/>
      <c r="D41" s="30"/>
      <c r="E41" s="30"/>
      <c r="F41" s="30"/>
      <c r="G41" s="30"/>
      <c r="H41" s="30"/>
      <c r="I41" s="30"/>
      <c r="J41" s="30"/>
      <c r="K41" s="30"/>
      <c r="L41" s="30"/>
      <c r="M41" s="30"/>
      <c r="N41" s="30"/>
      <c r="O41" s="30"/>
      <c r="P41" s="30"/>
      <c r="Q41" s="30"/>
      <c r="R41" s="30"/>
      <c r="S41" s="30"/>
      <c r="T41" s="30"/>
      <c r="U41" s="30"/>
      <c r="V41" s="30"/>
      <c r="W41" s="30"/>
      <c r="X41" s="30"/>
      <c r="Y41" s="30"/>
      <c r="Z41" s="30"/>
      <c r="AA41" s="30"/>
      <c r="AB41" s="30"/>
      <c r="AC41" s="30"/>
      <c r="AD41" s="30"/>
      <c r="AE41" s="30"/>
      <c r="AF41" s="30"/>
      <c r="AG41" s="30"/>
      <c r="AH41" s="30"/>
      <c r="AI41" s="30"/>
      <c r="AJ41" s="30"/>
      <c r="AK41" s="30"/>
      <c r="AL41" s="30"/>
      <c r="AM41" s="30"/>
      <c r="AN41" s="30"/>
      <c r="AO41" s="30"/>
      <c r="AP41" s="30"/>
      <c r="AQ41" s="30"/>
      <c r="AR41" s="30"/>
      <c r="AS41" s="30"/>
      <c r="AT41" s="30"/>
      <c r="AU41" s="30"/>
      <c r="AV41" s="30"/>
      <c r="AW41" s="30"/>
      <c r="AX41" s="30"/>
      <c r="AY41" s="30"/>
      <c r="AZ41" s="30"/>
      <c r="BA41" s="30"/>
      <c r="BB41" s="30"/>
      <c r="BC41" s="30"/>
    </row>
    <row r="42" spans="2:55" x14ac:dyDescent="0.2">
      <c r="B42" s="30"/>
      <c r="C42" s="30"/>
      <c r="D42" s="30"/>
      <c r="E42" s="30"/>
      <c r="F42" s="30"/>
      <c r="G42" s="30"/>
      <c r="H42" s="30"/>
      <c r="I42" s="30"/>
      <c r="J42" s="30"/>
      <c r="K42" s="30"/>
      <c r="L42" s="30"/>
      <c r="M42" s="30"/>
      <c r="N42" s="30"/>
      <c r="O42" s="30"/>
      <c r="P42" s="30"/>
      <c r="Q42" s="30"/>
      <c r="R42" s="30"/>
      <c r="S42" s="30"/>
      <c r="T42" s="30"/>
      <c r="U42" s="30"/>
      <c r="V42" s="30"/>
      <c r="W42" s="30"/>
      <c r="X42" s="30"/>
      <c r="Y42" s="30"/>
      <c r="Z42" s="30"/>
      <c r="AA42" s="30"/>
      <c r="AB42" s="30"/>
      <c r="AC42" s="30"/>
      <c r="AD42" s="30"/>
      <c r="AE42" s="30"/>
      <c r="AF42" s="30"/>
      <c r="AG42" s="30"/>
      <c r="AH42" s="30"/>
      <c r="AI42" s="30"/>
      <c r="AJ42" s="30"/>
      <c r="AK42" s="30"/>
      <c r="AL42" s="30"/>
      <c r="AM42" s="30"/>
      <c r="AN42" s="30"/>
      <c r="AO42" s="30"/>
      <c r="AP42" s="30"/>
      <c r="AQ42" s="30"/>
      <c r="AR42" s="30"/>
      <c r="AS42" s="30"/>
      <c r="AT42" s="30"/>
      <c r="AU42" s="30"/>
      <c r="AV42" s="30"/>
      <c r="AW42" s="30"/>
      <c r="AX42" s="30"/>
      <c r="AY42" s="30"/>
      <c r="AZ42" s="30"/>
      <c r="BA42" s="30"/>
      <c r="BB42" s="30"/>
      <c r="BC42" s="30"/>
    </row>
    <row r="43" spans="2:55" s="34" customFormat="1" x14ac:dyDescent="0.2"/>
    <row r="44" spans="2:55" x14ac:dyDescent="0.2">
      <c r="B44" s="30"/>
      <c r="C44" s="30"/>
      <c r="D44" s="30"/>
      <c r="E44" s="30"/>
      <c r="F44" s="30"/>
      <c r="G44" s="30"/>
      <c r="H44" s="30"/>
      <c r="I44" s="30"/>
      <c r="J44" s="30"/>
      <c r="K44" s="30"/>
      <c r="L44" s="30"/>
      <c r="M44" s="30"/>
      <c r="N44" s="30"/>
      <c r="O44" s="30"/>
      <c r="P44" s="30"/>
      <c r="Q44" s="30"/>
      <c r="R44" s="30"/>
      <c r="S44" s="30"/>
      <c r="T44" s="30"/>
      <c r="U44" s="30"/>
      <c r="V44" s="30"/>
      <c r="W44" s="30"/>
      <c r="X44" s="30"/>
      <c r="Y44" s="30"/>
      <c r="Z44" s="30"/>
      <c r="AA44" s="30"/>
      <c r="AB44" s="30"/>
      <c r="AC44" s="30"/>
      <c r="AD44" s="30"/>
      <c r="AE44" s="30"/>
      <c r="AF44" s="30"/>
      <c r="AG44" s="30"/>
      <c r="AH44" s="30"/>
      <c r="AI44" s="30"/>
      <c r="AJ44" s="30"/>
      <c r="AK44" s="30"/>
      <c r="AL44" s="30"/>
      <c r="AM44" s="30"/>
      <c r="AN44" s="30"/>
      <c r="AO44" s="30"/>
      <c r="AP44" s="30"/>
      <c r="AQ44" s="30"/>
      <c r="AR44" s="30"/>
      <c r="AS44" s="30"/>
      <c r="AT44" s="30"/>
      <c r="AU44" s="30"/>
      <c r="AV44" s="30"/>
      <c r="AW44" s="30"/>
      <c r="AX44" s="30"/>
      <c r="AY44" s="30"/>
      <c r="AZ44" s="30"/>
      <c r="BA44" s="30"/>
      <c r="BB44" s="30"/>
      <c r="BC44" s="30"/>
    </row>
    <row r="45" spans="2:55" x14ac:dyDescent="0.2">
      <c r="B45" s="30"/>
      <c r="C45" s="30"/>
      <c r="D45" s="30"/>
      <c r="E45" s="30"/>
      <c r="F45" s="30"/>
      <c r="G45" s="30"/>
      <c r="H45" s="30"/>
      <c r="I45" s="30"/>
      <c r="J45" s="30"/>
      <c r="K45" s="30"/>
      <c r="L45" s="30"/>
      <c r="M45" s="30"/>
      <c r="N45" s="30"/>
      <c r="O45" s="30"/>
      <c r="P45" s="30"/>
      <c r="Q45" s="30"/>
      <c r="R45" s="30"/>
      <c r="S45" s="30"/>
      <c r="T45" s="30"/>
      <c r="U45" s="30"/>
      <c r="V45" s="30"/>
      <c r="W45" s="30"/>
      <c r="X45" s="30"/>
      <c r="Y45" s="30"/>
      <c r="Z45" s="30"/>
      <c r="AA45" s="30"/>
      <c r="AB45" s="30"/>
      <c r="AC45" s="30"/>
      <c r="AD45" s="30"/>
      <c r="AE45" s="30"/>
      <c r="AF45" s="30"/>
      <c r="AG45" s="30"/>
      <c r="AH45" s="30"/>
      <c r="AI45" s="30"/>
      <c r="AJ45" s="30"/>
      <c r="AK45" s="30"/>
      <c r="AL45" s="30"/>
      <c r="AM45" s="30"/>
      <c r="AN45" s="30"/>
      <c r="AO45" s="30"/>
      <c r="AP45" s="30"/>
      <c r="AQ45" s="30"/>
      <c r="AR45" s="30"/>
      <c r="AS45" s="30"/>
      <c r="AT45" s="30"/>
      <c r="AU45" s="30"/>
      <c r="AV45" s="30"/>
      <c r="AW45" s="30"/>
      <c r="AX45" s="30"/>
      <c r="AY45" s="30"/>
      <c r="AZ45" s="30"/>
      <c r="BA45" s="30"/>
      <c r="BB45" s="30"/>
      <c r="BC45" s="30"/>
    </row>
    <row r="46" spans="2:55" s="34" customFormat="1" x14ac:dyDescent="0.2"/>
    <row r="47" spans="2:55" x14ac:dyDescent="0.2">
      <c r="B47" s="30"/>
      <c r="C47" s="30"/>
      <c r="D47" s="30"/>
      <c r="E47" s="30"/>
      <c r="F47" s="30"/>
      <c r="G47" s="30"/>
      <c r="H47" s="30"/>
      <c r="I47" s="30"/>
      <c r="J47" s="30"/>
      <c r="K47" s="30"/>
      <c r="L47" s="30"/>
      <c r="M47" s="30"/>
      <c r="N47" s="30"/>
      <c r="O47" s="30"/>
      <c r="P47" s="30"/>
      <c r="Q47" s="30"/>
      <c r="R47" s="30"/>
      <c r="S47" s="30"/>
      <c r="T47" s="30"/>
      <c r="U47" s="30"/>
      <c r="V47" s="30"/>
      <c r="W47" s="30"/>
      <c r="X47" s="30"/>
      <c r="Y47" s="30"/>
      <c r="Z47" s="30"/>
      <c r="AA47" s="30"/>
      <c r="AB47" s="30"/>
      <c r="AC47" s="30"/>
      <c r="AD47" s="30"/>
      <c r="AE47" s="30"/>
      <c r="AF47" s="30"/>
      <c r="AG47" s="30"/>
      <c r="AH47" s="30"/>
      <c r="AI47" s="30"/>
      <c r="AJ47" s="30"/>
      <c r="AK47" s="30"/>
      <c r="AL47" s="30"/>
      <c r="AM47" s="30"/>
      <c r="AN47" s="30"/>
      <c r="AO47" s="30"/>
      <c r="AP47" s="30"/>
      <c r="AQ47" s="30"/>
      <c r="AR47" s="30"/>
      <c r="AS47" s="30"/>
      <c r="AT47" s="30"/>
      <c r="AU47" s="30"/>
      <c r="AV47" s="30"/>
      <c r="AW47" s="30"/>
      <c r="AX47" s="30"/>
      <c r="AY47" s="30"/>
      <c r="AZ47" s="30"/>
      <c r="BA47" s="30"/>
      <c r="BB47" s="30"/>
      <c r="BC47" s="30"/>
    </row>
    <row r="48" spans="2:55" x14ac:dyDescent="0.2">
      <c r="B48" s="30"/>
      <c r="C48" s="30"/>
      <c r="D48" s="30"/>
      <c r="E48" s="30"/>
      <c r="F48" s="30"/>
      <c r="G48" s="30"/>
      <c r="H48" s="30"/>
      <c r="I48" s="30"/>
      <c r="J48" s="30"/>
      <c r="K48" s="30"/>
      <c r="L48" s="30"/>
      <c r="M48" s="30"/>
      <c r="N48" s="30"/>
      <c r="O48" s="30"/>
      <c r="P48" s="30"/>
      <c r="Q48" s="30"/>
      <c r="R48" s="30"/>
      <c r="S48" s="30"/>
      <c r="T48" s="30"/>
      <c r="U48" s="30"/>
      <c r="V48" s="30"/>
      <c r="W48" s="30"/>
      <c r="X48" s="30"/>
      <c r="Y48" s="30"/>
      <c r="Z48" s="30"/>
      <c r="AA48" s="30"/>
      <c r="AB48" s="30"/>
      <c r="AC48" s="30"/>
      <c r="AD48" s="30"/>
      <c r="AE48" s="30"/>
      <c r="AF48" s="30"/>
      <c r="AG48" s="30"/>
      <c r="AH48" s="30"/>
      <c r="AI48" s="30"/>
      <c r="AJ48" s="30"/>
      <c r="AK48" s="30"/>
      <c r="AL48" s="30"/>
      <c r="AM48" s="30"/>
      <c r="AN48" s="30"/>
      <c r="AO48" s="30"/>
      <c r="AP48" s="30"/>
      <c r="AQ48" s="30"/>
      <c r="AR48" s="30"/>
      <c r="AS48" s="30"/>
      <c r="AT48" s="30"/>
      <c r="AU48" s="30"/>
      <c r="AV48" s="30"/>
      <c r="AW48" s="30"/>
      <c r="AX48" s="30"/>
      <c r="AY48" s="30"/>
      <c r="AZ48" s="30"/>
      <c r="BA48" s="30"/>
      <c r="BB48" s="30"/>
      <c r="BC48" s="30"/>
    </row>
    <row r="49" spans="2:55" s="34" customFormat="1" x14ac:dyDescent="0.2"/>
    <row r="50" spans="2:55" x14ac:dyDescent="0.2">
      <c r="B50" s="30"/>
      <c r="C50" s="30"/>
      <c r="D50" s="30"/>
      <c r="E50" s="30"/>
      <c r="F50" s="30"/>
      <c r="G50" s="30"/>
      <c r="H50" s="30"/>
      <c r="I50" s="30"/>
      <c r="J50" s="30"/>
      <c r="K50" s="30"/>
      <c r="L50" s="30"/>
      <c r="M50" s="30"/>
      <c r="N50" s="30"/>
      <c r="O50" s="30"/>
      <c r="P50" s="30"/>
      <c r="Q50" s="30"/>
      <c r="R50" s="30"/>
      <c r="S50" s="30"/>
      <c r="T50" s="30"/>
      <c r="U50" s="30"/>
      <c r="V50" s="30"/>
      <c r="W50" s="30"/>
      <c r="X50" s="30"/>
      <c r="Y50" s="30"/>
      <c r="Z50" s="30"/>
      <c r="AA50" s="30"/>
      <c r="AB50" s="30"/>
      <c r="AC50" s="30"/>
      <c r="AD50" s="30"/>
      <c r="AE50" s="30"/>
      <c r="AF50" s="30"/>
      <c r="AG50" s="30"/>
      <c r="AH50" s="30"/>
      <c r="AI50" s="30"/>
      <c r="AJ50" s="30"/>
      <c r="AK50" s="30"/>
      <c r="AL50" s="30"/>
      <c r="AM50" s="30"/>
      <c r="AN50" s="30"/>
      <c r="AO50" s="30"/>
      <c r="AP50" s="30"/>
      <c r="AQ50" s="30"/>
      <c r="AR50" s="30"/>
      <c r="AS50" s="30"/>
      <c r="AT50" s="30"/>
      <c r="AU50" s="30"/>
      <c r="AV50" s="30"/>
      <c r="AW50" s="30"/>
      <c r="AX50" s="30"/>
      <c r="AY50" s="30"/>
      <c r="AZ50" s="30"/>
      <c r="BA50" s="30"/>
      <c r="BB50" s="30"/>
      <c r="BC50" s="30"/>
    </row>
    <row r="51" spans="2:55" x14ac:dyDescent="0.2">
      <c r="B51" s="30"/>
      <c r="C51" s="30"/>
      <c r="D51" s="30"/>
      <c r="E51" s="30"/>
      <c r="F51" s="30"/>
      <c r="G51" s="30"/>
      <c r="H51" s="30"/>
      <c r="I51" s="30"/>
      <c r="J51" s="30"/>
      <c r="K51" s="30"/>
      <c r="L51" s="30"/>
      <c r="M51" s="30"/>
      <c r="N51" s="30"/>
      <c r="O51" s="30"/>
      <c r="P51" s="30"/>
      <c r="Q51" s="30"/>
      <c r="R51" s="30"/>
      <c r="S51" s="30"/>
      <c r="T51" s="30"/>
      <c r="U51" s="30"/>
      <c r="V51" s="30"/>
      <c r="W51" s="30"/>
      <c r="X51" s="30"/>
      <c r="Y51" s="30"/>
      <c r="Z51" s="30"/>
      <c r="AA51" s="30"/>
      <c r="AB51" s="30"/>
      <c r="AC51" s="30"/>
      <c r="AD51" s="30"/>
      <c r="AE51" s="30"/>
      <c r="AF51" s="30"/>
      <c r="AG51" s="30"/>
      <c r="AH51" s="30"/>
      <c r="AI51" s="30"/>
      <c r="AJ51" s="30"/>
      <c r="AK51" s="30"/>
      <c r="AL51" s="30"/>
      <c r="AM51" s="30"/>
      <c r="AN51" s="30"/>
      <c r="AO51" s="30"/>
      <c r="AP51" s="30"/>
      <c r="AQ51" s="30"/>
      <c r="AR51" s="30"/>
      <c r="AS51" s="30"/>
      <c r="AT51" s="30"/>
      <c r="AU51" s="30"/>
      <c r="AV51" s="30"/>
      <c r="AW51" s="30"/>
      <c r="AX51" s="30"/>
      <c r="AY51" s="30"/>
      <c r="AZ51" s="30"/>
      <c r="BA51" s="30"/>
      <c r="BB51" s="30"/>
      <c r="BC51" s="30"/>
    </row>
    <row r="52" spans="2:55" s="34" customFormat="1" x14ac:dyDescent="0.2"/>
    <row r="53" spans="2:55" x14ac:dyDescent="0.2">
      <c r="B53" s="30"/>
      <c r="C53" s="30"/>
      <c r="D53" s="30"/>
      <c r="E53" s="30"/>
      <c r="F53" s="30"/>
      <c r="G53" s="30"/>
      <c r="H53" s="30"/>
      <c r="I53" s="30"/>
      <c r="J53" s="30"/>
      <c r="K53" s="30"/>
      <c r="L53" s="30"/>
      <c r="M53" s="30"/>
      <c r="N53" s="30"/>
      <c r="O53" s="30"/>
      <c r="P53" s="30"/>
      <c r="Q53" s="30"/>
      <c r="R53" s="30"/>
      <c r="S53" s="30"/>
      <c r="T53" s="30"/>
      <c r="U53" s="30"/>
      <c r="V53" s="30"/>
      <c r="W53" s="30"/>
      <c r="X53" s="30"/>
      <c r="Y53" s="30"/>
      <c r="Z53" s="30"/>
      <c r="AA53" s="30"/>
      <c r="AB53" s="30"/>
      <c r="AC53" s="30"/>
      <c r="AD53" s="30"/>
      <c r="AE53" s="30"/>
      <c r="AF53" s="30"/>
      <c r="AG53" s="30"/>
      <c r="AH53" s="30"/>
      <c r="AI53" s="30"/>
      <c r="AJ53" s="30"/>
      <c r="AK53" s="30"/>
      <c r="AL53" s="30"/>
      <c r="AM53" s="30"/>
      <c r="AN53" s="30"/>
      <c r="AO53" s="30"/>
      <c r="AP53" s="30"/>
      <c r="AQ53" s="30"/>
      <c r="AR53" s="30"/>
      <c r="AS53" s="30"/>
      <c r="AT53" s="30"/>
      <c r="AU53" s="30"/>
      <c r="AV53" s="30"/>
      <c r="AW53" s="30"/>
      <c r="AX53" s="30"/>
      <c r="AY53" s="30"/>
      <c r="AZ53" s="30"/>
      <c r="BA53" s="30"/>
      <c r="BB53" s="30"/>
      <c r="BC53" s="30"/>
    </row>
    <row r="54" spans="2:55" x14ac:dyDescent="0.2">
      <c r="B54" s="30"/>
      <c r="C54" s="30"/>
      <c r="D54" s="30"/>
      <c r="E54" s="30"/>
      <c r="F54" s="30"/>
      <c r="G54" s="30"/>
      <c r="H54" s="30"/>
      <c r="I54" s="30"/>
      <c r="J54" s="30"/>
      <c r="K54" s="30"/>
      <c r="L54" s="30"/>
      <c r="M54" s="30"/>
      <c r="N54" s="30"/>
      <c r="O54" s="30"/>
      <c r="P54" s="30"/>
      <c r="Q54" s="30"/>
      <c r="R54" s="30"/>
      <c r="S54" s="30"/>
      <c r="T54" s="30"/>
      <c r="U54" s="30"/>
      <c r="V54" s="30"/>
      <c r="W54" s="30"/>
      <c r="X54" s="30"/>
      <c r="Y54" s="30"/>
      <c r="Z54" s="30"/>
      <c r="AA54" s="30"/>
      <c r="AB54" s="30"/>
      <c r="AC54" s="30"/>
      <c r="AD54" s="30"/>
      <c r="AE54" s="30"/>
      <c r="AF54" s="30"/>
      <c r="AG54" s="30"/>
      <c r="AH54" s="30"/>
      <c r="AI54" s="30"/>
      <c r="AJ54" s="30"/>
      <c r="AK54" s="30"/>
      <c r="AL54" s="30"/>
      <c r="AM54" s="30"/>
      <c r="AN54" s="30"/>
      <c r="AO54" s="30"/>
      <c r="AP54" s="30"/>
      <c r="AQ54" s="30"/>
      <c r="AR54" s="30"/>
      <c r="AS54" s="30"/>
      <c r="AT54" s="30"/>
      <c r="AU54" s="30"/>
      <c r="AV54" s="30"/>
      <c r="AW54" s="30"/>
      <c r="AX54" s="30"/>
      <c r="AY54" s="30"/>
      <c r="AZ54" s="30"/>
      <c r="BA54" s="30"/>
      <c r="BB54" s="30"/>
      <c r="BC54" s="30"/>
    </row>
    <row r="55" spans="2:55" s="34" customFormat="1" x14ac:dyDescent="0.2"/>
    <row r="56" spans="2:55" x14ac:dyDescent="0.2">
      <c r="B56" s="30"/>
      <c r="C56" s="30"/>
      <c r="D56" s="30"/>
      <c r="E56" s="30"/>
      <c r="F56" s="30"/>
      <c r="G56" s="30"/>
      <c r="H56" s="30"/>
      <c r="I56" s="30"/>
      <c r="J56" s="30"/>
      <c r="K56" s="30"/>
      <c r="L56" s="30"/>
      <c r="M56" s="30"/>
      <c r="N56" s="30"/>
      <c r="O56" s="30"/>
      <c r="P56" s="30"/>
      <c r="Q56" s="30"/>
      <c r="R56" s="30"/>
      <c r="S56" s="30"/>
      <c r="T56" s="30"/>
      <c r="U56" s="30"/>
      <c r="V56" s="30"/>
      <c r="W56" s="30"/>
      <c r="X56" s="30"/>
      <c r="Y56" s="30"/>
      <c r="Z56" s="30"/>
      <c r="AA56" s="30"/>
      <c r="AB56" s="30"/>
      <c r="AC56" s="30"/>
      <c r="AD56" s="30"/>
      <c r="AE56" s="30"/>
      <c r="AF56" s="30"/>
      <c r="AG56" s="30"/>
      <c r="AH56" s="30"/>
      <c r="AI56" s="30"/>
      <c r="AJ56" s="30"/>
      <c r="AK56" s="30"/>
      <c r="AL56" s="30"/>
      <c r="AM56" s="30"/>
      <c r="AN56" s="30"/>
      <c r="AO56" s="30"/>
      <c r="AP56" s="30"/>
      <c r="AQ56" s="30"/>
      <c r="AR56" s="30"/>
      <c r="AS56" s="30"/>
      <c r="AT56" s="30"/>
      <c r="AU56" s="30"/>
      <c r="AV56" s="30"/>
      <c r="AW56" s="30"/>
      <c r="AX56" s="30"/>
      <c r="AY56" s="30"/>
      <c r="AZ56" s="30"/>
      <c r="BA56" s="30"/>
      <c r="BB56" s="30"/>
      <c r="BC56" s="30"/>
    </row>
    <row r="57" spans="2:55" x14ac:dyDescent="0.2">
      <c r="B57" s="30"/>
      <c r="C57" s="30"/>
      <c r="D57" s="30"/>
      <c r="E57" s="30"/>
      <c r="F57" s="30"/>
      <c r="G57" s="30"/>
      <c r="H57" s="30"/>
      <c r="I57" s="30"/>
      <c r="J57" s="30"/>
      <c r="K57" s="30"/>
      <c r="L57" s="30"/>
      <c r="M57" s="30"/>
      <c r="N57" s="30"/>
      <c r="O57" s="30"/>
      <c r="P57" s="30"/>
      <c r="Q57" s="30"/>
      <c r="R57" s="30"/>
      <c r="S57" s="30"/>
      <c r="T57" s="30"/>
      <c r="U57" s="30"/>
      <c r="V57" s="30"/>
      <c r="W57" s="30"/>
      <c r="X57" s="30"/>
      <c r="Y57" s="30"/>
      <c r="Z57" s="30"/>
      <c r="AA57" s="30"/>
      <c r="AB57" s="30"/>
      <c r="AC57" s="30"/>
      <c r="AD57" s="30"/>
      <c r="AE57" s="30"/>
      <c r="AF57" s="30"/>
      <c r="AG57" s="30"/>
      <c r="AH57" s="30"/>
      <c r="AI57" s="30"/>
      <c r="AJ57" s="30"/>
      <c r="AK57" s="30"/>
      <c r="AL57" s="30"/>
      <c r="AM57" s="30"/>
      <c r="AN57" s="30"/>
      <c r="AO57" s="30"/>
      <c r="AP57" s="30"/>
      <c r="AQ57" s="30"/>
      <c r="AR57" s="30"/>
      <c r="AS57" s="30"/>
      <c r="AT57" s="30"/>
      <c r="AU57" s="30"/>
      <c r="AV57" s="30"/>
      <c r="AW57" s="30"/>
      <c r="AX57" s="30"/>
      <c r="AY57" s="30"/>
      <c r="AZ57" s="30"/>
      <c r="BA57" s="30"/>
      <c r="BB57" s="30"/>
      <c r="BC57" s="30"/>
    </row>
    <row r="58" spans="2:55" s="34" customFormat="1" x14ac:dyDescent="0.2"/>
    <row r="59" spans="2:55" x14ac:dyDescent="0.2">
      <c r="B59" s="30"/>
      <c r="C59" s="30"/>
      <c r="D59" s="30"/>
      <c r="E59" s="30"/>
      <c r="F59" s="30"/>
      <c r="G59" s="30"/>
      <c r="H59" s="30"/>
      <c r="I59" s="30"/>
      <c r="J59" s="30"/>
      <c r="K59" s="30"/>
      <c r="L59" s="30"/>
      <c r="M59" s="30"/>
      <c r="N59" s="30"/>
      <c r="O59" s="30"/>
      <c r="P59" s="30"/>
      <c r="Q59" s="30"/>
      <c r="R59" s="30"/>
      <c r="S59" s="30"/>
      <c r="T59" s="30"/>
      <c r="U59" s="30"/>
      <c r="V59" s="30"/>
      <c r="W59" s="30"/>
      <c r="X59" s="30"/>
      <c r="Y59" s="30"/>
      <c r="Z59" s="30"/>
      <c r="AA59" s="30"/>
      <c r="AB59" s="30"/>
      <c r="AC59" s="30"/>
      <c r="AD59" s="30"/>
      <c r="AE59" s="30"/>
      <c r="AF59" s="30"/>
      <c r="AG59" s="30"/>
      <c r="AH59" s="30"/>
      <c r="AI59" s="30"/>
      <c r="AJ59" s="30"/>
      <c r="AK59" s="30"/>
      <c r="AL59" s="30"/>
      <c r="AM59" s="30"/>
      <c r="AN59" s="30"/>
      <c r="AO59" s="30"/>
      <c r="AP59" s="30"/>
      <c r="AQ59" s="30"/>
      <c r="AR59" s="30"/>
      <c r="AS59" s="30"/>
      <c r="AT59" s="30"/>
      <c r="AU59" s="30"/>
      <c r="AV59" s="30"/>
      <c r="AW59" s="30"/>
      <c r="AX59" s="30"/>
      <c r="AY59" s="30"/>
      <c r="AZ59" s="30"/>
      <c r="BA59" s="30"/>
      <c r="BB59" s="30"/>
      <c r="BC59" s="30"/>
    </row>
    <row r="60" spans="2:55" x14ac:dyDescent="0.2">
      <c r="B60" s="30"/>
      <c r="C60" s="30"/>
      <c r="D60" s="30"/>
      <c r="E60" s="30"/>
      <c r="F60" s="30"/>
      <c r="G60" s="30"/>
      <c r="H60" s="30"/>
      <c r="I60" s="30"/>
      <c r="J60" s="30"/>
      <c r="K60" s="30"/>
      <c r="L60" s="30"/>
      <c r="M60" s="30"/>
      <c r="N60" s="30"/>
      <c r="O60" s="30"/>
      <c r="P60" s="30"/>
      <c r="Q60" s="30"/>
      <c r="R60" s="30"/>
      <c r="S60" s="30"/>
      <c r="T60" s="30"/>
      <c r="U60" s="30"/>
      <c r="V60" s="30"/>
      <c r="W60" s="30"/>
      <c r="X60" s="30"/>
      <c r="Y60" s="30"/>
      <c r="Z60" s="30"/>
      <c r="AA60" s="30"/>
      <c r="AB60" s="30"/>
      <c r="AC60" s="30"/>
      <c r="AD60" s="30"/>
      <c r="AE60" s="30"/>
      <c r="AF60" s="30"/>
      <c r="AG60" s="30"/>
      <c r="AH60" s="30"/>
      <c r="AI60" s="30"/>
      <c r="AJ60" s="30"/>
      <c r="AK60" s="30"/>
      <c r="AL60" s="30"/>
      <c r="AM60" s="30"/>
      <c r="AN60" s="30"/>
      <c r="AO60" s="30"/>
      <c r="AP60" s="30"/>
      <c r="AQ60" s="30"/>
      <c r="AR60" s="30"/>
      <c r="AS60" s="30"/>
      <c r="AT60" s="30"/>
      <c r="AU60" s="30"/>
      <c r="AV60" s="30"/>
      <c r="AW60" s="30"/>
      <c r="AX60" s="30"/>
      <c r="AY60" s="30"/>
      <c r="AZ60" s="30"/>
      <c r="BA60" s="30"/>
      <c r="BB60" s="30"/>
      <c r="BC60" s="30"/>
    </row>
    <row r="61" spans="2:55" s="34" customFormat="1" x14ac:dyDescent="0.2"/>
    <row r="62" spans="2:55" x14ac:dyDescent="0.2">
      <c r="B62" s="30"/>
      <c r="C62" s="30"/>
      <c r="D62" s="30"/>
      <c r="E62" s="30"/>
      <c r="F62" s="30"/>
      <c r="G62" s="30"/>
      <c r="H62" s="30"/>
      <c r="I62" s="30"/>
      <c r="J62" s="30"/>
      <c r="K62" s="30"/>
      <c r="L62" s="30"/>
      <c r="M62" s="30"/>
      <c r="N62" s="30"/>
      <c r="O62" s="30"/>
      <c r="P62" s="30"/>
      <c r="Q62" s="30"/>
      <c r="R62" s="30"/>
      <c r="S62" s="30"/>
      <c r="T62" s="30"/>
      <c r="U62" s="30"/>
      <c r="V62" s="30"/>
      <c r="W62" s="30"/>
      <c r="X62" s="30"/>
      <c r="Y62" s="30"/>
      <c r="Z62" s="30"/>
      <c r="AA62" s="30"/>
      <c r="AB62" s="30"/>
      <c r="AC62" s="30"/>
      <c r="AD62" s="30"/>
      <c r="AE62" s="30"/>
      <c r="AF62" s="30"/>
      <c r="AG62" s="30"/>
      <c r="AH62" s="30"/>
      <c r="AI62" s="30"/>
      <c r="AJ62" s="30"/>
      <c r="AK62" s="30"/>
      <c r="AL62" s="30"/>
      <c r="AM62" s="30"/>
      <c r="AN62" s="30"/>
      <c r="AO62" s="30"/>
      <c r="AP62" s="30"/>
      <c r="AQ62" s="30"/>
      <c r="AR62" s="30"/>
      <c r="AS62" s="30"/>
      <c r="AT62" s="30"/>
      <c r="AU62" s="30"/>
      <c r="AV62" s="30"/>
      <c r="AW62" s="30"/>
      <c r="AX62" s="30"/>
      <c r="AY62" s="30"/>
      <c r="AZ62" s="30"/>
      <c r="BA62" s="30"/>
      <c r="BB62" s="30"/>
      <c r="BC62" s="30"/>
    </row>
    <row r="63" spans="2:55" x14ac:dyDescent="0.2">
      <c r="B63" s="30"/>
      <c r="C63" s="30"/>
      <c r="D63" s="30"/>
      <c r="E63" s="30"/>
      <c r="F63" s="30"/>
      <c r="G63" s="30"/>
      <c r="H63" s="30"/>
      <c r="I63" s="30"/>
      <c r="J63" s="30"/>
      <c r="K63" s="30"/>
      <c r="L63" s="30"/>
      <c r="M63" s="30"/>
      <c r="N63" s="30"/>
      <c r="O63" s="30"/>
      <c r="P63" s="30"/>
      <c r="Q63" s="30"/>
      <c r="R63" s="30"/>
      <c r="S63" s="30"/>
      <c r="T63" s="30"/>
      <c r="U63" s="30"/>
      <c r="V63" s="30"/>
      <c r="W63" s="30"/>
      <c r="X63" s="30"/>
      <c r="Y63" s="30"/>
      <c r="Z63" s="30"/>
      <c r="AA63" s="30"/>
      <c r="AB63" s="30"/>
      <c r="AC63" s="30"/>
      <c r="AD63" s="30"/>
      <c r="AE63" s="30"/>
      <c r="AF63" s="30"/>
      <c r="AG63" s="30"/>
      <c r="AH63" s="30"/>
      <c r="AI63" s="30"/>
      <c r="AJ63" s="30"/>
      <c r="AK63" s="30"/>
      <c r="AL63" s="30"/>
      <c r="AM63" s="30"/>
      <c r="AN63" s="30"/>
      <c r="AO63" s="30"/>
      <c r="AP63" s="30"/>
      <c r="AQ63" s="30"/>
      <c r="AR63" s="30"/>
      <c r="AS63" s="30"/>
      <c r="AT63" s="30"/>
      <c r="AU63" s="30"/>
      <c r="AV63" s="30"/>
      <c r="AW63" s="30"/>
      <c r="AX63" s="30"/>
      <c r="AY63" s="30"/>
      <c r="AZ63" s="30"/>
      <c r="BA63" s="30"/>
      <c r="BB63" s="30"/>
      <c r="BC63" s="30"/>
    </row>
    <row r="64" spans="2:55" s="34" customFormat="1" x14ac:dyDescent="0.2"/>
    <row r="65" spans="2:55" x14ac:dyDescent="0.2">
      <c r="B65" s="30"/>
      <c r="C65" s="30"/>
      <c r="D65" s="30"/>
      <c r="E65" s="30"/>
      <c r="F65" s="30"/>
      <c r="G65" s="30"/>
      <c r="H65" s="30"/>
      <c r="I65" s="30"/>
      <c r="J65" s="30"/>
      <c r="K65" s="30"/>
      <c r="L65" s="30"/>
      <c r="M65" s="30"/>
      <c r="N65" s="30"/>
      <c r="O65" s="30"/>
      <c r="P65" s="30"/>
      <c r="Q65" s="30"/>
      <c r="R65" s="30"/>
      <c r="S65" s="30"/>
      <c r="T65" s="30"/>
      <c r="U65" s="30"/>
      <c r="V65" s="30"/>
      <c r="W65" s="30"/>
      <c r="X65" s="30"/>
      <c r="Y65" s="30"/>
      <c r="Z65" s="30"/>
      <c r="AA65" s="30"/>
      <c r="AB65" s="30"/>
      <c r="AC65" s="30"/>
      <c r="AD65" s="30"/>
      <c r="AE65" s="30"/>
      <c r="AF65" s="30"/>
      <c r="AG65" s="30"/>
      <c r="AH65" s="30"/>
      <c r="AI65" s="30"/>
      <c r="AJ65" s="30"/>
      <c r="AK65" s="30"/>
      <c r="AL65" s="30"/>
      <c r="AM65" s="30"/>
      <c r="AN65" s="30"/>
      <c r="AO65" s="30"/>
      <c r="AP65" s="30"/>
      <c r="AQ65" s="30"/>
      <c r="AR65" s="30"/>
      <c r="AS65" s="30"/>
      <c r="AT65" s="30"/>
      <c r="AU65" s="30"/>
      <c r="AV65" s="30"/>
      <c r="AW65" s="30"/>
      <c r="AX65" s="30"/>
      <c r="AY65" s="30"/>
      <c r="AZ65" s="30"/>
      <c r="BA65" s="30"/>
      <c r="BB65" s="30"/>
      <c r="BC65" s="30"/>
    </row>
    <row r="66" spans="2:55" x14ac:dyDescent="0.2">
      <c r="B66" s="30"/>
      <c r="C66" s="30"/>
      <c r="D66" s="30"/>
      <c r="E66" s="30"/>
      <c r="F66" s="30"/>
      <c r="G66" s="30"/>
      <c r="H66" s="30"/>
      <c r="I66" s="30"/>
      <c r="J66" s="30"/>
      <c r="K66" s="30"/>
      <c r="L66" s="30"/>
      <c r="M66" s="30"/>
      <c r="N66" s="30"/>
      <c r="O66" s="30"/>
      <c r="P66" s="30"/>
      <c r="Q66" s="30"/>
      <c r="R66" s="30"/>
      <c r="S66" s="30"/>
      <c r="T66" s="30"/>
      <c r="U66" s="30"/>
      <c r="V66" s="30"/>
      <c r="W66" s="30"/>
      <c r="X66" s="30"/>
      <c r="Y66" s="30"/>
      <c r="Z66" s="30"/>
      <c r="AA66" s="30"/>
      <c r="AB66" s="30"/>
      <c r="AC66" s="30"/>
      <c r="AD66" s="30"/>
      <c r="AE66" s="30"/>
      <c r="AF66" s="30"/>
      <c r="AG66" s="30"/>
      <c r="AH66" s="30"/>
      <c r="AI66" s="30"/>
      <c r="AJ66" s="30"/>
      <c r="AK66" s="30"/>
      <c r="AL66" s="30"/>
      <c r="AM66" s="30"/>
      <c r="AN66" s="30"/>
      <c r="AO66" s="30"/>
      <c r="AP66" s="30"/>
      <c r="AQ66" s="30"/>
      <c r="AR66" s="30"/>
      <c r="AS66" s="30"/>
      <c r="AT66" s="30"/>
      <c r="AU66" s="30"/>
      <c r="AV66" s="30"/>
      <c r="AW66" s="30"/>
      <c r="AX66" s="30"/>
      <c r="AY66" s="30"/>
      <c r="AZ66" s="30"/>
      <c r="BA66" s="30"/>
      <c r="BB66" s="30"/>
      <c r="BC66" s="30"/>
    </row>
    <row r="67" spans="2:55" s="34" customFormat="1" x14ac:dyDescent="0.2"/>
  </sheetData>
  <mergeCells count="18">
    <mergeCell ref="AY1:BC1"/>
    <mergeCell ref="A3:BC3"/>
    <mergeCell ref="A4:BC4"/>
    <mergeCell ref="A5:A7"/>
    <mergeCell ref="AE1:AI1"/>
    <mergeCell ref="AJ1:AQ1"/>
    <mergeCell ref="AR1:AX1"/>
    <mergeCell ref="K1:O1"/>
    <mergeCell ref="P1:Z1"/>
    <mergeCell ref="AA1:AD1"/>
    <mergeCell ref="A1:A2"/>
    <mergeCell ref="B1:D1"/>
    <mergeCell ref="E1:J1"/>
    <mergeCell ref="A8:A10"/>
    <mergeCell ref="A11:A13"/>
    <mergeCell ref="A14:A16"/>
    <mergeCell ref="A17:A19"/>
    <mergeCell ref="A20:A22"/>
  </mergeCells>
  <hyperlinks>
    <hyperlink ref="A27" location="INDEX!A1" display="Back To Index"/>
  </hyperlinks>
  <pageMargins left="0.7" right="0.7" top="0.75" bottom="0.75" header="0.3" footer="0.3"/>
  <pageSetup paperSize="9" fitToWidth="99" orientation="landscape" verticalDpi="0" r:id="rId1"/>
  <headerFooter>
    <oddFooter>&amp;LOpinium Research Confidential&amp;C&amp;D&amp;RPage &amp;P</oddFooter>
  </headerFooter>
  <colBreaks count="7" manualBreakCount="7">
    <brk id="10" max="1048575" man="1"/>
    <brk id="15" max="1048575" man="1"/>
    <brk id="26" max="1048575" man="1"/>
    <brk id="30" max="1048575" man="1"/>
    <brk id="35" max="1048575" man="1"/>
    <brk id="43" max="1048575" man="1"/>
    <brk id="50" max="1048575" man="1"/>
  </col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70"/>
  <sheetViews>
    <sheetView showGridLines="0" workbookViewId="0">
      <pane xSplit="1" ySplit="7" topLeftCell="B8" activePane="bottomRight" state="frozen"/>
      <selection activeCell="B11" sqref="B11"/>
      <selection pane="topRight" activeCell="B11" sqref="B11"/>
      <selection pane="bottomLeft" activeCell="B11" sqref="B11"/>
      <selection pane="bottomRight" activeCell="C23" sqref="C23"/>
    </sheetView>
  </sheetViews>
  <sheetFormatPr defaultRowHeight="12" x14ac:dyDescent="0.2"/>
  <cols>
    <col min="1" max="1" width="40.625" style="2" customWidth="1"/>
    <col min="2" max="6" width="10.625" style="1" customWidth="1"/>
    <col min="7" max="16384" width="9" style="1"/>
  </cols>
  <sheetData>
    <row r="2" spans="1:6" ht="36" x14ac:dyDescent="0.2">
      <c r="A2" s="38"/>
      <c r="B2" s="3" t="s">
        <v>295</v>
      </c>
      <c r="C2" s="3" t="s">
        <v>304</v>
      </c>
      <c r="D2" s="3" t="s">
        <v>95</v>
      </c>
      <c r="E2" s="3" t="s">
        <v>94</v>
      </c>
      <c r="F2" s="3" t="s">
        <v>93</v>
      </c>
    </row>
    <row r="3" spans="1:6" x14ac:dyDescent="0.2">
      <c r="A3" s="55" t="s">
        <v>589</v>
      </c>
      <c r="B3" s="55"/>
      <c r="C3" s="55"/>
      <c r="D3" s="55"/>
      <c r="E3" s="55"/>
      <c r="F3" s="55"/>
    </row>
    <row r="4" spans="1:6" ht="24" x14ac:dyDescent="0.2">
      <c r="A4" s="40" t="s">
        <v>588</v>
      </c>
      <c r="B4" s="39"/>
      <c r="C4" s="39"/>
      <c r="D4" s="39"/>
      <c r="E4" s="39"/>
      <c r="F4" s="39"/>
    </row>
    <row r="5" spans="1:6" x14ac:dyDescent="0.2">
      <c r="A5" s="56" t="s">
        <v>549</v>
      </c>
      <c r="B5" s="29">
        <v>2005</v>
      </c>
      <c r="C5" s="29">
        <v>2005</v>
      </c>
      <c r="D5" s="29">
        <v>2005</v>
      </c>
      <c r="E5" s="29">
        <v>2005</v>
      </c>
      <c r="F5" s="29">
        <v>2005</v>
      </c>
    </row>
    <row r="6" spans="1:6" x14ac:dyDescent="0.2">
      <c r="A6" s="53"/>
      <c r="B6" s="29">
        <v>2005</v>
      </c>
      <c r="C6" s="29">
        <v>2005</v>
      </c>
      <c r="D6" s="29">
        <v>2005</v>
      </c>
      <c r="E6" s="29">
        <v>2005</v>
      </c>
      <c r="F6" s="29">
        <v>2005</v>
      </c>
    </row>
    <row r="7" spans="1:6" s="34" customFormat="1" x14ac:dyDescent="0.2">
      <c r="A7" s="53"/>
      <c r="B7" s="33">
        <v>1</v>
      </c>
      <c r="C7" s="33">
        <v>1</v>
      </c>
      <c r="D7" s="33">
        <v>1</v>
      </c>
      <c r="E7" s="33">
        <v>1</v>
      </c>
      <c r="F7" s="33">
        <v>1</v>
      </c>
    </row>
    <row r="8" spans="1:6" x14ac:dyDescent="0.2">
      <c r="A8" s="53" t="s">
        <v>296</v>
      </c>
      <c r="B8" s="29">
        <v>58</v>
      </c>
      <c r="C8" s="29">
        <v>82</v>
      </c>
      <c r="D8" s="29">
        <v>207</v>
      </c>
      <c r="E8" s="29">
        <v>100</v>
      </c>
      <c r="F8" s="29">
        <v>110</v>
      </c>
    </row>
    <row r="9" spans="1:6" x14ac:dyDescent="0.2">
      <c r="A9" s="53"/>
      <c r="B9" s="29">
        <v>41</v>
      </c>
      <c r="C9" s="29">
        <v>73</v>
      </c>
      <c r="D9" s="29">
        <v>215</v>
      </c>
      <c r="E9" s="29">
        <v>84</v>
      </c>
      <c r="F9" s="29">
        <v>105</v>
      </c>
    </row>
    <row r="10" spans="1:6" s="34" customFormat="1" x14ac:dyDescent="0.2">
      <c r="A10" s="53"/>
      <c r="B10" s="33">
        <v>0.03</v>
      </c>
      <c r="C10" s="33">
        <v>0.04</v>
      </c>
      <c r="D10" s="33">
        <v>0.1</v>
      </c>
      <c r="E10" s="33">
        <v>0.05</v>
      </c>
      <c r="F10" s="33">
        <v>0.05</v>
      </c>
    </row>
    <row r="11" spans="1:6" x14ac:dyDescent="0.2">
      <c r="A11" s="53" t="s">
        <v>297</v>
      </c>
      <c r="B11" s="29">
        <v>696</v>
      </c>
      <c r="C11" s="29">
        <v>762</v>
      </c>
      <c r="D11" s="29">
        <v>693</v>
      </c>
      <c r="E11" s="29">
        <v>454</v>
      </c>
      <c r="F11" s="29">
        <v>705</v>
      </c>
    </row>
    <row r="12" spans="1:6" x14ac:dyDescent="0.2">
      <c r="A12" s="53"/>
      <c r="B12" s="29">
        <v>715</v>
      </c>
      <c r="C12" s="29">
        <v>758</v>
      </c>
      <c r="D12" s="29">
        <v>719</v>
      </c>
      <c r="E12" s="29">
        <v>465</v>
      </c>
      <c r="F12" s="29">
        <v>740</v>
      </c>
    </row>
    <row r="13" spans="1:6" s="34" customFormat="1" x14ac:dyDescent="0.2">
      <c r="A13" s="53"/>
      <c r="B13" s="33">
        <v>0.35</v>
      </c>
      <c r="C13" s="33">
        <v>0.38</v>
      </c>
      <c r="D13" s="33">
        <v>0.35</v>
      </c>
      <c r="E13" s="33">
        <v>0.23</v>
      </c>
      <c r="F13" s="33">
        <v>0.35</v>
      </c>
    </row>
    <row r="14" spans="1:6" x14ac:dyDescent="0.2">
      <c r="A14" s="53" t="s">
        <v>298</v>
      </c>
      <c r="B14" s="29">
        <v>641</v>
      </c>
      <c r="C14" s="29">
        <v>611</v>
      </c>
      <c r="D14" s="29">
        <v>291</v>
      </c>
      <c r="E14" s="29">
        <v>380</v>
      </c>
      <c r="F14" s="29">
        <v>302</v>
      </c>
    </row>
    <row r="15" spans="1:6" x14ac:dyDescent="0.2">
      <c r="A15" s="53"/>
      <c r="B15" s="29">
        <v>653</v>
      </c>
      <c r="C15" s="29">
        <v>651</v>
      </c>
      <c r="D15" s="29">
        <v>275</v>
      </c>
      <c r="E15" s="29">
        <v>393</v>
      </c>
      <c r="F15" s="29">
        <v>301</v>
      </c>
    </row>
    <row r="16" spans="1:6" s="34" customFormat="1" x14ac:dyDescent="0.2">
      <c r="A16" s="53"/>
      <c r="B16" s="33">
        <v>0.32</v>
      </c>
      <c r="C16" s="33">
        <v>0.3</v>
      </c>
      <c r="D16" s="33">
        <v>0.15</v>
      </c>
      <c r="E16" s="33">
        <v>0.19</v>
      </c>
      <c r="F16" s="33">
        <v>0.15</v>
      </c>
    </row>
    <row r="17" spans="1:6" x14ac:dyDescent="0.2">
      <c r="A17" s="53" t="s">
        <v>299</v>
      </c>
      <c r="B17" s="29">
        <v>296</v>
      </c>
      <c r="C17" s="29">
        <v>199</v>
      </c>
      <c r="D17" s="29">
        <v>119</v>
      </c>
      <c r="E17" s="29">
        <v>293</v>
      </c>
      <c r="F17" s="29">
        <v>124</v>
      </c>
    </row>
    <row r="18" spans="1:6" x14ac:dyDescent="0.2">
      <c r="A18" s="53"/>
      <c r="B18" s="29">
        <v>314</v>
      </c>
      <c r="C18" s="29">
        <v>200</v>
      </c>
      <c r="D18" s="29">
        <v>106</v>
      </c>
      <c r="E18" s="29">
        <v>288</v>
      </c>
      <c r="F18" s="29">
        <v>116</v>
      </c>
    </row>
    <row r="19" spans="1:6" s="34" customFormat="1" x14ac:dyDescent="0.2">
      <c r="A19" s="53"/>
      <c r="B19" s="33">
        <v>0.15</v>
      </c>
      <c r="C19" s="33">
        <v>0.1</v>
      </c>
      <c r="D19" s="33">
        <v>0.06</v>
      </c>
      <c r="E19" s="33">
        <v>0.15</v>
      </c>
      <c r="F19" s="33">
        <v>0.06</v>
      </c>
    </row>
    <row r="20" spans="1:6" x14ac:dyDescent="0.2">
      <c r="A20" s="53" t="s">
        <v>253</v>
      </c>
      <c r="B20" s="29">
        <v>314</v>
      </c>
      <c r="C20" s="29">
        <v>351</v>
      </c>
      <c r="D20" s="29">
        <v>694</v>
      </c>
      <c r="E20" s="29">
        <v>778</v>
      </c>
      <c r="F20" s="29">
        <v>764</v>
      </c>
    </row>
    <row r="21" spans="1:6" x14ac:dyDescent="0.2">
      <c r="A21" s="53"/>
      <c r="B21" s="29">
        <v>282</v>
      </c>
      <c r="C21" s="29">
        <v>323</v>
      </c>
      <c r="D21" s="29">
        <v>690</v>
      </c>
      <c r="E21" s="29">
        <v>775</v>
      </c>
      <c r="F21" s="29">
        <v>743</v>
      </c>
    </row>
    <row r="22" spans="1:6" s="34" customFormat="1" x14ac:dyDescent="0.2">
      <c r="A22" s="53"/>
      <c r="B22" s="33">
        <v>0.16</v>
      </c>
      <c r="C22" s="33">
        <v>0.17</v>
      </c>
      <c r="D22" s="33">
        <v>0.35</v>
      </c>
      <c r="E22" s="33">
        <v>0.39</v>
      </c>
      <c r="F22" s="33">
        <v>0.38</v>
      </c>
    </row>
    <row r="23" spans="1:6" s="34" customFormat="1" x14ac:dyDescent="0.2">
      <c r="A23" s="41"/>
      <c r="B23" s="42"/>
      <c r="C23" s="42"/>
      <c r="D23" s="42"/>
      <c r="E23" s="42"/>
      <c r="F23" s="42"/>
    </row>
    <row r="24" spans="1:6" s="34" customFormat="1" x14ac:dyDescent="0.2">
      <c r="A24" s="41" t="s">
        <v>586</v>
      </c>
      <c r="B24" s="42">
        <f>SUM(B8+B11)/B5</f>
        <v>0.37605985037406486</v>
      </c>
      <c r="C24" s="42">
        <f t="shared" ref="C24:F24" si="0">SUM(C8+C11)/C5</f>
        <v>0.42094763092269327</v>
      </c>
      <c r="D24" s="42">
        <f t="shared" si="0"/>
        <v>0.44887780548628431</v>
      </c>
      <c r="E24" s="42">
        <f t="shared" si="0"/>
        <v>0.27630922693266835</v>
      </c>
      <c r="F24" s="42">
        <f t="shared" si="0"/>
        <v>0.40648379052369077</v>
      </c>
    </row>
    <row r="25" spans="1:6" x14ac:dyDescent="0.2">
      <c r="A25" s="2" t="s">
        <v>587</v>
      </c>
      <c r="B25" s="42">
        <f>SUM(B14+B17)/B5</f>
        <v>0.46733167082294264</v>
      </c>
      <c r="C25" s="42">
        <f t="shared" ref="C25:F25" si="1">SUM(C14+C17)/C5</f>
        <v>0.40399002493765584</v>
      </c>
      <c r="D25" s="42">
        <f t="shared" si="1"/>
        <v>0.20448877805486285</v>
      </c>
      <c r="E25" s="42">
        <f t="shared" si="1"/>
        <v>0.33566084788029926</v>
      </c>
      <c r="F25" s="42">
        <f t="shared" si="1"/>
        <v>0.21246882793017458</v>
      </c>
    </row>
    <row r="26" spans="1:6" x14ac:dyDescent="0.2">
      <c r="B26" s="30"/>
      <c r="C26" s="30"/>
      <c r="D26" s="30"/>
      <c r="E26" s="30"/>
      <c r="F26" s="30"/>
    </row>
    <row r="27" spans="1:6" ht="12.75" x14ac:dyDescent="0.2">
      <c r="A27" s="22" t="s">
        <v>560</v>
      </c>
      <c r="B27" s="30"/>
      <c r="C27" s="30"/>
      <c r="D27" s="30"/>
      <c r="E27" s="30"/>
      <c r="F27" s="30"/>
    </row>
    <row r="28" spans="1:6" s="34" customFormat="1" x14ac:dyDescent="0.2"/>
    <row r="29" spans="1:6" x14ac:dyDescent="0.2">
      <c r="B29" s="30"/>
      <c r="C29" s="30"/>
      <c r="D29" s="30"/>
      <c r="E29" s="30"/>
      <c r="F29" s="30"/>
    </row>
    <row r="30" spans="1:6" x14ac:dyDescent="0.2">
      <c r="B30" s="30"/>
      <c r="C30" s="30"/>
      <c r="D30" s="30"/>
      <c r="E30" s="30"/>
      <c r="F30" s="30"/>
    </row>
    <row r="31" spans="1:6" s="34" customFormat="1" x14ac:dyDescent="0.2"/>
    <row r="32" spans="1:6" x14ac:dyDescent="0.2">
      <c r="B32" s="30"/>
      <c r="C32" s="30"/>
      <c r="D32" s="30"/>
      <c r="E32" s="30"/>
      <c r="F32" s="30"/>
    </row>
    <row r="33" spans="2:6" x14ac:dyDescent="0.2">
      <c r="B33" s="30"/>
      <c r="C33" s="30"/>
      <c r="D33" s="30"/>
      <c r="E33" s="30"/>
      <c r="F33" s="30"/>
    </row>
    <row r="34" spans="2:6" s="34" customFormat="1" x14ac:dyDescent="0.2"/>
    <row r="35" spans="2:6" x14ac:dyDescent="0.2">
      <c r="B35" s="30"/>
      <c r="C35" s="30"/>
      <c r="D35" s="30"/>
      <c r="E35" s="30"/>
      <c r="F35" s="30"/>
    </row>
    <row r="36" spans="2:6" x14ac:dyDescent="0.2">
      <c r="B36" s="30"/>
      <c r="C36" s="30"/>
      <c r="D36" s="30"/>
      <c r="E36" s="30"/>
      <c r="F36" s="30"/>
    </row>
    <row r="37" spans="2:6" s="34" customFormat="1" x14ac:dyDescent="0.2"/>
    <row r="38" spans="2:6" x14ac:dyDescent="0.2">
      <c r="B38" s="30"/>
      <c r="C38" s="30"/>
      <c r="D38" s="30"/>
      <c r="E38" s="30"/>
      <c r="F38" s="30"/>
    </row>
    <row r="39" spans="2:6" x14ac:dyDescent="0.2">
      <c r="B39" s="30"/>
      <c r="C39" s="30"/>
      <c r="D39" s="30"/>
      <c r="E39" s="30"/>
      <c r="F39" s="30"/>
    </row>
    <row r="40" spans="2:6" s="34" customFormat="1" x14ac:dyDescent="0.2"/>
    <row r="41" spans="2:6" x14ac:dyDescent="0.2">
      <c r="B41" s="30"/>
      <c r="C41" s="30"/>
      <c r="D41" s="30"/>
      <c r="E41" s="30"/>
      <c r="F41" s="30"/>
    </row>
    <row r="42" spans="2:6" x14ac:dyDescent="0.2">
      <c r="B42" s="30"/>
      <c r="C42" s="30"/>
      <c r="D42" s="30"/>
      <c r="E42" s="30"/>
      <c r="F42" s="30"/>
    </row>
    <row r="43" spans="2:6" s="34" customFormat="1" x14ac:dyDescent="0.2"/>
    <row r="44" spans="2:6" x14ac:dyDescent="0.2">
      <c r="B44" s="30"/>
      <c r="C44" s="30"/>
      <c r="D44" s="30"/>
      <c r="E44" s="30"/>
      <c r="F44" s="30"/>
    </row>
    <row r="45" spans="2:6" x14ac:dyDescent="0.2">
      <c r="B45" s="30"/>
      <c r="C45" s="30"/>
      <c r="D45" s="30"/>
      <c r="E45" s="30"/>
      <c r="F45" s="30"/>
    </row>
    <row r="46" spans="2:6" s="34" customFormat="1" x14ac:dyDescent="0.2"/>
    <row r="47" spans="2:6" x14ac:dyDescent="0.2">
      <c r="B47" s="30"/>
      <c r="C47" s="30"/>
      <c r="D47" s="30"/>
      <c r="E47" s="30"/>
      <c r="F47" s="30"/>
    </row>
    <row r="48" spans="2:6" x14ac:dyDescent="0.2">
      <c r="B48" s="30"/>
      <c r="C48" s="30"/>
      <c r="D48" s="30"/>
      <c r="E48" s="30"/>
      <c r="F48" s="30"/>
    </row>
    <row r="49" spans="2:6" s="34" customFormat="1" x14ac:dyDescent="0.2"/>
    <row r="50" spans="2:6" x14ac:dyDescent="0.2">
      <c r="B50" s="30"/>
      <c r="C50" s="30"/>
      <c r="D50" s="30"/>
      <c r="E50" s="30"/>
      <c r="F50" s="30"/>
    </row>
    <row r="51" spans="2:6" x14ac:dyDescent="0.2">
      <c r="B51" s="30"/>
      <c r="C51" s="30"/>
      <c r="D51" s="30"/>
      <c r="E51" s="30"/>
      <c r="F51" s="30"/>
    </row>
    <row r="52" spans="2:6" s="34" customFormat="1" x14ac:dyDescent="0.2"/>
    <row r="53" spans="2:6" x14ac:dyDescent="0.2">
      <c r="B53" s="30"/>
      <c r="C53" s="30"/>
      <c r="D53" s="30"/>
      <c r="E53" s="30"/>
      <c r="F53" s="30"/>
    </row>
    <row r="54" spans="2:6" x14ac:dyDescent="0.2">
      <c r="B54" s="30"/>
      <c r="C54" s="30"/>
      <c r="D54" s="30"/>
      <c r="E54" s="30"/>
      <c r="F54" s="30"/>
    </row>
    <row r="55" spans="2:6" s="34" customFormat="1" x14ac:dyDescent="0.2"/>
    <row r="56" spans="2:6" x14ac:dyDescent="0.2">
      <c r="B56" s="30"/>
      <c r="C56" s="30"/>
      <c r="D56" s="30"/>
      <c r="E56" s="30"/>
      <c r="F56" s="30"/>
    </row>
    <row r="57" spans="2:6" x14ac:dyDescent="0.2">
      <c r="B57" s="30"/>
      <c r="C57" s="30"/>
      <c r="D57" s="30"/>
      <c r="E57" s="30"/>
      <c r="F57" s="30"/>
    </row>
    <row r="58" spans="2:6" s="34" customFormat="1" x14ac:dyDescent="0.2"/>
    <row r="59" spans="2:6" x14ac:dyDescent="0.2">
      <c r="B59" s="30"/>
      <c r="C59" s="30"/>
      <c r="D59" s="30"/>
      <c r="E59" s="30"/>
      <c r="F59" s="30"/>
    </row>
    <row r="60" spans="2:6" x14ac:dyDescent="0.2">
      <c r="B60" s="30"/>
      <c r="C60" s="30"/>
      <c r="D60" s="30"/>
      <c r="E60" s="30"/>
      <c r="F60" s="30"/>
    </row>
    <row r="61" spans="2:6" s="34" customFormat="1" x14ac:dyDescent="0.2"/>
    <row r="62" spans="2:6" x14ac:dyDescent="0.2">
      <c r="B62" s="30"/>
      <c r="C62" s="30"/>
      <c r="D62" s="30"/>
      <c r="E62" s="30"/>
      <c r="F62" s="30"/>
    </row>
    <row r="63" spans="2:6" x14ac:dyDescent="0.2">
      <c r="B63" s="30"/>
      <c r="C63" s="30"/>
      <c r="D63" s="30"/>
      <c r="E63" s="30"/>
      <c r="F63" s="30"/>
    </row>
    <row r="64" spans="2:6" s="34" customFormat="1" x14ac:dyDescent="0.2"/>
    <row r="65" spans="2:6" x14ac:dyDescent="0.2">
      <c r="B65" s="30"/>
      <c r="C65" s="30"/>
      <c r="D65" s="30"/>
      <c r="E65" s="30"/>
      <c r="F65" s="30"/>
    </row>
    <row r="66" spans="2:6" x14ac:dyDescent="0.2">
      <c r="B66" s="30"/>
      <c r="C66" s="30"/>
      <c r="D66" s="30"/>
      <c r="E66" s="30"/>
      <c r="F66" s="30"/>
    </row>
    <row r="67" spans="2:6" s="34" customFormat="1" x14ac:dyDescent="0.2"/>
    <row r="68" spans="2:6" x14ac:dyDescent="0.2">
      <c r="B68" s="30"/>
      <c r="C68" s="30"/>
      <c r="D68" s="30"/>
      <c r="E68" s="30"/>
      <c r="F68" s="30"/>
    </row>
    <row r="69" spans="2:6" x14ac:dyDescent="0.2">
      <c r="B69" s="30"/>
      <c r="C69" s="30"/>
      <c r="D69" s="30"/>
      <c r="E69" s="30"/>
      <c r="F69" s="30"/>
    </row>
    <row r="70" spans="2:6" s="34" customFormat="1" x14ac:dyDescent="0.2"/>
  </sheetData>
  <mergeCells count="7">
    <mergeCell ref="A20:A22"/>
    <mergeCell ref="A3:F3"/>
    <mergeCell ref="A5:A7"/>
    <mergeCell ref="A8:A10"/>
    <mergeCell ref="A11:A13"/>
    <mergeCell ref="A14:A16"/>
    <mergeCell ref="A17:A19"/>
  </mergeCells>
  <hyperlinks>
    <hyperlink ref="A27" location="INDEX!A1" display="Back To Index"/>
  </hyperlinks>
  <pageMargins left="0.7" right="0.7" top="0.75" bottom="0.75" header="0.3" footer="0.3"/>
  <pageSetup paperSize="9" fitToWidth="99" orientation="landscape" verticalDpi="0" r:id="rId1"/>
  <headerFooter>
    <oddFooter>&amp;LOpinium Research Confidential&amp;C&amp;D&amp;RPage &amp;P</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70"/>
  <sheetViews>
    <sheetView showGridLines="0" workbookViewId="0">
      <pane xSplit="1" ySplit="7" topLeftCell="B8" activePane="bottomRight" state="frozen"/>
      <selection activeCell="B11" sqref="B11"/>
      <selection pane="topRight" activeCell="B11" sqref="B11"/>
      <selection pane="bottomLeft" activeCell="B11" sqref="B11"/>
      <selection pane="bottomRight" activeCell="D26" sqref="D26"/>
    </sheetView>
  </sheetViews>
  <sheetFormatPr defaultRowHeight="12" x14ac:dyDescent="0.2"/>
  <cols>
    <col min="1" max="1" width="40.625" style="2" customWidth="1"/>
    <col min="2" max="55" width="10.625" style="1" customWidth="1"/>
    <col min="56" max="1000" width="7.875" style="1" customWidth="1"/>
    <col min="1001" max="16384" width="9" style="1"/>
  </cols>
  <sheetData>
    <row r="1" spans="1:55" x14ac:dyDescent="0.2">
      <c r="A1" s="57" t="s">
        <v>588</v>
      </c>
      <c r="B1" s="54" t="s">
        <v>561</v>
      </c>
      <c r="C1" s="54"/>
      <c r="D1" s="54"/>
      <c r="E1" s="54" t="s">
        <v>1</v>
      </c>
      <c r="F1" s="54"/>
      <c r="G1" s="54"/>
      <c r="H1" s="54"/>
      <c r="I1" s="54"/>
      <c r="J1" s="54"/>
      <c r="K1" s="54" t="s">
        <v>2</v>
      </c>
      <c r="L1" s="54"/>
      <c r="M1" s="54"/>
      <c r="N1" s="54"/>
      <c r="O1" s="54"/>
      <c r="P1" s="54" t="s">
        <v>567</v>
      </c>
      <c r="Q1" s="54"/>
      <c r="R1" s="54"/>
      <c r="S1" s="54"/>
      <c r="T1" s="54"/>
      <c r="U1" s="54"/>
      <c r="V1" s="54"/>
      <c r="W1" s="54"/>
      <c r="X1" s="54"/>
      <c r="Y1" s="54"/>
      <c r="Z1" s="54"/>
      <c r="AA1" s="54" t="s">
        <v>5</v>
      </c>
      <c r="AB1" s="54"/>
      <c r="AC1" s="54"/>
      <c r="AD1" s="54"/>
      <c r="AE1" s="54" t="s">
        <v>568</v>
      </c>
      <c r="AF1" s="54"/>
      <c r="AG1" s="54"/>
      <c r="AH1" s="54"/>
      <c r="AI1" s="54"/>
      <c r="AJ1" s="54" t="s">
        <v>8</v>
      </c>
      <c r="AK1" s="54"/>
      <c r="AL1" s="54"/>
      <c r="AM1" s="54"/>
      <c r="AN1" s="54"/>
      <c r="AO1" s="54"/>
      <c r="AP1" s="54"/>
      <c r="AQ1" s="54"/>
      <c r="AR1" s="54" t="s">
        <v>562</v>
      </c>
      <c r="AS1" s="54"/>
      <c r="AT1" s="54"/>
      <c r="AU1" s="54"/>
      <c r="AV1" s="54"/>
      <c r="AW1" s="54"/>
      <c r="AX1" s="54"/>
      <c r="AY1" s="54" t="s">
        <v>12</v>
      </c>
      <c r="AZ1" s="54"/>
      <c r="BA1" s="54"/>
      <c r="BB1" s="54"/>
      <c r="BC1" s="54"/>
    </row>
    <row r="2" spans="1:55" ht="36" x14ac:dyDescent="0.2">
      <c r="A2" s="57"/>
      <c r="B2" s="4" t="s">
        <v>13</v>
      </c>
      <c r="C2" s="3" t="s">
        <v>14</v>
      </c>
      <c r="D2" s="3" t="s">
        <v>15</v>
      </c>
      <c r="E2" s="4" t="s">
        <v>13</v>
      </c>
      <c r="F2" s="3" t="s">
        <v>16</v>
      </c>
      <c r="G2" s="3" t="s">
        <v>17</v>
      </c>
      <c r="H2" s="3" t="s">
        <v>18</v>
      </c>
      <c r="I2" s="3" t="s">
        <v>19</v>
      </c>
      <c r="J2" s="3" t="s">
        <v>20</v>
      </c>
      <c r="K2" s="4" t="s">
        <v>13</v>
      </c>
      <c r="L2" s="3" t="s">
        <v>21</v>
      </c>
      <c r="M2" s="3" t="s">
        <v>22</v>
      </c>
      <c r="N2" s="3" t="s">
        <v>23</v>
      </c>
      <c r="O2" s="3" t="s">
        <v>24</v>
      </c>
      <c r="P2" s="4" t="s">
        <v>13</v>
      </c>
      <c r="Q2" s="3" t="s">
        <v>25</v>
      </c>
      <c r="R2" s="3" t="s">
        <v>26</v>
      </c>
      <c r="S2" s="3" t="s">
        <v>27</v>
      </c>
      <c r="T2" s="3" t="s">
        <v>28</v>
      </c>
      <c r="U2" s="3" t="s">
        <v>29</v>
      </c>
      <c r="V2" s="3" t="s">
        <v>30</v>
      </c>
      <c r="W2" s="3" t="s">
        <v>31</v>
      </c>
      <c r="X2" s="3" t="s">
        <v>32</v>
      </c>
      <c r="Y2" s="3" t="s">
        <v>33</v>
      </c>
      <c r="Z2" s="3" t="s">
        <v>291</v>
      </c>
      <c r="AA2" s="4" t="s">
        <v>13</v>
      </c>
      <c r="AB2" s="3" t="s">
        <v>35</v>
      </c>
      <c r="AC2" s="3" t="s">
        <v>36</v>
      </c>
      <c r="AD2" s="3" t="s">
        <v>37</v>
      </c>
      <c r="AE2" s="4" t="s">
        <v>13</v>
      </c>
      <c r="AF2" s="3" t="s">
        <v>38</v>
      </c>
      <c r="AG2" s="3" t="s">
        <v>39</v>
      </c>
      <c r="AH2" s="3" t="s">
        <v>40</v>
      </c>
      <c r="AI2" s="3" t="s">
        <v>292</v>
      </c>
      <c r="AJ2" s="4" t="s">
        <v>13</v>
      </c>
      <c r="AK2" s="3" t="s">
        <v>41</v>
      </c>
      <c r="AL2" s="3" t="s">
        <v>42</v>
      </c>
      <c r="AM2" s="3" t="s">
        <v>43</v>
      </c>
      <c r="AN2" s="3" t="s">
        <v>44</v>
      </c>
      <c r="AO2" s="3" t="s">
        <v>45</v>
      </c>
      <c r="AP2" s="3" t="s">
        <v>46</v>
      </c>
      <c r="AQ2" s="3" t="s">
        <v>47</v>
      </c>
      <c r="AR2" s="4" t="s">
        <v>13</v>
      </c>
      <c r="AS2" s="3" t="s">
        <v>48</v>
      </c>
      <c r="AT2" s="3" t="s">
        <v>49</v>
      </c>
      <c r="AU2" s="3" t="s">
        <v>50</v>
      </c>
      <c r="AV2" s="3" t="s">
        <v>51</v>
      </c>
      <c r="AW2" s="3" t="s">
        <v>52</v>
      </c>
      <c r="AX2" s="3" t="s">
        <v>40</v>
      </c>
      <c r="AY2" s="4" t="s">
        <v>13</v>
      </c>
      <c r="AZ2" s="3" t="s">
        <v>53</v>
      </c>
      <c r="BA2" s="3" t="s">
        <v>54</v>
      </c>
      <c r="BB2" s="3" t="s">
        <v>55</v>
      </c>
      <c r="BC2" s="3" t="s">
        <v>293</v>
      </c>
    </row>
    <row r="3" spans="1:55" x14ac:dyDescent="0.2">
      <c r="A3" s="55" t="s">
        <v>294</v>
      </c>
      <c r="B3" s="55"/>
      <c r="C3" s="55"/>
      <c r="D3" s="55"/>
      <c r="E3" s="55"/>
      <c r="F3" s="55"/>
      <c r="G3" s="55"/>
      <c r="H3" s="55"/>
      <c r="I3" s="55"/>
      <c r="J3" s="55"/>
      <c r="K3" s="55"/>
      <c r="L3" s="55"/>
      <c r="M3" s="55"/>
      <c r="N3" s="55"/>
      <c r="O3" s="55"/>
      <c r="P3" s="55"/>
      <c r="Q3" s="55"/>
      <c r="R3" s="55"/>
      <c r="S3" s="55"/>
      <c r="T3" s="55"/>
      <c r="U3" s="55"/>
      <c r="V3" s="55"/>
      <c r="W3" s="55"/>
      <c r="X3" s="55"/>
      <c r="Y3" s="55"/>
      <c r="Z3" s="55"/>
      <c r="AA3" s="55"/>
      <c r="AB3" s="55"/>
      <c r="AC3" s="55"/>
      <c r="AD3" s="55"/>
      <c r="AE3" s="55"/>
      <c r="AF3" s="55"/>
      <c r="AG3" s="55"/>
      <c r="AH3" s="55"/>
      <c r="AI3" s="55"/>
      <c r="AJ3" s="55"/>
      <c r="AK3" s="55"/>
      <c r="AL3" s="55"/>
      <c r="AM3" s="55"/>
      <c r="AN3" s="55"/>
      <c r="AO3" s="55"/>
      <c r="AP3" s="55"/>
      <c r="AQ3" s="55"/>
      <c r="AR3" s="55"/>
      <c r="AS3" s="55"/>
      <c r="AT3" s="55"/>
      <c r="AU3" s="55"/>
      <c r="AV3" s="55"/>
      <c r="AW3" s="55"/>
      <c r="AX3" s="55"/>
      <c r="AY3" s="55"/>
      <c r="AZ3" s="55"/>
      <c r="BA3" s="55"/>
      <c r="BB3" s="55"/>
      <c r="BC3" s="55"/>
    </row>
    <row r="4" spans="1:55" x14ac:dyDescent="0.2">
      <c r="A4" s="53" t="s">
        <v>295</v>
      </c>
      <c r="B4" s="54"/>
      <c r="C4" s="54"/>
      <c r="D4" s="54"/>
      <c r="E4" s="54"/>
      <c r="F4" s="54"/>
      <c r="G4" s="54"/>
      <c r="H4" s="54"/>
      <c r="I4" s="54"/>
      <c r="J4" s="54"/>
      <c r="K4" s="54"/>
      <c r="L4" s="54"/>
      <c r="M4" s="54"/>
      <c r="N4" s="54"/>
      <c r="O4" s="54"/>
      <c r="P4" s="54"/>
      <c r="Q4" s="54"/>
      <c r="R4" s="54"/>
      <c r="S4" s="54"/>
      <c r="T4" s="54"/>
      <c r="U4" s="54"/>
      <c r="V4" s="54"/>
      <c r="W4" s="54"/>
      <c r="X4" s="54"/>
      <c r="Y4" s="54"/>
      <c r="Z4" s="54"/>
      <c r="AA4" s="54"/>
      <c r="AB4" s="54"/>
      <c r="AC4" s="54"/>
      <c r="AD4" s="54"/>
      <c r="AE4" s="54"/>
      <c r="AF4" s="54"/>
      <c r="AG4" s="54"/>
      <c r="AH4" s="54"/>
      <c r="AI4" s="54"/>
      <c r="AJ4" s="54"/>
      <c r="AK4" s="54"/>
      <c r="AL4" s="54"/>
      <c r="AM4" s="54"/>
      <c r="AN4" s="54"/>
      <c r="AO4" s="54"/>
      <c r="AP4" s="54"/>
      <c r="AQ4" s="54"/>
      <c r="AR4" s="54"/>
      <c r="AS4" s="54"/>
      <c r="AT4" s="54"/>
      <c r="AU4" s="54"/>
      <c r="AV4" s="54"/>
      <c r="AW4" s="54"/>
      <c r="AX4" s="54"/>
      <c r="AY4" s="54"/>
      <c r="AZ4" s="54"/>
      <c r="BA4" s="54"/>
      <c r="BB4" s="54"/>
      <c r="BC4" s="54"/>
    </row>
    <row r="5" spans="1:55" x14ac:dyDescent="0.2">
      <c r="A5" s="56" t="s">
        <v>549</v>
      </c>
      <c r="B5" s="29">
        <v>2005</v>
      </c>
      <c r="C5" s="29">
        <v>979</v>
      </c>
      <c r="D5" s="29">
        <v>1026</v>
      </c>
      <c r="E5" s="29">
        <v>2005</v>
      </c>
      <c r="F5" s="29">
        <v>571</v>
      </c>
      <c r="G5" s="29">
        <v>324</v>
      </c>
      <c r="H5" s="29">
        <v>358</v>
      </c>
      <c r="I5" s="29">
        <v>294</v>
      </c>
      <c r="J5" s="29">
        <v>458</v>
      </c>
      <c r="K5" s="29">
        <v>2005</v>
      </c>
      <c r="L5" s="29">
        <v>1684</v>
      </c>
      <c r="M5" s="29">
        <v>169</v>
      </c>
      <c r="N5" s="29">
        <v>96</v>
      </c>
      <c r="O5" s="29">
        <v>55</v>
      </c>
      <c r="P5" s="29">
        <v>1950</v>
      </c>
      <c r="Q5" s="29">
        <v>587</v>
      </c>
      <c r="R5" s="29">
        <v>650</v>
      </c>
      <c r="S5" s="29">
        <v>111</v>
      </c>
      <c r="T5" s="29">
        <v>89</v>
      </c>
      <c r="U5" s="29">
        <v>53</v>
      </c>
      <c r="V5" s="29">
        <v>7</v>
      </c>
      <c r="W5" s="29">
        <v>48</v>
      </c>
      <c r="X5" s="29">
        <v>16</v>
      </c>
      <c r="Y5" s="29">
        <v>111</v>
      </c>
      <c r="Z5" s="29">
        <v>278</v>
      </c>
      <c r="AA5" s="29">
        <v>2005</v>
      </c>
      <c r="AB5" s="29">
        <v>866</v>
      </c>
      <c r="AC5" s="29">
        <v>934</v>
      </c>
      <c r="AD5" s="29">
        <v>206</v>
      </c>
      <c r="AE5" s="29">
        <v>2005</v>
      </c>
      <c r="AF5" s="29">
        <v>680</v>
      </c>
      <c r="AG5" s="29">
        <v>555</v>
      </c>
      <c r="AH5" s="29">
        <v>543</v>
      </c>
      <c r="AI5" s="29">
        <v>227</v>
      </c>
      <c r="AJ5" s="29">
        <v>2005</v>
      </c>
      <c r="AK5" s="29">
        <v>488</v>
      </c>
      <c r="AL5" s="29">
        <v>245</v>
      </c>
      <c r="AM5" s="29">
        <v>295</v>
      </c>
      <c r="AN5" s="29">
        <v>208</v>
      </c>
      <c r="AO5" s="29">
        <v>225</v>
      </c>
      <c r="AP5" s="29">
        <v>265</v>
      </c>
      <c r="AQ5" s="29">
        <v>279</v>
      </c>
      <c r="AR5" s="29">
        <v>2005</v>
      </c>
      <c r="AS5" s="29">
        <v>92</v>
      </c>
      <c r="AT5" s="29">
        <v>679</v>
      </c>
      <c r="AU5" s="29">
        <v>803</v>
      </c>
      <c r="AV5" s="29">
        <v>265</v>
      </c>
      <c r="AW5" s="29">
        <v>130</v>
      </c>
      <c r="AX5" s="29">
        <v>36</v>
      </c>
      <c r="AY5" s="29">
        <v>2005</v>
      </c>
      <c r="AZ5" s="29">
        <v>348</v>
      </c>
      <c r="BA5" s="29">
        <v>1032</v>
      </c>
      <c r="BB5" s="29">
        <v>534</v>
      </c>
      <c r="BC5" s="29">
        <v>90</v>
      </c>
    </row>
    <row r="6" spans="1:55" x14ac:dyDescent="0.2">
      <c r="A6" s="53"/>
      <c r="B6" s="29">
        <v>2005</v>
      </c>
      <c r="C6" s="29">
        <v>914</v>
      </c>
      <c r="D6" s="29">
        <v>1091</v>
      </c>
      <c r="E6" s="29">
        <v>2005</v>
      </c>
      <c r="F6" s="29">
        <v>370</v>
      </c>
      <c r="G6" s="29">
        <v>331</v>
      </c>
      <c r="H6" s="29">
        <v>369</v>
      </c>
      <c r="I6" s="29">
        <v>384</v>
      </c>
      <c r="J6" s="29">
        <v>551</v>
      </c>
      <c r="K6" s="29">
        <v>2005</v>
      </c>
      <c r="L6" s="29">
        <v>1677</v>
      </c>
      <c r="M6" s="29">
        <v>173</v>
      </c>
      <c r="N6" s="29">
        <v>111</v>
      </c>
      <c r="O6" s="29">
        <v>44</v>
      </c>
      <c r="P6" s="29">
        <v>1961</v>
      </c>
      <c r="Q6" s="29">
        <v>585</v>
      </c>
      <c r="R6" s="29">
        <v>618</v>
      </c>
      <c r="S6" s="29">
        <v>119</v>
      </c>
      <c r="T6" s="29">
        <v>113</v>
      </c>
      <c r="U6" s="29">
        <v>70</v>
      </c>
      <c r="V6" s="29">
        <v>7</v>
      </c>
      <c r="W6" s="29">
        <v>57</v>
      </c>
      <c r="X6" s="29">
        <v>11</v>
      </c>
      <c r="Y6" s="29">
        <v>98</v>
      </c>
      <c r="Z6" s="29">
        <v>283</v>
      </c>
      <c r="AA6" s="29">
        <v>2005</v>
      </c>
      <c r="AB6" s="29">
        <v>903</v>
      </c>
      <c r="AC6" s="29">
        <v>931</v>
      </c>
      <c r="AD6" s="29">
        <v>171</v>
      </c>
      <c r="AE6" s="29">
        <v>2005</v>
      </c>
      <c r="AF6" s="29">
        <v>677</v>
      </c>
      <c r="AG6" s="29">
        <v>538</v>
      </c>
      <c r="AH6" s="29">
        <v>570</v>
      </c>
      <c r="AI6" s="29">
        <v>220</v>
      </c>
      <c r="AJ6" s="29">
        <v>2005</v>
      </c>
      <c r="AK6" s="29">
        <v>426</v>
      </c>
      <c r="AL6" s="29">
        <v>120</v>
      </c>
      <c r="AM6" s="29">
        <v>401</v>
      </c>
      <c r="AN6" s="29">
        <v>148</v>
      </c>
      <c r="AO6" s="29">
        <v>360</v>
      </c>
      <c r="AP6" s="29">
        <v>221</v>
      </c>
      <c r="AQ6" s="29">
        <v>329</v>
      </c>
      <c r="AR6" s="29">
        <v>2005</v>
      </c>
      <c r="AS6" s="29">
        <v>99</v>
      </c>
      <c r="AT6" s="29">
        <v>704</v>
      </c>
      <c r="AU6" s="29">
        <v>804</v>
      </c>
      <c r="AV6" s="29">
        <v>251</v>
      </c>
      <c r="AW6" s="29">
        <v>115</v>
      </c>
      <c r="AX6" s="29">
        <v>32</v>
      </c>
      <c r="AY6" s="29">
        <v>2005</v>
      </c>
      <c r="AZ6" s="29">
        <v>328</v>
      </c>
      <c r="BA6" s="29">
        <v>1063</v>
      </c>
      <c r="BB6" s="29">
        <v>537</v>
      </c>
      <c r="BC6" s="29">
        <v>77</v>
      </c>
    </row>
    <row r="7" spans="1:55" s="34" customFormat="1" x14ac:dyDescent="0.2">
      <c r="A7" s="53"/>
      <c r="B7" s="33">
        <v>1</v>
      </c>
      <c r="C7" s="33">
        <v>1</v>
      </c>
      <c r="D7" s="33">
        <v>1</v>
      </c>
      <c r="E7" s="33">
        <v>1</v>
      </c>
      <c r="F7" s="33">
        <v>1</v>
      </c>
      <c r="G7" s="33">
        <v>1</v>
      </c>
      <c r="H7" s="33">
        <v>1</v>
      </c>
      <c r="I7" s="33">
        <v>1</v>
      </c>
      <c r="J7" s="33">
        <v>1</v>
      </c>
      <c r="K7" s="33">
        <v>1</v>
      </c>
      <c r="L7" s="33">
        <v>1</v>
      </c>
      <c r="M7" s="33">
        <v>1</v>
      </c>
      <c r="N7" s="33">
        <v>1</v>
      </c>
      <c r="O7" s="33">
        <v>1</v>
      </c>
      <c r="P7" s="33">
        <v>1</v>
      </c>
      <c r="Q7" s="33">
        <v>1</v>
      </c>
      <c r="R7" s="33">
        <v>1</v>
      </c>
      <c r="S7" s="33">
        <v>1</v>
      </c>
      <c r="T7" s="33">
        <v>1</v>
      </c>
      <c r="U7" s="33">
        <v>1</v>
      </c>
      <c r="V7" s="33">
        <v>1</v>
      </c>
      <c r="W7" s="33">
        <v>1</v>
      </c>
      <c r="X7" s="33">
        <v>1</v>
      </c>
      <c r="Y7" s="33">
        <v>1</v>
      </c>
      <c r="Z7" s="33">
        <v>1</v>
      </c>
      <c r="AA7" s="33">
        <v>1</v>
      </c>
      <c r="AB7" s="33">
        <v>1</v>
      </c>
      <c r="AC7" s="33">
        <v>1</v>
      </c>
      <c r="AD7" s="33">
        <v>1</v>
      </c>
      <c r="AE7" s="33">
        <v>1</v>
      </c>
      <c r="AF7" s="33">
        <v>1</v>
      </c>
      <c r="AG7" s="33">
        <v>1</v>
      </c>
      <c r="AH7" s="33">
        <v>1</v>
      </c>
      <c r="AI7" s="33">
        <v>1</v>
      </c>
      <c r="AJ7" s="33">
        <v>1</v>
      </c>
      <c r="AK7" s="33">
        <v>1</v>
      </c>
      <c r="AL7" s="33">
        <v>1</v>
      </c>
      <c r="AM7" s="33">
        <v>1</v>
      </c>
      <c r="AN7" s="33">
        <v>1</v>
      </c>
      <c r="AO7" s="33">
        <v>1</v>
      </c>
      <c r="AP7" s="33">
        <v>1</v>
      </c>
      <c r="AQ7" s="33">
        <v>1</v>
      </c>
      <c r="AR7" s="33">
        <v>1</v>
      </c>
      <c r="AS7" s="33">
        <v>1</v>
      </c>
      <c r="AT7" s="33">
        <v>1</v>
      </c>
      <c r="AU7" s="33">
        <v>1</v>
      </c>
      <c r="AV7" s="33">
        <v>1</v>
      </c>
      <c r="AW7" s="33">
        <v>1</v>
      </c>
      <c r="AX7" s="33">
        <v>1</v>
      </c>
      <c r="AY7" s="33">
        <v>1</v>
      </c>
      <c r="AZ7" s="33">
        <v>1</v>
      </c>
      <c r="BA7" s="33">
        <v>1</v>
      </c>
      <c r="BB7" s="33">
        <v>1</v>
      </c>
      <c r="BC7" s="33">
        <v>1</v>
      </c>
    </row>
    <row r="8" spans="1:55" x14ac:dyDescent="0.2">
      <c r="A8" s="53" t="s">
        <v>296</v>
      </c>
      <c r="B8" s="29">
        <v>58</v>
      </c>
      <c r="C8" s="29">
        <v>41</v>
      </c>
      <c r="D8" s="29">
        <v>17</v>
      </c>
      <c r="E8" s="29">
        <v>58</v>
      </c>
      <c r="F8" s="29">
        <v>28</v>
      </c>
      <c r="G8" s="29">
        <v>13</v>
      </c>
      <c r="H8" s="29">
        <v>4</v>
      </c>
      <c r="I8" s="29">
        <v>6</v>
      </c>
      <c r="J8" s="29">
        <v>7</v>
      </c>
      <c r="K8" s="29">
        <v>58</v>
      </c>
      <c r="L8" s="29">
        <v>50</v>
      </c>
      <c r="M8" s="29">
        <v>5</v>
      </c>
      <c r="N8" s="29">
        <v>1</v>
      </c>
      <c r="O8" s="29">
        <v>1</v>
      </c>
      <c r="P8" s="29">
        <v>57</v>
      </c>
      <c r="Q8" s="29">
        <v>36</v>
      </c>
      <c r="R8" s="29">
        <v>16</v>
      </c>
      <c r="S8" s="29">
        <v>3</v>
      </c>
      <c r="T8" s="29">
        <v>1</v>
      </c>
      <c r="U8" s="29">
        <v>0</v>
      </c>
      <c r="V8" s="29">
        <v>0</v>
      </c>
      <c r="W8" s="29">
        <v>0</v>
      </c>
      <c r="X8" s="29">
        <v>0</v>
      </c>
      <c r="Y8" s="29">
        <v>0</v>
      </c>
      <c r="Z8" s="29">
        <v>1</v>
      </c>
      <c r="AA8" s="29">
        <v>58</v>
      </c>
      <c r="AB8" s="29">
        <v>28</v>
      </c>
      <c r="AC8" s="29">
        <v>29</v>
      </c>
      <c r="AD8" s="29">
        <v>1</v>
      </c>
      <c r="AE8" s="29">
        <v>58</v>
      </c>
      <c r="AF8" s="29">
        <v>45</v>
      </c>
      <c r="AG8" s="29">
        <v>8</v>
      </c>
      <c r="AH8" s="29">
        <v>2</v>
      </c>
      <c r="AI8" s="29">
        <v>2</v>
      </c>
      <c r="AJ8" s="29">
        <v>58</v>
      </c>
      <c r="AK8" s="29">
        <v>23</v>
      </c>
      <c r="AL8" s="29">
        <v>17</v>
      </c>
      <c r="AM8" s="29">
        <v>4</v>
      </c>
      <c r="AN8" s="29">
        <v>3</v>
      </c>
      <c r="AO8" s="29">
        <v>0</v>
      </c>
      <c r="AP8" s="29">
        <v>8</v>
      </c>
      <c r="AQ8" s="29">
        <v>3</v>
      </c>
      <c r="AR8" s="29">
        <v>58</v>
      </c>
      <c r="AS8" s="29">
        <v>15</v>
      </c>
      <c r="AT8" s="29">
        <v>23</v>
      </c>
      <c r="AU8" s="29">
        <v>10</v>
      </c>
      <c r="AV8" s="29">
        <v>6</v>
      </c>
      <c r="AW8" s="29">
        <v>1</v>
      </c>
      <c r="AX8" s="29">
        <v>3</v>
      </c>
      <c r="AY8" s="29">
        <v>58</v>
      </c>
      <c r="AZ8" s="29">
        <v>28</v>
      </c>
      <c r="BA8" s="29">
        <v>27</v>
      </c>
      <c r="BB8" s="29">
        <v>2</v>
      </c>
      <c r="BC8" s="29">
        <v>1</v>
      </c>
    </row>
    <row r="9" spans="1:55" x14ac:dyDescent="0.2">
      <c r="A9" s="53"/>
      <c r="B9" s="29">
        <v>41</v>
      </c>
      <c r="C9" s="29" t="s">
        <v>0</v>
      </c>
      <c r="D9" s="29" t="s">
        <v>0</v>
      </c>
      <c r="E9" s="29">
        <v>41</v>
      </c>
      <c r="F9" s="29" t="s">
        <v>0</v>
      </c>
      <c r="G9" s="29" t="s">
        <v>0</v>
      </c>
      <c r="H9" s="29" t="s">
        <v>0</v>
      </c>
      <c r="I9" s="29" t="s">
        <v>0</v>
      </c>
      <c r="J9" s="29" t="s">
        <v>0</v>
      </c>
      <c r="K9" s="29">
        <v>41</v>
      </c>
      <c r="L9" s="29" t="s">
        <v>0</v>
      </c>
      <c r="M9" s="29" t="s">
        <v>0</v>
      </c>
      <c r="N9" s="29" t="s">
        <v>0</v>
      </c>
      <c r="O9" s="29" t="s">
        <v>0</v>
      </c>
      <c r="P9" s="29">
        <v>40</v>
      </c>
      <c r="Q9" s="29" t="s">
        <v>0</v>
      </c>
      <c r="R9" s="29" t="s">
        <v>0</v>
      </c>
      <c r="S9" s="29" t="s">
        <v>0</v>
      </c>
      <c r="T9" s="29" t="s">
        <v>0</v>
      </c>
      <c r="U9" s="29" t="s">
        <v>0</v>
      </c>
      <c r="V9" s="29" t="s">
        <v>0</v>
      </c>
      <c r="W9" s="29" t="s">
        <v>0</v>
      </c>
      <c r="X9" s="29" t="s">
        <v>0</v>
      </c>
      <c r="Y9" s="29" t="s">
        <v>0</v>
      </c>
      <c r="Z9" s="29" t="s">
        <v>0</v>
      </c>
      <c r="AA9" s="29">
        <v>41</v>
      </c>
      <c r="AB9" s="29" t="s">
        <v>0</v>
      </c>
      <c r="AC9" s="29" t="s">
        <v>0</v>
      </c>
      <c r="AD9" s="29" t="s">
        <v>0</v>
      </c>
      <c r="AE9" s="29">
        <v>41</v>
      </c>
      <c r="AF9" s="29" t="s">
        <v>0</v>
      </c>
      <c r="AG9" s="29" t="s">
        <v>0</v>
      </c>
      <c r="AH9" s="29" t="s">
        <v>0</v>
      </c>
      <c r="AI9" s="29" t="s">
        <v>0</v>
      </c>
      <c r="AJ9" s="29">
        <v>41</v>
      </c>
      <c r="AK9" s="29" t="s">
        <v>0</v>
      </c>
      <c r="AL9" s="29" t="s">
        <v>0</v>
      </c>
      <c r="AM9" s="29" t="s">
        <v>0</v>
      </c>
      <c r="AN9" s="29" t="s">
        <v>0</v>
      </c>
      <c r="AO9" s="29" t="s">
        <v>0</v>
      </c>
      <c r="AP9" s="29" t="s">
        <v>0</v>
      </c>
      <c r="AQ9" s="29" t="s">
        <v>0</v>
      </c>
      <c r="AR9" s="29">
        <v>41</v>
      </c>
      <c r="AS9" s="29" t="s">
        <v>0</v>
      </c>
      <c r="AT9" s="29" t="s">
        <v>0</v>
      </c>
      <c r="AU9" s="29" t="s">
        <v>0</v>
      </c>
      <c r="AV9" s="29" t="s">
        <v>0</v>
      </c>
      <c r="AW9" s="29" t="s">
        <v>0</v>
      </c>
      <c r="AX9" s="29" t="s">
        <v>0</v>
      </c>
      <c r="AY9" s="29">
        <v>41</v>
      </c>
      <c r="AZ9" s="29" t="s">
        <v>0</v>
      </c>
      <c r="BA9" s="29" t="s">
        <v>0</v>
      </c>
      <c r="BB9" s="29" t="s">
        <v>0</v>
      </c>
      <c r="BC9" s="29" t="s">
        <v>0</v>
      </c>
    </row>
    <row r="10" spans="1:55" s="34" customFormat="1" x14ac:dyDescent="0.2">
      <c r="A10" s="53"/>
      <c r="B10" s="33">
        <v>0.03</v>
      </c>
      <c r="C10" s="35">
        <v>0.04</v>
      </c>
      <c r="D10" s="35">
        <v>0.02</v>
      </c>
      <c r="E10" s="33">
        <v>0.03</v>
      </c>
      <c r="F10" s="35">
        <v>0.05</v>
      </c>
      <c r="G10" s="35">
        <v>0.04</v>
      </c>
      <c r="H10" s="35">
        <v>0.01</v>
      </c>
      <c r="I10" s="35">
        <v>0.02</v>
      </c>
      <c r="J10" s="35">
        <v>0.01</v>
      </c>
      <c r="K10" s="33">
        <v>0.03</v>
      </c>
      <c r="L10" s="35">
        <v>0.03</v>
      </c>
      <c r="M10" s="35">
        <v>0.03</v>
      </c>
      <c r="N10" s="35">
        <v>0.02</v>
      </c>
      <c r="O10" s="35">
        <v>0.01</v>
      </c>
      <c r="P10" s="33">
        <v>0.03</v>
      </c>
      <c r="Q10" s="35">
        <v>0.06</v>
      </c>
      <c r="R10" s="35">
        <v>0.03</v>
      </c>
      <c r="S10" s="35">
        <v>0.02</v>
      </c>
      <c r="T10" s="35">
        <v>0.02</v>
      </c>
      <c r="U10" s="35">
        <v>0</v>
      </c>
      <c r="V10" s="35">
        <v>0</v>
      </c>
      <c r="W10" s="35">
        <v>0</v>
      </c>
      <c r="X10" s="35">
        <v>0</v>
      </c>
      <c r="Y10" s="35">
        <v>0</v>
      </c>
      <c r="Z10" s="35">
        <v>0</v>
      </c>
      <c r="AA10" s="33">
        <v>0.03</v>
      </c>
      <c r="AB10" s="35">
        <v>0.03</v>
      </c>
      <c r="AC10" s="35">
        <v>0.03</v>
      </c>
      <c r="AD10" s="35">
        <v>0</v>
      </c>
      <c r="AE10" s="33">
        <v>0.03</v>
      </c>
      <c r="AF10" s="35">
        <v>7.0000000000000007E-2</v>
      </c>
      <c r="AG10" s="35">
        <v>0.02</v>
      </c>
      <c r="AH10" s="35">
        <v>0</v>
      </c>
      <c r="AI10" s="35">
        <v>0.01</v>
      </c>
      <c r="AJ10" s="33">
        <v>0.03</v>
      </c>
      <c r="AK10" s="35">
        <v>0.05</v>
      </c>
      <c r="AL10" s="35">
        <v>7.0000000000000007E-2</v>
      </c>
      <c r="AM10" s="35">
        <v>0.01</v>
      </c>
      <c r="AN10" s="35">
        <v>0.01</v>
      </c>
      <c r="AO10" s="35">
        <v>0</v>
      </c>
      <c r="AP10" s="35">
        <v>0.03</v>
      </c>
      <c r="AQ10" s="35">
        <v>0.01</v>
      </c>
      <c r="AR10" s="33">
        <v>0.03</v>
      </c>
      <c r="AS10" s="35">
        <v>0.16</v>
      </c>
      <c r="AT10" s="35">
        <v>0.03</v>
      </c>
      <c r="AU10" s="35">
        <v>0.01</v>
      </c>
      <c r="AV10" s="35">
        <v>0.02</v>
      </c>
      <c r="AW10" s="35">
        <v>0.01</v>
      </c>
      <c r="AX10" s="35">
        <v>0.08</v>
      </c>
      <c r="AY10" s="33">
        <v>0.03</v>
      </c>
      <c r="AZ10" s="35">
        <v>0.08</v>
      </c>
      <c r="BA10" s="35">
        <v>0.03</v>
      </c>
      <c r="BB10" s="35">
        <v>0</v>
      </c>
      <c r="BC10" s="35">
        <v>0.01</v>
      </c>
    </row>
    <row r="11" spans="1:55" x14ac:dyDescent="0.2">
      <c r="A11" s="53" t="s">
        <v>297</v>
      </c>
      <c r="B11" s="29">
        <v>696</v>
      </c>
      <c r="C11" s="29">
        <v>359</v>
      </c>
      <c r="D11" s="29">
        <v>338</v>
      </c>
      <c r="E11" s="29">
        <v>696</v>
      </c>
      <c r="F11" s="29">
        <v>172</v>
      </c>
      <c r="G11" s="29">
        <v>84</v>
      </c>
      <c r="H11" s="29">
        <v>108</v>
      </c>
      <c r="I11" s="29">
        <v>112</v>
      </c>
      <c r="J11" s="29">
        <v>220</v>
      </c>
      <c r="K11" s="29">
        <v>696</v>
      </c>
      <c r="L11" s="29">
        <v>596</v>
      </c>
      <c r="M11" s="29">
        <v>51</v>
      </c>
      <c r="N11" s="29">
        <v>32</v>
      </c>
      <c r="O11" s="29">
        <v>17</v>
      </c>
      <c r="P11" s="29">
        <v>680</v>
      </c>
      <c r="Q11" s="29">
        <v>397</v>
      </c>
      <c r="R11" s="29">
        <v>115</v>
      </c>
      <c r="S11" s="29">
        <v>28</v>
      </c>
      <c r="T11" s="29">
        <v>24</v>
      </c>
      <c r="U11" s="29">
        <v>10</v>
      </c>
      <c r="V11" s="29">
        <v>1</v>
      </c>
      <c r="W11" s="29">
        <v>14</v>
      </c>
      <c r="X11" s="29">
        <v>4</v>
      </c>
      <c r="Y11" s="29">
        <v>11</v>
      </c>
      <c r="Z11" s="29">
        <v>76</v>
      </c>
      <c r="AA11" s="29">
        <v>696</v>
      </c>
      <c r="AB11" s="29">
        <v>252</v>
      </c>
      <c r="AC11" s="29">
        <v>399</v>
      </c>
      <c r="AD11" s="29">
        <v>45</v>
      </c>
      <c r="AE11" s="29">
        <v>696</v>
      </c>
      <c r="AF11" s="29">
        <v>431</v>
      </c>
      <c r="AG11" s="29">
        <v>95</v>
      </c>
      <c r="AH11" s="29">
        <v>119</v>
      </c>
      <c r="AI11" s="29">
        <v>51</v>
      </c>
      <c r="AJ11" s="29">
        <v>696</v>
      </c>
      <c r="AK11" s="29">
        <v>141</v>
      </c>
      <c r="AL11" s="29">
        <v>65</v>
      </c>
      <c r="AM11" s="29">
        <v>119</v>
      </c>
      <c r="AN11" s="29">
        <v>61</v>
      </c>
      <c r="AO11" s="29">
        <v>117</v>
      </c>
      <c r="AP11" s="29">
        <v>110</v>
      </c>
      <c r="AQ11" s="29">
        <v>84</v>
      </c>
      <c r="AR11" s="29">
        <v>696</v>
      </c>
      <c r="AS11" s="29">
        <v>38</v>
      </c>
      <c r="AT11" s="29">
        <v>292</v>
      </c>
      <c r="AU11" s="29">
        <v>261</v>
      </c>
      <c r="AV11" s="29">
        <v>75</v>
      </c>
      <c r="AW11" s="29">
        <v>24</v>
      </c>
      <c r="AX11" s="29">
        <v>5</v>
      </c>
      <c r="AY11" s="29">
        <v>696</v>
      </c>
      <c r="AZ11" s="29">
        <v>148</v>
      </c>
      <c r="BA11" s="29">
        <v>388</v>
      </c>
      <c r="BB11" s="29">
        <v>142</v>
      </c>
      <c r="BC11" s="29">
        <v>19</v>
      </c>
    </row>
    <row r="12" spans="1:55" x14ac:dyDescent="0.2">
      <c r="A12" s="53"/>
      <c r="B12" s="29">
        <v>715</v>
      </c>
      <c r="C12" s="29" t="s">
        <v>0</v>
      </c>
      <c r="D12" s="29" t="s">
        <v>0</v>
      </c>
      <c r="E12" s="29">
        <v>715</v>
      </c>
      <c r="F12" s="29" t="s">
        <v>0</v>
      </c>
      <c r="G12" s="29" t="s">
        <v>0</v>
      </c>
      <c r="H12" s="29" t="s">
        <v>0</v>
      </c>
      <c r="I12" s="29" t="s">
        <v>0</v>
      </c>
      <c r="J12" s="29" t="s">
        <v>0</v>
      </c>
      <c r="K12" s="29">
        <v>715</v>
      </c>
      <c r="L12" s="29" t="s">
        <v>0</v>
      </c>
      <c r="M12" s="29" t="s">
        <v>0</v>
      </c>
      <c r="N12" s="29" t="s">
        <v>0</v>
      </c>
      <c r="O12" s="29" t="s">
        <v>0</v>
      </c>
      <c r="P12" s="29">
        <v>701</v>
      </c>
      <c r="Q12" s="29" t="s">
        <v>0</v>
      </c>
      <c r="R12" s="29" t="s">
        <v>0</v>
      </c>
      <c r="S12" s="29" t="s">
        <v>0</v>
      </c>
      <c r="T12" s="29" t="s">
        <v>0</v>
      </c>
      <c r="U12" s="29" t="s">
        <v>0</v>
      </c>
      <c r="V12" s="29" t="s">
        <v>0</v>
      </c>
      <c r="W12" s="29" t="s">
        <v>0</v>
      </c>
      <c r="X12" s="29" t="s">
        <v>0</v>
      </c>
      <c r="Y12" s="29" t="s">
        <v>0</v>
      </c>
      <c r="Z12" s="29" t="s">
        <v>0</v>
      </c>
      <c r="AA12" s="29">
        <v>715</v>
      </c>
      <c r="AB12" s="29" t="s">
        <v>0</v>
      </c>
      <c r="AC12" s="29" t="s">
        <v>0</v>
      </c>
      <c r="AD12" s="29" t="s">
        <v>0</v>
      </c>
      <c r="AE12" s="29">
        <v>715</v>
      </c>
      <c r="AF12" s="29" t="s">
        <v>0</v>
      </c>
      <c r="AG12" s="29" t="s">
        <v>0</v>
      </c>
      <c r="AH12" s="29" t="s">
        <v>0</v>
      </c>
      <c r="AI12" s="29" t="s">
        <v>0</v>
      </c>
      <c r="AJ12" s="29">
        <v>715</v>
      </c>
      <c r="AK12" s="29" t="s">
        <v>0</v>
      </c>
      <c r="AL12" s="29" t="s">
        <v>0</v>
      </c>
      <c r="AM12" s="29" t="s">
        <v>0</v>
      </c>
      <c r="AN12" s="29" t="s">
        <v>0</v>
      </c>
      <c r="AO12" s="29" t="s">
        <v>0</v>
      </c>
      <c r="AP12" s="29" t="s">
        <v>0</v>
      </c>
      <c r="AQ12" s="29" t="s">
        <v>0</v>
      </c>
      <c r="AR12" s="29">
        <v>715</v>
      </c>
      <c r="AS12" s="29" t="s">
        <v>0</v>
      </c>
      <c r="AT12" s="29" t="s">
        <v>0</v>
      </c>
      <c r="AU12" s="29" t="s">
        <v>0</v>
      </c>
      <c r="AV12" s="29" t="s">
        <v>0</v>
      </c>
      <c r="AW12" s="29" t="s">
        <v>0</v>
      </c>
      <c r="AX12" s="29" t="s">
        <v>0</v>
      </c>
      <c r="AY12" s="29">
        <v>715</v>
      </c>
      <c r="AZ12" s="29" t="s">
        <v>0</v>
      </c>
      <c r="BA12" s="29" t="s">
        <v>0</v>
      </c>
      <c r="BB12" s="29" t="s">
        <v>0</v>
      </c>
      <c r="BC12" s="29" t="s">
        <v>0</v>
      </c>
    </row>
    <row r="13" spans="1:55" s="34" customFormat="1" x14ac:dyDescent="0.2">
      <c r="A13" s="53"/>
      <c r="B13" s="33">
        <v>0.35</v>
      </c>
      <c r="C13" s="35">
        <v>0.37</v>
      </c>
      <c r="D13" s="35">
        <v>0.33</v>
      </c>
      <c r="E13" s="33">
        <v>0.35</v>
      </c>
      <c r="F13" s="35">
        <v>0.3</v>
      </c>
      <c r="G13" s="35">
        <v>0.26</v>
      </c>
      <c r="H13" s="35">
        <v>0.3</v>
      </c>
      <c r="I13" s="35">
        <v>0.38</v>
      </c>
      <c r="J13" s="35">
        <v>0.48</v>
      </c>
      <c r="K13" s="33">
        <v>0.35</v>
      </c>
      <c r="L13" s="35">
        <v>0.35</v>
      </c>
      <c r="M13" s="35">
        <v>0.3</v>
      </c>
      <c r="N13" s="35">
        <v>0.33</v>
      </c>
      <c r="O13" s="35">
        <v>0.3</v>
      </c>
      <c r="P13" s="33">
        <v>0.35</v>
      </c>
      <c r="Q13" s="35">
        <v>0.68</v>
      </c>
      <c r="R13" s="35">
        <v>0.18</v>
      </c>
      <c r="S13" s="35">
        <v>0.26</v>
      </c>
      <c r="T13" s="35">
        <v>0.27</v>
      </c>
      <c r="U13" s="35">
        <v>0.18</v>
      </c>
      <c r="V13" s="35">
        <v>7.0000000000000007E-2</v>
      </c>
      <c r="W13" s="35">
        <v>0.3</v>
      </c>
      <c r="X13" s="35">
        <v>0.27</v>
      </c>
      <c r="Y13" s="35">
        <v>0.1</v>
      </c>
      <c r="Z13" s="35">
        <v>0.27</v>
      </c>
      <c r="AA13" s="33">
        <v>0.35</v>
      </c>
      <c r="AB13" s="35">
        <v>0.28999999999999998</v>
      </c>
      <c r="AC13" s="35">
        <v>0.43</v>
      </c>
      <c r="AD13" s="35">
        <v>0.22</v>
      </c>
      <c r="AE13" s="33">
        <v>0.35</v>
      </c>
      <c r="AF13" s="35">
        <v>0.63</v>
      </c>
      <c r="AG13" s="35">
        <v>0.17</v>
      </c>
      <c r="AH13" s="35">
        <v>0.22</v>
      </c>
      <c r="AI13" s="35">
        <v>0.23</v>
      </c>
      <c r="AJ13" s="33">
        <v>0.35</v>
      </c>
      <c r="AK13" s="35">
        <v>0.28999999999999998</v>
      </c>
      <c r="AL13" s="35">
        <v>0.26</v>
      </c>
      <c r="AM13" s="35">
        <v>0.41</v>
      </c>
      <c r="AN13" s="35">
        <v>0.28999999999999998</v>
      </c>
      <c r="AO13" s="35">
        <v>0.52</v>
      </c>
      <c r="AP13" s="35">
        <v>0.41</v>
      </c>
      <c r="AQ13" s="35">
        <v>0.3</v>
      </c>
      <c r="AR13" s="33">
        <v>0.35</v>
      </c>
      <c r="AS13" s="35">
        <v>0.41</v>
      </c>
      <c r="AT13" s="35">
        <v>0.43</v>
      </c>
      <c r="AU13" s="35">
        <v>0.33</v>
      </c>
      <c r="AV13" s="35">
        <v>0.28000000000000003</v>
      </c>
      <c r="AW13" s="35">
        <v>0.19</v>
      </c>
      <c r="AX13" s="35">
        <v>0.14000000000000001</v>
      </c>
      <c r="AY13" s="33">
        <v>0.35</v>
      </c>
      <c r="AZ13" s="35">
        <v>0.42</v>
      </c>
      <c r="BA13" s="35">
        <v>0.38</v>
      </c>
      <c r="BB13" s="35">
        <v>0.27</v>
      </c>
      <c r="BC13" s="35">
        <v>0.21</v>
      </c>
    </row>
    <row r="14" spans="1:55" x14ac:dyDescent="0.2">
      <c r="A14" s="53" t="s">
        <v>298</v>
      </c>
      <c r="B14" s="29">
        <v>641</v>
      </c>
      <c r="C14" s="29">
        <v>331</v>
      </c>
      <c r="D14" s="29">
        <v>310</v>
      </c>
      <c r="E14" s="29">
        <v>641</v>
      </c>
      <c r="F14" s="29">
        <v>163</v>
      </c>
      <c r="G14" s="29">
        <v>93</v>
      </c>
      <c r="H14" s="29">
        <v>130</v>
      </c>
      <c r="I14" s="29">
        <v>104</v>
      </c>
      <c r="J14" s="29">
        <v>150</v>
      </c>
      <c r="K14" s="29">
        <v>641</v>
      </c>
      <c r="L14" s="29">
        <v>535</v>
      </c>
      <c r="M14" s="29">
        <v>48</v>
      </c>
      <c r="N14" s="29">
        <v>39</v>
      </c>
      <c r="O14" s="29">
        <v>19</v>
      </c>
      <c r="P14" s="29">
        <v>622</v>
      </c>
      <c r="Q14" s="29">
        <v>114</v>
      </c>
      <c r="R14" s="29">
        <v>272</v>
      </c>
      <c r="S14" s="29">
        <v>43</v>
      </c>
      <c r="T14" s="29">
        <v>38</v>
      </c>
      <c r="U14" s="29">
        <v>15</v>
      </c>
      <c r="V14" s="29">
        <v>5</v>
      </c>
      <c r="W14" s="29">
        <v>20</v>
      </c>
      <c r="X14" s="29">
        <v>3</v>
      </c>
      <c r="Y14" s="29">
        <v>30</v>
      </c>
      <c r="Z14" s="29">
        <v>82</v>
      </c>
      <c r="AA14" s="29">
        <v>641</v>
      </c>
      <c r="AB14" s="29">
        <v>295</v>
      </c>
      <c r="AC14" s="29">
        <v>290</v>
      </c>
      <c r="AD14" s="29">
        <v>56</v>
      </c>
      <c r="AE14" s="29">
        <v>641</v>
      </c>
      <c r="AF14" s="29">
        <v>145</v>
      </c>
      <c r="AG14" s="29">
        <v>229</v>
      </c>
      <c r="AH14" s="29">
        <v>221</v>
      </c>
      <c r="AI14" s="29">
        <v>46</v>
      </c>
      <c r="AJ14" s="29">
        <v>641</v>
      </c>
      <c r="AK14" s="29">
        <v>153</v>
      </c>
      <c r="AL14" s="29">
        <v>56</v>
      </c>
      <c r="AM14" s="29">
        <v>100</v>
      </c>
      <c r="AN14" s="29">
        <v>87</v>
      </c>
      <c r="AO14" s="29">
        <v>67</v>
      </c>
      <c r="AP14" s="29">
        <v>87</v>
      </c>
      <c r="AQ14" s="29">
        <v>89</v>
      </c>
      <c r="AR14" s="29">
        <v>641</v>
      </c>
      <c r="AS14" s="29">
        <v>22</v>
      </c>
      <c r="AT14" s="29">
        <v>206</v>
      </c>
      <c r="AU14" s="29">
        <v>282</v>
      </c>
      <c r="AV14" s="29">
        <v>81</v>
      </c>
      <c r="AW14" s="29">
        <v>44</v>
      </c>
      <c r="AX14" s="29">
        <v>5</v>
      </c>
      <c r="AY14" s="29">
        <v>641</v>
      </c>
      <c r="AZ14" s="29">
        <v>84</v>
      </c>
      <c r="BA14" s="29">
        <v>345</v>
      </c>
      <c r="BB14" s="29">
        <v>197</v>
      </c>
      <c r="BC14" s="29">
        <v>15</v>
      </c>
    </row>
    <row r="15" spans="1:55" x14ac:dyDescent="0.2">
      <c r="A15" s="53"/>
      <c r="B15" s="29">
        <v>653</v>
      </c>
      <c r="C15" s="29" t="s">
        <v>0</v>
      </c>
      <c r="D15" s="29" t="s">
        <v>0</v>
      </c>
      <c r="E15" s="29">
        <v>653</v>
      </c>
      <c r="F15" s="29" t="s">
        <v>0</v>
      </c>
      <c r="G15" s="29" t="s">
        <v>0</v>
      </c>
      <c r="H15" s="29" t="s">
        <v>0</v>
      </c>
      <c r="I15" s="29" t="s">
        <v>0</v>
      </c>
      <c r="J15" s="29" t="s">
        <v>0</v>
      </c>
      <c r="K15" s="29">
        <v>653</v>
      </c>
      <c r="L15" s="29" t="s">
        <v>0</v>
      </c>
      <c r="M15" s="29" t="s">
        <v>0</v>
      </c>
      <c r="N15" s="29" t="s">
        <v>0</v>
      </c>
      <c r="O15" s="29" t="s">
        <v>0</v>
      </c>
      <c r="P15" s="29">
        <v>637</v>
      </c>
      <c r="Q15" s="29" t="s">
        <v>0</v>
      </c>
      <c r="R15" s="29" t="s">
        <v>0</v>
      </c>
      <c r="S15" s="29" t="s">
        <v>0</v>
      </c>
      <c r="T15" s="29" t="s">
        <v>0</v>
      </c>
      <c r="U15" s="29" t="s">
        <v>0</v>
      </c>
      <c r="V15" s="29" t="s">
        <v>0</v>
      </c>
      <c r="W15" s="29" t="s">
        <v>0</v>
      </c>
      <c r="X15" s="29" t="s">
        <v>0</v>
      </c>
      <c r="Y15" s="29" t="s">
        <v>0</v>
      </c>
      <c r="Z15" s="29" t="s">
        <v>0</v>
      </c>
      <c r="AA15" s="29">
        <v>653</v>
      </c>
      <c r="AB15" s="29" t="s">
        <v>0</v>
      </c>
      <c r="AC15" s="29" t="s">
        <v>0</v>
      </c>
      <c r="AD15" s="29" t="s">
        <v>0</v>
      </c>
      <c r="AE15" s="29">
        <v>653</v>
      </c>
      <c r="AF15" s="29" t="s">
        <v>0</v>
      </c>
      <c r="AG15" s="29" t="s">
        <v>0</v>
      </c>
      <c r="AH15" s="29" t="s">
        <v>0</v>
      </c>
      <c r="AI15" s="29" t="s">
        <v>0</v>
      </c>
      <c r="AJ15" s="29">
        <v>653</v>
      </c>
      <c r="AK15" s="29" t="s">
        <v>0</v>
      </c>
      <c r="AL15" s="29" t="s">
        <v>0</v>
      </c>
      <c r="AM15" s="29" t="s">
        <v>0</v>
      </c>
      <c r="AN15" s="29" t="s">
        <v>0</v>
      </c>
      <c r="AO15" s="29" t="s">
        <v>0</v>
      </c>
      <c r="AP15" s="29" t="s">
        <v>0</v>
      </c>
      <c r="AQ15" s="29" t="s">
        <v>0</v>
      </c>
      <c r="AR15" s="29">
        <v>653</v>
      </c>
      <c r="AS15" s="29" t="s">
        <v>0</v>
      </c>
      <c r="AT15" s="29" t="s">
        <v>0</v>
      </c>
      <c r="AU15" s="29" t="s">
        <v>0</v>
      </c>
      <c r="AV15" s="29" t="s">
        <v>0</v>
      </c>
      <c r="AW15" s="29" t="s">
        <v>0</v>
      </c>
      <c r="AX15" s="29" t="s">
        <v>0</v>
      </c>
      <c r="AY15" s="29">
        <v>653</v>
      </c>
      <c r="AZ15" s="29" t="s">
        <v>0</v>
      </c>
      <c r="BA15" s="29" t="s">
        <v>0</v>
      </c>
      <c r="BB15" s="29" t="s">
        <v>0</v>
      </c>
      <c r="BC15" s="29" t="s">
        <v>0</v>
      </c>
    </row>
    <row r="16" spans="1:55" s="34" customFormat="1" x14ac:dyDescent="0.2">
      <c r="A16" s="53"/>
      <c r="B16" s="33">
        <v>0.32</v>
      </c>
      <c r="C16" s="35">
        <v>0.34</v>
      </c>
      <c r="D16" s="35">
        <v>0.3</v>
      </c>
      <c r="E16" s="33">
        <v>0.32</v>
      </c>
      <c r="F16" s="35">
        <v>0.28999999999999998</v>
      </c>
      <c r="G16" s="35">
        <v>0.28999999999999998</v>
      </c>
      <c r="H16" s="35">
        <v>0.36</v>
      </c>
      <c r="I16" s="35">
        <v>0.35</v>
      </c>
      <c r="J16" s="35">
        <v>0.33</v>
      </c>
      <c r="K16" s="33">
        <v>0.32</v>
      </c>
      <c r="L16" s="35">
        <v>0.32</v>
      </c>
      <c r="M16" s="35">
        <v>0.28000000000000003</v>
      </c>
      <c r="N16" s="35">
        <v>0.4</v>
      </c>
      <c r="O16" s="35">
        <v>0.35</v>
      </c>
      <c r="P16" s="33">
        <v>0.32</v>
      </c>
      <c r="Q16" s="35">
        <v>0.19</v>
      </c>
      <c r="R16" s="35">
        <v>0.42</v>
      </c>
      <c r="S16" s="35">
        <v>0.39</v>
      </c>
      <c r="T16" s="35">
        <v>0.43</v>
      </c>
      <c r="U16" s="35">
        <v>0.28000000000000003</v>
      </c>
      <c r="V16" s="35">
        <v>0.69</v>
      </c>
      <c r="W16" s="35">
        <v>0.42</v>
      </c>
      <c r="X16" s="35">
        <v>0.18</v>
      </c>
      <c r="Y16" s="35">
        <v>0.27</v>
      </c>
      <c r="Z16" s="35">
        <v>0.28999999999999998</v>
      </c>
      <c r="AA16" s="33">
        <v>0.32</v>
      </c>
      <c r="AB16" s="35">
        <v>0.34</v>
      </c>
      <c r="AC16" s="35">
        <v>0.31</v>
      </c>
      <c r="AD16" s="35">
        <v>0.27</v>
      </c>
      <c r="AE16" s="33">
        <v>0.32</v>
      </c>
      <c r="AF16" s="35">
        <v>0.21</v>
      </c>
      <c r="AG16" s="35">
        <v>0.41</v>
      </c>
      <c r="AH16" s="35">
        <v>0.41</v>
      </c>
      <c r="AI16" s="35">
        <v>0.2</v>
      </c>
      <c r="AJ16" s="33">
        <v>0.32</v>
      </c>
      <c r="AK16" s="35">
        <v>0.31</v>
      </c>
      <c r="AL16" s="35">
        <v>0.23</v>
      </c>
      <c r="AM16" s="35">
        <v>0.34</v>
      </c>
      <c r="AN16" s="35">
        <v>0.42</v>
      </c>
      <c r="AO16" s="35">
        <v>0.3</v>
      </c>
      <c r="AP16" s="35">
        <v>0.33</v>
      </c>
      <c r="AQ16" s="35">
        <v>0.32</v>
      </c>
      <c r="AR16" s="33">
        <v>0.32</v>
      </c>
      <c r="AS16" s="35">
        <v>0.24</v>
      </c>
      <c r="AT16" s="35">
        <v>0.3</v>
      </c>
      <c r="AU16" s="35">
        <v>0.35</v>
      </c>
      <c r="AV16" s="35">
        <v>0.31</v>
      </c>
      <c r="AW16" s="35">
        <v>0.34</v>
      </c>
      <c r="AX16" s="35">
        <v>0.13</v>
      </c>
      <c r="AY16" s="33">
        <v>0.32</v>
      </c>
      <c r="AZ16" s="35">
        <v>0.24</v>
      </c>
      <c r="BA16" s="35">
        <v>0.33</v>
      </c>
      <c r="BB16" s="35">
        <v>0.37</v>
      </c>
      <c r="BC16" s="35">
        <v>0.17</v>
      </c>
    </row>
    <row r="17" spans="1:55" x14ac:dyDescent="0.2">
      <c r="A17" s="53" t="s">
        <v>299</v>
      </c>
      <c r="B17" s="29">
        <v>296</v>
      </c>
      <c r="C17" s="29">
        <v>166</v>
      </c>
      <c r="D17" s="29">
        <v>130</v>
      </c>
      <c r="E17" s="29">
        <v>296</v>
      </c>
      <c r="F17" s="29">
        <v>75</v>
      </c>
      <c r="G17" s="29">
        <v>56</v>
      </c>
      <c r="H17" s="29">
        <v>66</v>
      </c>
      <c r="I17" s="29">
        <v>46</v>
      </c>
      <c r="J17" s="29">
        <v>53</v>
      </c>
      <c r="K17" s="29">
        <v>296</v>
      </c>
      <c r="L17" s="29">
        <v>237</v>
      </c>
      <c r="M17" s="29">
        <v>39</v>
      </c>
      <c r="N17" s="29">
        <v>13</v>
      </c>
      <c r="O17" s="29">
        <v>7</v>
      </c>
      <c r="P17" s="29">
        <v>289</v>
      </c>
      <c r="Q17" s="29">
        <v>13</v>
      </c>
      <c r="R17" s="29">
        <v>175</v>
      </c>
      <c r="S17" s="29">
        <v>29</v>
      </c>
      <c r="T17" s="29">
        <v>8</v>
      </c>
      <c r="U17" s="29">
        <v>21</v>
      </c>
      <c r="V17" s="29">
        <v>2</v>
      </c>
      <c r="W17" s="29">
        <v>6</v>
      </c>
      <c r="X17" s="29">
        <v>3</v>
      </c>
      <c r="Y17" s="29">
        <v>11</v>
      </c>
      <c r="Z17" s="29">
        <v>22</v>
      </c>
      <c r="AA17" s="29">
        <v>296</v>
      </c>
      <c r="AB17" s="29">
        <v>182</v>
      </c>
      <c r="AC17" s="29">
        <v>95</v>
      </c>
      <c r="AD17" s="29">
        <v>20</v>
      </c>
      <c r="AE17" s="29">
        <v>296</v>
      </c>
      <c r="AF17" s="29">
        <v>13</v>
      </c>
      <c r="AG17" s="29">
        <v>176</v>
      </c>
      <c r="AH17" s="29">
        <v>97</v>
      </c>
      <c r="AI17" s="29">
        <v>10</v>
      </c>
      <c r="AJ17" s="29">
        <v>296</v>
      </c>
      <c r="AK17" s="29">
        <v>88</v>
      </c>
      <c r="AL17" s="29">
        <v>23</v>
      </c>
      <c r="AM17" s="29">
        <v>45</v>
      </c>
      <c r="AN17" s="29">
        <v>28</v>
      </c>
      <c r="AO17" s="29">
        <v>29</v>
      </c>
      <c r="AP17" s="29">
        <v>39</v>
      </c>
      <c r="AQ17" s="29">
        <v>43</v>
      </c>
      <c r="AR17" s="29">
        <v>296</v>
      </c>
      <c r="AS17" s="29">
        <v>11</v>
      </c>
      <c r="AT17" s="29">
        <v>93</v>
      </c>
      <c r="AU17" s="29">
        <v>104</v>
      </c>
      <c r="AV17" s="29">
        <v>59</v>
      </c>
      <c r="AW17" s="29">
        <v>25</v>
      </c>
      <c r="AX17" s="29">
        <v>4</v>
      </c>
      <c r="AY17" s="29">
        <v>296</v>
      </c>
      <c r="AZ17" s="29">
        <v>45</v>
      </c>
      <c r="BA17" s="29">
        <v>129</v>
      </c>
      <c r="BB17" s="29">
        <v>111</v>
      </c>
      <c r="BC17" s="29">
        <v>11</v>
      </c>
    </row>
    <row r="18" spans="1:55" x14ac:dyDescent="0.2">
      <c r="A18" s="53"/>
      <c r="B18" s="29">
        <v>314</v>
      </c>
      <c r="C18" s="29" t="s">
        <v>0</v>
      </c>
      <c r="D18" s="29" t="s">
        <v>0</v>
      </c>
      <c r="E18" s="29">
        <v>314</v>
      </c>
      <c r="F18" s="29" t="s">
        <v>0</v>
      </c>
      <c r="G18" s="29" t="s">
        <v>0</v>
      </c>
      <c r="H18" s="29" t="s">
        <v>0</v>
      </c>
      <c r="I18" s="29" t="s">
        <v>0</v>
      </c>
      <c r="J18" s="29" t="s">
        <v>0</v>
      </c>
      <c r="K18" s="29">
        <v>314</v>
      </c>
      <c r="L18" s="29" t="s">
        <v>0</v>
      </c>
      <c r="M18" s="29" t="s">
        <v>0</v>
      </c>
      <c r="N18" s="29" t="s">
        <v>0</v>
      </c>
      <c r="O18" s="29" t="s">
        <v>0</v>
      </c>
      <c r="P18" s="29">
        <v>309</v>
      </c>
      <c r="Q18" s="29" t="s">
        <v>0</v>
      </c>
      <c r="R18" s="29" t="s">
        <v>0</v>
      </c>
      <c r="S18" s="29" t="s">
        <v>0</v>
      </c>
      <c r="T18" s="29" t="s">
        <v>0</v>
      </c>
      <c r="U18" s="29" t="s">
        <v>0</v>
      </c>
      <c r="V18" s="29" t="s">
        <v>0</v>
      </c>
      <c r="W18" s="29" t="s">
        <v>0</v>
      </c>
      <c r="X18" s="29" t="s">
        <v>0</v>
      </c>
      <c r="Y18" s="29" t="s">
        <v>0</v>
      </c>
      <c r="Z18" s="29" t="s">
        <v>0</v>
      </c>
      <c r="AA18" s="29">
        <v>314</v>
      </c>
      <c r="AB18" s="29" t="s">
        <v>0</v>
      </c>
      <c r="AC18" s="29" t="s">
        <v>0</v>
      </c>
      <c r="AD18" s="29" t="s">
        <v>0</v>
      </c>
      <c r="AE18" s="29">
        <v>314</v>
      </c>
      <c r="AF18" s="29" t="s">
        <v>0</v>
      </c>
      <c r="AG18" s="29" t="s">
        <v>0</v>
      </c>
      <c r="AH18" s="29" t="s">
        <v>0</v>
      </c>
      <c r="AI18" s="29" t="s">
        <v>0</v>
      </c>
      <c r="AJ18" s="29">
        <v>314</v>
      </c>
      <c r="AK18" s="29" t="s">
        <v>0</v>
      </c>
      <c r="AL18" s="29" t="s">
        <v>0</v>
      </c>
      <c r="AM18" s="29" t="s">
        <v>0</v>
      </c>
      <c r="AN18" s="29" t="s">
        <v>0</v>
      </c>
      <c r="AO18" s="29" t="s">
        <v>0</v>
      </c>
      <c r="AP18" s="29" t="s">
        <v>0</v>
      </c>
      <c r="AQ18" s="29" t="s">
        <v>0</v>
      </c>
      <c r="AR18" s="29">
        <v>314</v>
      </c>
      <c r="AS18" s="29" t="s">
        <v>0</v>
      </c>
      <c r="AT18" s="29" t="s">
        <v>0</v>
      </c>
      <c r="AU18" s="29" t="s">
        <v>0</v>
      </c>
      <c r="AV18" s="29" t="s">
        <v>0</v>
      </c>
      <c r="AW18" s="29" t="s">
        <v>0</v>
      </c>
      <c r="AX18" s="29" t="s">
        <v>0</v>
      </c>
      <c r="AY18" s="29">
        <v>314</v>
      </c>
      <c r="AZ18" s="29" t="s">
        <v>0</v>
      </c>
      <c r="BA18" s="29" t="s">
        <v>0</v>
      </c>
      <c r="BB18" s="29" t="s">
        <v>0</v>
      </c>
      <c r="BC18" s="29" t="s">
        <v>0</v>
      </c>
    </row>
    <row r="19" spans="1:55" s="34" customFormat="1" x14ac:dyDescent="0.2">
      <c r="A19" s="53"/>
      <c r="B19" s="33">
        <v>0.15</v>
      </c>
      <c r="C19" s="35">
        <v>0.17</v>
      </c>
      <c r="D19" s="35">
        <v>0.13</v>
      </c>
      <c r="E19" s="33">
        <v>0.15</v>
      </c>
      <c r="F19" s="35">
        <v>0.13</v>
      </c>
      <c r="G19" s="35">
        <v>0.17</v>
      </c>
      <c r="H19" s="35">
        <v>0.18</v>
      </c>
      <c r="I19" s="35">
        <v>0.16</v>
      </c>
      <c r="J19" s="35">
        <v>0.12</v>
      </c>
      <c r="K19" s="33">
        <v>0.15</v>
      </c>
      <c r="L19" s="35">
        <v>0.14000000000000001</v>
      </c>
      <c r="M19" s="35">
        <v>0.23</v>
      </c>
      <c r="N19" s="35">
        <v>0.14000000000000001</v>
      </c>
      <c r="O19" s="35">
        <v>0.12</v>
      </c>
      <c r="P19" s="33">
        <v>0.15</v>
      </c>
      <c r="Q19" s="35">
        <v>0.02</v>
      </c>
      <c r="R19" s="35">
        <v>0.27</v>
      </c>
      <c r="S19" s="35">
        <v>0.26</v>
      </c>
      <c r="T19" s="35">
        <v>0.09</v>
      </c>
      <c r="U19" s="35">
        <v>0.4</v>
      </c>
      <c r="V19" s="35">
        <v>0.24</v>
      </c>
      <c r="W19" s="35">
        <v>0.12</v>
      </c>
      <c r="X19" s="35">
        <v>0.17</v>
      </c>
      <c r="Y19" s="35">
        <v>0.1</v>
      </c>
      <c r="Z19" s="35">
        <v>0.08</v>
      </c>
      <c r="AA19" s="33">
        <v>0.15</v>
      </c>
      <c r="AB19" s="35">
        <v>0.21</v>
      </c>
      <c r="AC19" s="35">
        <v>0.1</v>
      </c>
      <c r="AD19" s="35">
        <v>0.09</v>
      </c>
      <c r="AE19" s="33">
        <v>0.15</v>
      </c>
      <c r="AF19" s="35">
        <v>0.02</v>
      </c>
      <c r="AG19" s="35">
        <v>0.32</v>
      </c>
      <c r="AH19" s="35">
        <v>0.18</v>
      </c>
      <c r="AI19" s="35">
        <v>0.04</v>
      </c>
      <c r="AJ19" s="33">
        <v>0.15</v>
      </c>
      <c r="AK19" s="35">
        <v>0.18</v>
      </c>
      <c r="AL19" s="35">
        <v>0.1</v>
      </c>
      <c r="AM19" s="35">
        <v>0.15</v>
      </c>
      <c r="AN19" s="35">
        <v>0.13</v>
      </c>
      <c r="AO19" s="35">
        <v>0.13</v>
      </c>
      <c r="AP19" s="35">
        <v>0.15</v>
      </c>
      <c r="AQ19" s="35">
        <v>0.15</v>
      </c>
      <c r="AR19" s="33">
        <v>0.15</v>
      </c>
      <c r="AS19" s="35">
        <v>0.12</v>
      </c>
      <c r="AT19" s="35">
        <v>0.14000000000000001</v>
      </c>
      <c r="AU19" s="35">
        <v>0.13</v>
      </c>
      <c r="AV19" s="35">
        <v>0.22</v>
      </c>
      <c r="AW19" s="35">
        <v>0.19</v>
      </c>
      <c r="AX19" s="35">
        <v>0.12</v>
      </c>
      <c r="AY19" s="33">
        <v>0.15</v>
      </c>
      <c r="AZ19" s="35">
        <v>0.13</v>
      </c>
      <c r="BA19" s="35">
        <v>0.12</v>
      </c>
      <c r="BB19" s="35">
        <v>0.21</v>
      </c>
      <c r="BC19" s="35">
        <v>0.13</v>
      </c>
    </row>
    <row r="20" spans="1:55" x14ac:dyDescent="0.2">
      <c r="A20" s="53" t="s">
        <v>253</v>
      </c>
      <c r="B20" s="29">
        <v>314</v>
      </c>
      <c r="C20" s="29">
        <v>82</v>
      </c>
      <c r="D20" s="29">
        <v>232</v>
      </c>
      <c r="E20" s="29">
        <v>314</v>
      </c>
      <c r="F20" s="29">
        <v>133</v>
      </c>
      <c r="G20" s="29">
        <v>77</v>
      </c>
      <c r="H20" s="29">
        <v>49</v>
      </c>
      <c r="I20" s="29">
        <v>26</v>
      </c>
      <c r="J20" s="29">
        <v>28</v>
      </c>
      <c r="K20" s="29">
        <v>314</v>
      </c>
      <c r="L20" s="29">
        <v>266</v>
      </c>
      <c r="M20" s="29">
        <v>26</v>
      </c>
      <c r="N20" s="29">
        <v>11</v>
      </c>
      <c r="O20" s="29">
        <v>12</v>
      </c>
      <c r="P20" s="29">
        <v>302</v>
      </c>
      <c r="Q20" s="29">
        <v>27</v>
      </c>
      <c r="R20" s="29">
        <v>72</v>
      </c>
      <c r="S20" s="29">
        <v>8</v>
      </c>
      <c r="T20" s="29">
        <v>18</v>
      </c>
      <c r="U20" s="29">
        <v>7</v>
      </c>
      <c r="V20" s="29">
        <v>0</v>
      </c>
      <c r="W20" s="29">
        <v>8</v>
      </c>
      <c r="X20" s="29">
        <v>6</v>
      </c>
      <c r="Y20" s="29">
        <v>59</v>
      </c>
      <c r="Z20" s="29">
        <v>98</v>
      </c>
      <c r="AA20" s="29">
        <v>314</v>
      </c>
      <c r="AB20" s="29">
        <v>109</v>
      </c>
      <c r="AC20" s="29">
        <v>121</v>
      </c>
      <c r="AD20" s="29">
        <v>85</v>
      </c>
      <c r="AE20" s="29">
        <v>314</v>
      </c>
      <c r="AF20" s="29">
        <v>46</v>
      </c>
      <c r="AG20" s="29">
        <v>46</v>
      </c>
      <c r="AH20" s="29">
        <v>104</v>
      </c>
      <c r="AI20" s="29">
        <v>118</v>
      </c>
      <c r="AJ20" s="29">
        <v>314</v>
      </c>
      <c r="AK20" s="29">
        <v>83</v>
      </c>
      <c r="AL20" s="29">
        <v>84</v>
      </c>
      <c r="AM20" s="29">
        <v>26</v>
      </c>
      <c r="AN20" s="29">
        <v>29</v>
      </c>
      <c r="AO20" s="29">
        <v>12</v>
      </c>
      <c r="AP20" s="29">
        <v>21</v>
      </c>
      <c r="AQ20" s="29">
        <v>60</v>
      </c>
      <c r="AR20" s="29">
        <v>314</v>
      </c>
      <c r="AS20" s="29">
        <v>6</v>
      </c>
      <c r="AT20" s="29">
        <v>64</v>
      </c>
      <c r="AU20" s="29">
        <v>145</v>
      </c>
      <c r="AV20" s="29">
        <v>44</v>
      </c>
      <c r="AW20" s="29">
        <v>36</v>
      </c>
      <c r="AX20" s="29">
        <v>19</v>
      </c>
      <c r="AY20" s="29">
        <v>314</v>
      </c>
      <c r="AZ20" s="29">
        <v>44</v>
      </c>
      <c r="BA20" s="29">
        <v>145</v>
      </c>
      <c r="BB20" s="29">
        <v>82</v>
      </c>
      <c r="BC20" s="29">
        <v>43</v>
      </c>
    </row>
    <row r="21" spans="1:55" x14ac:dyDescent="0.2">
      <c r="A21" s="53"/>
      <c r="B21" s="29">
        <v>282</v>
      </c>
      <c r="C21" s="29" t="s">
        <v>0</v>
      </c>
      <c r="D21" s="29" t="s">
        <v>0</v>
      </c>
      <c r="E21" s="29">
        <v>282</v>
      </c>
      <c r="F21" s="29" t="s">
        <v>0</v>
      </c>
      <c r="G21" s="29" t="s">
        <v>0</v>
      </c>
      <c r="H21" s="29" t="s">
        <v>0</v>
      </c>
      <c r="I21" s="29" t="s">
        <v>0</v>
      </c>
      <c r="J21" s="29" t="s">
        <v>0</v>
      </c>
      <c r="K21" s="29">
        <v>282</v>
      </c>
      <c r="L21" s="29" t="s">
        <v>0</v>
      </c>
      <c r="M21" s="29" t="s">
        <v>0</v>
      </c>
      <c r="N21" s="29" t="s">
        <v>0</v>
      </c>
      <c r="O21" s="29" t="s">
        <v>0</v>
      </c>
      <c r="P21" s="29">
        <v>274</v>
      </c>
      <c r="Q21" s="29" t="s">
        <v>0</v>
      </c>
      <c r="R21" s="29" t="s">
        <v>0</v>
      </c>
      <c r="S21" s="29" t="s">
        <v>0</v>
      </c>
      <c r="T21" s="29" t="s">
        <v>0</v>
      </c>
      <c r="U21" s="29" t="s">
        <v>0</v>
      </c>
      <c r="V21" s="29" t="s">
        <v>0</v>
      </c>
      <c r="W21" s="29" t="s">
        <v>0</v>
      </c>
      <c r="X21" s="29" t="s">
        <v>0</v>
      </c>
      <c r="Y21" s="29" t="s">
        <v>0</v>
      </c>
      <c r="Z21" s="29" t="s">
        <v>0</v>
      </c>
      <c r="AA21" s="29">
        <v>282</v>
      </c>
      <c r="AB21" s="29" t="s">
        <v>0</v>
      </c>
      <c r="AC21" s="29" t="s">
        <v>0</v>
      </c>
      <c r="AD21" s="29" t="s">
        <v>0</v>
      </c>
      <c r="AE21" s="29">
        <v>282</v>
      </c>
      <c r="AF21" s="29" t="s">
        <v>0</v>
      </c>
      <c r="AG21" s="29" t="s">
        <v>0</v>
      </c>
      <c r="AH21" s="29" t="s">
        <v>0</v>
      </c>
      <c r="AI21" s="29" t="s">
        <v>0</v>
      </c>
      <c r="AJ21" s="29">
        <v>282</v>
      </c>
      <c r="AK21" s="29" t="s">
        <v>0</v>
      </c>
      <c r="AL21" s="29" t="s">
        <v>0</v>
      </c>
      <c r="AM21" s="29" t="s">
        <v>0</v>
      </c>
      <c r="AN21" s="29" t="s">
        <v>0</v>
      </c>
      <c r="AO21" s="29" t="s">
        <v>0</v>
      </c>
      <c r="AP21" s="29" t="s">
        <v>0</v>
      </c>
      <c r="AQ21" s="29" t="s">
        <v>0</v>
      </c>
      <c r="AR21" s="29">
        <v>282</v>
      </c>
      <c r="AS21" s="29" t="s">
        <v>0</v>
      </c>
      <c r="AT21" s="29" t="s">
        <v>0</v>
      </c>
      <c r="AU21" s="29" t="s">
        <v>0</v>
      </c>
      <c r="AV21" s="29" t="s">
        <v>0</v>
      </c>
      <c r="AW21" s="29" t="s">
        <v>0</v>
      </c>
      <c r="AX21" s="29" t="s">
        <v>0</v>
      </c>
      <c r="AY21" s="29">
        <v>282</v>
      </c>
      <c r="AZ21" s="29" t="s">
        <v>0</v>
      </c>
      <c r="BA21" s="29" t="s">
        <v>0</v>
      </c>
      <c r="BB21" s="29" t="s">
        <v>0</v>
      </c>
      <c r="BC21" s="29" t="s">
        <v>0</v>
      </c>
    </row>
    <row r="22" spans="1:55" s="34" customFormat="1" x14ac:dyDescent="0.2">
      <c r="A22" s="53"/>
      <c r="B22" s="33">
        <v>0.16</v>
      </c>
      <c r="C22" s="35">
        <v>0.08</v>
      </c>
      <c r="D22" s="35">
        <v>0.23</v>
      </c>
      <c r="E22" s="33">
        <v>0.16</v>
      </c>
      <c r="F22" s="35">
        <v>0.23</v>
      </c>
      <c r="G22" s="35">
        <v>0.24</v>
      </c>
      <c r="H22" s="35">
        <v>0.14000000000000001</v>
      </c>
      <c r="I22" s="35">
        <v>0.09</v>
      </c>
      <c r="J22" s="35">
        <v>0.06</v>
      </c>
      <c r="K22" s="33">
        <v>0.16</v>
      </c>
      <c r="L22" s="35">
        <v>0.16</v>
      </c>
      <c r="M22" s="35">
        <v>0.15</v>
      </c>
      <c r="N22" s="35">
        <v>0.11</v>
      </c>
      <c r="O22" s="35">
        <v>0.22</v>
      </c>
      <c r="P22" s="33">
        <v>0.15</v>
      </c>
      <c r="Q22" s="35">
        <v>0.05</v>
      </c>
      <c r="R22" s="35">
        <v>0.11</v>
      </c>
      <c r="S22" s="35">
        <v>7.0000000000000007E-2</v>
      </c>
      <c r="T22" s="35">
        <v>0.2</v>
      </c>
      <c r="U22" s="35">
        <v>0.13</v>
      </c>
      <c r="V22" s="35">
        <v>0</v>
      </c>
      <c r="W22" s="35">
        <v>0.16</v>
      </c>
      <c r="X22" s="35">
        <v>0.38</v>
      </c>
      <c r="Y22" s="35">
        <v>0.53</v>
      </c>
      <c r="Z22" s="35">
        <v>0.35</v>
      </c>
      <c r="AA22" s="33">
        <v>0.16</v>
      </c>
      <c r="AB22" s="35">
        <v>0.13</v>
      </c>
      <c r="AC22" s="35">
        <v>0.13</v>
      </c>
      <c r="AD22" s="35">
        <v>0.41</v>
      </c>
      <c r="AE22" s="33">
        <v>0.16</v>
      </c>
      <c r="AF22" s="35">
        <v>7.0000000000000007E-2</v>
      </c>
      <c r="AG22" s="35">
        <v>0.08</v>
      </c>
      <c r="AH22" s="35">
        <v>0.19</v>
      </c>
      <c r="AI22" s="35">
        <v>0.52</v>
      </c>
      <c r="AJ22" s="33">
        <v>0.16</v>
      </c>
      <c r="AK22" s="35">
        <v>0.17</v>
      </c>
      <c r="AL22" s="35">
        <v>0.34</v>
      </c>
      <c r="AM22" s="35">
        <v>0.09</v>
      </c>
      <c r="AN22" s="35">
        <v>0.14000000000000001</v>
      </c>
      <c r="AO22" s="35">
        <v>0.05</v>
      </c>
      <c r="AP22" s="35">
        <v>0.08</v>
      </c>
      <c r="AQ22" s="35">
        <v>0.22</v>
      </c>
      <c r="AR22" s="33">
        <v>0.16</v>
      </c>
      <c r="AS22" s="35">
        <v>7.0000000000000007E-2</v>
      </c>
      <c r="AT22" s="35">
        <v>0.09</v>
      </c>
      <c r="AU22" s="35">
        <v>0.18</v>
      </c>
      <c r="AV22" s="35">
        <v>0.17</v>
      </c>
      <c r="AW22" s="35">
        <v>0.28000000000000003</v>
      </c>
      <c r="AX22" s="35">
        <v>0.54</v>
      </c>
      <c r="AY22" s="33">
        <v>0.16</v>
      </c>
      <c r="AZ22" s="35">
        <v>0.13</v>
      </c>
      <c r="BA22" s="35">
        <v>0.14000000000000001</v>
      </c>
      <c r="BB22" s="35">
        <v>0.15</v>
      </c>
      <c r="BC22" s="35">
        <v>0.48</v>
      </c>
    </row>
    <row r="23" spans="1:55" s="34" customFormat="1" x14ac:dyDescent="0.2">
      <c r="A23" s="41"/>
      <c r="B23" s="42"/>
      <c r="C23" s="42"/>
      <c r="D23" s="42"/>
      <c r="E23" s="42"/>
      <c r="F23" s="42"/>
      <c r="G23" s="42"/>
      <c r="H23" s="42"/>
      <c r="I23" s="42"/>
      <c r="J23" s="42"/>
      <c r="K23" s="42"/>
      <c r="L23" s="42"/>
      <c r="M23" s="42"/>
      <c r="N23" s="42"/>
      <c r="O23" s="42"/>
      <c r="P23" s="42"/>
      <c r="Q23" s="42"/>
      <c r="R23" s="42"/>
      <c r="S23" s="42"/>
      <c r="T23" s="42"/>
      <c r="U23" s="42"/>
      <c r="V23" s="42"/>
      <c r="W23" s="42"/>
      <c r="X23" s="42"/>
      <c r="Y23" s="42"/>
      <c r="Z23" s="42"/>
      <c r="AA23" s="42"/>
      <c r="AB23" s="42"/>
      <c r="AC23" s="42"/>
      <c r="AD23" s="42"/>
      <c r="AE23" s="42"/>
      <c r="AF23" s="42"/>
      <c r="AG23" s="42"/>
      <c r="AH23" s="42"/>
      <c r="AI23" s="42"/>
      <c r="AJ23" s="42"/>
      <c r="AK23" s="42"/>
      <c r="AL23" s="42"/>
      <c r="AM23" s="42"/>
      <c r="AN23" s="42"/>
      <c r="AO23" s="42"/>
      <c r="AP23" s="42"/>
      <c r="AQ23" s="42"/>
      <c r="AR23" s="42"/>
      <c r="AS23" s="42"/>
      <c r="AT23" s="42"/>
      <c r="AU23" s="42"/>
      <c r="AV23" s="42"/>
      <c r="AW23" s="42"/>
      <c r="AX23" s="42"/>
      <c r="AY23" s="42"/>
      <c r="AZ23" s="42"/>
      <c r="BA23" s="42"/>
      <c r="BB23" s="42"/>
      <c r="BC23" s="42"/>
    </row>
    <row r="24" spans="1:55" s="34" customFormat="1" x14ac:dyDescent="0.2">
      <c r="A24" s="41" t="s">
        <v>586</v>
      </c>
      <c r="B24" s="42">
        <f>SUM(B8+B11)/B5</f>
        <v>0.37605985037406486</v>
      </c>
      <c r="C24" s="42">
        <f t="shared" ref="C24:BC24" si="0">SUM(C8+C11)/C5</f>
        <v>0.40858018386108275</v>
      </c>
      <c r="D24" s="42">
        <f t="shared" si="0"/>
        <v>0.34600389863547759</v>
      </c>
      <c r="E24" s="42">
        <f t="shared" si="0"/>
        <v>0.37605985037406486</v>
      </c>
      <c r="F24" s="42">
        <f t="shared" si="0"/>
        <v>0.35026269702276708</v>
      </c>
      <c r="G24" s="42">
        <f t="shared" si="0"/>
        <v>0.29938271604938271</v>
      </c>
      <c r="H24" s="42">
        <f t="shared" si="0"/>
        <v>0.31284916201117319</v>
      </c>
      <c r="I24" s="42">
        <f t="shared" si="0"/>
        <v>0.40136054421768708</v>
      </c>
      <c r="J24" s="42">
        <f t="shared" si="0"/>
        <v>0.49563318777292575</v>
      </c>
      <c r="K24" s="42">
        <f t="shared" si="0"/>
        <v>0.37605985037406486</v>
      </c>
      <c r="L24" s="42">
        <f t="shared" si="0"/>
        <v>0.3836104513064133</v>
      </c>
      <c r="M24" s="42">
        <f t="shared" si="0"/>
        <v>0.33136094674556216</v>
      </c>
      <c r="N24" s="42">
        <f t="shared" si="0"/>
        <v>0.34375</v>
      </c>
      <c r="O24" s="42">
        <f t="shared" si="0"/>
        <v>0.32727272727272727</v>
      </c>
      <c r="P24" s="42">
        <f t="shared" si="0"/>
        <v>0.37794871794871793</v>
      </c>
      <c r="Q24" s="42">
        <f t="shared" si="0"/>
        <v>0.73764906303236799</v>
      </c>
      <c r="R24" s="42">
        <f t="shared" si="0"/>
        <v>0.20153846153846153</v>
      </c>
      <c r="S24" s="42">
        <f t="shared" si="0"/>
        <v>0.27927927927927926</v>
      </c>
      <c r="T24" s="42">
        <f t="shared" si="0"/>
        <v>0.2808988764044944</v>
      </c>
      <c r="U24" s="42">
        <f t="shared" si="0"/>
        <v>0.18867924528301888</v>
      </c>
      <c r="V24" s="42">
        <f t="shared" si="0"/>
        <v>0.14285714285714285</v>
      </c>
      <c r="W24" s="42">
        <f t="shared" si="0"/>
        <v>0.29166666666666669</v>
      </c>
      <c r="X24" s="42">
        <f t="shared" si="0"/>
        <v>0.25</v>
      </c>
      <c r="Y24" s="42">
        <f t="shared" si="0"/>
        <v>9.90990990990991E-2</v>
      </c>
      <c r="Z24" s="42">
        <f t="shared" si="0"/>
        <v>0.27697841726618705</v>
      </c>
      <c r="AA24" s="42">
        <f t="shared" si="0"/>
        <v>0.37605985037406486</v>
      </c>
      <c r="AB24" s="42">
        <f t="shared" si="0"/>
        <v>0.32332563510392609</v>
      </c>
      <c r="AC24" s="42">
        <f t="shared" si="0"/>
        <v>0.45824411134903642</v>
      </c>
      <c r="AD24" s="42">
        <f t="shared" si="0"/>
        <v>0.22330097087378642</v>
      </c>
      <c r="AE24" s="42">
        <f t="shared" si="0"/>
        <v>0.37605985037406486</v>
      </c>
      <c r="AF24" s="42">
        <f t="shared" si="0"/>
        <v>0.7</v>
      </c>
      <c r="AG24" s="42">
        <f t="shared" si="0"/>
        <v>0.18558558558558558</v>
      </c>
      <c r="AH24" s="42">
        <f t="shared" si="0"/>
        <v>0.22283609576427257</v>
      </c>
      <c r="AI24" s="42">
        <f t="shared" si="0"/>
        <v>0.23348017621145375</v>
      </c>
      <c r="AJ24" s="42">
        <f t="shared" si="0"/>
        <v>0.37605985037406486</v>
      </c>
      <c r="AK24" s="42">
        <f t="shared" si="0"/>
        <v>0.33606557377049179</v>
      </c>
      <c r="AL24" s="42">
        <f t="shared" si="0"/>
        <v>0.33469387755102042</v>
      </c>
      <c r="AM24" s="42">
        <f t="shared" si="0"/>
        <v>0.41694915254237286</v>
      </c>
      <c r="AN24" s="42">
        <f t="shared" si="0"/>
        <v>0.30769230769230771</v>
      </c>
      <c r="AO24" s="42">
        <f t="shared" si="0"/>
        <v>0.52</v>
      </c>
      <c r="AP24" s="42">
        <f t="shared" si="0"/>
        <v>0.44528301886792454</v>
      </c>
      <c r="AQ24" s="42">
        <f t="shared" si="0"/>
        <v>0.31182795698924731</v>
      </c>
      <c r="AR24" s="42">
        <f t="shared" si="0"/>
        <v>0.37605985037406486</v>
      </c>
      <c r="AS24" s="42">
        <f t="shared" si="0"/>
        <v>0.57608695652173914</v>
      </c>
      <c r="AT24" s="42">
        <f t="shared" si="0"/>
        <v>0.46391752577319589</v>
      </c>
      <c r="AU24" s="42">
        <f t="shared" si="0"/>
        <v>0.33748443337484435</v>
      </c>
      <c r="AV24" s="42">
        <f t="shared" si="0"/>
        <v>0.30566037735849055</v>
      </c>
      <c r="AW24" s="42">
        <f t="shared" si="0"/>
        <v>0.19230769230769232</v>
      </c>
      <c r="AX24" s="42">
        <f t="shared" si="0"/>
        <v>0.22222222222222221</v>
      </c>
      <c r="AY24" s="42">
        <f t="shared" si="0"/>
        <v>0.37605985037406486</v>
      </c>
      <c r="AZ24" s="42">
        <f t="shared" si="0"/>
        <v>0.50574712643678166</v>
      </c>
      <c r="BA24" s="42">
        <f t="shared" si="0"/>
        <v>0.40213178294573643</v>
      </c>
      <c r="BB24" s="42">
        <f t="shared" si="0"/>
        <v>0.2696629213483146</v>
      </c>
      <c r="BC24" s="42">
        <f t="shared" si="0"/>
        <v>0.22222222222222221</v>
      </c>
    </row>
    <row r="25" spans="1:55" x14ac:dyDescent="0.2">
      <c r="A25" s="2" t="s">
        <v>587</v>
      </c>
      <c r="B25" s="42">
        <f>SUM(B14+B17)/B5</f>
        <v>0.46733167082294264</v>
      </c>
      <c r="C25" s="42">
        <f t="shared" ref="C25:BC25" si="1">SUM(C14+C17)/C5</f>
        <v>0.50766087844739527</v>
      </c>
      <c r="D25" s="42">
        <f t="shared" si="1"/>
        <v>0.42884990253411304</v>
      </c>
      <c r="E25" s="42">
        <f t="shared" si="1"/>
        <v>0.46733167082294264</v>
      </c>
      <c r="F25" s="42">
        <f t="shared" si="1"/>
        <v>0.41681260945709281</v>
      </c>
      <c r="G25" s="42">
        <f t="shared" si="1"/>
        <v>0.45987654320987653</v>
      </c>
      <c r="H25" s="42">
        <f t="shared" si="1"/>
        <v>0.54748603351955305</v>
      </c>
      <c r="I25" s="42">
        <f t="shared" si="1"/>
        <v>0.51020408163265307</v>
      </c>
      <c r="J25" s="42">
        <f t="shared" si="1"/>
        <v>0.44323144104803491</v>
      </c>
      <c r="K25" s="42">
        <f t="shared" si="1"/>
        <v>0.46733167082294264</v>
      </c>
      <c r="L25" s="42">
        <f t="shared" si="1"/>
        <v>0.45843230403800472</v>
      </c>
      <c r="M25" s="42">
        <f t="shared" si="1"/>
        <v>0.51479289940828399</v>
      </c>
      <c r="N25" s="42">
        <f t="shared" si="1"/>
        <v>0.54166666666666663</v>
      </c>
      <c r="O25" s="42">
        <f t="shared" si="1"/>
        <v>0.47272727272727272</v>
      </c>
      <c r="P25" s="42">
        <f t="shared" si="1"/>
        <v>0.46717948717948715</v>
      </c>
      <c r="Q25" s="42">
        <f t="shared" si="1"/>
        <v>0.21635434412265758</v>
      </c>
      <c r="R25" s="42">
        <f t="shared" si="1"/>
        <v>0.68769230769230771</v>
      </c>
      <c r="S25" s="42">
        <f t="shared" si="1"/>
        <v>0.64864864864864868</v>
      </c>
      <c r="T25" s="42">
        <f t="shared" si="1"/>
        <v>0.5168539325842697</v>
      </c>
      <c r="U25" s="42">
        <f t="shared" si="1"/>
        <v>0.67924528301886788</v>
      </c>
      <c r="V25" s="42">
        <f t="shared" si="1"/>
        <v>1</v>
      </c>
      <c r="W25" s="42">
        <f t="shared" si="1"/>
        <v>0.54166666666666663</v>
      </c>
      <c r="X25" s="42">
        <f t="shared" si="1"/>
        <v>0.375</v>
      </c>
      <c r="Y25" s="42">
        <f t="shared" si="1"/>
        <v>0.36936936936936937</v>
      </c>
      <c r="Z25" s="42">
        <f t="shared" si="1"/>
        <v>0.37410071942446044</v>
      </c>
      <c r="AA25" s="42">
        <f t="shared" si="1"/>
        <v>0.46733167082294264</v>
      </c>
      <c r="AB25" s="42">
        <f t="shared" si="1"/>
        <v>0.55080831408775976</v>
      </c>
      <c r="AC25" s="42">
        <f t="shared" si="1"/>
        <v>0.41220556745182013</v>
      </c>
      <c r="AD25" s="42">
        <f t="shared" si="1"/>
        <v>0.36893203883495146</v>
      </c>
      <c r="AE25" s="42">
        <f t="shared" si="1"/>
        <v>0.46733167082294264</v>
      </c>
      <c r="AF25" s="42">
        <f t="shared" si="1"/>
        <v>0.2323529411764706</v>
      </c>
      <c r="AG25" s="42">
        <f t="shared" si="1"/>
        <v>0.72972972972972971</v>
      </c>
      <c r="AH25" s="42">
        <f t="shared" si="1"/>
        <v>0.58563535911602205</v>
      </c>
      <c r="AI25" s="42">
        <f t="shared" si="1"/>
        <v>0.24669603524229075</v>
      </c>
      <c r="AJ25" s="42">
        <f t="shared" si="1"/>
        <v>0.46733167082294264</v>
      </c>
      <c r="AK25" s="42">
        <f t="shared" si="1"/>
        <v>0.49385245901639346</v>
      </c>
      <c r="AL25" s="42">
        <f t="shared" si="1"/>
        <v>0.32244897959183672</v>
      </c>
      <c r="AM25" s="42">
        <f t="shared" si="1"/>
        <v>0.49152542372881358</v>
      </c>
      <c r="AN25" s="42">
        <f t="shared" si="1"/>
        <v>0.55288461538461542</v>
      </c>
      <c r="AO25" s="42">
        <f t="shared" si="1"/>
        <v>0.42666666666666669</v>
      </c>
      <c r="AP25" s="42">
        <f t="shared" si="1"/>
        <v>0.47547169811320755</v>
      </c>
      <c r="AQ25" s="42">
        <f t="shared" si="1"/>
        <v>0.4731182795698925</v>
      </c>
      <c r="AR25" s="42">
        <f t="shared" si="1"/>
        <v>0.46733167082294264</v>
      </c>
      <c r="AS25" s="42">
        <f t="shared" si="1"/>
        <v>0.35869565217391303</v>
      </c>
      <c r="AT25" s="42">
        <f t="shared" si="1"/>
        <v>0.44035346097201766</v>
      </c>
      <c r="AU25" s="42">
        <f t="shared" si="1"/>
        <v>0.48069738480697383</v>
      </c>
      <c r="AV25" s="42">
        <f t="shared" si="1"/>
        <v>0.52830188679245282</v>
      </c>
      <c r="AW25" s="42">
        <f t="shared" si="1"/>
        <v>0.53076923076923077</v>
      </c>
      <c r="AX25" s="42">
        <f t="shared" si="1"/>
        <v>0.25</v>
      </c>
      <c r="AY25" s="42">
        <f t="shared" si="1"/>
        <v>0.46733167082294264</v>
      </c>
      <c r="AZ25" s="42">
        <f t="shared" si="1"/>
        <v>0.37068965517241381</v>
      </c>
      <c r="BA25" s="42">
        <f t="shared" si="1"/>
        <v>0.45930232558139533</v>
      </c>
      <c r="BB25" s="42">
        <f t="shared" si="1"/>
        <v>0.57677902621722843</v>
      </c>
      <c r="BC25" s="42">
        <f t="shared" si="1"/>
        <v>0.28888888888888886</v>
      </c>
    </row>
    <row r="26" spans="1:55" x14ac:dyDescent="0.2">
      <c r="B26" s="30"/>
      <c r="C26" s="30"/>
      <c r="D26" s="30"/>
      <c r="E26" s="30"/>
      <c r="F26" s="30"/>
      <c r="G26" s="30"/>
      <c r="H26" s="30"/>
      <c r="I26" s="30"/>
      <c r="J26" s="30"/>
      <c r="K26" s="30"/>
      <c r="L26" s="30"/>
      <c r="M26" s="30"/>
      <c r="N26" s="30"/>
      <c r="O26" s="30"/>
      <c r="P26" s="30"/>
      <c r="Q26" s="30"/>
      <c r="R26" s="30"/>
      <c r="S26" s="30"/>
      <c r="T26" s="30"/>
      <c r="U26" s="30"/>
      <c r="V26" s="30"/>
      <c r="W26" s="30"/>
      <c r="X26" s="30"/>
      <c r="Y26" s="30"/>
      <c r="Z26" s="30"/>
      <c r="AA26" s="30"/>
      <c r="AB26" s="30"/>
      <c r="AC26" s="30"/>
      <c r="AD26" s="30"/>
      <c r="AE26" s="30"/>
      <c r="AF26" s="30"/>
      <c r="AG26" s="30"/>
      <c r="AH26" s="30"/>
      <c r="AI26" s="30"/>
      <c r="AJ26" s="30"/>
      <c r="AK26" s="30"/>
      <c r="AL26" s="30"/>
      <c r="AM26" s="30"/>
      <c r="AN26" s="30"/>
      <c r="AO26" s="30"/>
      <c r="AP26" s="30"/>
      <c r="AQ26" s="30"/>
      <c r="AR26" s="30"/>
      <c r="AS26" s="30"/>
      <c r="AT26" s="30"/>
      <c r="AU26" s="30"/>
      <c r="AV26" s="30"/>
      <c r="AW26" s="30"/>
      <c r="AX26" s="30"/>
      <c r="AY26" s="30"/>
      <c r="AZ26" s="30"/>
      <c r="BA26" s="30"/>
      <c r="BB26" s="30"/>
      <c r="BC26" s="30"/>
    </row>
    <row r="27" spans="1:55" ht="12.75" x14ac:dyDescent="0.2">
      <c r="A27" s="22" t="s">
        <v>560</v>
      </c>
      <c r="B27" s="30"/>
      <c r="C27" s="30"/>
      <c r="D27" s="30"/>
      <c r="E27" s="30"/>
      <c r="F27" s="30"/>
      <c r="G27" s="30"/>
      <c r="H27" s="30"/>
      <c r="I27" s="30"/>
      <c r="J27" s="30"/>
      <c r="K27" s="30"/>
      <c r="L27" s="30"/>
      <c r="M27" s="30"/>
      <c r="N27" s="30"/>
      <c r="O27" s="30"/>
      <c r="P27" s="30"/>
      <c r="Q27" s="30"/>
      <c r="R27" s="30"/>
      <c r="S27" s="30"/>
      <c r="T27" s="30"/>
      <c r="U27" s="30"/>
      <c r="V27" s="30"/>
      <c r="W27" s="30"/>
      <c r="X27" s="30"/>
      <c r="Y27" s="30"/>
      <c r="Z27" s="30"/>
      <c r="AA27" s="30"/>
      <c r="AB27" s="30"/>
      <c r="AC27" s="30"/>
      <c r="AD27" s="30"/>
      <c r="AE27" s="30"/>
      <c r="AF27" s="30"/>
      <c r="AG27" s="30"/>
      <c r="AH27" s="30"/>
      <c r="AI27" s="30"/>
      <c r="AJ27" s="30"/>
      <c r="AK27" s="30"/>
      <c r="AL27" s="30"/>
      <c r="AM27" s="30"/>
      <c r="AN27" s="30"/>
      <c r="AO27" s="30"/>
      <c r="AP27" s="30"/>
      <c r="AQ27" s="30"/>
      <c r="AR27" s="30"/>
      <c r="AS27" s="30"/>
      <c r="AT27" s="30"/>
      <c r="AU27" s="30"/>
      <c r="AV27" s="30"/>
      <c r="AW27" s="30"/>
      <c r="AX27" s="30"/>
      <c r="AY27" s="30"/>
      <c r="AZ27" s="30"/>
      <c r="BA27" s="30"/>
      <c r="BB27" s="30"/>
      <c r="BC27" s="30"/>
    </row>
    <row r="28" spans="1:55" s="34" customFormat="1" x14ac:dyDescent="0.2"/>
    <row r="29" spans="1:55" x14ac:dyDescent="0.2">
      <c r="B29" s="30"/>
      <c r="C29" s="30"/>
      <c r="D29" s="30"/>
      <c r="E29" s="30"/>
      <c r="F29" s="30"/>
      <c r="G29" s="30"/>
      <c r="H29" s="30"/>
      <c r="I29" s="30"/>
      <c r="J29" s="30"/>
      <c r="K29" s="30"/>
      <c r="L29" s="30"/>
      <c r="M29" s="30"/>
      <c r="N29" s="30"/>
      <c r="O29" s="30"/>
      <c r="P29" s="30"/>
      <c r="Q29" s="30"/>
      <c r="R29" s="30"/>
      <c r="S29" s="30"/>
      <c r="T29" s="30"/>
      <c r="U29" s="30"/>
      <c r="V29" s="30"/>
      <c r="W29" s="30"/>
      <c r="X29" s="30"/>
      <c r="Y29" s="30"/>
      <c r="Z29" s="30"/>
      <c r="AA29" s="30"/>
      <c r="AB29" s="30"/>
      <c r="AC29" s="30"/>
      <c r="AD29" s="30"/>
      <c r="AE29" s="30"/>
      <c r="AF29" s="30"/>
      <c r="AG29" s="30"/>
      <c r="AH29" s="30"/>
      <c r="AI29" s="30"/>
      <c r="AJ29" s="30"/>
      <c r="AK29" s="30"/>
      <c r="AL29" s="30"/>
      <c r="AM29" s="30"/>
      <c r="AN29" s="30"/>
      <c r="AO29" s="30"/>
      <c r="AP29" s="30"/>
      <c r="AQ29" s="30"/>
      <c r="AR29" s="30"/>
      <c r="AS29" s="30"/>
      <c r="AT29" s="30"/>
      <c r="AU29" s="30"/>
      <c r="AV29" s="30"/>
      <c r="AW29" s="30"/>
      <c r="AX29" s="30"/>
      <c r="AY29" s="30"/>
      <c r="AZ29" s="30"/>
      <c r="BA29" s="30"/>
      <c r="BB29" s="30"/>
      <c r="BC29" s="30"/>
    </row>
    <row r="30" spans="1:55" x14ac:dyDescent="0.2">
      <c r="B30" s="30"/>
      <c r="C30" s="30"/>
      <c r="D30" s="30"/>
      <c r="E30" s="30"/>
      <c r="F30" s="30"/>
      <c r="G30" s="30"/>
      <c r="H30" s="30"/>
      <c r="I30" s="30"/>
      <c r="J30" s="30"/>
      <c r="K30" s="30"/>
      <c r="L30" s="30"/>
      <c r="M30" s="30"/>
      <c r="N30" s="30"/>
      <c r="O30" s="30"/>
      <c r="P30" s="30"/>
      <c r="Q30" s="30"/>
      <c r="R30" s="30"/>
      <c r="S30" s="30"/>
      <c r="T30" s="30"/>
      <c r="U30" s="30"/>
      <c r="V30" s="30"/>
      <c r="W30" s="30"/>
      <c r="X30" s="30"/>
      <c r="Y30" s="30"/>
      <c r="Z30" s="30"/>
      <c r="AA30" s="30"/>
      <c r="AB30" s="30"/>
      <c r="AC30" s="30"/>
      <c r="AD30" s="30"/>
      <c r="AE30" s="30"/>
      <c r="AF30" s="30"/>
      <c r="AG30" s="30"/>
      <c r="AH30" s="30"/>
      <c r="AI30" s="30"/>
      <c r="AJ30" s="30"/>
      <c r="AK30" s="30"/>
      <c r="AL30" s="30"/>
      <c r="AM30" s="30"/>
      <c r="AN30" s="30"/>
      <c r="AO30" s="30"/>
      <c r="AP30" s="30"/>
      <c r="AQ30" s="30"/>
      <c r="AR30" s="30"/>
      <c r="AS30" s="30"/>
      <c r="AT30" s="30"/>
      <c r="AU30" s="30"/>
      <c r="AV30" s="30"/>
      <c r="AW30" s="30"/>
      <c r="AX30" s="30"/>
      <c r="AY30" s="30"/>
      <c r="AZ30" s="30"/>
      <c r="BA30" s="30"/>
      <c r="BB30" s="30"/>
      <c r="BC30" s="30"/>
    </row>
    <row r="31" spans="1:55" s="34" customFormat="1" x14ac:dyDescent="0.2"/>
    <row r="32" spans="1:55" x14ac:dyDescent="0.2">
      <c r="B32" s="30"/>
      <c r="C32" s="30"/>
      <c r="D32" s="30"/>
      <c r="E32" s="30"/>
      <c r="F32" s="30"/>
      <c r="G32" s="30"/>
      <c r="H32" s="30"/>
      <c r="I32" s="30"/>
      <c r="J32" s="30"/>
      <c r="K32" s="30"/>
      <c r="L32" s="30"/>
      <c r="M32" s="30"/>
      <c r="N32" s="30"/>
      <c r="O32" s="30"/>
      <c r="P32" s="30"/>
      <c r="Q32" s="30"/>
      <c r="R32" s="30"/>
      <c r="S32" s="30"/>
      <c r="T32" s="30"/>
      <c r="U32" s="30"/>
      <c r="V32" s="30"/>
      <c r="W32" s="30"/>
      <c r="X32" s="30"/>
      <c r="Y32" s="30"/>
      <c r="Z32" s="30"/>
      <c r="AA32" s="30"/>
      <c r="AB32" s="30"/>
      <c r="AC32" s="30"/>
      <c r="AD32" s="30"/>
      <c r="AE32" s="30"/>
      <c r="AF32" s="30"/>
      <c r="AG32" s="30"/>
      <c r="AH32" s="30"/>
      <c r="AI32" s="30"/>
      <c r="AJ32" s="30"/>
      <c r="AK32" s="30"/>
      <c r="AL32" s="30"/>
      <c r="AM32" s="30"/>
      <c r="AN32" s="30"/>
      <c r="AO32" s="30"/>
      <c r="AP32" s="30"/>
      <c r="AQ32" s="30"/>
      <c r="AR32" s="30"/>
      <c r="AS32" s="30"/>
      <c r="AT32" s="30"/>
      <c r="AU32" s="30"/>
      <c r="AV32" s="30"/>
      <c r="AW32" s="30"/>
      <c r="AX32" s="30"/>
      <c r="AY32" s="30"/>
      <c r="AZ32" s="30"/>
      <c r="BA32" s="30"/>
      <c r="BB32" s="30"/>
      <c r="BC32" s="30"/>
    </row>
    <row r="33" spans="2:55" x14ac:dyDescent="0.2">
      <c r="B33" s="30"/>
      <c r="C33" s="30"/>
      <c r="D33" s="30"/>
      <c r="E33" s="30"/>
      <c r="F33" s="30"/>
      <c r="G33" s="30"/>
      <c r="H33" s="30"/>
      <c r="I33" s="30"/>
      <c r="J33" s="30"/>
      <c r="K33" s="30"/>
      <c r="L33" s="30"/>
      <c r="M33" s="30"/>
      <c r="N33" s="30"/>
      <c r="O33" s="30"/>
      <c r="P33" s="30"/>
      <c r="Q33" s="30"/>
      <c r="R33" s="30"/>
      <c r="S33" s="30"/>
      <c r="T33" s="30"/>
      <c r="U33" s="30"/>
      <c r="V33" s="30"/>
      <c r="W33" s="30"/>
      <c r="X33" s="30"/>
      <c r="Y33" s="30"/>
      <c r="Z33" s="30"/>
      <c r="AA33" s="30"/>
      <c r="AB33" s="30"/>
      <c r="AC33" s="30"/>
      <c r="AD33" s="30"/>
      <c r="AE33" s="30"/>
      <c r="AF33" s="30"/>
      <c r="AG33" s="30"/>
      <c r="AH33" s="30"/>
      <c r="AI33" s="30"/>
      <c r="AJ33" s="30"/>
      <c r="AK33" s="30"/>
      <c r="AL33" s="30"/>
      <c r="AM33" s="30"/>
      <c r="AN33" s="30"/>
      <c r="AO33" s="30"/>
      <c r="AP33" s="30"/>
      <c r="AQ33" s="30"/>
      <c r="AR33" s="30"/>
      <c r="AS33" s="30"/>
      <c r="AT33" s="30"/>
      <c r="AU33" s="30"/>
      <c r="AV33" s="30"/>
      <c r="AW33" s="30"/>
      <c r="AX33" s="30"/>
      <c r="AY33" s="30"/>
      <c r="AZ33" s="30"/>
      <c r="BA33" s="30"/>
      <c r="BB33" s="30"/>
      <c r="BC33" s="30"/>
    </row>
    <row r="34" spans="2:55" s="34" customFormat="1" x14ac:dyDescent="0.2"/>
    <row r="35" spans="2:55" x14ac:dyDescent="0.2">
      <c r="B35" s="30"/>
      <c r="C35" s="30"/>
      <c r="D35" s="30"/>
      <c r="E35" s="30"/>
      <c r="F35" s="30"/>
      <c r="G35" s="30"/>
      <c r="H35" s="30"/>
      <c r="I35" s="30"/>
      <c r="J35" s="30"/>
      <c r="K35" s="30"/>
      <c r="L35" s="30"/>
      <c r="M35" s="30"/>
      <c r="N35" s="30"/>
      <c r="O35" s="30"/>
      <c r="P35" s="30"/>
      <c r="Q35" s="30"/>
      <c r="R35" s="30"/>
      <c r="S35" s="30"/>
      <c r="T35" s="30"/>
      <c r="U35" s="30"/>
      <c r="V35" s="30"/>
      <c r="W35" s="30"/>
      <c r="X35" s="30"/>
      <c r="Y35" s="30"/>
      <c r="Z35" s="30"/>
      <c r="AA35" s="30"/>
      <c r="AB35" s="30"/>
      <c r="AC35" s="30"/>
      <c r="AD35" s="30"/>
      <c r="AE35" s="30"/>
      <c r="AF35" s="30"/>
      <c r="AG35" s="30"/>
      <c r="AH35" s="30"/>
      <c r="AI35" s="30"/>
      <c r="AJ35" s="30"/>
      <c r="AK35" s="30"/>
      <c r="AL35" s="30"/>
      <c r="AM35" s="30"/>
      <c r="AN35" s="30"/>
      <c r="AO35" s="30"/>
      <c r="AP35" s="30"/>
      <c r="AQ35" s="30"/>
      <c r="AR35" s="30"/>
      <c r="AS35" s="30"/>
      <c r="AT35" s="30"/>
      <c r="AU35" s="30"/>
      <c r="AV35" s="30"/>
      <c r="AW35" s="30"/>
      <c r="AX35" s="30"/>
      <c r="AY35" s="30"/>
      <c r="AZ35" s="30"/>
      <c r="BA35" s="30"/>
      <c r="BB35" s="30"/>
      <c r="BC35" s="30"/>
    </row>
    <row r="36" spans="2:55" x14ac:dyDescent="0.2">
      <c r="B36" s="30"/>
      <c r="C36" s="30"/>
      <c r="D36" s="30"/>
      <c r="E36" s="30"/>
      <c r="F36" s="30"/>
      <c r="G36" s="30"/>
      <c r="H36" s="30"/>
      <c r="I36" s="30"/>
      <c r="J36" s="30"/>
      <c r="K36" s="30"/>
      <c r="L36" s="30"/>
      <c r="M36" s="30"/>
      <c r="N36" s="30"/>
      <c r="O36" s="30"/>
      <c r="P36" s="30"/>
      <c r="Q36" s="30"/>
      <c r="R36" s="30"/>
      <c r="S36" s="30"/>
      <c r="T36" s="30"/>
      <c r="U36" s="30"/>
      <c r="V36" s="30"/>
      <c r="W36" s="30"/>
      <c r="X36" s="30"/>
      <c r="Y36" s="30"/>
      <c r="Z36" s="30"/>
      <c r="AA36" s="30"/>
      <c r="AB36" s="30"/>
      <c r="AC36" s="30"/>
      <c r="AD36" s="30"/>
      <c r="AE36" s="30"/>
      <c r="AF36" s="30"/>
      <c r="AG36" s="30"/>
      <c r="AH36" s="30"/>
      <c r="AI36" s="30"/>
      <c r="AJ36" s="30"/>
      <c r="AK36" s="30"/>
      <c r="AL36" s="30"/>
      <c r="AM36" s="30"/>
      <c r="AN36" s="30"/>
      <c r="AO36" s="30"/>
      <c r="AP36" s="30"/>
      <c r="AQ36" s="30"/>
      <c r="AR36" s="30"/>
      <c r="AS36" s="30"/>
      <c r="AT36" s="30"/>
      <c r="AU36" s="30"/>
      <c r="AV36" s="30"/>
      <c r="AW36" s="30"/>
      <c r="AX36" s="30"/>
      <c r="AY36" s="30"/>
      <c r="AZ36" s="30"/>
      <c r="BA36" s="30"/>
      <c r="BB36" s="30"/>
      <c r="BC36" s="30"/>
    </row>
    <row r="37" spans="2:55" s="34" customFormat="1" x14ac:dyDescent="0.2"/>
    <row r="38" spans="2:55" x14ac:dyDescent="0.2">
      <c r="B38" s="30"/>
      <c r="C38" s="30"/>
      <c r="D38" s="30"/>
      <c r="E38" s="30"/>
      <c r="F38" s="30"/>
      <c r="G38" s="30"/>
      <c r="H38" s="30"/>
      <c r="I38" s="30"/>
      <c r="J38" s="30"/>
      <c r="K38" s="30"/>
      <c r="L38" s="30"/>
      <c r="M38" s="30"/>
      <c r="N38" s="30"/>
      <c r="O38" s="30"/>
      <c r="P38" s="30"/>
      <c r="Q38" s="30"/>
      <c r="R38" s="30"/>
      <c r="S38" s="30"/>
      <c r="T38" s="30"/>
      <c r="U38" s="30"/>
      <c r="V38" s="30"/>
      <c r="W38" s="30"/>
      <c r="X38" s="30"/>
      <c r="Y38" s="30"/>
      <c r="Z38" s="30"/>
      <c r="AA38" s="30"/>
      <c r="AB38" s="30"/>
      <c r="AC38" s="30"/>
      <c r="AD38" s="30"/>
      <c r="AE38" s="30"/>
      <c r="AF38" s="30"/>
      <c r="AG38" s="30"/>
      <c r="AH38" s="30"/>
      <c r="AI38" s="30"/>
      <c r="AJ38" s="30"/>
      <c r="AK38" s="30"/>
      <c r="AL38" s="30"/>
      <c r="AM38" s="30"/>
      <c r="AN38" s="30"/>
      <c r="AO38" s="30"/>
      <c r="AP38" s="30"/>
      <c r="AQ38" s="30"/>
      <c r="AR38" s="30"/>
      <c r="AS38" s="30"/>
      <c r="AT38" s="30"/>
      <c r="AU38" s="30"/>
      <c r="AV38" s="30"/>
      <c r="AW38" s="30"/>
      <c r="AX38" s="30"/>
      <c r="AY38" s="30"/>
      <c r="AZ38" s="30"/>
      <c r="BA38" s="30"/>
      <c r="BB38" s="30"/>
      <c r="BC38" s="30"/>
    </row>
    <row r="39" spans="2:55" x14ac:dyDescent="0.2">
      <c r="B39" s="30"/>
      <c r="C39" s="30"/>
      <c r="D39" s="30"/>
      <c r="E39" s="30"/>
      <c r="F39" s="30"/>
      <c r="G39" s="30"/>
      <c r="H39" s="30"/>
      <c r="I39" s="30"/>
      <c r="J39" s="30"/>
      <c r="K39" s="30"/>
      <c r="L39" s="30"/>
      <c r="M39" s="30"/>
      <c r="N39" s="30"/>
      <c r="O39" s="30"/>
      <c r="P39" s="30"/>
      <c r="Q39" s="30"/>
      <c r="R39" s="30"/>
      <c r="S39" s="30"/>
      <c r="T39" s="30"/>
      <c r="U39" s="30"/>
      <c r="V39" s="30"/>
      <c r="W39" s="30"/>
      <c r="X39" s="30"/>
      <c r="Y39" s="30"/>
      <c r="Z39" s="30"/>
      <c r="AA39" s="30"/>
      <c r="AB39" s="30"/>
      <c r="AC39" s="30"/>
      <c r="AD39" s="30"/>
      <c r="AE39" s="30"/>
      <c r="AF39" s="30"/>
      <c r="AG39" s="30"/>
      <c r="AH39" s="30"/>
      <c r="AI39" s="30"/>
      <c r="AJ39" s="30"/>
      <c r="AK39" s="30"/>
      <c r="AL39" s="30"/>
      <c r="AM39" s="30"/>
      <c r="AN39" s="30"/>
      <c r="AO39" s="30"/>
      <c r="AP39" s="30"/>
      <c r="AQ39" s="30"/>
      <c r="AR39" s="30"/>
      <c r="AS39" s="30"/>
      <c r="AT39" s="30"/>
      <c r="AU39" s="30"/>
      <c r="AV39" s="30"/>
      <c r="AW39" s="30"/>
      <c r="AX39" s="30"/>
      <c r="AY39" s="30"/>
      <c r="AZ39" s="30"/>
      <c r="BA39" s="30"/>
      <c r="BB39" s="30"/>
      <c r="BC39" s="30"/>
    </row>
    <row r="40" spans="2:55" s="34" customFormat="1" x14ac:dyDescent="0.2"/>
    <row r="41" spans="2:55" x14ac:dyDescent="0.2">
      <c r="B41" s="30"/>
      <c r="C41" s="30"/>
      <c r="D41" s="30"/>
      <c r="E41" s="30"/>
      <c r="F41" s="30"/>
      <c r="G41" s="30"/>
      <c r="H41" s="30"/>
      <c r="I41" s="30"/>
      <c r="J41" s="30"/>
      <c r="K41" s="30"/>
      <c r="L41" s="30"/>
      <c r="M41" s="30"/>
      <c r="N41" s="30"/>
      <c r="O41" s="30"/>
      <c r="P41" s="30"/>
      <c r="Q41" s="30"/>
      <c r="R41" s="30"/>
      <c r="S41" s="30"/>
      <c r="T41" s="30"/>
      <c r="U41" s="30"/>
      <c r="V41" s="30"/>
      <c r="W41" s="30"/>
      <c r="X41" s="30"/>
      <c r="Y41" s="30"/>
      <c r="Z41" s="30"/>
      <c r="AA41" s="30"/>
      <c r="AB41" s="30"/>
      <c r="AC41" s="30"/>
      <c r="AD41" s="30"/>
      <c r="AE41" s="30"/>
      <c r="AF41" s="30"/>
      <c r="AG41" s="30"/>
      <c r="AH41" s="30"/>
      <c r="AI41" s="30"/>
      <c r="AJ41" s="30"/>
      <c r="AK41" s="30"/>
      <c r="AL41" s="30"/>
      <c r="AM41" s="30"/>
      <c r="AN41" s="30"/>
      <c r="AO41" s="30"/>
      <c r="AP41" s="30"/>
      <c r="AQ41" s="30"/>
      <c r="AR41" s="30"/>
      <c r="AS41" s="30"/>
      <c r="AT41" s="30"/>
      <c r="AU41" s="30"/>
      <c r="AV41" s="30"/>
      <c r="AW41" s="30"/>
      <c r="AX41" s="30"/>
      <c r="AY41" s="30"/>
      <c r="AZ41" s="30"/>
      <c r="BA41" s="30"/>
      <c r="BB41" s="30"/>
      <c r="BC41" s="30"/>
    </row>
    <row r="42" spans="2:55" x14ac:dyDescent="0.2">
      <c r="B42" s="30"/>
      <c r="C42" s="30"/>
      <c r="D42" s="30"/>
      <c r="E42" s="30"/>
      <c r="F42" s="30"/>
      <c r="G42" s="30"/>
      <c r="H42" s="30"/>
      <c r="I42" s="30"/>
      <c r="J42" s="30"/>
      <c r="K42" s="30"/>
      <c r="L42" s="30"/>
      <c r="M42" s="30"/>
      <c r="N42" s="30"/>
      <c r="O42" s="30"/>
      <c r="P42" s="30"/>
      <c r="Q42" s="30"/>
      <c r="R42" s="30"/>
      <c r="S42" s="30"/>
      <c r="T42" s="30"/>
      <c r="U42" s="30"/>
      <c r="V42" s="30"/>
      <c r="W42" s="30"/>
      <c r="X42" s="30"/>
      <c r="Y42" s="30"/>
      <c r="Z42" s="30"/>
      <c r="AA42" s="30"/>
      <c r="AB42" s="30"/>
      <c r="AC42" s="30"/>
      <c r="AD42" s="30"/>
      <c r="AE42" s="30"/>
      <c r="AF42" s="30"/>
      <c r="AG42" s="30"/>
      <c r="AH42" s="30"/>
      <c r="AI42" s="30"/>
      <c r="AJ42" s="30"/>
      <c r="AK42" s="30"/>
      <c r="AL42" s="30"/>
      <c r="AM42" s="30"/>
      <c r="AN42" s="30"/>
      <c r="AO42" s="30"/>
      <c r="AP42" s="30"/>
      <c r="AQ42" s="30"/>
      <c r="AR42" s="30"/>
      <c r="AS42" s="30"/>
      <c r="AT42" s="30"/>
      <c r="AU42" s="30"/>
      <c r="AV42" s="30"/>
      <c r="AW42" s="30"/>
      <c r="AX42" s="30"/>
      <c r="AY42" s="30"/>
      <c r="AZ42" s="30"/>
      <c r="BA42" s="30"/>
      <c r="BB42" s="30"/>
      <c r="BC42" s="30"/>
    </row>
    <row r="43" spans="2:55" s="34" customFormat="1" x14ac:dyDescent="0.2"/>
    <row r="44" spans="2:55" x14ac:dyDescent="0.2">
      <c r="B44" s="30"/>
      <c r="C44" s="30"/>
      <c r="D44" s="30"/>
      <c r="E44" s="30"/>
      <c r="F44" s="30"/>
      <c r="G44" s="30"/>
      <c r="H44" s="30"/>
      <c r="I44" s="30"/>
      <c r="J44" s="30"/>
      <c r="K44" s="30"/>
      <c r="L44" s="30"/>
      <c r="M44" s="30"/>
      <c r="N44" s="30"/>
      <c r="O44" s="30"/>
      <c r="P44" s="30"/>
      <c r="Q44" s="30"/>
      <c r="R44" s="30"/>
      <c r="S44" s="30"/>
      <c r="T44" s="30"/>
      <c r="U44" s="30"/>
      <c r="V44" s="30"/>
      <c r="W44" s="30"/>
      <c r="X44" s="30"/>
      <c r="Y44" s="30"/>
      <c r="Z44" s="30"/>
      <c r="AA44" s="30"/>
      <c r="AB44" s="30"/>
      <c r="AC44" s="30"/>
      <c r="AD44" s="30"/>
      <c r="AE44" s="30"/>
      <c r="AF44" s="30"/>
      <c r="AG44" s="30"/>
      <c r="AH44" s="30"/>
      <c r="AI44" s="30"/>
      <c r="AJ44" s="30"/>
      <c r="AK44" s="30"/>
      <c r="AL44" s="30"/>
      <c r="AM44" s="30"/>
      <c r="AN44" s="30"/>
      <c r="AO44" s="30"/>
      <c r="AP44" s="30"/>
      <c r="AQ44" s="30"/>
      <c r="AR44" s="30"/>
      <c r="AS44" s="30"/>
      <c r="AT44" s="30"/>
      <c r="AU44" s="30"/>
      <c r="AV44" s="30"/>
      <c r="AW44" s="30"/>
      <c r="AX44" s="30"/>
      <c r="AY44" s="30"/>
      <c r="AZ44" s="30"/>
      <c r="BA44" s="30"/>
      <c r="BB44" s="30"/>
      <c r="BC44" s="30"/>
    </row>
    <row r="45" spans="2:55" x14ac:dyDescent="0.2">
      <c r="B45" s="30"/>
      <c r="C45" s="30"/>
      <c r="D45" s="30"/>
      <c r="E45" s="30"/>
      <c r="F45" s="30"/>
      <c r="G45" s="30"/>
      <c r="H45" s="30"/>
      <c r="I45" s="30"/>
      <c r="J45" s="30"/>
      <c r="K45" s="30"/>
      <c r="L45" s="30"/>
      <c r="M45" s="30"/>
      <c r="N45" s="30"/>
      <c r="O45" s="30"/>
      <c r="P45" s="30"/>
      <c r="Q45" s="30"/>
      <c r="R45" s="30"/>
      <c r="S45" s="30"/>
      <c r="T45" s="30"/>
      <c r="U45" s="30"/>
      <c r="V45" s="30"/>
      <c r="W45" s="30"/>
      <c r="X45" s="30"/>
      <c r="Y45" s="30"/>
      <c r="Z45" s="30"/>
      <c r="AA45" s="30"/>
      <c r="AB45" s="30"/>
      <c r="AC45" s="30"/>
      <c r="AD45" s="30"/>
      <c r="AE45" s="30"/>
      <c r="AF45" s="30"/>
      <c r="AG45" s="30"/>
      <c r="AH45" s="30"/>
      <c r="AI45" s="30"/>
      <c r="AJ45" s="30"/>
      <c r="AK45" s="30"/>
      <c r="AL45" s="30"/>
      <c r="AM45" s="30"/>
      <c r="AN45" s="30"/>
      <c r="AO45" s="30"/>
      <c r="AP45" s="30"/>
      <c r="AQ45" s="30"/>
      <c r="AR45" s="30"/>
      <c r="AS45" s="30"/>
      <c r="AT45" s="30"/>
      <c r="AU45" s="30"/>
      <c r="AV45" s="30"/>
      <c r="AW45" s="30"/>
      <c r="AX45" s="30"/>
      <c r="AY45" s="30"/>
      <c r="AZ45" s="30"/>
      <c r="BA45" s="30"/>
      <c r="BB45" s="30"/>
      <c r="BC45" s="30"/>
    </row>
    <row r="46" spans="2:55" s="34" customFormat="1" x14ac:dyDescent="0.2"/>
    <row r="47" spans="2:55" x14ac:dyDescent="0.2">
      <c r="B47" s="30"/>
      <c r="C47" s="30"/>
      <c r="D47" s="30"/>
      <c r="E47" s="30"/>
      <c r="F47" s="30"/>
      <c r="G47" s="30"/>
      <c r="H47" s="30"/>
      <c r="I47" s="30"/>
      <c r="J47" s="30"/>
      <c r="K47" s="30"/>
      <c r="L47" s="30"/>
      <c r="M47" s="30"/>
      <c r="N47" s="30"/>
      <c r="O47" s="30"/>
      <c r="P47" s="30"/>
      <c r="Q47" s="30"/>
      <c r="R47" s="30"/>
      <c r="S47" s="30"/>
      <c r="T47" s="30"/>
      <c r="U47" s="30"/>
      <c r="V47" s="30"/>
      <c r="W47" s="30"/>
      <c r="X47" s="30"/>
      <c r="Y47" s="30"/>
      <c r="Z47" s="30"/>
      <c r="AA47" s="30"/>
      <c r="AB47" s="30"/>
      <c r="AC47" s="30"/>
      <c r="AD47" s="30"/>
      <c r="AE47" s="30"/>
      <c r="AF47" s="30"/>
      <c r="AG47" s="30"/>
      <c r="AH47" s="30"/>
      <c r="AI47" s="30"/>
      <c r="AJ47" s="30"/>
      <c r="AK47" s="30"/>
      <c r="AL47" s="30"/>
      <c r="AM47" s="30"/>
      <c r="AN47" s="30"/>
      <c r="AO47" s="30"/>
      <c r="AP47" s="30"/>
      <c r="AQ47" s="30"/>
      <c r="AR47" s="30"/>
      <c r="AS47" s="30"/>
      <c r="AT47" s="30"/>
      <c r="AU47" s="30"/>
      <c r="AV47" s="30"/>
      <c r="AW47" s="30"/>
      <c r="AX47" s="30"/>
      <c r="AY47" s="30"/>
      <c r="AZ47" s="30"/>
      <c r="BA47" s="30"/>
      <c r="BB47" s="30"/>
      <c r="BC47" s="30"/>
    </row>
    <row r="48" spans="2:55" x14ac:dyDescent="0.2">
      <c r="B48" s="30"/>
      <c r="C48" s="30"/>
      <c r="D48" s="30"/>
      <c r="E48" s="30"/>
      <c r="F48" s="30"/>
      <c r="G48" s="30"/>
      <c r="H48" s="30"/>
      <c r="I48" s="30"/>
      <c r="J48" s="30"/>
      <c r="K48" s="30"/>
      <c r="L48" s="30"/>
      <c r="M48" s="30"/>
      <c r="N48" s="30"/>
      <c r="O48" s="30"/>
      <c r="P48" s="30"/>
      <c r="Q48" s="30"/>
      <c r="R48" s="30"/>
      <c r="S48" s="30"/>
      <c r="T48" s="30"/>
      <c r="U48" s="30"/>
      <c r="V48" s="30"/>
      <c r="W48" s="30"/>
      <c r="X48" s="30"/>
      <c r="Y48" s="30"/>
      <c r="Z48" s="30"/>
      <c r="AA48" s="30"/>
      <c r="AB48" s="30"/>
      <c r="AC48" s="30"/>
      <c r="AD48" s="30"/>
      <c r="AE48" s="30"/>
      <c r="AF48" s="30"/>
      <c r="AG48" s="30"/>
      <c r="AH48" s="30"/>
      <c r="AI48" s="30"/>
      <c r="AJ48" s="30"/>
      <c r="AK48" s="30"/>
      <c r="AL48" s="30"/>
      <c r="AM48" s="30"/>
      <c r="AN48" s="30"/>
      <c r="AO48" s="30"/>
      <c r="AP48" s="30"/>
      <c r="AQ48" s="30"/>
      <c r="AR48" s="30"/>
      <c r="AS48" s="30"/>
      <c r="AT48" s="30"/>
      <c r="AU48" s="30"/>
      <c r="AV48" s="30"/>
      <c r="AW48" s="30"/>
      <c r="AX48" s="30"/>
      <c r="AY48" s="30"/>
      <c r="AZ48" s="30"/>
      <c r="BA48" s="30"/>
      <c r="BB48" s="30"/>
      <c r="BC48" s="30"/>
    </row>
    <row r="49" spans="2:55" s="34" customFormat="1" x14ac:dyDescent="0.2"/>
    <row r="50" spans="2:55" x14ac:dyDescent="0.2">
      <c r="B50" s="30"/>
      <c r="C50" s="30"/>
      <c r="D50" s="30"/>
      <c r="E50" s="30"/>
      <c r="F50" s="30"/>
      <c r="G50" s="30"/>
      <c r="H50" s="30"/>
      <c r="I50" s="30"/>
      <c r="J50" s="30"/>
      <c r="K50" s="30"/>
      <c r="L50" s="30"/>
      <c r="M50" s="30"/>
      <c r="N50" s="30"/>
      <c r="O50" s="30"/>
      <c r="P50" s="30"/>
      <c r="Q50" s="30"/>
      <c r="R50" s="30"/>
      <c r="S50" s="30"/>
      <c r="T50" s="30"/>
      <c r="U50" s="30"/>
      <c r="V50" s="30"/>
      <c r="W50" s="30"/>
      <c r="X50" s="30"/>
      <c r="Y50" s="30"/>
      <c r="Z50" s="30"/>
      <c r="AA50" s="30"/>
      <c r="AB50" s="30"/>
      <c r="AC50" s="30"/>
      <c r="AD50" s="30"/>
      <c r="AE50" s="30"/>
      <c r="AF50" s="30"/>
      <c r="AG50" s="30"/>
      <c r="AH50" s="30"/>
      <c r="AI50" s="30"/>
      <c r="AJ50" s="30"/>
      <c r="AK50" s="30"/>
      <c r="AL50" s="30"/>
      <c r="AM50" s="30"/>
      <c r="AN50" s="30"/>
      <c r="AO50" s="30"/>
      <c r="AP50" s="30"/>
      <c r="AQ50" s="30"/>
      <c r="AR50" s="30"/>
      <c r="AS50" s="30"/>
      <c r="AT50" s="30"/>
      <c r="AU50" s="30"/>
      <c r="AV50" s="30"/>
      <c r="AW50" s="30"/>
      <c r="AX50" s="30"/>
      <c r="AY50" s="30"/>
      <c r="AZ50" s="30"/>
      <c r="BA50" s="30"/>
      <c r="BB50" s="30"/>
      <c r="BC50" s="30"/>
    </row>
    <row r="51" spans="2:55" x14ac:dyDescent="0.2">
      <c r="B51" s="30"/>
      <c r="C51" s="30"/>
      <c r="D51" s="30"/>
      <c r="E51" s="30"/>
      <c r="F51" s="30"/>
      <c r="G51" s="30"/>
      <c r="H51" s="30"/>
      <c r="I51" s="30"/>
      <c r="J51" s="30"/>
      <c r="K51" s="30"/>
      <c r="L51" s="30"/>
      <c r="M51" s="30"/>
      <c r="N51" s="30"/>
      <c r="O51" s="30"/>
      <c r="P51" s="30"/>
      <c r="Q51" s="30"/>
      <c r="R51" s="30"/>
      <c r="S51" s="30"/>
      <c r="T51" s="30"/>
      <c r="U51" s="30"/>
      <c r="V51" s="30"/>
      <c r="W51" s="30"/>
      <c r="X51" s="30"/>
      <c r="Y51" s="30"/>
      <c r="Z51" s="30"/>
      <c r="AA51" s="30"/>
      <c r="AB51" s="30"/>
      <c r="AC51" s="30"/>
      <c r="AD51" s="30"/>
      <c r="AE51" s="30"/>
      <c r="AF51" s="30"/>
      <c r="AG51" s="30"/>
      <c r="AH51" s="30"/>
      <c r="AI51" s="30"/>
      <c r="AJ51" s="30"/>
      <c r="AK51" s="30"/>
      <c r="AL51" s="30"/>
      <c r="AM51" s="30"/>
      <c r="AN51" s="30"/>
      <c r="AO51" s="30"/>
      <c r="AP51" s="30"/>
      <c r="AQ51" s="30"/>
      <c r="AR51" s="30"/>
      <c r="AS51" s="30"/>
      <c r="AT51" s="30"/>
      <c r="AU51" s="30"/>
      <c r="AV51" s="30"/>
      <c r="AW51" s="30"/>
      <c r="AX51" s="30"/>
      <c r="AY51" s="30"/>
      <c r="AZ51" s="30"/>
      <c r="BA51" s="30"/>
      <c r="BB51" s="30"/>
      <c r="BC51" s="30"/>
    </row>
    <row r="52" spans="2:55" s="34" customFormat="1" x14ac:dyDescent="0.2"/>
    <row r="53" spans="2:55" x14ac:dyDescent="0.2">
      <c r="B53" s="30"/>
      <c r="C53" s="30"/>
      <c r="D53" s="30"/>
      <c r="E53" s="30"/>
      <c r="F53" s="30"/>
      <c r="G53" s="30"/>
      <c r="H53" s="30"/>
      <c r="I53" s="30"/>
      <c r="J53" s="30"/>
      <c r="K53" s="30"/>
      <c r="L53" s="30"/>
      <c r="M53" s="30"/>
      <c r="N53" s="30"/>
      <c r="O53" s="30"/>
      <c r="P53" s="30"/>
      <c r="Q53" s="30"/>
      <c r="R53" s="30"/>
      <c r="S53" s="30"/>
      <c r="T53" s="30"/>
      <c r="U53" s="30"/>
      <c r="V53" s="30"/>
      <c r="W53" s="30"/>
      <c r="X53" s="30"/>
      <c r="Y53" s="30"/>
      <c r="Z53" s="30"/>
      <c r="AA53" s="30"/>
      <c r="AB53" s="30"/>
      <c r="AC53" s="30"/>
      <c r="AD53" s="30"/>
      <c r="AE53" s="30"/>
      <c r="AF53" s="30"/>
      <c r="AG53" s="30"/>
      <c r="AH53" s="30"/>
      <c r="AI53" s="30"/>
      <c r="AJ53" s="30"/>
      <c r="AK53" s="30"/>
      <c r="AL53" s="30"/>
      <c r="AM53" s="30"/>
      <c r="AN53" s="30"/>
      <c r="AO53" s="30"/>
      <c r="AP53" s="30"/>
      <c r="AQ53" s="30"/>
      <c r="AR53" s="30"/>
      <c r="AS53" s="30"/>
      <c r="AT53" s="30"/>
      <c r="AU53" s="30"/>
      <c r="AV53" s="30"/>
      <c r="AW53" s="30"/>
      <c r="AX53" s="30"/>
      <c r="AY53" s="30"/>
      <c r="AZ53" s="30"/>
      <c r="BA53" s="30"/>
      <c r="BB53" s="30"/>
      <c r="BC53" s="30"/>
    </row>
    <row r="54" spans="2:55" x14ac:dyDescent="0.2">
      <c r="B54" s="30"/>
      <c r="C54" s="30"/>
      <c r="D54" s="30"/>
      <c r="E54" s="30"/>
      <c r="F54" s="30"/>
      <c r="G54" s="30"/>
      <c r="H54" s="30"/>
      <c r="I54" s="30"/>
      <c r="J54" s="30"/>
      <c r="K54" s="30"/>
      <c r="L54" s="30"/>
      <c r="M54" s="30"/>
      <c r="N54" s="30"/>
      <c r="O54" s="30"/>
      <c r="P54" s="30"/>
      <c r="Q54" s="30"/>
      <c r="R54" s="30"/>
      <c r="S54" s="30"/>
      <c r="T54" s="30"/>
      <c r="U54" s="30"/>
      <c r="V54" s="30"/>
      <c r="W54" s="30"/>
      <c r="X54" s="30"/>
      <c r="Y54" s="30"/>
      <c r="Z54" s="30"/>
      <c r="AA54" s="30"/>
      <c r="AB54" s="30"/>
      <c r="AC54" s="30"/>
      <c r="AD54" s="30"/>
      <c r="AE54" s="30"/>
      <c r="AF54" s="30"/>
      <c r="AG54" s="30"/>
      <c r="AH54" s="30"/>
      <c r="AI54" s="30"/>
      <c r="AJ54" s="30"/>
      <c r="AK54" s="30"/>
      <c r="AL54" s="30"/>
      <c r="AM54" s="30"/>
      <c r="AN54" s="30"/>
      <c r="AO54" s="30"/>
      <c r="AP54" s="30"/>
      <c r="AQ54" s="30"/>
      <c r="AR54" s="30"/>
      <c r="AS54" s="30"/>
      <c r="AT54" s="30"/>
      <c r="AU54" s="30"/>
      <c r="AV54" s="30"/>
      <c r="AW54" s="30"/>
      <c r="AX54" s="30"/>
      <c r="AY54" s="30"/>
      <c r="AZ54" s="30"/>
      <c r="BA54" s="30"/>
      <c r="BB54" s="30"/>
      <c r="BC54" s="30"/>
    </row>
    <row r="55" spans="2:55" s="34" customFormat="1" x14ac:dyDescent="0.2"/>
    <row r="56" spans="2:55" x14ac:dyDescent="0.2">
      <c r="B56" s="30"/>
      <c r="C56" s="30"/>
      <c r="D56" s="30"/>
      <c r="E56" s="30"/>
      <c r="F56" s="30"/>
      <c r="G56" s="30"/>
      <c r="H56" s="30"/>
      <c r="I56" s="30"/>
      <c r="J56" s="30"/>
      <c r="K56" s="30"/>
      <c r="L56" s="30"/>
      <c r="M56" s="30"/>
      <c r="N56" s="30"/>
      <c r="O56" s="30"/>
      <c r="P56" s="30"/>
      <c r="Q56" s="30"/>
      <c r="R56" s="30"/>
      <c r="S56" s="30"/>
      <c r="T56" s="30"/>
      <c r="U56" s="30"/>
      <c r="V56" s="30"/>
      <c r="W56" s="30"/>
      <c r="X56" s="30"/>
      <c r="Y56" s="30"/>
      <c r="Z56" s="30"/>
      <c r="AA56" s="30"/>
      <c r="AB56" s="30"/>
      <c r="AC56" s="30"/>
      <c r="AD56" s="30"/>
      <c r="AE56" s="30"/>
      <c r="AF56" s="30"/>
      <c r="AG56" s="30"/>
      <c r="AH56" s="30"/>
      <c r="AI56" s="30"/>
      <c r="AJ56" s="30"/>
      <c r="AK56" s="30"/>
      <c r="AL56" s="30"/>
      <c r="AM56" s="30"/>
      <c r="AN56" s="30"/>
      <c r="AO56" s="30"/>
      <c r="AP56" s="30"/>
      <c r="AQ56" s="30"/>
      <c r="AR56" s="30"/>
      <c r="AS56" s="30"/>
      <c r="AT56" s="30"/>
      <c r="AU56" s="30"/>
      <c r="AV56" s="30"/>
      <c r="AW56" s="30"/>
      <c r="AX56" s="30"/>
      <c r="AY56" s="30"/>
      <c r="AZ56" s="30"/>
      <c r="BA56" s="30"/>
      <c r="BB56" s="30"/>
      <c r="BC56" s="30"/>
    </row>
    <row r="57" spans="2:55" x14ac:dyDescent="0.2">
      <c r="B57" s="30"/>
      <c r="C57" s="30"/>
      <c r="D57" s="30"/>
      <c r="E57" s="30"/>
      <c r="F57" s="30"/>
      <c r="G57" s="30"/>
      <c r="H57" s="30"/>
      <c r="I57" s="30"/>
      <c r="J57" s="30"/>
      <c r="K57" s="30"/>
      <c r="L57" s="30"/>
      <c r="M57" s="30"/>
      <c r="N57" s="30"/>
      <c r="O57" s="30"/>
      <c r="P57" s="30"/>
      <c r="Q57" s="30"/>
      <c r="R57" s="30"/>
      <c r="S57" s="30"/>
      <c r="T57" s="30"/>
      <c r="U57" s="30"/>
      <c r="V57" s="30"/>
      <c r="W57" s="30"/>
      <c r="X57" s="30"/>
      <c r="Y57" s="30"/>
      <c r="Z57" s="30"/>
      <c r="AA57" s="30"/>
      <c r="AB57" s="30"/>
      <c r="AC57" s="30"/>
      <c r="AD57" s="30"/>
      <c r="AE57" s="30"/>
      <c r="AF57" s="30"/>
      <c r="AG57" s="30"/>
      <c r="AH57" s="30"/>
      <c r="AI57" s="30"/>
      <c r="AJ57" s="30"/>
      <c r="AK57" s="30"/>
      <c r="AL57" s="30"/>
      <c r="AM57" s="30"/>
      <c r="AN57" s="30"/>
      <c r="AO57" s="30"/>
      <c r="AP57" s="30"/>
      <c r="AQ57" s="30"/>
      <c r="AR57" s="30"/>
      <c r="AS57" s="30"/>
      <c r="AT57" s="30"/>
      <c r="AU57" s="30"/>
      <c r="AV57" s="30"/>
      <c r="AW57" s="30"/>
      <c r="AX57" s="30"/>
      <c r="AY57" s="30"/>
      <c r="AZ57" s="30"/>
      <c r="BA57" s="30"/>
      <c r="BB57" s="30"/>
      <c r="BC57" s="30"/>
    </row>
    <row r="58" spans="2:55" s="34" customFormat="1" x14ac:dyDescent="0.2"/>
    <row r="59" spans="2:55" x14ac:dyDescent="0.2">
      <c r="B59" s="30"/>
      <c r="C59" s="30"/>
      <c r="D59" s="30"/>
      <c r="E59" s="30"/>
      <c r="F59" s="30"/>
      <c r="G59" s="30"/>
      <c r="H59" s="30"/>
      <c r="I59" s="30"/>
      <c r="J59" s="30"/>
      <c r="K59" s="30"/>
      <c r="L59" s="30"/>
      <c r="M59" s="30"/>
      <c r="N59" s="30"/>
      <c r="O59" s="30"/>
      <c r="P59" s="30"/>
      <c r="Q59" s="30"/>
      <c r="R59" s="30"/>
      <c r="S59" s="30"/>
      <c r="T59" s="30"/>
      <c r="U59" s="30"/>
      <c r="V59" s="30"/>
      <c r="W59" s="30"/>
      <c r="X59" s="30"/>
      <c r="Y59" s="30"/>
      <c r="Z59" s="30"/>
      <c r="AA59" s="30"/>
      <c r="AB59" s="30"/>
      <c r="AC59" s="30"/>
      <c r="AD59" s="30"/>
      <c r="AE59" s="30"/>
      <c r="AF59" s="30"/>
      <c r="AG59" s="30"/>
      <c r="AH59" s="30"/>
      <c r="AI59" s="30"/>
      <c r="AJ59" s="30"/>
      <c r="AK59" s="30"/>
      <c r="AL59" s="30"/>
      <c r="AM59" s="30"/>
      <c r="AN59" s="30"/>
      <c r="AO59" s="30"/>
      <c r="AP59" s="30"/>
      <c r="AQ59" s="30"/>
      <c r="AR59" s="30"/>
      <c r="AS59" s="30"/>
      <c r="AT59" s="30"/>
      <c r="AU59" s="30"/>
      <c r="AV59" s="30"/>
      <c r="AW59" s="30"/>
      <c r="AX59" s="30"/>
      <c r="AY59" s="30"/>
      <c r="AZ59" s="30"/>
      <c r="BA59" s="30"/>
      <c r="BB59" s="30"/>
      <c r="BC59" s="30"/>
    </row>
    <row r="60" spans="2:55" x14ac:dyDescent="0.2">
      <c r="B60" s="30"/>
      <c r="C60" s="30"/>
      <c r="D60" s="30"/>
      <c r="E60" s="30"/>
      <c r="F60" s="30"/>
      <c r="G60" s="30"/>
      <c r="H60" s="30"/>
      <c r="I60" s="30"/>
      <c r="J60" s="30"/>
      <c r="K60" s="30"/>
      <c r="L60" s="30"/>
      <c r="M60" s="30"/>
      <c r="N60" s="30"/>
      <c r="O60" s="30"/>
      <c r="P60" s="30"/>
      <c r="Q60" s="30"/>
      <c r="R60" s="30"/>
      <c r="S60" s="30"/>
      <c r="T60" s="30"/>
      <c r="U60" s="30"/>
      <c r="V60" s="30"/>
      <c r="W60" s="30"/>
      <c r="X60" s="30"/>
      <c r="Y60" s="30"/>
      <c r="Z60" s="30"/>
      <c r="AA60" s="30"/>
      <c r="AB60" s="30"/>
      <c r="AC60" s="30"/>
      <c r="AD60" s="30"/>
      <c r="AE60" s="30"/>
      <c r="AF60" s="30"/>
      <c r="AG60" s="30"/>
      <c r="AH60" s="30"/>
      <c r="AI60" s="30"/>
      <c r="AJ60" s="30"/>
      <c r="AK60" s="30"/>
      <c r="AL60" s="30"/>
      <c r="AM60" s="30"/>
      <c r="AN60" s="30"/>
      <c r="AO60" s="30"/>
      <c r="AP60" s="30"/>
      <c r="AQ60" s="30"/>
      <c r="AR60" s="30"/>
      <c r="AS60" s="30"/>
      <c r="AT60" s="30"/>
      <c r="AU60" s="30"/>
      <c r="AV60" s="30"/>
      <c r="AW60" s="30"/>
      <c r="AX60" s="30"/>
      <c r="AY60" s="30"/>
      <c r="AZ60" s="30"/>
      <c r="BA60" s="30"/>
      <c r="BB60" s="30"/>
      <c r="BC60" s="30"/>
    </row>
    <row r="61" spans="2:55" s="34" customFormat="1" x14ac:dyDescent="0.2"/>
    <row r="62" spans="2:55" x14ac:dyDescent="0.2">
      <c r="B62" s="30"/>
      <c r="C62" s="30"/>
      <c r="D62" s="30"/>
      <c r="E62" s="30"/>
      <c r="F62" s="30"/>
      <c r="G62" s="30"/>
      <c r="H62" s="30"/>
      <c r="I62" s="30"/>
      <c r="J62" s="30"/>
      <c r="K62" s="30"/>
      <c r="L62" s="30"/>
      <c r="M62" s="30"/>
      <c r="N62" s="30"/>
      <c r="O62" s="30"/>
      <c r="P62" s="30"/>
      <c r="Q62" s="30"/>
      <c r="R62" s="30"/>
      <c r="S62" s="30"/>
      <c r="T62" s="30"/>
      <c r="U62" s="30"/>
      <c r="V62" s="30"/>
      <c r="W62" s="30"/>
      <c r="X62" s="30"/>
      <c r="Y62" s="30"/>
      <c r="Z62" s="30"/>
      <c r="AA62" s="30"/>
      <c r="AB62" s="30"/>
      <c r="AC62" s="30"/>
      <c r="AD62" s="30"/>
      <c r="AE62" s="30"/>
      <c r="AF62" s="30"/>
      <c r="AG62" s="30"/>
      <c r="AH62" s="30"/>
      <c r="AI62" s="30"/>
      <c r="AJ62" s="30"/>
      <c r="AK62" s="30"/>
      <c r="AL62" s="30"/>
      <c r="AM62" s="30"/>
      <c r="AN62" s="30"/>
      <c r="AO62" s="30"/>
      <c r="AP62" s="30"/>
      <c r="AQ62" s="30"/>
      <c r="AR62" s="30"/>
      <c r="AS62" s="30"/>
      <c r="AT62" s="30"/>
      <c r="AU62" s="30"/>
      <c r="AV62" s="30"/>
      <c r="AW62" s="30"/>
      <c r="AX62" s="30"/>
      <c r="AY62" s="30"/>
      <c r="AZ62" s="30"/>
      <c r="BA62" s="30"/>
      <c r="BB62" s="30"/>
      <c r="BC62" s="30"/>
    </row>
    <row r="63" spans="2:55" x14ac:dyDescent="0.2">
      <c r="B63" s="30"/>
      <c r="C63" s="30"/>
      <c r="D63" s="30"/>
      <c r="E63" s="30"/>
      <c r="F63" s="30"/>
      <c r="G63" s="30"/>
      <c r="H63" s="30"/>
      <c r="I63" s="30"/>
      <c r="J63" s="30"/>
      <c r="K63" s="30"/>
      <c r="L63" s="30"/>
      <c r="M63" s="30"/>
      <c r="N63" s="30"/>
      <c r="O63" s="30"/>
      <c r="P63" s="30"/>
      <c r="Q63" s="30"/>
      <c r="R63" s="30"/>
      <c r="S63" s="30"/>
      <c r="T63" s="30"/>
      <c r="U63" s="30"/>
      <c r="V63" s="30"/>
      <c r="W63" s="30"/>
      <c r="X63" s="30"/>
      <c r="Y63" s="30"/>
      <c r="Z63" s="30"/>
      <c r="AA63" s="30"/>
      <c r="AB63" s="30"/>
      <c r="AC63" s="30"/>
      <c r="AD63" s="30"/>
      <c r="AE63" s="30"/>
      <c r="AF63" s="30"/>
      <c r="AG63" s="30"/>
      <c r="AH63" s="30"/>
      <c r="AI63" s="30"/>
      <c r="AJ63" s="30"/>
      <c r="AK63" s="30"/>
      <c r="AL63" s="30"/>
      <c r="AM63" s="30"/>
      <c r="AN63" s="30"/>
      <c r="AO63" s="30"/>
      <c r="AP63" s="30"/>
      <c r="AQ63" s="30"/>
      <c r="AR63" s="30"/>
      <c r="AS63" s="30"/>
      <c r="AT63" s="30"/>
      <c r="AU63" s="30"/>
      <c r="AV63" s="30"/>
      <c r="AW63" s="30"/>
      <c r="AX63" s="30"/>
      <c r="AY63" s="30"/>
      <c r="AZ63" s="30"/>
      <c r="BA63" s="30"/>
      <c r="BB63" s="30"/>
      <c r="BC63" s="30"/>
    </row>
    <row r="64" spans="2:55" s="34" customFormat="1" x14ac:dyDescent="0.2"/>
    <row r="65" spans="2:55" x14ac:dyDescent="0.2">
      <c r="B65" s="30"/>
      <c r="C65" s="30"/>
      <c r="D65" s="30"/>
      <c r="E65" s="30"/>
      <c r="F65" s="30"/>
      <c r="G65" s="30"/>
      <c r="H65" s="30"/>
      <c r="I65" s="30"/>
      <c r="J65" s="30"/>
      <c r="K65" s="30"/>
      <c r="L65" s="30"/>
      <c r="M65" s="30"/>
      <c r="N65" s="30"/>
      <c r="O65" s="30"/>
      <c r="P65" s="30"/>
      <c r="Q65" s="30"/>
      <c r="R65" s="30"/>
      <c r="S65" s="30"/>
      <c r="T65" s="30"/>
      <c r="U65" s="30"/>
      <c r="V65" s="30"/>
      <c r="W65" s="30"/>
      <c r="X65" s="30"/>
      <c r="Y65" s="30"/>
      <c r="Z65" s="30"/>
      <c r="AA65" s="30"/>
      <c r="AB65" s="30"/>
      <c r="AC65" s="30"/>
      <c r="AD65" s="30"/>
      <c r="AE65" s="30"/>
      <c r="AF65" s="30"/>
      <c r="AG65" s="30"/>
      <c r="AH65" s="30"/>
      <c r="AI65" s="30"/>
      <c r="AJ65" s="30"/>
      <c r="AK65" s="30"/>
      <c r="AL65" s="30"/>
      <c r="AM65" s="30"/>
      <c r="AN65" s="30"/>
      <c r="AO65" s="30"/>
      <c r="AP65" s="30"/>
      <c r="AQ65" s="30"/>
      <c r="AR65" s="30"/>
      <c r="AS65" s="30"/>
      <c r="AT65" s="30"/>
      <c r="AU65" s="30"/>
      <c r="AV65" s="30"/>
      <c r="AW65" s="30"/>
      <c r="AX65" s="30"/>
      <c r="AY65" s="30"/>
      <c r="AZ65" s="30"/>
      <c r="BA65" s="30"/>
      <c r="BB65" s="30"/>
      <c r="BC65" s="30"/>
    </row>
    <row r="66" spans="2:55" x14ac:dyDescent="0.2">
      <c r="B66" s="30"/>
      <c r="C66" s="30"/>
      <c r="D66" s="30"/>
      <c r="E66" s="30"/>
      <c r="F66" s="30"/>
      <c r="G66" s="30"/>
      <c r="H66" s="30"/>
      <c r="I66" s="30"/>
      <c r="J66" s="30"/>
      <c r="K66" s="30"/>
      <c r="L66" s="30"/>
      <c r="M66" s="30"/>
      <c r="N66" s="30"/>
      <c r="O66" s="30"/>
      <c r="P66" s="30"/>
      <c r="Q66" s="30"/>
      <c r="R66" s="30"/>
      <c r="S66" s="30"/>
      <c r="T66" s="30"/>
      <c r="U66" s="30"/>
      <c r="V66" s="30"/>
      <c r="W66" s="30"/>
      <c r="X66" s="30"/>
      <c r="Y66" s="30"/>
      <c r="Z66" s="30"/>
      <c r="AA66" s="30"/>
      <c r="AB66" s="30"/>
      <c r="AC66" s="30"/>
      <c r="AD66" s="30"/>
      <c r="AE66" s="30"/>
      <c r="AF66" s="30"/>
      <c r="AG66" s="30"/>
      <c r="AH66" s="30"/>
      <c r="AI66" s="30"/>
      <c r="AJ66" s="30"/>
      <c r="AK66" s="30"/>
      <c r="AL66" s="30"/>
      <c r="AM66" s="30"/>
      <c r="AN66" s="30"/>
      <c r="AO66" s="30"/>
      <c r="AP66" s="30"/>
      <c r="AQ66" s="30"/>
      <c r="AR66" s="30"/>
      <c r="AS66" s="30"/>
      <c r="AT66" s="30"/>
      <c r="AU66" s="30"/>
      <c r="AV66" s="30"/>
      <c r="AW66" s="30"/>
      <c r="AX66" s="30"/>
      <c r="AY66" s="30"/>
      <c r="AZ66" s="30"/>
      <c r="BA66" s="30"/>
      <c r="BB66" s="30"/>
      <c r="BC66" s="30"/>
    </row>
    <row r="67" spans="2:55" s="34" customFormat="1" x14ac:dyDescent="0.2"/>
    <row r="68" spans="2:55" x14ac:dyDescent="0.2">
      <c r="B68" s="30"/>
      <c r="C68" s="30"/>
      <c r="D68" s="30"/>
      <c r="E68" s="30"/>
      <c r="F68" s="30"/>
      <c r="G68" s="30"/>
      <c r="H68" s="30"/>
      <c r="I68" s="30"/>
      <c r="J68" s="30"/>
      <c r="K68" s="30"/>
      <c r="L68" s="30"/>
      <c r="M68" s="30"/>
      <c r="N68" s="30"/>
      <c r="O68" s="30"/>
      <c r="P68" s="30"/>
      <c r="Q68" s="30"/>
      <c r="R68" s="30"/>
      <c r="S68" s="30"/>
      <c r="T68" s="30"/>
      <c r="U68" s="30"/>
      <c r="V68" s="30"/>
      <c r="W68" s="30"/>
      <c r="X68" s="30"/>
      <c r="Y68" s="30"/>
      <c r="Z68" s="30"/>
      <c r="AA68" s="30"/>
      <c r="AB68" s="30"/>
      <c r="AC68" s="30"/>
      <c r="AD68" s="30"/>
      <c r="AE68" s="30"/>
      <c r="AF68" s="30"/>
      <c r="AG68" s="30"/>
      <c r="AH68" s="30"/>
      <c r="AI68" s="30"/>
      <c r="AJ68" s="30"/>
      <c r="AK68" s="30"/>
      <c r="AL68" s="30"/>
      <c r="AM68" s="30"/>
      <c r="AN68" s="30"/>
      <c r="AO68" s="30"/>
      <c r="AP68" s="30"/>
      <c r="AQ68" s="30"/>
      <c r="AR68" s="30"/>
      <c r="AS68" s="30"/>
      <c r="AT68" s="30"/>
      <c r="AU68" s="30"/>
      <c r="AV68" s="30"/>
      <c r="AW68" s="30"/>
      <c r="AX68" s="30"/>
      <c r="AY68" s="30"/>
      <c r="AZ68" s="30"/>
      <c r="BA68" s="30"/>
      <c r="BB68" s="30"/>
      <c r="BC68" s="30"/>
    </row>
    <row r="69" spans="2:55" x14ac:dyDescent="0.2">
      <c r="B69" s="30"/>
      <c r="C69" s="30"/>
      <c r="D69" s="30"/>
      <c r="E69" s="30"/>
      <c r="F69" s="30"/>
      <c r="G69" s="30"/>
      <c r="H69" s="30"/>
      <c r="I69" s="30"/>
      <c r="J69" s="30"/>
      <c r="K69" s="30"/>
      <c r="L69" s="30"/>
      <c r="M69" s="30"/>
      <c r="N69" s="30"/>
      <c r="O69" s="30"/>
      <c r="P69" s="30"/>
      <c r="Q69" s="30"/>
      <c r="R69" s="30"/>
      <c r="S69" s="30"/>
      <c r="T69" s="30"/>
      <c r="U69" s="30"/>
      <c r="V69" s="30"/>
      <c r="W69" s="30"/>
      <c r="X69" s="30"/>
      <c r="Y69" s="30"/>
      <c r="Z69" s="30"/>
      <c r="AA69" s="30"/>
      <c r="AB69" s="30"/>
      <c r="AC69" s="30"/>
      <c r="AD69" s="30"/>
      <c r="AE69" s="30"/>
      <c r="AF69" s="30"/>
      <c r="AG69" s="30"/>
      <c r="AH69" s="30"/>
      <c r="AI69" s="30"/>
      <c r="AJ69" s="30"/>
      <c r="AK69" s="30"/>
      <c r="AL69" s="30"/>
      <c r="AM69" s="30"/>
      <c r="AN69" s="30"/>
      <c r="AO69" s="30"/>
      <c r="AP69" s="30"/>
      <c r="AQ69" s="30"/>
      <c r="AR69" s="30"/>
      <c r="AS69" s="30"/>
      <c r="AT69" s="30"/>
      <c r="AU69" s="30"/>
      <c r="AV69" s="30"/>
      <c r="AW69" s="30"/>
      <c r="AX69" s="30"/>
      <c r="AY69" s="30"/>
      <c r="AZ69" s="30"/>
      <c r="BA69" s="30"/>
      <c r="BB69" s="30"/>
      <c r="BC69" s="30"/>
    </row>
    <row r="70" spans="2:55" s="34" customFormat="1" x14ac:dyDescent="0.2"/>
  </sheetData>
  <mergeCells count="18">
    <mergeCell ref="AY1:BC1"/>
    <mergeCell ref="A3:BC3"/>
    <mergeCell ref="A4:BC4"/>
    <mergeCell ref="A5:A7"/>
    <mergeCell ref="AE1:AI1"/>
    <mergeCell ref="AJ1:AQ1"/>
    <mergeCell ref="AR1:AX1"/>
    <mergeCell ref="K1:O1"/>
    <mergeCell ref="P1:Z1"/>
    <mergeCell ref="AA1:AD1"/>
    <mergeCell ref="A1:A2"/>
    <mergeCell ref="B1:D1"/>
    <mergeCell ref="E1:J1"/>
    <mergeCell ref="A8:A10"/>
    <mergeCell ref="A11:A13"/>
    <mergeCell ref="A14:A16"/>
    <mergeCell ref="A17:A19"/>
    <mergeCell ref="A20:A22"/>
  </mergeCells>
  <hyperlinks>
    <hyperlink ref="A27" location="INDEX!A1" display="Back To Index"/>
  </hyperlinks>
  <pageMargins left="0.7" right="0.7" top="0.75" bottom="0.75" header="0.3" footer="0.3"/>
  <pageSetup paperSize="9" fitToWidth="99" orientation="landscape" verticalDpi="0" r:id="rId1"/>
  <headerFooter>
    <oddFooter>&amp;LOpinium Research Confidential&amp;C&amp;D&amp;RPage &amp;P</oddFooter>
  </headerFooter>
  <colBreaks count="7" manualBreakCount="7">
    <brk id="10" max="1048575" man="1"/>
    <brk id="15" max="1048575" man="1"/>
    <brk id="26" max="1048575" man="1"/>
    <brk id="30" max="1048575" man="1"/>
    <brk id="35" max="1048575" man="1"/>
    <brk id="43" max="1048575" man="1"/>
    <brk id="50" max="1048575" man="1"/>
  </col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67"/>
  <sheetViews>
    <sheetView showGridLines="0" workbookViewId="0">
      <pane xSplit="1" ySplit="7" topLeftCell="B8" activePane="bottomRight" state="frozen"/>
      <selection activeCell="G30" sqref="G30"/>
      <selection pane="topRight" activeCell="G30" sqref="G30"/>
      <selection pane="bottomLeft" activeCell="G30" sqref="G30"/>
      <selection pane="bottomRight" activeCell="G30" sqref="G30"/>
    </sheetView>
  </sheetViews>
  <sheetFormatPr defaultRowHeight="12" x14ac:dyDescent="0.2"/>
  <cols>
    <col min="1" max="1" width="40.625" style="2" customWidth="1"/>
    <col min="2" max="55" width="10.625" style="1" customWidth="1"/>
    <col min="56" max="1000" width="7.875" style="1" customWidth="1"/>
    <col min="1001" max="16384" width="9" style="1"/>
  </cols>
  <sheetData>
    <row r="1" spans="1:55" x14ac:dyDescent="0.2">
      <c r="A1" s="57" t="s">
        <v>588</v>
      </c>
      <c r="B1" s="54" t="s">
        <v>561</v>
      </c>
      <c r="C1" s="54"/>
      <c r="D1" s="54"/>
      <c r="E1" s="54" t="s">
        <v>1</v>
      </c>
      <c r="F1" s="54"/>
      <c r="G1" s="54"/>
      <c r="H1" s="54"/>
      <c r="I1" s="54"/>
      <c r="J1" s="54"/>
      <c r="K1" s="54" t="s">
        <v>2</v>
      </c>
      <c r="L1" s="54"/>
      <c r="M1" s="54"/>
      <c r="N1" s="54"/>
      <c r="O1" s="54"/>
      <c r="P1" s="54" t="s">
        <v>567</v>
      </c>
      <c r="Q1" s="54"/>
      <c r="R1" s="54"/>
      <c r="S1" s="54"/>
      <c r="T1" s="54"/>
      <c r="U1" s="54"/>
      <c r="V1" s="54"/>
      <c r="W1" s="54"/>
      <c r="X1" s="54"/>
      <c r="Y1" s="54"/>
      <c r="Z1" s="54"/>
      <c r="AA1" s="54" t="s">
        <v>5</v>
      </c>
      <c r="AB1" s="54"/>
      <c r="AC1" s="54"/>
      <c r="AD1" s="54"/>
      <c r="AE1" s="54" t="s">
        <v>568</v>
      </c>
      <c r="AF1" s="54"/>
      <c r="AG1" s="54"/>
      <c r="AH1" s="54"/>
      <c r="AI1" s="54"/>
      <c r="AJ1" s="54" t="s">
        <v>8</v>
      </c>
      <c r="AK1" s="54"/>
      <c r="AL1" s="54"/>
      <c r="AM1" s="54"/>
      <c r="AN1" s="54"/>
      <c r="AO1" s="54"/>
      <c r="AP1" s="54"/>
      <c r="AQ1" s="54"/>
      <c r="AR1" s="54" t="s">
        <v>562</v>
      </c>
      <c r="AS1" s="54"/>
      <c r="AT1" s="54"/>
      <c r="AU1" s="54"/>
      <c r="AV1" s="54"/>
      <c r="AW1" s="54"/>
      <c r="AX1" s="54"/>
      <c r="AY1" s="54" t="s">
        <v>12</v>
      </c>
      <c r="AZ1" s="54"/>
      <c r="BA1" s="54"/>
      <c r="BB1" s="54"/>
      <c r="BC1" s="54"/>
    </row>
    <row r="2" spans="1:55" ht="36" x14ac:dyDescent="0.2">
      <c r="A2" s="57"/>
      <c r="B2" s="4" t="s">
        <v>13</v>
      </c>
      <c r="C2" s="3" t="s">
        <v>14</v>
      </c>
      <c r="D2" s="3" t="s">
        <v>15</v>
      </c>
      <c r="E2" s="4" t="s">
        <v>13</v>
      </c>
      <c r="F2" s="3" t="s">
        <v>16</v>
      </c>
      <c r="G2" s="3" t="s">
        <v>17</v>
      </c>
      <c r="H2" s="3" t="s">
        <v>18</v>
      </c>
      <c r="I2" s="3" t="s">
        <v>19</v>
      </c>
      <c r="J2" s="3" t="s">
        <v>20</v>
      </c>
      <c r="K2" s="4" t="s">
        <v>13</v>
      </c>
      <c r="L2" s="3" t="s">
        <v>21</v>
      </c>
      <c r="M2" s="3" t="s">
        <v>22</v>
      </c>
      <c r="N2" s="3" t="s">
        <v>23</v>
      </c>
      <c r="O2" s="3" t="s">
        <v>24</v>
      </c>
      <c r="P2" s="4" t="s">
        <v>13</v>
      </c>
      <c r="Q2" s="3" t="s">
        <v>25</v>
      </c>
      <c r="R2" s="3" t="s">
        <v>26</v>
      </c>
      <c r="S2" s="3" t="s">
        <v>27</v>
      </c>
      <c r="T2" s="3" t="s">
        <v>28</v>
      </c>
      <c r="U2" s="3" t="s">
        <v>29</v>
      </c>
      <c r="V2" s="3" t="s">
        <v>30</v>
      </c>
      <c r="W2" s="3" t="s">
        <v>31</v>
      </c>
      <c r="X2" s="3" t="s">
        <v>32</v>
      </c>
      <c r="Y2" s="3" t="s">
        <v>33</v>
      </c>
      <c r="Z2" s="3" t="s">
        <v>300</v>
      </c>
      <c r="AA2" s="4" t="s">
        <v>13</v>
      </c>
      <c r="AB2" s="3" t="s">
        <v>35</v>
      </c>
      <c r="AC2" s="3" t="s">
        <v>36</v>
      </c>
      <c r="AD2" s="3" t="s">
        <v>37</v>
      </c>
      <c r="AE2" s="4" t="s">
        <v>13</v>
      </c>
      <c r="AF2" s="3" t="s">
        <v>38</v>
      </c>
      <c r="AG2" s="3" t="s">
        <v>39</v>
      </c>
      <c r="AH2" s="3" t="s">
        <v>40</v>
      </c>
      <c r="AI2" s="3" t="s">
        <v>301</v>
      </c>
      <c r="AJ2" s="4" t="s">
        <v>13</v>
      </c>
      <c r="AK2" s="3" t="s">
        <v>41</v>
      </c>
      <c r="AL2" s="3" t="s">
        <v>42</v>
      </c>
      <c r="AM2" s="3" t="s">
        <v>43</v>
      </c>
      <c r="AN2" s="3" t="s">
        <v>44</v>
      </c>
      <c r="AO2" s="3" t="s">
        <v>45</v>
      </c>
      <c r="AP2" s="3" t="s">
        <v>46</v>
      </c>
      <c r="AQ2" s="3" t="s">
        <v>47</v>
      </c>
      <c r="AR2" s="4" t="s">
        <v>13</v>
      </c>
      <c r="AS2" s="3" t="s">
        <v>48</v>
      </c>
      <c r="AT2" s="3" t="s">
        <v>49</v>
      </c>
      <c r="AU2" s="3" t="s">
        <v>50</v>
      </c>
      <c r="AV2" s="3" t="s">
        <v>51</v>
      </c>
      <c r="AW2" s="3" t="s">
        <v>52</v>
      </c>
      <c r="AX2" s="3" t="s">
        <v>40</v>
      </c>
      <c r="AY2" s="4" t="s">
        <v>13</v>
      </c>
      <c r="AZ2" s="3" t="s">
        <v>53</v>
      </c>
      <c r="BA2" s="3" t="s">
        <v>54</v>
      </c>
      <c r="BB2" s="3" t="s">
        <v>55</v>
      </c>
      <c r="BC2" s="3" t="s">
        <v>302</v>
      </c>
    </row>
    <row r="3" spans="1:55" x14ac:dyDescent="0.2">
      <c r="A3" s="55" t="s">
        <v>303</v>
      </c>
      <c r="B3" s="55"/>
      <c r="C3" s="55"/>
      <c r="D3" s="55"/>
      <c r="E3" s="55"/>
      <c r="F3" s="55"/>
      <c r="G3" s="55"/>
      <c r="H3" s="55"/>
      <c r="I3" s="55"/>
      <c r="J3" s="55"/>
      <c r="K3" s="55"/>
      <c r="L3" s="55"/>
      <c r="M3" s="55"/>
      <c r="N3" s="55"/>
      <c r="O3" s="55"/>
      <c r="P3" s="55"/>
      <c r="Q3" s="55"/>
      <c r="R3" s="55"/>
      <c r="S3" s="55"/>
      <c r="T3" s="55"/>
      <c r="U3" s="55"/>
      <c r="V3" s="55"/>
      <c r="W3" s="55"/>
      <c r="X3" s="55"/>
      <c r="Y3" s="55"/>
      <c r="Z3" s="55"/>
      <c r="AA3" s="55"/>
      <c r="AB3" s="55"/>
      <c r="AC3" s="55"/>
      <c r="AD3" s="55"/>
      <c r="AE3" s="55"/>
      <c r="AF3" s="55"/>
      <c r="AG3" s="55"/>
      <c r="AH3" s="55"/>
      <c r="AI3" s="55"/>
      <c r="AJ3" s="55"/>
      <c r="AK3" s="55"/>
      <c r="AL3" s="55"/>
      <c r="AM3" s="55"/>
      <c r="AN3" s="55"/>
      <c r="AO3" s="55"/>
      <c r="AP3" s="55"/>
      <c r="AQ3" s="55"/>
      <c r="AR3" s="55"/>
      <c r="AS3" s="55"/>
      <c r="AT3" s="55"/>
      <c r="AU3" s="55"/>
      <c r="AV3" s="55"/>
      <c r="AW3" s="55"/>
      <c r="AX3" s="55"/>
      <c r="AY3" s="55"/>
      <c r="AZ3" s="55"/>
      <c r="BA3" s="55"/>
      <c r="BB3" s="55"/>
      <c r="BC3" s="55"/>
    </row>
    <row r="4" spans="1:55" x14ac:dyDescent="0.2">
      <c r="A4" s="53" t="s">
        <v>304</v>
      </c>
      <c r="B4" s="54"/>
      <c r="C4" s="54"/>
      <c r="D4" s="54"/>
      <c r="E4" s="54"/>
      <c r="F4" s="54"/>
      <c r="G4" s="54"/>
      <c r="H4" s="54"/>
      <c r="I4" s="54"/>
      <c r="J4" s="54"/>
      <c r="K4" s="54"/>
      <c r="L4" s="54"/>
      <c r="M4" s="54"/>
      <c r="N4" s="54"/>
      <c r="O4" s="54"/>
      <c r="P4" s="54"/>
      <c r="Q4" s="54"/>
      <c r="R4" s="54"/>
      <c r="S4" s="54"/>
      <c r="T4" s="54"/>
      <c r="U4" s="54"/>
      <c r="V4" s="54"/>
      <c r="W4" s="54"/>
      <c r="X4" s="54"/>
      <c r="Y4" s="54"/>
      <c r="Z4" s="54"/>
      <c r="AA4" s="54"/>
      <c r="AB4" s="54"/>
      <c r="AC4" s="54"/>
      <c r="AD4" s="54"/>
      <c r="AE4" s="54"/>
      <c r="AF4" s="54"/>
      <c r="AG4" s="54"/>
      <c r="AH4" s="54"/>
      <c r="AI4" s="54"/>
      <c r="AJ4" s="54"/>
      <c r="AK4" s="54"/>
      <c r="AL4" s="54"/>
      <c r="AM4" s="54"/>
      <c r="AN4" s="54"/>
      <c r="AO4" s="54"/>
      <c r="AP4" s="54"/>
      <c r="AQ4" s="54"/>
      <c r="AR4" s="54"/>
      <c r="AS4" s="54"/>
      <c r="AT4" s="54"/>
      <c r="AU4" s="54"/>
      <c r="AV4" s="54"/>
      <c r="AW4" s="54"/>
      <c r="AX4" s="54"/>
      <c r="AY4" s="54"/>
      <c r="AZ4" s="54"/>
      <c r="BA4" s="54"/>
      <c r="BB4" s="54"/>
      <c r="BC4" s="54"/>
    </row>
    <row r="5" spans="1:55" x14ac:dyDescent="0.2">
      <c r="A5" s="56" t="s">
        <v>549</v>
      </c>
      <c r="B5" s="29">
        <v>2005</v>
      </c>
      <c r="C5" s="29">
        <v>979</v>
      </c>
      <c r="D5" s="29">
        <v>1026</v>
      </c>
      <c r="E5" s="29">
        <v>2005</v>
      </c>
      <c r="F5" s="29">
        <v>571</v>
      </c>
      <c r="G5" s="29">
        <v>324</v>
      </c>
      <c r="H5" s="29">
        <v>358</v>
      </c>
      <c r="I5" s="29">
        <v>294</v>
      </c>
      <c r="J5" s="29">
        <v>458</v>
      </c>
      <c r="K5" s="29">
        <v>2005</v>
      </c>
      <c r="L5" s="29">
        <v>1684</v>
      </c>
      <c r="M5" s="29">
        <v>169</v>
      </c>
      <c r="N5" s="29">
        <v>96</v>
      </c>
      <c r="O5" s="29">
        <v>55</v>
      </c>
      <c r="P5" s="29">
        <v>1950</v>
      </c>
      <c r="Q5" s="29">
        <v>587</v>
      </c>
      <c r="R5" s="29">
        <v>650</v>
      </c>
      <c r="S5" s="29">
        <v>111</v>
      </c>
      <c r="T5" s="29">
        <v>89</v>
      </c>
      <c r="U5" s="29">
        <v>53</v>
      </c>
      <c r="V5" s="29">
        <v>7</v>
      </c>
      <c r="W5" s="29">
        <v>48</v>
      </c>
      <c r="X5" s="29">
        <v>16</v>
      </c>
      <c r="Y5" s="29">
        <v>111</v>
      </c>
      <c r="Z5" s="29">
        <v>278</v>
      </c>
      <c r="AA5" s="29">
        <v>2005</v>
      </c>
      <c r="AB5" s="29">
        <v>866</v>
      </c>
      <c r="AC5" s="29">
        <v>934</v>
      </c>
      <c r="AD5" s="29">
        <v>206</v>
      </c>
      <c r="AE5" s="29">
        <v>2005</v>
      </c>
      <c r="AF5" s="29">
        <v>680</v>
      </c>
      <c r="AG5" s="29">
        <v>555</v>
      </c>
      <c r="AH5" s="29">
        <v>543</v>
      </c>
      <c r="AI5" s="29">
        <v>227</v>
      </c>
      <c r="AJ5" s="29">
        <v>2005</v>
      </c>
      <c r="AK5" s="29">
        <v>488</v>
      </c>
      <c r="AL5" s="29">
        <v>245</v>
      </c>
      <c r="AM5" s="29">
        <v>295</v>
      </c>
      <c r="AN5" s="29">
        <v>208</v>
      </c>
      <c r="AO5" s="29">
        <v>225</v>
      </c>
      <c r="AP5" s="29">
        <v>265</v>
      </c>
      <c r="AQ5" s="29">
        <v>279</v>
      </c>
      <c r="AR5" s="29">
        <v>2005</v>
      </c>
      <c r="AS5" s="29">
        <v>92</v>
      </c>
      <c r="AT5" s="29">
        <v>679</v>
      </c>
      <c r="AU5" s="29">
        <v>803</v>
      </c>
      <c r="AV5" s="29">
        <v>265</v>
      </c>
      <c r="AW5" s="29">
        <v>130</v>
      </c>
      <c r="AX5" s="29">
        <v>36</v>
      </c>
      <c r="AY5" s="29">
        <v>2005</v>
      </c>
      <c r="AZ5" s="29">
        <v>348</v>
      </c>
      <c r="BA5" s="29">
        <v>1032</v>
      </c>
      <c r="BB5" s="29">
        <v>534</v>
      </c>
      <c r="BC5" s="29">
        <v>90</v>
      </c>
    </row>
    <row r="6" spans="1:55" x14ac:dyDescent="0.2">
      <c r="A6" s="53"/>
      <c r="B6" s="29">
        <v>2005</v>
      </c>
      <c r="C6" s="29">
        <v>914</v>
      </c>
      <c r="D6" s="29">
        <v>1091</v>
      </c>
      <c r="E6" s="29">
        <v>2005</v>
      </c>
      <c r="F6" s="29">
        <v>370</v>
      </c>
      <c r="G6" s="29">
        <v>331</v>
      </c>
      <c r="H6" s="29">
        <v>369</v>
      </c>
      <c r="I6" s="29">
        <v>384</v>
      </c>
      <c r="J6" s="29">
        <v>551</v>
      </c>
      <c r="K6" s="29">
        <v>2005</v>
      </c>
      <c r="L6" s="29">
        <v>1677</v>
      </c>
      <c r="M6" s="29">
        <v>173</v>
      </c>
      <c r="N6" s="29">
        <v>111</v>
      </c>
      <c r="O6" s="29">
        <v>44</v>
      </c>
      <c r="P6" s="29">
        <v>1961</v>
      </c>
      <c r="Q6" s="29">
        <v>585</v>
      </c>
      <c r="R6" s="29">
        <v>618</v>
      </c>
      <c r="S6" s="29">
        <v>119</v>
      </c>
      <c r="T6" s="29">
        <v>113</v>
      </c>
      <c r="U6" s="29">
        <v>70</v>
      </c>
      <c r="V6" s="29">
        <v>7</v>
      </c>
      <c r="W6" s="29">
        <v>57</v>
      </c>
      <c r="X6" s="29">
        <v>11</v>
      </c>
      <c r="Y6" s="29">
        <v>98</v>
      </c>
      <c r="Z6" s="29">
        <v>283</v>
      </c>
      <c r="AA6" s="29">
        <v>2005</v>
      </c>
      <c r="AB6" s="29">
        <v>903</v>
      </c>
      <c r="AC6" s="29">
        <v>931</v>
      </c>
      <c r="AD6" s="29">
        <v>171</v>
      </c>
      <c r="AE6" s="29">
        <v>2005</v>
      </c>
      <c r="AF6" s="29">
        <v>677</v>
      </c>
      <c r="AG6" s="29">
        <v>538</v>
      </c>
      <c r="AH6" s="29">
        <v>570</v>
      </c>
      <c r="AI6" s="29">
        <v>220</v>
      </c>
      <c r="AJ6" s="29">
        <v>2005</v>
      </c>
      <c r="AK6" s="29">
        <v>426</v>
      </c>
      <c r="AL6" s="29">
        <v>120</v>
      </c>
      <c r="AM6" s="29">
        <v>401</v>
      </c>
      <c r="AN6" s="29">
        <v>148</v>
      </c>
      <c r="AO6" s="29">
        <v>360</v>
      </c>
      <c r="AP6" s="29">
        <v>221</v>
      </c>
      <c r="AQ6" s="29">
        <v>329</v>
      </c>
      <c r="AR6" s="29">
        <v>2005</v>
      </c>
      <c r="AS6" s="29">
        <v>99</v>
      </c>
      <c r="AT6" s="29">
        <v>704</v>
      </c>
      <c r="AU6" s="29">
        <v>804</v>
      </c>
      <c r="AV6" s="29">
        <v>251</v>
      </c>
      <c r="AW6" s="29">
        <v>115</v>
      </c>
      <c r="AX6" s="29">
        <v>32</v>
      </c>
      <c r="AY6" s="29">
        <v>2005</v>
      </c>
      <c r="AZ6" s="29">
        <v>328</v>
      </c>
      <c r="BA6" s="29">
        <v>1063</v>
      </c>
      <c r="BB6" s="29">
        <v>537</v>
      </c>
      <c r="BC6" s="29">
        <v>77</v>
      </c>
    </row>
    <row r="7" spans="1:55" s="34" customFormat="1" x14ac:dyDescent="0.2">
      <c r="A7" s="53"/>
      <c r="B7" s="33">
        <v>1</v>
      </c>
      <c r="C7" s="33">
        <v>1</v>
      </c>
      <c r="D7" s="33">
        <v>1</v>
      </c>
      <c r="E7" s="33">
        <v>1</v>
      </c>
      <c r="F7" s="33">
        <v>1</v>
      </c>
      <c r="G7" s="33">
        <v>1</v>
      </c>
      <c r="H7" s="33">
        <v>1</v>
      </c>
      <c r="I7" s="33">
        <v>1</v>
      </c>
      <c r="J7" s="33">
        <v>1</v>
      </c>
      <c r="K7" s="33">
        <v>1</v>
      </c>
      <c r="L7" s="33">
        <v>1</v>
      </c>
      <c r="M7" s="33">
        <v>1</v>
      </c>
      <c r="N7" s="33">
        <v>1</v>
      </c>
      <c r="O7" s="33">
        <v>1</v>
      </c>
      <c r="P7" s="33">
        <v>1</v>
      </c>
      <c r="Q7" s="33">
        <v>1</v>
      </c>
      <c r="R7" s="33">
        <v>1</v>
      </c>
      <c r="S7" s="33">
        <v>1</v>
      </c>
      <c r="T7" s="33">
        <v>1</v>
      </c>
      <c r="U7" s="33">
        <v>1</v>
      </c>
      <c r="V7" s="33">
        <v>1</v>
      </c>
      <c r="W7" s="33">
        <v>1</v>
      </c>
      <c r="X7" s="33">
        <v>1</v>
      </c>
      <c r="Y7" s="33">
        <v>1</v>
      </c>
      <c r="Z7" s="33">
        <v>1</v>
      </c>
      <c r="AA7" s="33">
        <v>1</v>
      </c>
      <c r="AB7" s="33">
        <v>1</v>
      </c>
      <c r="AC7" s="33">
        <v>1</v>
      </c>
      <c r="AD7" s="33">
        <v>1</v>
      </c>
      <c r="AE7" s="33">
        <v>1</v>
      </c>
      <c r="AF7" s="33">
        <v>1</v>
      </c>
      <c r="AG7" s="33">
        <v>1</v>
      </c>
      <c r="AH7" s="33">
        <v>1</v>
      </c>
      <c r="AI7" s="33">
        <v>1</v>
      </c>
      <c r="AJ7" s="33">
        <v>1</v>
      </c>
      <c r="AK7" s="33">
        <v>1</v>
      </c>
      <c r="AL7" s="33">
        <v>1</v>
      </c>
      <c r="AM7" s="33">
        <v>1</v>
      </c>
      <c r="AN7" s="33">
        <v>1</v>
      </c>
      <c r="AO7" s="33">
        <v>1</v>
      </c>
      <c r="AP7" s="33">
        <v>1</v>
      </c>
      <c r="AQ7" s="33">
        <v>1</v>
      </c>
      <c r="AR7" s="33">
        <v>1</v>
      </c>
      <c r="AS7" s="33">
        <v>1</v>
      </c>
      <c r="AT7" s="33">
        <v>1</v>
      </c>
      <c r="AU7" s="33">
        <v>1</v>
      </c>
      <c r="AV7" s="33">
        <v>1</v>
      </c>
      <c r="AW7" s="33">
        <v>1</v>
      </c>
      <c r="AX7" s="33">
        <v>1</v>
      </c>
      <c r="AY7" s="33">
        <v>1</v>
      </c>
      <c r="AZ7" s="33">
        <v>1</v>
      </c>
      <c r="BA7" s="33">
        <v>1</v>
      </c>
      <c r="BB7" s="33">
        <v>1</v>
      </c>
      <c r="BC7" s="33">
        <v>1</v>
      </c>
    </row>
    <row r="8" spans="1:55" x14ac:dyDescent="0.2">
      <c r="A8" s="53" t="s">
        <v>296</v>
      </c>
      <c r="B8" s="29">
        <v>82</v>
      </c>
      <c r="C8" s="29">
        <v>44</v>
      </c>
      <c r="D8" s="29">
        <v>37</v>
      </c>
      <c r="E8" s="29">
        <v>82</v>
      </c>
      <c r="F8" s="29">
        <v>27</v>
      </c>
      <c r="G8" s="29">
        <v>21</v>
      </c>
      <c r="H8" s="29">
        <v>14</v>
      </c>
      <c r="I8" s="29">
        <v>8</v>
      </c>
      <c r="J8" s="29">
        <v>12</v>
      </c>
      <c r="K8" s="29">
        <v>82</v>
      </c>
      <c r="L8" s="29">
        <v>71</v>
      </c>
      <c r="M8" s="29">
        <v>6</v>
      </c>
      <c r="N8" s="29">
        <v>4</v>
      </c>
      <c r="O8" s="29">
        <v>0</v>
      </c>
      <c r="P8" s="29">
        <v>82</v>
      </c>
      <c r="Q8" s="29">
        <v>16</v>
      </c>
      <c r="R8" s="29">
        <v>56</v>
      </c>
      <c r="S8" s="29">
        <v>4</v>
      </c>
      <c r="T8" s="29">
        <v>0</v>
      </c>
      <c r="U8" s="29">
        <v>1</v>
      </c>
      <c r="V8" s="29">
        <v>0</v>
      </c>
      <c r="W8" s="29">
        <v>3</v>
      </c>
      <c r="X8" s="29">
        <v>0</v>
      </c>
      <c r="Y8" s="29">
        <v>0</v>
      </c>
      <c r="Z8" s="29">
        <v>1</v>
      </c>
      <c r="AA8" s="29">
        <v>82</v>
      </c>
      <c r="AB8" s="29">
        <v>41</v>
      </c>
      <c r="AC8" s="29">
        <v>32</v>
      </c>
      <c r="AD8" s="29">
        <v>9</v>
      </c>
      <c r="AE8" s="29">
        <v>82</v>
      </c>
      <c r="AF8" s="29">
        <v>15</v>
      </c>
      <c r="AG8" s="29">
        <v>52</v>
      </c>
      <c r="AH8" s="29">
        <v>9</v>
      </c>
      <c r="AI8" s="29">
        <v>6</v>
      </c>
      <c r="AJ8" s="29">
        <v>82</v>
      </c>
      <c r="AK8" s="29">
        <v>26</v>
      </c>
      <c r="AL8" s="29">
        <v>16</v>
      </c>
      <c r="AM8" s="29">
        <v>9</v>
      </c>
      <c r="AN8" s="29">
        <v>8</v>
      </c>
      <c r="AO8" s="29">
        <v>3</v>
      </c>
      <c r="AP8" s="29">
        <v>9</v>
      </c>
      <c r="AQ8" s="29">
        <v>10</v>
      </c>
      <c r="AR8" s="29">
        <v>82</v>
      </c>
      <c r="AS8" s="29">
        <v>11</v>
      </c>
      <c r="AT8" s="29">
        <v>23</v>
      </c>
      <c r="AU8" s="29">
        <v>26</v>
      </c>
      <c r="AV8" s="29">
        <v>11</v>
      </c>
      <c r="AW8" s="29">
        <v>9</v>
      </c>
      <c r="AX8" s="29">
        <v>1</v>
      </c>
      <c r="AY8" s="29">
        <v>82</v>
      </c>
      <c r="AZ8" s="29">
        <v>23</v>
      </c>
      <c r="BA8" s="29">
        <v>30</v>
      </c>
      <c r="BB8" s="29">
        <v>26</v>
      </c>
      <c r="BC8" s="29">
        <v>3</v>
      </c>
    </row>
    <row r="9" spans="1:55" x14ac:dyDescent="0.2">
      <c r="A9" s="53"/>
      <c r="B9" s="29">
        <v>73</v>
      </c>
      <c r="C9" s="29" t="s">
        <v>0</v>
      </c>
      <c r="D9" s="29" t="s">
        <v>0</v>
      </c>
      <c r="E9" s="29">
        <v>73</v>
      </c>
      <c r="F9" s="29" t="s">
        <v>0</v>
      </c>
      <c r="G9" s="29" t="s">
        <v>0</v>
      </c>
      <c r="H9" s="29" t="s">
        <v>0</v>
      </c>
      <c r="I9" s="29" t="s">
        <v>0</v>
      </c>
      <c r="J9" s="29" t="s">
        <v>0</v>
      </c>
      <c r="K9" s="29">
        <v>73</v>
      </c>
      <c r="L9" s="29" t="s">
        <v>0</v>
      </c>
      <c r="M9" s="29" t="s">
        <v>0</v>
      </c>
      <c r="N9" s="29" t="s">
        <v>0</v>
      </c>
      <c r="O9" s="29" t="s">
        <v>0</v>
      </c>
      <c r="P9" s="29">
        <v>73</v>
      </c>
      <c r="Q9" s="29" t="s">
        <v>0</v>
      </c>
      <c r="R9" s="29" t="s">
        <v>0</v>
      </c>
      <c r="S9" s="29" t="s">
        <v>0</v>
      </c>
      <c r="T9" s="29" t="s">
        <v>0</v>
      </c>
      <c r="U9" s="29" t="s">
        <v>0</v>
      </c>
      <c r="V9" s="29" t="s">
        <v>0</v>
      </c>
      <c r="W9" s="29" t="s">
        <v>0</v>
      </c>
      <c r="X9" s="29" t="s">
        <v>0</v>
      </c>
      <c r="Y9" s="29" t="s">
        <v>0</v>
      </c>
      <c r="Z9" s="29" t="s">
        <v>0</v>
      </c>
      <c r="AA9" s="29">
        <v>73</v>
      </c>
      <c r="AB9" s="29" t="s">
        <v>0</v>
      </c>
      <c r="AC9" s="29" t="s">
        <v>0</v>
      </c>
      <c r="AD9" s="29" t="s">
        <v>0</v>
      </c>
      <c r="AE9" s="29">
        <v>73</v>
      </c>
      <c r="AF9" s="29" t="s">
        <v>0</v>
      </c>
      <c r="AG9" s="29" t="s">
        <v>0</v>
      </c>
      <c r="AH9" s="29" t="s">
        <v>0</v>
      </c>
      <c r="AI9" s="29" t="s">
        <v>0</v>
      </c>
      <c r="AJ9" s="29">
        <v>73</v>
      </c>
      <c r="AK9" s="29" t="s">
        <v>0</v>
      </c>
      <c r="AL9" s="29" t="s">
        <v>0</v>
      </c>
      <c r="AM9" s="29" t="s">
        <v>0</v>
      </c>
      <c r="AN9" s="29" t="s">
        <v>0</v>
      </c>
      <c r="AO9" s="29" t="s">
        <v>0</v>
      </c>
      <c r="AP9" s="29" t="s">
        <v>0</v>
      </c>
      <c r="AQ9" s="29" t="s">
        <v>0</v>
      </c>
      <c r="AR9" s="29">
        <v>73</v>
      </c>
      <c r="AS9" s="29" t="s">
        <v>0</v>
      </c>
      <c r="AT9" s="29" t="s">
        <v>0</v>
      </c>
      <c r="AU9" s="29" t="s">
        <v>0</v>
      </c>
      <c r="AV9" s="29" t="s">
        <v>0</v>
      </c>
      <c r="AW9" s="29" t="s">
        <v>0</v>
      </c>
      <c r="AX9" s="29" t="s">
        <v>0</v>
      </c>
      <c r="AY9" s="29">
        <v>73</v>
      </c>
      <c r="AZ9" s="29" t="s">
        <v>0</v>
      </c>
      <c r="BA9" s="29" t="s">
        <v>0</v>
      </c>
      <c r="BB9" s="29" t="s">
        <v>0</v>
      </c>
      <c r="BC9" s="29" t="s">
        <v>0</v>
      </c>
    </row>
    <row r="10" spans="1:55" s="34" customFormat="1" x14ac:dyDescent="0.2">
      <c r="A10" s="53"/>
      <c r="B10" s="33">
        <v>0.04</v>
      </c>
      <c r="C10" s="35">
        <v>0.05</v>
      </c>
      <c r="D10" s="35">
        <v>0.04</v>
      </c>
      <c r="E10" s="33">
        <v>0.04</v>
      </c>
      <c r="F10" s="35">
        <v>0.05</v>
      </c>
      <c r="G10" s="35">
        <v>0.06</v>
      </c>
      <c r="H10" s="35">
        <v>0.04</v>
      </c>
      <c r="I10" s="35">
        <v>0.03</v>
      </c>
      <c r="J10" s="35">
        <v>0.03</v>
      </c>
      <c r="K10" s="33">
        <v>0.04</v>
      </c>
      <c r="L10" s="35">
        <v>0.04</v>
      </c>
      <c r="M10" s="35">
        <v>0.04</v>
      </c>
      <c r="N10" s="35">
        <v>0.05</v>
      </c>
      <c r="O10" s="35">
        <v>0</v>
      </c>
      <c r="P10" s="33">
        <v>0.04</v>
      </c>
      <c r="Q10" s="35">
        <v>0.03</v>
      </c>
      <c r="R10" s="35">
        <v>0.09</v>
      </c>
      <c r="S10" s="35">
        <v>0.03</v>
      </c>
      <c r="T10" s="35">
        <v>0</v>
      </c>
      <c r="U10" s="35">
        <v>0.02</v>
      </c>
      <c r="V10" s="35">
        <v>0</v>
      </c>
      <c r="W10" s="35">
        <v>7.0000000000000007E-2</v>
      </c>
      <c r="X10" s="35">
        <v>0</v>
      </c>
      <c r="Y10" s="35">
        <v>0</v>
      </c>
      <c r="Z10" s="35">
        <v>0</v>
      </c>
      <c r="AA10" s="33">
        <v>0.04</v>
      </c>
      <c r="AB10" s="35">
        <v>0.05</v>
      </c>
      <c r="AC10" s="35">
        <v>0.03</v>
      </c>
      <c r="AD10" s="35">
        <v>0.04</v>
      </c>
      <c r="AE10" s="33">
        <v>0.04</v>
      </c>
      <c r="AF10" s="35">
        <v>0.02</v>
      </c>
      <c r="AG10" s="35">
        <v>0.09</v>
      </c>
      <c r="AH10" s="35">
        <v>0.02</v>
      </c>
      <c r="AI10" s="35">
        <v>0.03</v>
      </c>
      <c r="AJ10" s="33">
        <v>0.04</v>
      </c>
      <c r="AK10" s="35">
        <v>0.05</v>
      </c>
      <c r="AL10" s="35">
        <v>7.0000000000000007E-2</v>
      </c>
      <c r="AM10" s="35">
        <v>0.03</v>
      </c>
      <c r="AN10" s="35">
        <v>0.04</v>
      </c>
      <c r="AO10" s="35">
        <v>0.02</v>
      </c>
      <c r="AP10" s="35">
        <v>0.04</v>
      </c>
      <c r="AQ10" s="35">
        <v>0.03</v>
      </c>
      <c r="AR10" s="33">
        <v>0.04</v>
      </c>
      <c r="AS10" s="35">
        <v>0.12</v>
      </c>
      <c r="AT10" s="35">
        <v>0.03</v>
      </c>
      <c r="AU10" s="35">
        <v>0.03</v>
      </c>
      <c r="AV10" s="35">
        <v>0.04</v>
      </c>
      <c r="AW10" s="35">
        <v>7.0000000000000007E-2</v>
      </c>
      <c r="AX10" s="35">
        <v>0.04</v>
      </c>
      <c r="AY10" s="33">
        <v>0.04</v>
      </c>
      <c r="AZ10" s="35">
        <v>7.0000000000000007E-2</v>
      </c>
      <c r="BA10" s="35">
        <v>0.03</v>
      </c>
      <c r="BB10" s="35">
        <v>0.05</v>
      </c>
      <c r="BC10" s="35">
        <v>0.04</v>
      </c>
    </row>
    <row r="11" spans="1:55" x14ac:dyDescent="0.2">
      <c r="A11" s="53" t="s">
        <v>297</v>
      </c>
      <c r="B11" s="29">
        <v>762</v>
      </c>
      <c r="C11" s="29">
        <v>376</v>
      </c>
      <c r="D11" s="29">
        <v>387</v>
      </c>
      <c r="E11" s="29">
        <v>762</v>
      </c>
      <c r="F11" s="29">
        <v>225</v>
      </c>
      <c r="G11" s="29">
        <v>117</v>
      </c>
      <c r="H11" s="29">
        <v>144</v>
      </c>
      <c r="I11" s="29">
        <v>119</v>
      </c>
      <c r="J11" s="29">
        <v>157</v>
      </c>
      <c r="K11" s="29">
        <v>762</v>
      </c>
      <c r="L11" s="29">
        <v>629</v>
      </c>
      <c r="M11" s="29">
        <v>65</v>
      </c>
      <c r="N11" s="29">
        <v>44</v>
      </c>
      <c r="O11" s="29">
        <v>25</v>
      </c>
      <c r="P11" s="29">
        <v>738</v>
      </c>
      <c r="Q11" s="29">
        <v>147</v>
      </c>
      <c r="R11" s="29">
        <v>414</v>
      </c>
      <c r="S11" s="29">
        <v>34</v>
      </c>
      <c r="T11" s="29">
        <v>17</v>
      </c>
      <c r="U11" s="29">
        <v>13</v>
      </c>
      <c r="V11" s="29">
        <v>4</v>
      </c>
      <c r="W11" s="29">
        <v>16</v>
      </c>
      <c r="X11" s="29">
        <v>2</v>
      </c>
      <c r="Y11" s="29">
        <v>16</v>
      </c>
      <c r="Z11" s="29">
        <v>75</v>
      </c>
      <c r="AA11" s="29">
        <v>762</v>
      </c>
      <c r="AB11" s="29">
        <v>403</v>
      </c>
      <c r="AC11" s="29">
        <v>303</v>
      </c>
      <c r="AD11" s="29">
        <v>56</v>
      </c>
      <c r="AE11" s="29">
        <v>762</v>
      </c>
      <c r="AF11" s="29">
        <v>171</v>
      </c>
      <c r="AG11" s="29">
        <v>371</v>
      </c>
      <c r="AH11" s="29">
        <v>161</v>
      </c>
      <c r="AI11" s="29">
        <v>59</v>
      </c>
      <c r="AJ11" s="29">
        <v>762</v>
      </c>
      <c r="AK11" s="29">
        <v>189</v>
      </c>
      <c r="AL11" s="29">
        <v>82</v>
      </c>
      <c r="AM11" s="29">
        <v>110</v>
      </c>
      <c r="AN11" s="29">
        <v>94</v>
      </c>
      <c r="AO11" s="29">
        <v>81</v>
      </c>
      <c r="AP11" s="29">
        <v>88</v>
      </c>
      <c r="AQ11" s="29">
        <v>118</v>
      </c>
      <c r="AR11" s="29">
        <v>762</v>
      </c>
      <c r="AS11" s="29">
        <v>31</v>
      </c>
      <c r="AT11" s="29">
        <v>258</v>
      </c>
      <c r="AU11" s="29">
        <v>317</v>
      </c>
      <c r="AV11" s="29">
        <v>102</v>
      </c>
      <c r="AW11" s="29">
        <v>53</v>
      </c>
      <c r="AX11" s="29">
        <v>2</v>
      </c>
      <c r="AY11" s="29">
        <v>762</v>
      </c>
      <c r="AZ11" s="29">
        <v>138</v>
      </c>
      <c r="BA11" s="29">
        <v>385</v>
      </c>
      <c r="BB11" s="29">
        <v>227</v>
      </c>
      <c r="BC11" s="29">
        <v>13</v>
      </c>
    </row>
    <row r="12" spans="1:55" x14ac:dyDescent="0.2">
      <c r="A12" s="53"/>
      <c r="B12" s="29">
        <v>758</v>
      </c>
      <c r="C12" s="29" t="s">
        <v>0</v>
      </c>
      <c r="D12" s="29" t="s">
        <v>0</v>
      </c>
      <c r="E12" s="29">
        <v>758</v>
      </c>
      <c r="F12" s="29" t="s">
        <v>0</v>
      </c>
      <c r="G12" s="29" t="s">
        <v>0</v>
      </c>
      <c r="H12" s="29" t="s">
        <v>0</v>
      </c>
      <c r="I12" s="29" t="s">
        <v>0</v>
      </c>
      <c r="J12" s="29" t="s">
        <v>0</v>
      </c>
      <c r="K12" s="29">
        <v>758</v>
      </c>
      <c r="L12" s="29" t="s">
        <v>0</v>
      </c>
      <c r="M12" s="29" t="s">
        <v>0</v>
      </c>
      <c r="N12" s="29" t="s">
        <v>0</v>
      </c>
      <c r="O12" s="29" t="s">
        <v>0</v>
      </c>
      <c r="P12" s="29">
        <v>736</v>
      </c>
      <c r="Q12" s="29" t="s">
        <v>0</v>
      </c>
      <c r="R12" s="29" t="s">
        <v>0</v>
      </c>
      <c r="S12" s="29" t="s">
        <v>0</v>
      </c>
      <c r="T12" s="29" t="s">
        <v>0</v>
      </c>
      <c r="U12" s="29" t="s">
        <v>0</v>
      </c>
      <c r="V12" s="29" t="s">
        <v>0</v>
      </c>
      <c r="W12" s="29" t="s">
        <v>0</v>
      </c>
      <c r="X12" s="29" t="s">
        <v>0</v>
      </c>
      <c r="Y12" s="29" t="s">
        <v>0</v>
      </c>
      <c r="Z12" s="29" t="s">
        <v>0</v>
      </c>
      <c r="AA12" s="29">
        <v>758</v>
      </c>
      <c r="AB12" s="29" t="s">
        <v>0</v>
      </c>
      <c r="AC12" s="29" t="s">
        <v>0</v>
      </c>
      <c r="AD12" s="29" t="s">
        <v>0</v>
      </c>
      <c r="AE12" s="29">
        <v>758</v>
      </c>
      <c r="AF12" s="29" t="s">
        <v>0</v>
      </c>
      <c r="AG12" s="29" t="s">
        <v>0</v>
      </c>
      <c r="AH12" s="29" t="s">
        <v>0</v>
      </c>
      <c r="AI12" s="29" t="s">
        <v>0</v>
      </c>
      <c r="AJ12" s="29">
        <v>758</v>
      </c>
      <c r="AK12" s="29" t="s">
        <v>0</v>
      </c>
      <c r="AL12" s="29" t="s">
        <v>0</v>
      </c>
      <c r="AM12" s="29" t="s">
        <v>0</v>
      </c>
      <c r="AN12" s="29" t="s">
        <v>0</v>
      </c>
      <c r="AO12" s="29" t="s">
        <v>0</v>
      </c>
      <c r="AP12" s="29" t="s">
        <v>0</v>
      </c>
      <c r="AQ12" s="29" t="s">
        <v>0</v>
      </c>
      <c r="AR12" s="29">
        <v>758</v>
      </c>
      <c r="AS12" s="29" t="s">
        <v>0</v>
      </c>
      <c r="AT12" s="29" t="s">
        <v>0</v>
      </c>
      <c r="AU12" s="29" t="s">
        <v>0</v>
      </c>
      <c r="AV12" s="29" t="s">
        <v>0</v>
      </c>
      <c r="AW12" s="29" t="s">
        <v>0</v>
      </c>
      <c r="AX12" s="29" t="s">
        <v>0</v>
      </c>
      <c r="AY12" s="29">
        <v>758</v>
      </c>
      <c r="AZ12" s="29" t="s">
        <v>0</v>
      </c>
      <c r="BA12" s="29" t="s">
        <v>0</v>
      </c>
      <c r="BB12" s="29" t="s">
        <v>0</v>
      </c>
      <c r="BC12" s="29" t="s">
        <v>0</v>
      </c>
    </row>
    <row r="13" spans="1:55" s="34" customFormat="1" x14ac:dyDescent="0.2">
      <c r="A13" s="53"/>
      <c r="B13" s="33">
        <v>0.38</v>
      </c>
      <c r="C13" s="35">
        <v>0.38</v>
      </c>
      <c r="D13" s="35">
        <v>0.38</v>
      </c>
      <c r="E13" s="33">
        <v>0.38</v>
      </c>
      <c r="F13" s="35">
        <v>0.39</v>
      </c>
      <c r="G13" s="35">
        <v>0.36</v>
      </c>
      <c r="H13" s="35">
        <v>0.4</v>
      </c>
      <c r="I13" s="35">
        <v>0.41</v>
      </c>
      <c r="J13" s="35">
        <v>0.34</v>
      </c>
      <c r="K13" s="33">
        <v>0.38</v>
      </c>
      <c r="L13" s="35">
        <v>0.37</v>
      </c>
      <c r="M13" s="35">
        <v>0.38</v>
      </c>
      <c r="N13" s="35">
        <v>0.46</v>
      </c>
      <c r="O13" s="35">
        <v>0.44</v>
      </c>
      <c r="P13" s="33">
        <v>0.38</v>
      </c>
      <c r="Q13" s="35">
        <v>0.25</v>
      </c>
      <c r="R13" s="35">
        <v>0.64</v>
      </c>
      <c r="S13" s="35">
        <v>0.31</v>
      </c>
      <c r="T13" s="35">
        <v>0.19</v>
      </c>
      <c r="U13" s="35">
        <v>0.25</v>
      </c>
      <c r="V13" s="35">
        <v>0.6</v>
      </c>
      <c r="W13" s="35">
        <v>0.33</v>
      </c>
      <c r="X13" s="35">
        <v>0.1</v>
      </c>
      <c r="Y13" s="35">
        <v>0.14000000000000001</v>
      </c>
      <c r="Z13" s="35">
        <v>0.27</v>
      </c>
      <c r="AA13" s="33">
        <v>0.38</v>
      </c>
      <c r="AB13" s="35">
        <v>0.47</v>
      </c>
      <c r="AC13" s="35">
        <v>0.33</v>
      </c>
      <c r="AD13" s="35">
        <v>0.27</v>
      </c>
      <c r="AE13" s="33">
        <v>0.38</v>
      </c>
      <c r="AF13" s="35">
        <v>0.25</v>
      </c>
      <c r="AG13" s="35">
        <v>0.67</v>
      </c>
      <c r="AH13" s="35">
        <v>0.3</v>
      </c>
      <c r="AI13" s="35">
        <v>0.26</v>
      </c>
      <c r="AJ13" s="33">
        <v>0.38</v>
      </c>
      <c r="AK13" s="35">
        <v>0.39</v>
      </c>
      <c r="AL13" s="35">
        <v>0.34</v>
      </c>
      <c r="AM13" s="35">
        <v>0.37</v>
      </c>
      <c r="AN13" s="35">
        <v>0.45</v>
      </c>
      <c r="AO13" s="35">
        <v>0.36</v>
      </c>
      <c r="AP13" s="35">
        <v>0.33</v>
      </c>
      <c r="AQ13" s="35">
        <v>0.42</v>
      </c>
      <c r="AR13" s="33">
        <v>0.38</v>
      </c>
      <c r="AS13" s="35">
        <v>0.34</v>
      </c>
      <c r="AT13" s="35">
        <v>0.38</v>
      </c>
      <c r="AU13" s="35">
        <v>0.39</v>
      </c>
      <c r="AV13" s="35">
        <v>0.39</v>
      </c>
      <c r="AW13" s="35">
        <v>0.41</v>
      </c>
      <c r="AX13" s="35">
        <v>0.05</v>
      </c>
      <c r="AY13" s="33">
        <v>0.38</v>
      </c>
      <c r="AZ13" s="35">
        <v>0.4</v>
      </c>
      <c r="BA13" s="35">
        <v>0.37</v>
      </c>
      <c r="BB13" s="35">
        <v>0.42</v>
      </c>
      <c r="BC13" s="35">
        <v>0.14000000000000001</v>
      </c>
    </row>
    <row r="14" spans="1:55" x14ac:dyDescent="0.2">
      <c r="A14" s="53" t="s">
        <v>298</v>
      </c>
      <c r="B14" s="29">
        <v>611</v>
      </c>
      <c r="C14" s="29">
        <v>326</v>
      </c>
      <c r="D14" s="29">
        <v>285</v>
      </c>
      <c r="E14" s="29">
        <v>611</v>
      </c>
      <c r="F14" s="29">
        <v>139</v>
      </c>
      <c r="G14" s="29">
        <v>71</v>
      </c>
      <c r="H14" s="29">
        <v>121</v>
      </c>
      <c r="I14" s="29">
        <v>96</v>
      </c>
      <c r="J14" s="29">
        <v>184</v>
      </c>
      <c r="K14" s="29">
        <v>611</v>
      </c>
      <c r="L14" s="29">
        <v>514</v>
      </c>
      <c r="M14" s="29">
        <v>49</v>
      </c>
      <c r="N14" s="29">
        <v>31</v>
      </c>
      <c r="O14" s="29">
        <v>18</v>
      </c>
      <c r="P14" s="29">
        <v>594</v>
      </c>
      <c r="Q14" s="29">
        <v>267</v>
      </c>
      <c r="R14" s="29">
        <v>104</v>
      </c>
      <c r="S14" s="29">
        <v>34</v>
      </c>
      <c r="T14" s="29">
        <v>25</v>
      </c>
      <c r="U14" s="29">
        <v>20</v>
      </c>
      <c r="V14" s="29">
        <v>2</v>
      </c>
      <c r="W14" s="29">
        <v>16</v>
      </c>
      <c r="X14" s="29">
        <v>8</v>
      </c>
      <c r="Y14" s="29">
        <v>29</v>
      </c>
      <c r="Z14" s="29">
        <v>88</v>
      </c>
      <c r="AA14" s="29">
        <v>611</v>
      </c>
      <c r="AB14" s="29">
        <v>245</v>
      </c>
      <c r="AC14" s="29">
        <v>315</v>
      </c>
      <c r="AD14" s="29">
        <v>50</v>
      </c>
      <c r="AE14" s="29">
        <v>611</v>
      </c>
      <c r="AF14" s="29">
        <v>296</v>
      </c>
      <c r="AG14" s="29">
        <v>81</v>
      </c>
      <c r="AH14" s="29">
        <v>196</v>
      </c>
      <c r="AI14" s="29">
        <v>39</v>
      </c>
      <c r="AJ14" s="29">
        <v>611</v>
      </c>
      <c r="AK14" s="29">
        <v>137</v>
      </c>
      <c r="AL14" s="29">
        <v>48</v>
      </c>
      <c r="AM14" s="29">
        <v>124</v>
      </c>
      <c r="AN14" s="29">
        <v>54</v>
      </c>
      <c r="AO14" s="29">
        <v>92</v>
      </c>
      <c r="AP14" s="29">
        <v>99</v>
      </c>
      <c r="AQ14" s="29">
        <v>57</v>
      </c>
      <c r="AR14" s="29">
        <v>611</v>
      </c>
      <c r="AS14" s="29">
        <v>30</v>
      </c>
      <c r="AT14" s="29">
        <v>243</v>
      </c>
      <c r="AU14" s="29">
        <v>245</v>
      </c>
      <c r="AV14" s="29">
        <v>71</v>
      </c>
      <c r="AW14" s="29">
        <v>16</v>
      </c>
      <c r="AX14" s="29">
        <v>7</v>
      </c>
      <c r="AY14" s="29">
        <v>611</v>
      </c>
      <c r="AZ14" s="29">
        <v>111</v>
      </c>
      <c r="BA14" s="29">
        <v>343</v>
      </c>
      <c r="BB14" s="29">
        <v>138</v>
      </c>
      <c r="BC14" s="29">
        <v>18</v>
      </c>
    </row>
    <row r="15" spans="1:55" x14ac:dyDescent="0.2">
      <c r="A15" s="53"/>
      <c r="B15" s="29">
        <v>651</v>
      </c>
      <c r="C15" s="29" t="s">
        <v>0</v>
      </c>
      <c r="D15" s="29" t="s">
        <v>0</v>
      </c>
      <c r="E15" s="29">
        <v>651</v>
      </c>
      <c r="F15" s="29" t="s">
        <v>0</v>
      </c>
      <c r="G15" s="29" t="s">
        <v>0</v>
      </c>
      <c r="H15" s="29" t="s">
        <v>0</v>
      </c>
      <c r="I15" s="29" t="s">
        <v>0</v>
      </c>
      <c r="J15" s="29" t="s">
        <v>0</v>
      </c>
      <c r="K15" s="29">
        <v>651</v>
      </c>
      <c r="L15" s="29" t="s">
        <v>0</v>
      </c>
      <c r="M15" s="29" t="s">
        <v>0</v>
      </c>
      <c r="N15" s="29" t="s">
        <v>0</v>
      </c>
      <c r="O15" s="29" t="s">
        <v>0</v>
      </c>
      <c r="P15" s="29">
        <v>638</v>
      </c>
      <c r="Q15" s="29" t="s">
        <v>0</v>
      </c>
      <c r="R15" s="29" t="s">
        <v>0</v>
      </c>
      <c r="S15" s="29" t="s">
        <v>0</v>
      </c>
      <c r="T15" s="29" t="s">
        <v>0</v>
      </c>
      <c r="U15" s="29" t="s">
        <v>0</v>
      </c>
      <c r="V15" s="29" t="s">
        <v>0</v>
      </c>
      <c r="W15" s="29" t="s">
        <v>0</v>
      </c>
      <c r="X15" s="29" t="s">
        <v>0</v>
      </c>
      <c r="Y15" s="29" t="s">
        <v>0</v>
      </c>
      <c r="Z15" s="29" t="s">
        <v>0</v>
      </c>
      <c r="AA15" s="29">
        <v>651</v>
      </c>
      <c r="AB15" s="29" t="s">
        <v>0</v>
      </c>
      <c r="AC15" s="29" t="s">
        <v>0</v>
      </c>
      <c r="AD15" s="29" t="s">
        <v>0</v>
      </c>
      <c r="AE15" s="29">
        <v>651</v>
      </c>
      <c r="AF15" s="29" t="s">
        <v>0</v>
      </c>
      <c r="AG15" s="29" t="s">
        <v>0</v>
      </c>
      <c r="AH15" s="29" t="s">
        <v>0</v>
      </c>
      <c r="AI15" s="29" t="s">
        <v>0</v>
      </c>
      <c r="AJ15" s="29">
        <v>651</v>
      </c>
      <c r="AK15" s="29" t="s">
        <v>0</v>
      </c>
      <c r="AL15" s="29" t="s">
        <v>0</v>
      </c>
      <c r="AM15" s="29" t="s">
        <v>0</v>
      </c>
      <c r="AN15" s="29" t="s">
        <v>0</v>
      </c>
      <c r="AO15" s="29" t="s">
        <v>0</v>
      </c>
      <c r="AP15" s="29" t="s">
        <v>0</v>
      </c>
      <c r="AQ15" s="29" t="s">
        <v>0</v>
      </c>
      <c r="AR15" s="29">
        <v>651</v>
      </c>
      <c r="AS15" s="29" t="s">
        <v>0</v>
      </c>
      <c r="AT15" s="29" t="s">
        <v>0</v>
      </c>
      <c r="AU15" s="29" t="s">
        <v>0</v>
      </c>
      <c r="AV15" s="29" t="s">
        <v>0</v>
      </c>
      <c r="AW15" s="29" t="s">
        <v>0</v>
      </c>
      <c r="AX15" s="29" t="s">
        <v>0</v>
      </c>
      <c r="AY15" s="29">
        <v>651</v>
      </c>
      <c r="AZ15" s="29" t="s">
        <v>0</v>
      </c>
      <c r="BA15" s="29" t="s">
        <v>0</v>
      </c>
      <c r="BB15" s="29" t="s">
        <v>0</v>
      </c>
      <c r="BC15" s="29" t="s">
        <v>0</v>
      </c>
    </row>
    <row r="16" spans="1:55" s="34" customFormat="1" x14ac:dyDescent="0.2">
      <c r="A16" s="53"/>
      <c r="B16" s="33">
        <v>0.3</v>
      </c>
      <c r="C16" s="35">
        <v>0.33</v>
      </c>
      <c r="D16" s="35">
        <v>0.28000000000000003</v>
      </c>
      <c r="E16" s="33">
        <v>0.3</v>
      </c>
      <c r="F16" s="35">
        <v>0.24</v>
      </c>
      <c r="G16" s="35">
        <v>0.22</v>
      </c>
      <c r="H16" s="35">
        <v>0.34</v>
      </c>
      <c r="I16" s="35">
        <v>0.33</v>
      </c>
      <c r="J16" s="35">
        <v>0.4</v>
      </c>
      <c r="K16" s="33">
        <v>0.3</v>
      </c>
      <c r="L16" s="35">
        <v>0.31</v>
      </c>
      <c r="M16" s="35">
        <v>0.28999999999999998</v>
      </c>
      <c r="N16" s="35">
        <v>0.32</v>
      </c>
      <c r="O16" s="35">
        <v>0.32</v>
      </c>
      <c r="P16" s="33">
        <v>0.3</v>
      </c>
      <c r="Q16" s="35">
        <v>0.45</v>
      </c>
      <c r="R16" s="35">
        <v>0.16</v>
      </c>
      <c r="S16" s="35">
        <v>0.31</v>
      </c>
      <c r="T16" s="35">
        <v>0.28999999999999998</v>
      </c>
      <c r="U16" s="35">
        <v>0.38</v>
      </c>
      <c r="V16" s="35">
        <v>0.32</v>
      </c>
      <c r="W16" s="35">
        <v>0.33</v>
      </c>
      <c r="X16" s="35">
        <v>0.49</v>
      </c>
      <c r="Y16" s="35">
        <v>0.26</v>
      </c>
      <c r="Z16" s="35">
        <v>0.32</v>
      </c>
      <c r="AA16" s="33">
        <v>0.3</v>
      </c>
      <c r="AB16" s="35">
        <v>0.28000000000000003</v>
      </c>
      <c r="AC16" s="35">
        <v>0.34</v>
      </c>
      <c r="AD16" s="35">
        <v>0.25</v>
      </c>
      <c r="AE16" s="33">
        <v>0.3</v>
      </c>
      <c r="AF16" s="35">
        <v>0.43</v>
      </c>
      <c r="AG16" s="35">
        <v>0.15</v>
      </c>
      <c r="AH16" s="35">
        <v>0.36</v>
      </c>
      <c r="AI16" s="35">
        <v>0.17</v>
      </c>
      <c r="AJ16" s="33">
        <v>0.3</v>
      </c>
      <c r="AK16" s="35">
        <v>0.28000000000000003</v>
      </c>
      <c r="AL16" s="35">
        <v>0.2</v>
      </c>
      <c r="AM16" s="35">
        <v>0.42</v>
      </c>
      <c r="AN16" s="35">
        <v>0.26</v>
      </c>
      <c r="AO16" s="35">
        <v>0.41</v>
      </c>
      <c r="AP16" s="35">
        <v>0.37</v>
      </c>
      <c r="AQ16" s="35">
        <v>0.2</v>
      </c>
      <c r="AR16" s="33">
        <v>0.3</v>
      </c>
      <c r="AS16" s="35">
        <v>0.32</v>
      </c>
      <c r="AT16" s="35">
        <v>0.36</v>
      </c>
      <c r="AU16" s="35">
        <v>0.3</v>
      </c>
      <c r="AV16" s="35">
        <v>0.27</v>
      </c>
      <c r="AW16" s="35">
        <v>0.12</v>
      </c>
      <c r="AX16" s="35">
        <v>0.2</v>
      </c>
      <c r="AY16" s="33">
        <v>0.3</v>
      </c>
      <c r="AZ16" s="35">
        <v>0.32</v>
      </c>
      <c r="BA16" s="35">
        <v>0.33</v>
      </c>
      <c r="BB16" s="35">
        <v>0.26</v>
      </c>
      <c r="BC16" s="35">
        <v>0.21</v>
      </c>
    </row>
    <row r="17" spans="1:55" x14ac:dyDescent="0.2">
      <c r="A17" s="53" t="s">
        <v>299</v>
      </c>
      <c r="B17" s="29">
        <v>199</v>
      </c>
      <c r="C17" s="29">
        <v>136</v>
      </c>
      <c r="D17" s="29">
        <v>63</v>
      </c>
      <c r="E17" s="29">
        <v>199</v>
      </c>
      <c r="F17" s="29">
        <v>44</v>
      </c>
      <c r="G17" s="29">
        <v>37</v>
      </c>
      <c r="H17" s="29">
        <v>25</v>
      </c>
      <c r="I17" s="29">
        <v>33</v>
      </c>
      <c r="J17" s="29">
        <v>60</v>
      </c>
      <c r="K17" s="29">
        <v>199</v>
      </c>
      <c r="L17" s="29">
        <v>168</v>
      </c>
      <c r="M17" s="29">
        <v>22</v>
      </c>
      <c r="N17" s="29">
        <v>7</v>
      </c>
      <c r="O17" s="29">
        <v>2</v>
      </c>
      <c r="P17" s="29">
        <v>197</v>
      </c>
      <c r="Q17" s="29">
        <v>97</v>
      </c>
      <c r="R17" s="29">
        <v>14</v>
      </c>
      <c r="S17" s="29">
        <v>22</v>
      </c>
      <c r="T17" s="29">
        <v>22</v>
      </c>
      <c r="U17" s="29">
        <v>11</v>
      </c>
      <c r="V17" s="29">
        <v>1</v>
      </c>
      <c r="W17" s="29">
        <v>5</v>
      </c>
      <c r="X17" s="29">
        <v>2</v>
      </c>
      <c r="Y17" s="29">
        <v>6</v>
      </c>
      <c r="Z17" s="29">
        <v>18</v>
      </c>
      <c r="AA17" s="29">
        <v>199</v>
      </c>
      <c r="AB17" s="29">
        <v>62</v>
      </c>
      <c r="AC17" s="29">
        <v>132</v>
      </c>
      <c r="AD17" s="29">
        <v>4</v>
      </c>
      <c r="AE17" s="29">
        <v>199</v>
      </c>
      <c r="AF17" s="29">
        <v>107</v>
      </c>
      <c r="AG17" s="29">
        <v>13</v>
      </c>
      <c r="AH17" s="29">
        <v>70</v>
      </c>
      <c r="AI17" s="29">
        <v>8</v>
      </c>
      <c r="AJ17" s="29">
        <v>199</v>
      </c>
      <c r="AK17" s="29">
        <v>48</v>
      </c>
      <c r="AL17" s="29">
        <v>26</v>
      </c>
      <c r="AM17" s="29">
        <v>23</v>
      </c>
      <c r="AN17" s="29">
        <v>16</v>
      </c>
      <c r="AO17" s="29">
        <v>30</v>
      </c>
      <c r="AP17" s="29">
        <v>38</v>
      </c>
      <c r="AQ17" s="29">
        <v>18</v>
      </c>
      <c r="AR17" s="29">
        <v>199</v>
      </c>
      <c r="AS17" s="29">
        <v>10</v>
      </c>
      <c r="AT17" s="29">
        <v>84</v>
      </c>
      <c r="AU17" s="29">
        <v>66</v>
      </c>
      <c r="AV17" s="29">
        <v>23</v>
      </c>
      <c r="AW17" s="29">
        <v>15</v>
      </c>
      <c r="AX17" s="29">
        <v>2</v>
      </c>
      <c r="AY17" s="29">
        <v>199</v>
      </c>
      <c r="AZ17" s="29">
        <v>30</v>
      </c>
      <c r="BA17" s="29">
        <v>113</v>
      </c>
      <c r="BB17" s="29">
        <v>49</v>
      </c>
      <c r="BC17" s="29">
        <v>6</v>
      </c>
    </row>
    <row r="18" spans="1:55" x14ac:dyDescent="0.2">
      <c r="A18" s="53"/>
      <c r="B18" s="29">
        <v>200</v>
      </c>
      <c r="C18" s="29" t="s">
        <v>0</v>
      </c>
      <c r="D18" s="29" t="s">
        <v>0</v>
      </c>
      <c r="E18" s="29">
        <v>200</v>
      </c>
      <c r="F18" s="29" t="s">
        <v>0</v>
      </c>
      <c r="G18" s="29" t="s">
        <v>0</v>
      </c>
      <c r="H18" s="29" t="s">
        <v>0</v>
      </c>
      <c r="I18" s="29" t="s">
        <v>0</v>
      </c>
      <c r="J18" s="29" t="s">
        <v>0</v>
      </c>
      <c r="K18" s="29">
        <v>200</v>
      </c>
      <c r="L18" s="29" t="s">
        <v>0</v>
      </c>
      <c r="M18" s="29" t="s">
        <v>0</v>
      </c>
      <c r="N18" s="29" t="s">
        <v>0</v>
      </c>
      <c r="O18" s="29" t="s">
        <v>0</v>
      </c>
      <c r="P18" s="29">
        <v>198</v>
      </c>
      <c r="Q18" s="29" t="s">
        <v>0</v>
      </c>
      <c r="R18" s="29" t="s">
        <v>0</v>
      </c>
      <c r="S18" s="29" t="s">
        <v>0</v>
      </c>
      <c r="T18" s="29" t="s">
        <v>0</v>
      </c>
      <c r="U18" s="29" t="s">
        <v>0</v>
      </c>
      <c r="V18" s="29" t="s">
        <v>0</v>
      </c>
      <c r="W18" s="29" t="s">
        <v>0</v>
      </c>
      <c r="X18" s="29" t="s">
        <v>0</v>
      </c>
      <c r="Y18" s="29" t="s">
        <v>0</v>
      </c>
      <c r="Z18" s="29" t="s">
        <v>0</v>
      </c>
      <c r="AA18" s="29">
        <v>200</v>
      </c>
      <c r="AB18" s="29" t="s">
        <v>0</v>
      </c>
      <c r="AC18" s="29" t="s">
        <v>0</v>
      </c>
      <c r="AD18" s="29" t="s">
        <v>0</v>
      </c>
      <c r="AE18" s="29">
        <v>200</v>
      </c>
      <c r="AF18" s="29" t="s">
        <v>0</v>
      </c>
      <c r="AG18" s="29" t="s">
        <v>0</v>
      </c>
      <c r="AH18" s="29" t="s">
        <v>0</v>
      </c>
      <c r="AI18" s="29" t="s">
        <v>0</v>
      </c>
      <c r="AJ18" s="29">
        <v>200</v>
      </c>
      <c r="AK18" s="29" t="s">
        <v>0</v>
      </c>
      <c r="AL18" s="29" t="s">
        <v>0</v>
      </c>
      <c r="AM18" s="29" t="s">
        <v>0</v>
      </c>
      <c r="AN18" s="29" t="s">
        <v>0</v>
      </c>
      <c r="AO18" s="29" t="s">
        <v>0</v>
      </c>
      <c r="AP18" s="29" t="s">
        <v>0</v>
      </c>
      <c r="AQ18" s="29" t="s">
        <v>0</v>
      </c>
      <c r="AR18" s="29">
        <v>200</v>
      </c>
      <c r="AS18" s="29" t="s">
        <v>0</v>
      </c>
      <c r="AT18" s="29" t="s">
        <v>0</v>
      </c>
      <c r="AU18" s="29" t="s">
        <v>0</v>
      </c>
      <c r="AV18" s="29" t="s">
        <v>0</v>
      </c>
      <c r="AW18" s="29" t="s">
        <v>0</v>
      </c>
      <c r="AX18" s="29" t="s">
        <v>0</v>
      </c>
      <c r="AY18" s="29">
        <v>200</v>
      </c>
      <c r="AZ18" s="29" t="s">
        <v>0</v>
      </c>
      <c r="BA18" s="29" t="s">
        <v>0</v>
      </c>
      <c r="BB18" s="29" t="s">
        <v>0</v>
      </c>
      <c r="BC18" s="29" t="s">
        <v>0</v>
      </c>
    </row>
    <row r="19" spans="1:55" s="34" customFormat="1" x14ac:dyDescent="0.2">
      <c r="A19" s="53"/>
      <c r="B19" s="33">
        <v>0.1</v>
      </c>
      <c r="C19" s="35">
        <v>0.14000000000000001</v>
      </c>
      <c r="D19" s="35">
        <v>0.06</v>
      </c>
      <c r="E19" s="33">
        <v>0.1</v>
      </c>
      <c r="F19" s="35">
        <v>0.08</v>
      </c>
      <c r="G19" s="35">
        <v>0.11</v>
      </c>
      <c r="H19" s="35">
        <v>7.0000000000000007E-2</v>
      </c>
      <c r="I19" s="35">
        <v>0.11</v>
      </c>
      <c r="J19" s="35">
        <v>0.13</v>
      </c>
      <c r="K19" s="33">
        <v>0.1</v>
      </c>
      <c r="L19" s="35">
        <v>0.1</v>
      </c>
      <c r="M19" s="35">
        <v>0.13</v>
      </c>
      <c r="N19" s="35">
        <v>7.0000000000000007E-2</v>
      </c>
      <c r="O19" s="35">
        <v>0.04</v>
      </c>
      <c r="P19" s="33">
        <v>0.1</v>
      </c>
      <c r="Q19" s="35">
        <v>0.16</v>
      </c>
      <c r="R19" s="35">
        <v>0.02</v>
      </c>
      <c r="S19" s="35">
        <v>0.2</v>
      </c>
      <c r="T19" s="35">
        <v>0.25</v>
      </c>
      <c r="U19" s="35">
        <v>0.21</v>
      </c>
      <c r="V19" s="35">
        <v>7.0000000000000007E-2</v>
      </c>
      <c r="W19" s="35">
        <v>0.1</v>
      </c>
      <c r="X19" s="35">
        <v>0.13</v>
      </c>
      <c r="Y19" s="35">
        <v>0.06</v>
      </c>
      <c r="Z19" s="35">
        <v>0.06</v>
      </c>
      <c r="AA19" s="33">
        <v>0.1</v>
      </c>
      <c r="AB19" s="35">
        <v>7.0000000000000007E-2</v>
      </c>
      <c r="AC19" s="35">
        <v>0.14000000000000001</v>
      </c>
      <c r="AD19" s="35">
        <v>0.02</v>
      </c>
      <c r="AE19" s="33">
        <v>0.1</v>
      </c>
      <c r="AF19" s="35">
        <v>0.16</v>
      </c>
      <c r="AG19" s="35">
        <v>0.02</v>
      </c>
      <c r="AH19" s="35">
        <v>0.13</v>
      </c>
      <c r="AI19" s="35">
        <v>0.04</v>
      </c>
      <c r="AJ19" s="33">
        <v>0.1</v>
      </c>
      <c r="AK19" s="35">
        <v>0.1</v>
      </c>
      <c r="AL19" s="35">
        <v>0.11</v>
      </c>
      <c r="AM19" s="35">
        <v>0.08</v>
      </c>
      <c r="AN19" s="35">
        <v>0.08</v>
      </c>
      <c r="AO19" s="35">
        <v>0.13</v>
      </c>
      <c r="AP19" s="35">
        <v>0.14000000000000001</v>
      </c>
      <c r="AQ19" s="35">
        <v>7.0000000000000007E-2</v>
      </c>
      <c r="AR19" s="33">
        <v>0.1</v>
      </c>
      <c r="AS19" s="35">
        <v>0.11</v>
      </c>
      <c r="AT19" s="35">
        <v>0.12</v>
      </c>
      <c r="AU19" s="35">
        <v>0.08</v>
      </c>
      <c r="AV19" s="35">
        <v>0.09</v>
      </c>
      <c r="AW19" s="35">
        <v>0.11</v>
      </c>
      <c r="AX19" s="35">
        <v>0.04</v>
      </c>
      <c r="AY19" s="33">
        <v>0.1</v>
      </c>
      <c r="AZ19" s="35">
        <v>0.09</v>
      </c>
      <c r="BA19" s="35">
        <v>0.11</v>
      </c>
      <c r="BB19" s="35">
        <v>0.09</v>
      </c>
      <c r="BC19" s="35">
        <v>7.0000000000000007E-2</v>
      </c>
    </row>
    <row r="20" spans="1:55" x14ac:dyDescent="0.2">
      <c r="A20" s="53" t="s">
        <v>253</v>
      </c>
      <c r="B20" s="29">
        <v>351</v>
      </c>
      <c r="C20" s="29">
        <v>96</v>
      </c>
      <c r="D20" s="29">
        <v>254</v>
      </c>
      <c r="E20" s="29">
        <v>351</v>
      </c>
      <c r="F20" s="29">
        <v>137</v>
      </c>
      <c r="G20" s="29">
        <v>77</v>
      </c>
      <c r="H20" s="29">
        <v>54</v>
      </c>
      <c r="I20" s="29">
        <v>38</v>
      </c>
      <c r="J20" s="29">
        <v>44</v>
      </c>
      <c r="K20" s="29">
        <v>351</v>
      </c>
      <c r="L20" s="29">
        <v>303</v>
      </c>
      <c r="M20" s="29">
        <v>27</v>
      </c>
      <c r="N20" s="29">
        <v>10</v>
      </c>
      <c r="O20" s="29">
        <v>11</v>
      </c>
      <c r="P20" s="29">
        <v>340</v>
      </c>
      <c r="Q20" s="29">
        <v>61</v>
      </c>
      <c r="R20" s="29">
        <v>62</v>
      </c>
      <c r="S20" s="29">
        <v>16</v>
      </c>
      <c r="T20" s="29">
        <v>24</v>
      </c>
      <c r="U20" s="29">
        <v>7</v>
      </c>
      <c r="V20" s="29">
        <v>0</v>
      </c>
      <c r="W20" s="29">
        <v>8</v>
      </c>
      <c r="X20" s="29">
        <v>4</v>
      </c>
      <c r="Y20" s="29">
        <v>60</v>
      </c>
      <c r="Z20" s="29">
        <v>97</v>
      </c>
      <c r="AA20" s="29">
        <v>351</v>
      </c>
      <c r="AB20" s="29">
        <v>114</v>
      </c>
      <c r="AC20" s="29">
        <v>150</v>
      </c>
      <c r="AD20" s="29">
        <v>86</v>
      </c>
      <c r="AE20" s="29">
        <v>351</v>
      </c>
      <c r="AF20" s="29">
        <v>91</v>
      </c>
      <c r="AG20" s="29">
        <v>37</v>
      </c>
      <c r="AH20" s="29">
        <v>107</v>
      </c>
      <c r="AI20" s="29">
        <v>116</v>
      </c>
      <c r="AJ20" s="29">
        <v>351</v>
      </c>
      <c r="AK20" s="29">
        <v>87</v>
      </c>
      <c r="AL20" s="29">
        <v>72</v>
      </c>
      <c r="AM20" s="29">
        <v>30</v>
      </c>
      <c r="AN20" s="29">
        <v>36</v>
      </c>
      <c r="AO20" s="29">
        <v>19</v>
      </c>
      <c r="AP20" s="29">
        <v>30</v>
      </c>
      <c r="AQ20" s="29">
        <v>77</v>
      </c>
      <c r="AR20" s="29">
        <v>351</v>
      </c>
      <c r="AS20" s="29">
        <v>11</v>
      </c>
      <c r="AT20" s="29">
        <v>72</v>
      </c>
      <c r="AU20" s="29">
        <v>149</v>
      </c>
      <c r="AV20" s="29">
        <v>57</v>
      </c>
      <c r="AW20" s="29">
        <v>38</v>
      </c>
      <c r="AX20" s="29">
        <v>24</v>
      </c>
      <c r="AY20" s="29">
        <v>351</v>
      </c>
      <c r="AZ20" s="29">
        <v>46</v>
      </c>
      <c r="BA20" s="29">
        <v>161</v>
      </c>
      <c r="BB20" s="29">
        <v>94</v>
      </c>
      <c r="BC20" s="29">
        <v>49</v>
      </c>
    </row>
    <row r="21" spans="1:55" x14ac:dyDescent="0.2">
      <c r="A21" s="53"/>
      <c r="B21" s="29">
        <v>323</v>
      </c>
      <c r="C21" s="29" t="s">
        <v>0</v>
      </c>
      <c r="D21" s="29" t="s">
        <v>0</v>
      </c>
      <c r="E21" s="29">
        <v>323</v>
      </c>
      <c r="F21" s="29" t="s">
        <v>0</v>
      </c>
      <c r="G21" s="29" t="s">
        <v>0</v>
      </c>
      <c r="H21" s="29" t="s">
        <v>0</v>
      </c>
      <c r="I21" s="29" t="s">
        <v>0</v>
      </c>
      <c r="J21" s="29" t="s">
        <v>0</v>
      </c>
      <c r="K21" s="29">
        <v>323</v>
      </c>
      <c r="L21" s="29" t="s">
        <v>0</v>
      </c>
      <c r="M21" s="29" t="s">
        <v>0</v>
      </c>
      <c r="N21" s="29" t="s">
        <v>0</v>
      </c>
      <c r="O21" s="29" t="s">
        <v>0</v>
      </c>
      <c r="P21" s="29">
        <v>316</v>
      </c>
      <c r="Q21" s="29" t="s">
        <v>0</v>
      </c>
      <c r="R21" s="29" t="s">
        <v>0</v>
      </c>
      <c r="S21" s="29" t="s">
        <v>0</v>
      </c>
      <c r="T21" s="29" t="s">
        <v>0</v>
      </c>
      <c r="U21" s="29" t="s">
        <v>0</v>
      </c>
      <c r="V21" s="29" t="s">
        <v>0</v>
      </c>
      <c r="W21" s="29" t="s">
        <v>0</v>
      </c>
      <c r="X21" s="29" t="s">
        <v>0</v>
      </c>
      <c r="Y21" s="29" t="s">
        <v>0</v>
      </c>
      <c r="Z21" s="29" t="s">
        <v>0</v>
      </c>
      <c r="AA21" s="29">
        <v>323</v>
      </c>
      <c r="AB21" s="29" t="s">
        <v>0</v>
      </c>
      <c r="AC21" s="29" t="s">
        <v>0</v>
      </c>
      <c r="AD21" s="29" t="s">
        <v>0</v>
      </c>
      <c r="AE21" s="29">
        <v>323</v>
      </c>
      <c r="AF21" s="29" t="s">
        <v>0</v>
      </c>
      <c r="AG21" s="29" t="s">
        <v>0</v>
      </c>
      <c r="AH21" s="29" t="s">
        <v>0</v>
      </c>
      <c r="AI21" s="29" t="s">
        <v>0</v>
      </c>
      <c r="AJ21" s="29">
        <v>323</v>
      </c>
      <c r="AK21" s="29" t="s">
        <v>0</v>
      </c>
      <c r="AL21" s="29" t="s">
        <v>0</v>
      </c>
      <c r="AM21" s="29" t="s">
        <v>0</v>
      </c>
      <c r="AN21" s="29" t="s">
        <v>0</v>
      </c>
      <c r="AO21" s="29" t="s">
        <v>0</v>
      </c>
      <c r="AP21" s="29" t="s">
        <v>0</v>
      </c>
      <c r="AQ21" s="29" t="s">
        <v>0</v>
      </c>
      <c r="AR21" s="29">
        <v>323</v>
      </c>
      <c r="AS21" s="29" t="s">
        <v>0</v>
      </c>
      <c r="AT21" s="29" t="s">
        <v>0</v>
      </c>
      <c r="AU21" s="29" t="s">
        <v>0</v>
      </c>
      <c r="AV21" s="29" t="s">
        <v>0</v>
      </c>
      <c r="AW21" s="29" t="s">
        <v>0</v>
      </c>
      <c r="AX21" s="29" t="s">
        <v>0</v>
      </c>
      <c r="AY21" s="29">
        <v>323</v>
      </c>
      <c r="AZ21" s="29" t="s">
        <v>0</v>
      </c>
      <c r="BA21" s="29" t="s">
        <v>0</v>
      </c>
      <c r="BB21" s="29" t="s">
        <v>0</v>
      </c>
      <c r="BC21" s="29" t="s">
        <v>0</v>
      </c>
    </row>
    <row r="22" spans="1:55" s="34" customFormat="1" x14ac:dyDescent="0.2">
      <c r="A22" s="53"/>
      <c r="B22" s="33">
        <v>0.17</v>
      </c>
      <c r="C22" s="35">
        <v>0.1</v>
      </c>
      <c r="D22" s="35">
        <v>0.25</v>
      </c>
      <c r="E22" s="33">
        <v>0.17</v>
      </c>
      <c r="F22" s="35">
        <v>0.24</v>
      </c>
      <c r="G22" s="35">
        <v>0.24</v>
      </c>
      <c r="H22" s="35">
        <v>0.15</v>
      </c>
      <c r="I22" s="35">
        <v>0.13</v>
      </c>
      <c r="J22" s="35">
        <v>0.1</v>
      </c>
      <c r="K22" s="33">
        <v>0.17</v>
      </c>
      <c r="L22" s="35">
        <v>0.18</v>
      </c>
      <c r="M22" s="35">
        <v>0.16</v>
      </c>
      <c r="N22" s="35">
        <v>0.1</v>
      </c>
      <c r="O22" s="35">
        <v>0.2</v>
      </c>
      <c r="P22" s="33">
        <v>0.17</v>
      </c>
      <c r="Q22" s="35">
        <v>0.1</v>
      </c>
      <c r="R22" s="35">
        <v>0.09</v>
      </c>
      <c r="S22" s="35">
        <v>0.15</v>
      </c>
      <c r="T22" s="35">
        <v>0.27</v>
      </c>
      <c r="U22" s="35">
        <v>0.14000000000000001</v>
      </c>
      <c r="V22" s="35">
        <v>0</v>
      </c>
      <c r="W22" s="35">
        <v>0.17</v>
      </c>
      <c r="X22" s="35">
        <v>0.28000000000000003</v>
      </c>
      <c r="Y22" s="35">
        <v>0.54</v>
      </c>
      <c r="Z22" s="35">
        <v>0.35</v>
      </c>
      <c r="AA22" s="33">
        <v>0.17</v>
      </c>
      <c r="AB22" s="35">
        <v>0.13</v>
      </c>
      <c r="AC22" s="35">
        <v>0.16</v>
      </c>
      <c r="AD22" s="35">
        <v>0.42</v>
      </c>
      <c r="AE22" s="33">
        <v>0.17</v>
      </c>
      <c r="AF22" s="35">
        <v>0.13</v>
      </c>
      <c r="AG22" s="35">
        <v>7.0000000000000007E-2</v>
      </c>
      <c r="AH22" s="35">
        <v>0.2</v>
      </c>
      <c r="AI22" s="35">
        <v>0.51</v>
      </c>
      <c r="AJ22" s="33">
        <v>0.17</v>
      </c>
      <c r="AK22" s="35">
        <v>0.18</v>
      </c>
      <c r="AL22" s="35">
        <v>0.28999999999999998</v>
      </c>
      <c r="AM22" s="35">
        <v>0.1</v>
      </c>
      <c r="AN22" s="35">
        <v>0.17</v>
      </c>
      <c r="AO22" s="35">
        <v>0.08</v>
      </c>
      <c r="AP22" s="35">
        <v>0.11</v>
      </c>
      <c r="AQ22" s="35">
        <v>0.28000000000000003</v>
      </c>
      <c r="AR22" s="33">
        <v>0.17</v>
      </c>
      <c r="AS22" s="35">
        <v>0.11</v>
      </c>
      <c r="AT22" s="35">
        <v>0.11</v>
      </c>
      <c r="AU22" s="35">
        <v>0.19</v>
      </c>
      <c r="AV22" s="35">
        <v>0.21</v>
      </c>
      <c r="AW22" s="35">
        <v>0.28999999999999998</v>
      </c>
      <c r="AX22" s="35">
        <v>0.67</v>
      </c>
      <c r="AY22" s="33">
        <v>0.17</v>
      </c>
      <c r="AZ22" s="35">
        <v>0.13</v>
      </c>
      <c r="BA22" s="35">
        <v>0.16</v>
      </c>
      <c r="BB22" s="35">
        <v>0.18</v>
      </c>
      <c r="BC22" s="35">
        <v>0.54</v>
      </c>
    </row>
    <row r="23" spans="1:55" s="34" customFormat="1" x14ac:dyDescent="0.2">
      <c r="A23" s="41"/>
      <c r="B23" s="42"/>
      <c r="C23" s="42"/>
      <c r="D23" s="42"/>
      <c r="E23" s="42"/>
      <c r="F23" s="42"/>
      <c r="G23" s="42"/>
      <c r="H23" s="42"/>
      <c r="I23" s="42"/>
      <c r="J23" s="42"/>
      <c r="K23" s="42"/>
      <c r="L23" s="42"/>
      <c r="M23" s="42"/>
      <c r="N23" s="42"/>
      <c r="O23" s="42"/>
      <c r="P23" s="42"/>
      <c r="Q23" s="42"/>
      <c r="R23" s="42"/>
      <c r="S23" s="42"/>
      <c r="T23" s="42"/>
      <c r="U23" s="42"/>
      <c r="V23" s="42"/>
      <c r="W23" s="42"/>
      <c r="X23" s="42"/>
      <c r="Y23" s="42"/>
      <c r="Z23" s="42"/>
      <c r="AA23" s="42"/>
      <c r="AB23" s="42"/>
      <c r="AC23" s="42"/>
      <c r="AD23" s="42"/>
      <c r="AE23" s="42"/>
      <c r="AF23" s="42"/>
      <c r="AG23" s="42"/>
      <c r="AH23" s="42"/>
      <c r="AI23" s="42"/>
      <c r="AJ23" s="42"/>
      <c r="AK23" s="42"/>
      <c r="AL23" s="42"/>
      <c r="AM23" s="42"/>
      <c r="AN23" s="42"/>
      <c r="AO23" s="42"/>
      <c r="AP23" s="42"/>
      <c r="AQ23" s="42"/>
      <c r="AR23" s="42"/>
      <c r="AS23" s="42"/>
      <c r="AT23" s="42"/>
      <c r="AU23" s="42"/>
      <c r="AV23" s="42"/>
      <c r="AW23" s="42"/>
      <c r="AX23" s="42"/>
      <c r="AY23" s="42"/>
      <c r="AZ23" s="42"/>
      <c r="BA23" s="42"/>
      <c r="BB23" s="42"/>
      <c r="BC23" s="42"/>
    </row>
    <row r="24" spans="1:55" s="34" customFormat="1" x14ac:dyDescent="0.2">
      <c r="A24" s="41" t="s">
        <v>586</v>
      </c>
      <c r="B24" s="42">
        <f>SUM(B8+B11)/B5</f>
        <v>0.42094763092269327</v>
      </c>
      <c r="C24" s="42">
        <f t="shared" ref="C24:BC24" si="0">SUM(C8+C11)/C5</f>
        <v>0.42900919305413687</v>
      </c>
      <c r="D24" s="42">
        <f t="shared" si="0"/>
        <v>0.41325536062378165</v>
      </c>
      <c r="E24" s="42">
        <f t="shared" si="0"/>
        <v>0.42094763092269327</v>
      </c>
      <c r="F24" s="42">
        <f t="shared" si="0"/>
        <v>0.44133099824868649</v>
      </c>
      <c r="G24" s="42">
        <f t="shared" si="0"/>
        <v>0.42592592592592593</v>
      </c>
      <c r="H24" s="42">
        <f t="shared" si="0"/>
        <v>0.44134078212290501</v>
      </c>
      <c r="I24" s="42">
        <f t="shared" si="0"/>
        <v>0.43197278911564624</v>
      </c>
      <c r="J24" s="42">
        <f t="shared" si="0"/>
        <v>0.36899563318777295</v>
      </c>
      <c r="K24" s="42">
        <f t="shared" si="0"/>
        <v>0.42094763092269327</v>
      </c>
      <c r="L24" s="42">
        <f t="shared" si="0"/>
        <v>0.41567695961995249</v>
      </c>
      <c r="M24" s="42">
        <f t="shared" si="0"/>
        <v>0.42011834319526625</v>
      </c>
      <c r="N24" s="42">
        <f t="shared" si="0"/>
        <v>0.5</v>
      </c>
      <c r="O24" s="42">
        <f t="shared" si="0"/>
        <v>0.45454545454545453</v>
      </c>
      <c r="P24" s="42">
        <f t="shared" si="0"/>
        <v>0.42051282051282052</v>
      </c>
      <c r="Q24" s="42">
        <f t="shared" si="0"/>
        <v>0.2776831345826235</v>
      </c>
      <c r="R24" s="42">
        <f t="shared" si="0"/>
        <v>0.72307692307692306</v>
      </c>
      <c r="S24" s="42">
        <f t="shared" si="0"/>
        <v>0.34234234234234234</v>
      </c>
      <c r="T24" s="42">
        <f t="shared" si="0"/>
        <v>0.19101123595505617</v>
      </c>
      <c r="U24" s="42">
        <f t="shared" si="0"/>
        <v>0.26415094339622641</v>
      </c>
      <c r="V24" s="42">
        <f t="shared" si="0"/>
        <v>0.5714285714285714</v>
      </c>
      <c r="W24" s="42">
        <f t="shared" si="0"/>
        <v>0.39583333333333331</v>
      </c>
      <c r="X24" s="42">
        <f t="shared" si="0"/>
        <v>0.125</v>
      </c>
      <c r="Y24" s="42">
        <f t="shared" si="0"/>
        <v>0.14414414414414414</v>
      </c>
      <c r="Z24" s="42">
        <f t="shared" si="0"/>
        <v>0.2733812949640288</v>
      </c>
      <c r="AA24" s="42">
        <f t="shared" si="0"/>
        <v>0.42094763092269327</v>
      </c>
      <c r="AB24" s="42">
        <f t="shared" si="0"/>
        <v>0.51270207852193994</v>
      </c>
      <c r="AC24" s="42">
        <f t="shared" si="0"/>
        <v>0.35867237687366166</v>
      </c>
      <c r="AD24" s="42">
        <f t="shared" si="0"/>
        <v>0.3155339805825243</v>
      </c>
      <c r="AE24" s="42">
        <f t="shared" si="0"/>
        <v>0.42094763092269327</v>
      </c>
      <c r="AF24" s="42">
        <f t="shared" si="0"/>
        <v>0.27352941176470591</v>
      </c>
      <c r="AG24" s="42">
        <f t="shared" si="0"/>
        <v>0.76216216216216215</v>
      </c>
      <c r="AH24" s="42">
        <f t="shared" si="0"/>
        <v>0.31307550644567217</v>
      </c>
      <c r="AI24" s="42">
        <f t="shared" si="0"/>
        <v>0.28634361233480177</v>
      </c>
      <c r="AJ24" s="42">
        <f t="shared" si="0"/>
        <v>0.42094763092269327</v>
      </c>
      <c r="AK24" s="42">
        <f t="shared" si="0"/>
        <v>0.4405737704918033</v>
      </c>
      <c r="AL24" s="42">
        <f t="shared" si="0"/>
        <v>0.4</v>
      </c>
      <c r="AM24" s="42">
        <f t="shared" si="0"/>
        <v>0.4033898305084746</v>
      </c>
      <c r="AN24" s="42">
        <f t="shared" si="0"/>
        <v>0.49038461538461536</v>
      </c>
      <c r="AO24" s="42">
        <f t="shared" si="0"/>
        <v>0.37333333333333335</v>
      </c>
      <c r="AP24" s="42">
        <f t="shared" si="0"/>
        <v>0.36603773584905658</v>
      </c>
      <c r="AQ24" s="42">
        <f t="shared" si="0"/>
        <v>0.45878136200716846</v>
      </c>
      <c r="AR24" s="42">
        <f t="shared" si="0"/>
        <v>0.42094763092269327</v>
      </c>
      <c r="AS24" s="42">
        <f t="shared" si="0"/>
        <v>0.45652173913043476</v>
      </c>
      <c r="AT24" s="42">
        <f t="shared" si="0"/>
        <v>0.41384388807069217</v>
      </c>
      <c r="AU24" s="42">
        <f t="shared" si="0"/>
        <v>0.42714819427148193</v>
      </c>
      <c r="AV24" s="42">
        <f t="shared" si="0"/>
        <v>0.42641509433962266</v>
      </c>
      <c r="AW24" s="42">
        <f t="shared" si="0"/>
        <v>0.47692307692307695</v>
      </c>
      <c r="AX24" s="42">
        <f t="shared" si="0"/>
        <v>8.3333333333333329E-2</v>
      </c>
      <c r="AY24" s="42">
        <f t="shared" si="0"/>
        <v>0.42094763092269327</v>
      </c>
      <c r="AZ24" s="42">
        <f t="shared" si="0"/>
        <v>0.46264367816091956</v>
      </c>
      <c r="BA24" s="42">
        <f t="shared" si="0"/>
        <v>0.40213178294573643</v>
      </c>
      <c r="BB24" s="42">
        <f t="shared" si="0"/>
        <v>0.47378277153558052</v>
      </c>
      <c r="BC24" s="42">
        <f t="shared" si="0"/>
        <v>0.17777777777777778</v>
      </c>
    </row>
    <row r="25" spans="1:55" x14ac:dyDescent="0.2">
      <c r="A25" s="2" t="s">
        <v>587</v>
      </c>
      <c r="B25" s="42">
        <f>SUM(B14+B17)/B5</f>
        <v>0.40399002493765584</v>
      </c>
      <c r="C25" s="42">
        <f t="shared" ref="C25:BC25" si="1">SUM(C14+C17)/C5</f>
        <v>0.47191011235955055</v>
      </c>
      <c r="D25" s="42">
        <f t="shared" si="1"/>
        <v>0.33918128654970758</v>
      </c>
      <c r="E25" s="42">
        <f t="shared" si="1"/>
        <v>0.40399002493765584</v>
      </c>
      <c r="F25" s="42">
        <f t="shared" si="1"/>
        <v>0.3204903677758319</v>
      </c>
      <c r="G25" s="42">
        <f t="shared" si="1"/>
        <v>0.33333333333333331</v>
      </c>
      <c r="H25" s="42">
        <f t="shared" si="1"/>
        <v>0.40782122905027934</v>
      </c>
      <c r="I25" s="42">
        <f t="shared" si="1"/>
        <v>0.43877551020408162</v>
      </c>
      <c r="J25" s="42">
        <f t="shared" si="1"/>
        <v>0.53275109170305679</v>
      </c>
      <c r="K25" s="42">
        <f t="shared" si="1"/>
        <v>0.40399002493765584</v>
      </c>
      <c r="L25" s="42">
        <f t="shared" si="1"/>
        <v>0.40498812351543945</v>
      </c>
      <c r="M25" s="42">
        <f t="shared" si="1"/>
        <v>0.42011834319526625</v>
      </c>
      <c r="N25" s="42">
        <f t="shared" si="1"/>
        <v>0.39583333333333331</v>
      </c>
      <c r="O25" s="42">
        <f t="shared" si="1"/>
        <v>0.36363636363636365</v>
      </c>
      <c r="P25" s="42">
        <f t="shared" si="1"/>
        <v>0.40564102564102567</v>
      </c>
      <c r="Q25" s="42">
        <f t="shared" si="1"/>
        <v>0.62010221465076665</v>
      </c>
      <c r="R25" s="42">
        <f t="shared" si="1"/>
        <v>0.18153846153846154</v>
      </c>
      <c r="S25" s="42">
        <f t="shared" si="1"/>
        <v>0.50450450450450446</v>
      </c>
      <c r="T25" s="42">
        <f t="shared" si="1"/>
        <v>0.5280898876404494</v>
      </c>
      <c r="U25" s="42">
        <f t="shared" si="1"/>
        <v>0.58490566037735847</v>
      </c>
      <c r="V25" s="42">
        <f t="shared" si="1"/>
        <v>0.42857142857142855</v>
      </c>
      <c r="W25" s="42">
        <f t="shared" si="1"/>
        <v>0.4375</v>
      </c>
      <c r="X25" s="42">
        <f t="shared" si="1"/>
        <v>0.625</v>
      </c>
      <c r="Y25" s="42">
        <f t="shared" si="1"/>
        <v>0.31531531531531531</v>
      </c>
      <c r="Z25" s="42">
        <f t="shared" si="1"/>
        <v>0.38129496402877699</v>
      </c>
      <c r="AA25" s="42">
        <f t="shared" si="1"/>
        <v>0.40399002493765584</v>
      </c>
      <c r="AB25" s="42">
        <f t="shared" si="1"/>
        <v>0.35450346420323325</v>
      </c>
      <c r="AC25" s="42">
        <f t="shared" si="1"/>
        <v>0.47858672376873662</v>
      </c>
      <c r="AD25" s="42">
        <f t="shared" si="1"/>
        <v>0.26213592233009708</v>
      </c>
      <c r="AE25" s="42">
        <f t="shared" si="1"/>
        <v>0.40399002493765584</v>
      </c>
      <c r="AF25" s="42">
        <f t="shared" si="1"/>
        <v>0.59264705882352942</v>
      </c>
      <c r="AG25" s="42">
        <f t="shared" si="1"/>
        <v>0.16936936936936936</v>
      </c>
      <c r="AH25" s="42">
        <f t="shared" si="1"/>
        <v>0.48987108655616945</v>
      </c>
      <c r="AI25" s="42">
        <f t="shared" si="1"/>
        <v>0.20704845814977973</v>
      </c>
      <c r="AJ25" s="42">
        <f t="shared" si="1"/>
        <v>0.40399002493765584</v>
      </c>
      <c r="AK25" s="42">
        <f t="shared" si="1"/>
        <v>0.37909836065573771</v>
      </c>
      <c r="AL25" s="42">
        <f t="shared" si="1"/>
        <v>0.30204081632653063</v>
      </c>
      <c r="AM25" s="42">
        <f t="shared" si="1"/>
        <v>0.49830508474576274</v>
      </c>
      <c r="AN25" s="42">
        <f t="shared" si="1"/>
        <v>0.33653846153846156</v>
      </c>
      <c r="AO25" s="42">
        <f t="shared" si="1"/>
        <v>0.54222222222222227</v>
      </c>
      <c r="AP25" s="42">
        <f t="shared" si="1"/>
        <v>0.51698113207547169</v>
      </c>
      <c r="AQ25" s="42">
        <f t="shared" si="1"/>
        <v>0.26881720430107525</v>
      </c>
      <c r="AR25" s="42">
        <f t="shared" si="1"/>
        <v>0.40399002493765584</v>
      </c>
      <c r="AS25" s="42">
        <f t="shared" si="1"/>
        <v>0.43478260869565216</v>
      </c>
      <c r="AT25" s="42">
        <f t="shared" si="1"/>
        <v>0.48159057437407954</v>
      </c>
      <c r="AU25" s="42">
        <f t="shared" si="1"/>
        <v>0.38729763387297633</v>
      </c>
      <c r="AV25" s="42">
        <f t="shared" si="1"/>
        <v>0.35471698113207545</v>
      </c>
      <c r="AW25" s="42">
        <f t="shared" si="1"/>
        <v>0.23846153846153847</v>
      </c>
      <c r="AX25" s="42">
        <f t="shared" si="1"/>
        <v>0.25</v>
      </c>
      <c r="AY25" s="42">
        <f t="shared" si="1"/>
        <v>0.40399002493765584</v>
      </c>
      <c r="AZ25" s="42">
        <f t="shared" si="1"/>
        <v>0.40517241379310343</v>
      </c>
      <c r="BA25" s="42">
        <f t="shared" si="1"/>
        <v>0.44186046511627908</v>
      </c>
      <c r="BB25" s="42">
        <f t="shared" si="1"/>
        <v>0.35018726591760302</v>
      </c>
      <c r="BC25" s="42">
        <f t="shared" si="1"/>
        <v>0.26666666666666666</v>
      </c>
    </row>
    <row r="26" spans="1:55" x14ac:dyDescent="0.2">
      <c r="B26" s="30"/>
      <c r="C26" s="30"/>
      <c r="D26" s="30"/>
      <c r="E26" s="30"/>
      <c r="F26" s="30"/>
      <c r="G26" s="30"/>
      <c r="H26" s="30"/>
      <c r="I26" s="30"/>
      <c r="J26" s="30"/>
      <c r="K26" s="30"/>
      <c r="L26" s="30"/>
      <c r="M26" s="30"/>
      <c r="N26" s="30"/>
      <c r="O26" s="30"/>
      <c r="P26" s="30"/>
      <c r="Q26" s="30"/>
      <c r="R26" s="30"/>
      <c r="S26" s="30"/>
      <c r="T26" s="30"/>
      <c r="U26" s="30"/>
      <c r="V26" s="30"/>
      <c r="W26" s="30"/>
      <c r="X26" s="30"/>
      <c r="Y26" s="30"/>
      <c r="Z26" s="30"/>
      <c r="AA26" s="30"/>
      <c r="AB26" s="30"/>
      <c r="AC26" s="30"/>
      <c r="AD26" s="30"/>
      <c r="AE26" s="30"/>
      <c r="AF26" s="30"/>
      <c r="AG26" s="30"/>
      <c r="AH26" s="30"/>
      <c r="AI26" s="30"/>
      <c r="AJ26" s="30"/>
      <c r="AK26" s="30"/>
      <c r="AL26" s="30"/>
      <c r="AM26" s="30"/>
      <c r="AN26" s="30"/>
      <c r="AO26" s="30"/>
      <c r="AP26" s="30"/>
      <c r="AQ26" s="30"/>
      <c r="AR26" s="30"/>
      <c r="AS26" s="30"/>
      <c r="AT26" s="30"/>
      <c r="AU26" s="30"/>
      <c r="AV26" s="30"/>
      <c r="AW26" s="30"/>
      <c r="AX26" s="30"/>
      <c r="AY26" s="30"/>
      <c r="AZ26" s="30"/>
      <c r="BA26" s="30"/>
      <c r="BB26" s="30"/>
      <c r="BC26" s="30"/>
    </row>
    <row r="27" spans="1:55" ht="12.75" x14ac:dyDescent="0.2">
      <c r="A27" s="22" t="s">
        <v>560</v>
      </c>
      <c r="B27" s="30"/>
      <c r="C27" s="30"/>
      <c r="D27" s="30"/>
      <c r="E27" s="30"/>
      <c r="F27" s="30"/>
      <c r="G27" s="30"/>
      <c r="H27" s="30"/>
      <c r="I27" s="30"/>
      <c r="J27" s="30"/>
      <c r="K27" s="30"/>
      <c r="L27" s="30"/>
      <c r="M27" s="30"/>
      <c r="N27" s="30"/>
      <c r="O27" s="30"/>
      <c r="P27" s="30"/>
      <c r="Q27" s="30"/>
      <c r="R27" s="30"/>
      <c r="S27" s="30"/>
      <c r="T27" s="30"/>
      <c r="U27" s="30"/>
      <c r="V27" s="30"/>
      <c r="W27" s="30"/>
      <c r="X27" s="30"/>
      <c r="Y27" s="30"/>
      <c r="Z27" s="30"/>
      <c r="AA27" s="30"/>
      <c r="AB27" s="30"/>
      <c r="AC27" s="30"/>
      <c r="AD27" s="30"/>
      <c r="AE27" s="30"/>
      <c r="AF27" s="30"/>
      <c r="AG27" s="30"/>
      <c r="AH27" s="30"/>
      <c r="AI27" s="30"/>
      <c r="AJ27" s="30"/>
      <c r="AK27" s="30"/>
      <c r="AL27" s="30"/>
      <c r="AM27" s="30"/>
      <c r="AN27" s="30"/>
      <c r="AO27" s="30"/>
      <c r="AP27" s="30"/>
      <c r="AQ27" s="30"/>
      <c r="AR27" s="30"/>
      <c r="AS27" s="30"/>
      <c r="AT27" s="30"/>
      <c r="AU27" s="30"/>
      <c r="AV27" s="30"/>
      <c r="AW27" s="30"/>
      <c r="AX27" s="30"/>
      <c r="AY27" s="30"/>
      <c r="AZ27" s="30"/>
      <c r="BA27" s="30"/>
      <c r="BB27" s="30"/>
      <c r="BC27" s="30"/>
    </row>
    <row r="28" spans="1:55" s="34" customFormat="1" x14ac:dyDescent="0.2"/>
    <row r="29" spans="1:55" x14ac:dyDescent="0.2">
      <c r="B29" s="30"/>
      <c r="C29" s="30"/>
      <c r="D29" s="30"/>
      <c r="E29" s="30"/>
      <c r="F29" s="30"/>
      <c r="G29" s="30"/>
      <c r="H29" s="30"/>
      <c r="I29" s="30"/>
      <c r="J29" s="30"/>
      <c r="K29" s="30"/>
      <c r="L29" s="30"/>
      <c r="M29" s="30"/>
      <c r="N29" s="30"/>
      <c r="O29" s="30"/>
      <c r="P29" s="30"/>
      <c r="Q29" s="30"/>
      <c r="R29" s="30"/>
      <c r="S29" s="30"/>
      <c r="T29" s="30"/>
      <c r="U29" s="30"/>
      <c r="V29" s="30"/>
      <c r="W29" s="30"/>
      <c r="X29" s="30"/>
      <c r="Y29" s="30"/>
      <c r="Z29" s="30"/>
      <c r="AA29" s="30"/>
      <c r="AB29" s="30"/>
      <c r="AC29" s="30"/>
      <c r="AD29" s="30"/>
      <c r="AE29" s="30"/>
      <c r="AF29" s="30"/>
      <c r="AG29" s="30"/>
      <c r="AH29" s="30"/>
      <c r="AI29" s="30"/>
      <c r="AJ29" s="30"/>
      <c r="AK29" s="30"/>
      <c r="AL29" s="30"/>
      <c r="AM29" s="30"/>
      <c r="AN29" s="30"/>
      <c r="AO29" s="30"/>
      <c r="AP29" s="30"/>
      <c r="AQ29" s="30"/>
      <c r="AR29" s="30"/>
      <c r="AS29" s="30"/>
      <c r="AT29" s="30"/>
      <c r="AU29" s="30"/>
      <c r="AV29" s="30"/>
      <c r="AW29" s="30"/>
      <c r="AX29" s="30"/>
      <c r="AY29" s="30"/>
      <c r="AZ29" s="30"/>
      <c r="BA29" s="30"/>
      <c r="BB29" s="30"/>
      <c r="BC29" s="30"/>
    </row>
    <row r="30" spans="1:55" x14ac:dyDescent="0.2">
      <c r="B30" s="30"/>
      <c r="C30" s="30"/>
      <c r="D30" s="30"/>
      <c r="E30" s="30"/>
      <c r="F30" s="30"/>
      <c r="G30" s="30"/>
      <c r="H30" s="30"/>
      <c r="I30" s="30"/>
      <c r="J30" s="30"/>
      <c r="K30" s="30"/>
      <c r="L30" s="30"/>
      <c r="M30" s="30"/>
      <c r="N30" s="30"/>
      <c r="O30" s="30"/>
      <c r="P30" s="30"/>
      <c r="Q30" s="30"/>
      <c r="R30" s="30"/>
      <c r="S30" s="30"/>
      <c r="T30" s="30"/>
      <c r="U30" s="30"/>
      <c r="V30" s="30"/>
      <c r="W30" s="30"/>
      <c r="X30" s="30"/>
      <c r="Y30" s="30"/>
      <c r="Z30" s="30"/>
      <c r="AA30" s="30"/>
      <c r="AB30" s="30"/>
      <c r="AC30" s="30"/>
      <c r="AD30" s="30"/>
      <c r="AE30" s="30"/>
      <c r="AF30" s="30"/>
      <c r="AG30" s="30"/>
      <c r="AH30" s="30"/>
      <c r="AI30" s="30"/>
      <c r="AJ30" s="30"/>
      <c r="AK30" s="30"/>
      <c r="AL30" s="30"/>
      <c r="AM30" s="30"/>
      <c r="AN30" s="30"/>
      <c r="AO30" s="30"/>
      <c r="AP30" s="30"/>
      <c r="AQ30" s="30"/>
      <c r="AR30" s="30"/>
      <c r="AS30" s="30"/>
      <c r="AT30" s="30"/>
      <c r="AU30" s="30"/>
      <c r="AV30" s="30"/>
      <c r="AW30" s="30"/>
      <c r="AX30" s="30"/>
      <c r="AY30" s="30"/>
      <c r="AZ30" s="30"/>
      <c r="BA30" s="30"/>
      <c r="BB30" s="30"/>
      <c r="BC30" s="30"/>
    </row>
    <row r="31" spans="1:55" s="34" customFormat="1" x14ac:dyDescent="0.2"/>
    <row r="32" spans="1:55" x14ac:dyDescent="0.2">
      <c r="B32" s="30"/>
      <c r="C32" s="30"/>
      <c r="D32" s="30"/>
      <c r="E32" s="30"/>
      <c r="F32" s="30"/>
      <c r="G32" s="30"/>
      <c r="H32" s="30"/>
      <c r="I32" s="30"/>
      <c r="J32" s="30"/>
      <c r="K32" s="30"/>
      <c r="L32" s="30"/>
      <c r="M32" s="30"/>
      <c r="N32" s="30"/>
      <c r="O32" s="30"/>
      <c r="P32" s="30"/>
      <c r="Q32" s="30"/>
      <c r="R32" s="30"/>
      <c r="S32" s="30"/>
      <c r="T32" s="30"/>
      <c r="U32" s="30"/>
      <c r="V32" s="30"/>
      <c r="W32" s="30"/>
      <c r="X32" s="30"/>
      <c r="Y32" s="30"/>
      <c r="Z32" s="30"/>
      <c r="AA32" s="30"/>
      <c r="AB32" s="30"/>
      <c r="AC32" s="30"/>
      <c r="AD32" s="30"/>
      <c r="AE32" s="30"/>
      <c r="AF32" s="30"/>
      <c r="AG32" s="30"/>
      <c r="AH32" s="30"/>
      <c r="AI32" s="30"/>
      <c r="AJ32" s="30"/>
      <c r="AK32" s="30"/>
      <c r="AL32" s="30"/>
      <c r="AM32" s="30"/>
      <c r="AN32" s="30"/>
      <c r="AO32" s="30"/>
      <c r="AP32" s="30"/>
      <c r="AQ32" s="30"/>
      <c r="AR32" s="30"/>
      <c r="AS32" s="30"/>
      <c r="AT32" s="30"/>
      <c r="AU32" s="30"/>
      <c r="AV32" s="30"/>
      <c r="AW32" s="30"/>
      <c r="AX32" s="30"/>
      <c r="AY32" s="30"/>
      <c r="AZ32" s="30"/>
      <c r="BA32" s="30"/>
      <c r="BB32" s="30"/>
      <c r="BC32" s="30"/>
    </row>
    <row r="33" spans="2:55" x14ac:dyDescent="0.2">
      <c r="B33" s="30"/>
      <c r="C33" s="30"/>
      <c r="D33" s="30"/>
      <c r="E33" s="30"/>
      <c r="F33" s="30"/>
      <c r="G33" s="30"/>
      <c r="H33" s="30"/>
      <c r="I33" s="30"/>
      <c r="J33" s="30"/>
      <c r="K33" s="30"/>
      <c r="L33" s="30"/>
      <c r="M33" s="30"/>
      <c r="N33" s="30"/>
      <c r="O33" s="30"/>
      <c r="P33" s="30"/>
      <c r="Q33" s="30"/>
      <c r="R33" s="30"/>
      <c r="S33" s="30"/>
      <c r="T33" s="30"/>
      <c r="U33" s="30"/>
      <c r="V33" s="30"/>
      <c r="W33" s="30"/>
      <c r="X33" s="30"/>
      <c r="Y33" s="30"/>
      <c r="Z33" s="30"/>
      <c r="AA33" s="30"/>
      <c r="AB33" s="30"/>
      <c r="AC33" s="30"/>
      <c r="AD33" s="30"/>
      <c r="AE33" s="30"/>
      <c r="AF33" s="30"/>
      <c r="AG33" s="30"/>
      <c r="AH33" s="30"/>
      <c r="AI33" s="30"/>
      <c r="AJ33" s="30"/>
      <c r="AK33" s="30"/>
      <c r="AL33" s="30"/>
      <c r="AM33" s="30"/>
      <c r="AN33" s="30"/>
      <c r="AO33" s="30"/>
      <c r="AP33" s="30"/>
      <c r="AQ33" s="30"/>
      <c r="AR33" s="30"/>
      <c r="AS33" s="30"/>
      <c r="AT33" s="30"/>
      <c r="AU33" s="30"/>
      <c r="AV33" s="30"/>
      <c r="AW33" s="30"/>
      <c r="AX33" s="30"/>
      <c r="AY33" s="30"/>
      <c r="AZ33" s="30"/>
      <c r="BA33" s="30"/>
      <c r="BB33" s="30"/>
      <c r="BC33" s="30"/>
    </row>
    <row r="34" spans="2:55" s="34" customFormat="1" x14ac:dyDescent="0.2"/>
    <row r="35" spans="2:55" x14ac:dyDescent="0.2">
      <c r="B35" s="30"/>
      <c r="C35" s="30"/>
      <c r="D35" s="30"/>
      <c r="E35" s="30"/>
      <c r="F35" s="30"/>
      <c r="G35" s="30"/>
      <c r="H35" s="30"/>
      <c r="I35" s="30"/>
      <c r="J35" s="30"/>
      <c r="K35" s="30"/>
      <c r="L35" s="30"/>
      <c r="M35" s="30"/>
      <c r="N35" s="30"/>
      <c r="O35" s="30"/>
      <c r="P35" s="30"/>
      <c r="Q35" s="30"/>
      <c r="R35" s="30"/>
      <c r="S35" s="30"/>
      <c r="T35" s="30"/>
      <c r="U35" s="30"/>
      <c r="V35" s="30"/>
      <c r="W35" s="30"/>
      <c r="X35" s="30"/>
      <c r="Y35" s="30"/>
      <c r="Z35" s="30"/>
      <c r="AA35" s="30"/>
      <c r="AB35" s="30"/>
      <c r="AC35" s="30"/>
      <c r="AD35" s="30"/>
      <c r="AE35" s="30"/>
      <c r="AF35" s="30"/>
      <c r="AG35" s="30"/>
      <c r="AH35" s="30"/>
      <c r="AI35" s="30"/>
      <c r="AJ35" s="30"/>
      <c r="AK35" s="30"/>
      <c r="AL35" s="30"/>
      <c r="AM35" s="30"/>
      <c r="AN35" s="30"/>
      <c r="AO35" s="30"/>
      <c r="AP35" s="30"/>
      <c r="AQ35" s="30"/>
      <c r="AR35" s="30"/>
      <c r="AS35" s="30"/>
      <c r="AT35" s="30"/>
      <c r="AU35" s="30"/>
      <c r="AV35" s="30"/>
      <c r="AW35" s="30"/>
      <c r="AX35" s="30"/>
      <c r="AY35" s="30"/>
      <c r="AZ35" s="30"/>
      <c r="BA35" s="30"/>
      <c r="BB35" s="30"/>
      <c r="BC35" s="30"/>
    </row>
    <row r="36" spans="2:55" x14ac:dyDescent="0.2">
      <c r="B36" s="30"/>
      <c r="C36" s="30"/>
      <c r="D36" s="30"/>
      <c r="E36" s="30"/>
      <c r="F36" s="30"/>
      <c r="G36" s="30"/>
      <c r="H36" s="30"/>
      <c r="I36" s="30"/>
      <c r="J36" s="30"/>
      <c r="K36" s="30"/>
      <c r="L36" s="30"/>
      <c r="M36" s="30"/>
      <c r="N36" s="30"/>
      <c r="O36" s="30"/>
      <c r="P36" s="30"/>
      <c r="Q36" s="30"/>
      <c r="R36" s="30"/>
      <c r="S36" s="30"/>
      <c r="T36" s="30"/>
      <c r="U36" s="30"/>
      <c r="V36" s="30"/>
      <c r="W36" s="30"/>
      <c r="X36" s="30"/>
      <c r="Y36" s="30"/>
      <c r="Z36" s="30"/>
      <c r="AA36" s="30"/>
      <c r="AB36" s="30"/>
      <c r="AC36" s="30"/>
      <c r="AD36" s="30"/>
      <c r="AE36" s="30"/>
      <c r="AF36" s="30"/>
      <c r="AG36" s="30"/>
      <c r="AH36" s="30"/>
      <c r="AI36" s="30"/>
      <c r="AJ36" s="30"/>
      <c r="AK36" s="30"/>
      <c r="AL36" s="30"/>
      <c r="AM36" s="30"/>
      <c r="AN36" s="30"/>
      <c r="AO36" s="30"/>
      <c r="AP36" s="30"/>
      <c r="AQ36" s="30"/>
      <c r="AR36" s="30"/>
      <c r="AS36" s="30"/>
      <c r="AT36" s="30"/>
      <c r="AU36" s="30"/>
      <c r="AV36" s="30"/>
      <c r="AW36" s="30"/>
      <c r="AX36" s="30"/>
      <c r="AY36" s="30"/>
      <c r="AZ36" s="30"/>
      <c r="BA36" s="30"/>
      <c r="BB36" s="30"/>
      <c r="BC36" s="30"/>
    </row>
    <row r="37" spans="2:55" s="34" customFormat="1" x14ac:dyDescent="0.2"/>
    <row r="38" spans="2:55" x14ac:dyDescent="0.2">
      <c r="B38" s="30"/>
      <c r="C38" s="30"/>
      <c r="D38" s="30"/>
      <c r="E38" s="30"/>
      <c r="F38" s="30"/>
      <c r="G38" s="30"/>
      <c r="H38" s="30"/>
      <c r="I38" s="30"/>
      <c r="J38" s="30"/>
      <c r="K38" s="30"/>
      <c r="L38" s="30"/>
      <c r="M38" s="30"/>
      <c r="N38" s="30"/>
      <c r="O38" s="30"/>
      <c r="P38" s="30"/>
      <c r="Q38" s="30"/>
      <c r="R38" s="30"/>
      <c r="S38" s="30"/>
      <c r="T38" s="30"/>
      <c r="U38" s="30"/>
      <c r="V38" s="30"/>
      <c r="W38" s="30"/>
      <c r="X38" s="30"/>
      <c r="Y38" s="30"/>
      <c r="Z38" s="30"/>
      <c r="AA38" s="30"/>
      <c r="AB38" s="30"/>
      <c r="AC38" s="30"/>
      <c r="AD38" s="30"/>
      <c r="AE38" s="30"/>
      <c r="AF38" s="30"/>
      <c r="AG38" s="30"/>
      <c r="AH38" s="30"/>
      <c r="AI38" s="30"/>
      <c r="AJ38" s="30"/>
      <c r="AK38" s="30"/>
      <c r="AL38" s="30"/>
      <c r="AM38" s="30"/>
      <c r="AN38" s="30"/>
      <c r="AO38" s="30"/>
      <c r="AP38" s="30"/>
      <c r="AQ38" s="30"/>
      <c r="AR38" s="30"/>
      <c r="AS38" s="30"/>
      <c r="AT38" s="30"/>
      <c r="AU38" s="30"/>
      <c r="AV38" s="30"/>
      <c r="AW38" s="30"/>
      <c r="AX38" s="30"/>
      <c r="AY38" s="30"/>
      <c r="AZ38" s="30"/>
      <c r="BA38" s="30"/>
      <c r="BB38" s="30"/>
      <c r="BC38" s="30"/>
    </row>
    <row r="39" spans="2:55" x14ac:dyDescent="0.2">
      <c r="B39" s="30"/>
      <c r="C39" s="30"/>
      <c r="D39" s="30"/>
      <c r="E39" s="30"/>
      <c r="F39" s="30"/>
      <c r="G39" s="30"/>
      <c r="H39" s="30"/>
      <c r="I39" s="30"/>
      <c r="J39" s="30"/>
      <c r="K39" s="30"/>
      <c r="L39" s="30"/>
      <c r="M39" s="30"/>
      <c r="N39" s="30"/>
      <c r="O39" s="30"/>
      <c r="P39" s="30"/>
      <c r="Q39" s="30"/>
      <c r="R39" s="30"/>
      <c r="S39" s="30"/>
      <c r="T39" s="30"/>
      <c r="U39" s="30"/>
      <c r="V39" s="30"/>
      <c r="W39" s="30"/>
      <c r="X39" s="30"/>
      <c r="Y39" s="30"/>
      <c r="Z39" s="30"/>
      <c r="AA39" s="30"/>
      <c r="AB39" s="30"/>
      <c r="AC39" s="30"/>
      <c r="AD39" s="30"/>
      <c r="AE39" s="30"/>
      <c r="AF39" s="30"/>
      <c r="AG39" s="30"/>
      <c r="AH39" s="30"/>
      <c r="AI39" s="30"/>
      <c r="AJ39" s="30"/>
      <c r="AK39" s="30"/>
      <c r="AL39" s="30"/>
      <c r="AM39" s="30"/>
      <c r="AN39" s="30"/>
      <c r="AO39" s="30"/>
      <c r="AP39" s="30"/>
      <c r="AQ39" s="30"/>
      <c r="AR39" s="30"/>
      <c r="AS39" s="30"/>
      <c r="AT39" s="30"/>
      <c r="AU39" s="30"/>
      <c r="AV39" s="30"/>
      <c r="AW39" s="30"/>
      <c r="AX39" s="30"/>
      <c r="AY39" s="30"/>
      <c r="AZ39" s="30"/>
      <c r="BA39" s="30"/>
      <c r="BB39" s="30"/>
      <c r="BC39" s="30"/>
    </row>
    <row r="40" spans="2:55" s="34" customFormat="1" x14ac:dyDescent="0.2"/>
    <row r="41" spans="2:55" x14ac:dyDescent="0.2">
      <c r="B41" s="30"/>
      <c r="C41" s="30"/>
      <c r="D41" s="30"/>
      <c r="E41" s="30"/>
      <c r="F41" s="30"/>
      <c r="G41" s="30"/>
      <c r="H41" s="30"/>
      <c r="I41" s="30"/>
      <c r="J41" s="30"/>
      <c r="K41" s="30"/>
      <c r="L41" s="30"/>
      <c r="M41" s="30"/>
      <c r="N41" s="30"/>
      <c r="O41" s="30"/>
      <c r="P41" s="30"/>
      <c r="Q41" s="30"/>
      <c r="R41" s="30"/>
      <c r="S41" s="30"/>
      <c r="T41" s="30"/>
      <c r="U41" s="30"/>
      <c r="V41" s="30"/>
      <c r="W41" s="30"/>
      <c r="X41" s="30"/>
      <c r="Y41" s="30"/>
      <c r="Z41" s="30"/>
      <c r="AA41" s="30"/>
      <c r="AB41" s="30"/>
      <c r="AC41" s="30"/>
      <c r="AD41" s="30"/>
      <c r="AE41" s="30"/>
      <c r="AF41" s="30"/>
      <c r="AG41" s="30"/>
      <c r="AH41" s="30"/>
      <c r="AI41" s="30"/>
      <c r="AJ41" s="30"/>
      <c r="AK41" s="30"/>
      <c r="AL41" s="30"/>
      <c r="AM41" s="30"/>
      <c r="AN41" s="30"/>
      <c r="AO41" s="30"/>
      <c r="AP41" s="30"/>
      <c r="AQ41" s="30"/>
      <c r="AR41" s="30"/>
      <c r="AS41" s="30"/>
      <c r="AT41" s="30"/>
      <c r="AU41" s="30"/>
      <c r="AV41" s="30"/>
      <c r="AW41" s="30"/>
      <c r="AX41" s="30"/>
      <c r="AY41" s="30"/>
      <c r="AZ41" s="30"/>
      <c r="BA41" s="30"/>
      <c r="BB41" s="30"/>
      <c r="BC41" s="30"/>
    </row>
    <row r="42" spans="2:55" x14ac:dyDescent="0.2">
      <c r="B42" s="30"/>
      <c r="C42" s="30"/>
      <c r="D42" s="30"/>
      <c r="E42" s="30"/>
      <c r="F42" s="30"/>
      <c r="G42" s="30"/>
      <c r="H42" s="30"/>
      <c r="I42" s="30"/>
      <c r="J42" s="30"/>
      <c r="K42" s="30"/>
      <c r="L42" s="30"/>
      <c r="M42" s="30"/>
      <c r="N42" s="30"/>
      <c r="O42" s="30"/>
      <c r="P42" s="30"/>
      <c r="Q42" s="30"/>
      <c r="R42" s="30"/>
      <c r="S42" s="30"/>
      <c r="T42" s="30"/>
      <c r="U42" s="30"/>
      <c r="V42" s="30"/>
      <c r="W42" s="30"/>
      <c r="X42" s="30"/>
      <c r="Y42" s="30"/>
      <c r="Z42" s="30"/>
      <c r="AA42" s="30"/>
      <c r="AB42" s="30"/>
      <c r="AC42" s="30"/>
      <c r="AD42" s="30"/>
      <c r="AE42" s="30"/>
      <c r="AF42" s="30"/>
      <c r="AG42" s="30"/>
      <c r="AH42" s="30"/>
      <c r="AI42" s="30"/>
      <c r="AJ42" s="30"/>
      <c r="AK42" s="30"/>
      <c r="AL42" s="30"/>
      <c r="AM42" s="30"/>
      <c r="AN42" s="30"/>
      <c r="AO42" s="30"/>
      <c r="AP42" s="30"/>
      <c r="AQ42" s="30"/>
      <c r="AR42" s="30"/>
      <c r="AS42" s="30"/>
      <c r="AT42" s="30"/>
      <c r="AU42" s="30"/>
      <c r="AV42" s="30"/>
      <c r="AW42" s="30"/>
      <c r="AX42" s="30"/>
      <c r="AY42" s="30"/>
      <c r="AZ42" s="30"/>
      <c r="BA42" s="30"/>
      <c r="BB42" s="30"/>
      <c r="BC42" s="30"/>
    </row>
    <row r="43" spans="2:55" s="34" customFormat="1" x14ac:dyDescent="0.2"/>
    <row r="44" spans="2:55" x14ac:dyDescent="0.2">
      <c r="B44" s="30"/>
      <c r="C44" s="30"/>
      <c r="D44" s="30"/>
      <c r="E44" s="30"/>
      <c r="F44" s="30"/>
      <c r="G44" s="30"/>
      <c r="H44" s="30"/>
      <c r="I44" s="30"/>
      <c r="J44" s="30"/>
      <c r="K44" s="30"/>
      <c r="L44" s="30"/>
      <c r="M44" s="30"/>
      <c r="N44" s="30"/>
      <c r="O44" s="30"/>
      <c r="P44" s="30"/>
      <c r="Q44" s="30"/>
      <c r="R44" s="30"/>
      <c r="S44" s="30"/>
      <c r="T44" s="30"/>
      <c r="U44" s="30"/>
      <c r="V44" s="30"/>
      <c r="W44" s="30"/>
      <c r="X44" s="30"/>
      <c r="Y44" s="30"/>
      <c r="Z44" s="30"/>
      <c r="AA44" s="30"/>
      <c r="AB44" s="30"/>
      <c r="AC44" s="30"/>
      <c r="AD44" s="30"/>
      <c r="AE44" s="30"/>
      <c r="AF44" s="30"/>
      <c r="AG44" s="30"/>
      <c r="AH44" s="30"/>
      <c r="AI44" s="30"/>
      <c r="AJ44" s="30"/>
      <c r="AK44" s="30"/>
      <c r="AL44" s="30"/>
      <c r="AM44" s="30"/>
      <c r="AN44" s="30"/>
      <c r="AO44" s="30"/>
      <c r="AP44" s="30"/>
      <c r="AQ44" s="30"/>
      <c r="AR44" s="30"/>
      <c r="AS44" s="30"/>
      <c r="AT44" s="30"/>
      <c r="AU44" s="30"/>
      <c r="AV44" s="30"/>
      <c r="AW44" s="30"/>
      <c r="AX44" s="30"/>
      <c r="AY44" s="30"/>
      <c r="AZ44" s="30"/>
      <c r="BA44" s="30"/>
      <c r="BB44" s="30"/>
      <c r="BC44" s="30"/>
    </row>
    <row r="45" spans="2:55" x14ac:dyDescent="0.2">
      <c r="B45" s="30"/>
      <c r="C45" s="30"/>
      <c r="D45" s="30"/>
      <c r="E45" s="30"/>
      <c r="F45" s="30"/>
      <c r="G45" s="30"/>
      <c r="H45" s="30"/>
      <c r="I45" s="30"/>
      <c r="J45" s="30"/>
      <c r="K45" s="30"/>
      <c r="L45" s="30"/>
      <c r="M45" s="30"/>
      <c r="N45" s="30"/>
      <c r="O45" s="30"/>
      <c r="P45" s="30"/>
      <c r="Q45" s="30"/>
      <c r="R45" s="30"/>
      <c r="S45" s="30"/>
      <c r="T45" s="30"/>
      <c r="U45" s="30"/>
      <c r="V45" s="30"/>
      <c r="W45" s="30"/>
      <c r="X45" s="30"/>
      <c r="Y45" s="30"/>
      <c r="Z45" s="30"/>
      <c r="AA45" s="30"/>
      <c r="AB45" s="30"/>
      <c r="AC45" s="30"/>
      <c r="AD45" s="30"/>
      <c r="AE45" s="30"/>
      <c r="AF45" s="30"/>
      <c r="AG45" s="30"/>
      <c r="AH45" s="30"/>
      <c r="AI45" s="30"/>
      <c r="AJ45" s="30"/>
      <c r="AK45" s="30"/>
      <c r="AL45" s="30"/>
      <c r="AM45" s="30"/>
      <c r="AN45" s="30"/>
      <c r="AO45" s="30"/>
      <c r="AP45" s="30"/>
      <c r="AQ45" s="30"/>
      <c r="AR45" s="30"/>
      <c r="AS45" s="30"/>
      <c r="AT45" s="30"/>
      <c r="AU45" s="30"/>
      <c r="AV45" s="30"/>
      <c r="AW45" s="30"/>
      <c r="AX45" s="30"/>
      <c r="AY45" s="30"/>
      <c r="AZ45" s="30"/>
      <c r="BA45" s="30"/>
      <c r="BB45" s="30"/>
      <c r="BC45" s="30"/>
    </row>
    <row r="46" spans="2:55" s="34" customFormat="1" x14ac:dyDescent="0.2"/>
    <row r="47" spans="2:55" x14ac:dyDescent="0.2">
      <c r="B47" s="30"/>
      <c r="C47" s="30"/>
      <c r="D47" s="30"/>
      <c r="E47" s="30"/>
      <c r="F47" s="30"/>
      <c r="G47" s="30"/>
      <c r="H47" s="30"/>
      <c r="I47" s="30"/>
      <c r="J47" s="30"/>
      <c r="K47" s="30"/>
      <c r="L47" s="30"/>
      <c r="M47" s="30"/>
      <c r="N47" s="30"/>
      <c r="O47" s="30"/>
      <c r="P47" s="30"/>
      <c r="Q47" s="30"/>
      <c r="R47" s="30"/>
      <c r="S47" s="30"/>
      <c r="T47" s="30"/>
      <c r="U47" s="30"/>
      <c r="V47" s="30"/>
      <c r="W47" s="30"/>
      <c r="X47" s="30"/>
      <c r="Y47" s="30"/>
      <c r="Z47" s="30"/>
      <c r="AA47" s="30"/>
      <c r="AB47" s="30"/>
      <c r="AC47" s="30"/>
      <c r="AD47" s="30"/>
      <c r="AE47" s="30"/>
      <c r="AF47" s="30"/>
      <c r="AG47" s="30"/>
      <c r="AH47" s="30"/>
      <c r="AI47" s="30"/>
      <c r="AJ47" s="30"/>
      <c r="AK47" s="30"/>
      <c r="AL47" s="30"/>
      <c r="AM47" s="30"/>
      <c r="AN47" s="30"/>
      <c r="AO47" s="30"/>
      <c r="AP47" s="30"/>
      <c r="AQ47" s="30"/>
      <c r="AR47" s="30"/>
      <c r="AS47" s="30"/>
      <c r="AT47" s="30"/>
      <c r="AU47" s="30"/>
      <c r="AV47" s="30"/>
      <c r="AW47" s="30"/>
      <c r="AX47" s="30"/>
      <c r="AY47" s="30"/>
      <c r="AZ47" s="30"/>
      <c r="BA47" s="30"/>
      <c r="BB47" s="30"/>
      <c r="BC47" s="30"/>
    </row>
    <row r="48" spans="2:55" x14ac:dyDescent="0.2">
      <c r="B48" s="30"/>
      <c r="C48" s="30"/>
      <c r="D48" s="30"/>
      <c r="E48" s="30"/>
      <c r="F48" s="30"/>
      <c r="G48" s="30"/>
      <c r="H48" s="30"/>
      <c r="I48" s="30"/>
      <c r="J48" s="30"/>
      <c r="K48" s="30"/>
      <c r="L48" s="30"/>
      <c r="M48" s="30"/>
      <c r="N48" s="30"/>
      <c r="O48" s="30"/>
      <c r="P48" s="30"/>
      <c r="Q48" s="30"/>
      <c r="R48" s="30"/>
      <c r="S48" s="30"/>
      <c r="T48" s="30"/>
      <c r="U48" s="30"/>
      <c r="V48" s="30"/>
      <c r="W48" s="30"/>
      <c r="X48" s="30"/>
      <c r="Y48" s="30"/>
      <c r="Z48" s="30"/>
      <c r="AA48" s="30"/>
      <c r="AB48" s="30"/>
      <c r="AC48" s="30"/>
      <c r="AD48" s="30"/>
      <c r="AE48" s="30"/>
      <c r="AF48" s="30"/>
      <c r="AG48" s="30"/>
      <c r="AH48" s="30"/>
      <c r="AI48" s="30"/>
      <c r="AJ48" s="30"/>
      <c r="AK48" s="30"/>
      <c r="AL48" s="30"/>
      <c r="AM48" s="30"/>
      <c r="AN48" s="30"/>
      <c r="AO48" s="30"/>
      <c r="AP48" s="30"/>
      <c r="AQ48" s="30"/>
      <c r="AR48" s="30"/>
      <c r="AS48" s="30"/>
      <c r="AT48" s="30"/>
      <c r="AU48" s="30"/>
      <c r="AV48" s="30"/>
      <c r="AW48" s="30"/>
      <c r="AX48" s="30"/>
      <c r="AY48" s="30"/>
      <c r="AZ48" s="30"/>
      <c r="BA48" s="30"/>
      <c r="BB48" s="30"/>
      <c r="BC48" s="30"/>
    </row>
    <row r="49" spans="2:55" s="34" customFormat="1" x14ac:dyDescent="0.2"/>
    <row r="50" spans="2:55" x14ac:dyDescent="0.2">
      <c r="B50" s="30"/>
      <c r="C50" s="30"/>
      <c r="D50" s="30"/>
      <c r="E50" s="30"/>
      <c r="F50" s="30"/>
      <c r="G50" s="30"/>
      <c r="H50" s="30"/>
      <c r="I50" s="30"/>
      <c r="J50" s="30"/>
      <c r="K50" s="30"/>
      <c r="L50" s="30"/>
      <c r="M50" s="30"/>
      <c r="N50" s="30"/>
      <c r="O50" s="30"/>
      <c r="P50" s="30"/>
      <c r="Q50" s="30"/>
      <c r="R50" s="30"/>
      <c r="S50" s="30"/>
      <c r="T50" s="30"/>
      <c r="U50" s="30"/>
      <c r="V50" s="30"/>
      <c r="W50" s="30"/>
      <c r="X50" s="30"/>
      <c r="Y50" s="30"/>
      <c r="Z50" s="30"/>
      <c r="AA50" s="30"/>
      <c r="AB50" s="30"/>
      <c r="AC50" s="30"/>
      <c r="AD50" s="30"/>
      <c r="AE50" s="30"/>
      <c r="AF50" s="30"/>
      <c r="AG50" s="30"/>
      <c r="AH50" s="30"/>
      <c r="AI50" s="30"/>
      <c r="AJ50" s="30"/>
      <c r="AK50" s="30"/>
      <c r="AL50" s="30"/>
      <c r="AM50" s="30"/>
      <c r="AN50" s="30"/>
      <c r="AO50" s="30"/>
      <c r="AP50" s="30"/>
      <c r="AQ50" s="30"/>
      <c r="AR50" s="30"/>
      <c r="AS50" s="30"/>
      <c r="AT50" s="30"/>
      <c r="AU50" s="30"/>
      <c r="AV50" s="30"/>
      <c r="AW50" s="30"/>
      <c r="AX50" s="30"/>
      <c r="AY50" s="30"/>
      <c r="AZ50" s="30"/>
      <c r="BA50" s="30"/>
      <c r="BB50" s="30"/>
      <c r="BC50" s="30"/>
    </row>
    <row r="51" spans="2:55" x14ac:dyDescent="0.2">
      <c r="B51" s="30"/>
      <c r="C51" s="30"/>
      <c r="D51" s="30"/>
      <c r="E51" s="30"/>
      <c r="F51" s="30"/>
      <c r="G51" s="30"/>
      <c r="H51" s="30"/>
      <c r="I51" s="30"/>
      <c r="J51" s="30"/>
      <c r="K51" s="30"/>
      <c r="L51" s="30"/>
      <c r="M51" s="30"/>
      <c r="N51" s="30"/>
      <c r="O51" s="30"/>
      <c r="P51" s="30"/>
      <c r="Q51" s="30"/>
      <c r="R51" s="30"/>
      <c r="S51" s="30"/>
      <c r="T51" s="30"/>
      <c r="U51" s="30"/>
      <c r="V51" s="30"/>
      <c r="W51" s="30"/>
      <c r="X51" s="30"/>
      <c r="Y51" s="30"/>
      <c r="Z51" s="30"/>
      <c r="AA51" s="30"/>
      <c r="AB51" s="30"/>
      <c r="AC51" s="30"/>
      <c r="AD51" s="30"/>
      <c r="AE51" s="30"/>
      <c r="AF51" s="30"/>
      <c r="AG51" s="30"/>
      <c r="AH51" s="30"/>
      <c r="AI51" s="30"/>
      <c r="AJ51" s="30"/>
      <c r="AK51" s="30"/>
      <c r="AL51" s="30"/>
      <c r="AM51" s="30"/>
      <c r="AN51" s="30"/>
      <c r="AO51" s="30"/>
      <c r="AP51" s="30"/>
      <c r="AQ51" s="30"/>
      <c r="AR51" s="30"/>
      <c r="AS51" s="30"/>
      <c r="AT51" s="30"/>
      <c r="AU51" s="30"/>
      <c r="AV51" s="30"/>
      <c r="AW51" s="30"/>
      <c r="AX51" s="30"/>
      <c r="AY51" s="30"/>
      <c r="AZ51" s="30"/>
      <c r="BA51" s="30"/>
      <c r="BB51" s="30"/>
      <c r="BC51" s="30"/>
    </row>
    <row r="52" spans="2:55" s="34" customFormat="1" x14ac:dyDescent="0.2"/>
    <row r="53" spans="2:55" x14ac:dyDescent="0.2">
      <c r="B53" s="30"/>
      <c r="C53" s="30"/>
      <c r="D53" s="30"/>
      <c r="E53" s="30"/>
      <c r="F53" s="30"/>
      <c r="G53" s="30"/>
      <c r="H53" s="30"/>
      <c r="I53" s="30"/>
      <c r="J53" s="30"/>
      <c r="K53" s="30"/>
      <c r="L53" s="30"/>
      <c r="M53" s="30"/>
      <c r="N53" s="30"/>
      <c r="O53" s="30"/>
      <c r="P53" s="30"/>
      <c r="Q53" s="30"/>
      <c r="R53" s="30"/>
      <c r="S53" s="30"/>
      <c r="T53" s="30"/>
      <c r="U53" s="30"/>
      <c r="V53" s="30"/>
      <c r="W53" s="30"/>
      <c r="X53" s="30"/>
      <c r="Y53" s="30"/>
      <c r="Z53" s="30"/>
      <c r="AA53" s="30"/>
      <c r="AB53" s="30"/>
      <c r="AC53" s="30"/>
      <c r="AD53" s="30"/>
      <c r="AE53" s="30"/>
      <c r="AF53" s="30"/>
      <c r="AG53" s="30"/>
      <c r="AH53" s="30"/>
      <c r="AI53" s="30"/>
      <c r="AJ53" s="30"/>
      <c r="AK53" s="30"/>
      <c r="AL53" s="30"/>
      <c r="AM53" s="30"/>
      <c r="AN53" s="30"/>
      <c r="AO53" s="30"/>
      <c r="AP53" s="30"/>
      <c r="AQ53" s="30"/>
      <c r="AR53" s="30"/>
      <c r="AS53" s="30"/>
      <c r="AT53" s="30"/>
      <c r="AU53" s="30"/>
      <c r="AV53" s="30"/>
      <c r="AW53" s="30"/>
      <c r="AX53" s="30"/>
      <c r="AY53" s="30"/>
      <c r="AZ53" s="30"/>
      <c r="BA53" s="30"/>
      <c r="BB53" s="30"/>
      <c r="BC53" s="30"/>
    </row>
    <row r="54" spans="2:55" x14ac:dyDescent="0.2">
      <c r="B54" s="30"/>
      <c r="C54" s="30"/>
      <c r="D54" s="30"/>
      <c r="E54" s="30"/>
      <c r="F54" s="30"/>
      <c r="G54" s="30"/>
      <c r="H54" s="30"/>
      <c r="I54" s="30"/>
      <c r="J54" s="30"/>
      <c r="K54" s="30"/>
      <c r="L54" s="30"/>
      <c r="M54" s="30"/>
      <c r="N54" s="30"/>
      <c r="O54" s="30"/>
      <c r="P54" s="30"/>
      <c r="Q54" s="30"/>
      <c r="R54" s="30"/>
      <c r="S54" s="30"/>
      <c r="T54" s="30"/>
      <c r="U54" s="30"/>
      <c r="V54" s="30"/>
      <c r="W54" s="30"/>
      <c r="X54" s="30"/>
      <c r="Y54" s="30"/>
      <c r="Z54" s="30"/>
      <c r="AA54" s="30"/>
      <c r="AB54" s="30"/>
      <c r="AC54" s="30"/>
      <c r="AD54" s="30"/>
      <c r="AE54" s="30"/>
      <c r="AF54" s="30"/>
      <c r="AG54" s="30"/>
      <c r="AH54" s="30"/>
      <c r="AI54" s="30"/>
      <c r="AJ54" s="30"/>
      <c r="AK54" s="30"/>
      <c r="AL54" s="30"/>
      <c r="AM54" s="30"/>
      <c r="AN54" s="30"/>
      <c r="AO54" s="30"/>
      <c r="AP54" s="30"/>
      <c r="AQ54" s="30"/>
      <c r="AR54" s="30"/>
      <c r="AS54" s="30"/>
      <c r="AT54" s="30"/>
      <c r="AU54" s="30"/>
      <c r="AV54" s="30"/>
      <c r="AW54" s="30"/>
      <c r="AX54" s="30"/>
      <c r="AY54" s="30"/>
      <c r="AZ54" s="30"/>
      <c r="BA54" s="30"/>
      <c r="BB54" s="30"/>
      <c r="BC54" s="30"/>
    </row>
    <row r="55" spans="2:55" s="34" customFormat="1" x14ac:dyDescent="0.2"/>
    <row r="56" spans="2:55" x14ac:dyDescent="0.2">
      <c r="B56" s="30"/>
      <c r="C56" s="30"/>
      <c r="D56" s="30"/>
      <c r="E56" s="30"/>
      <c r="F56" s="30"/>
      <c r="G56" s="30"/>
      <c r="H56" s="30"/>
      <c r="I56" s="30"/>
      <c r="J56" s="30"/>
      <c r="K56" s="30"/>
      <c r="L56" s="30"/>
      <c r="M56" s="30"/>
      <c r="N56" s="30"/>
      <c r="O56" s="30"/>
      <c r="P56" s="30"/>
      <c r="Q56" s="30"/>
      <c r="R56" s="30"/>
      <c r="S56" s="30"/>
      <c r="T56" s="30"/>
      <c r="U56" s="30"/>
      <c r="V56" s="30"/>
      <c r="W56" s="30"/>
      <c r="X56" s="30"/>
      <c r="Y56" s="30"/>
      <c r="Z56" s="30"/>
      <c r="AA56" s="30"/>
      <c r="AB56" s="30"/>
      <c r="AC56" s="30"/>
      <c r="AD56" s="30"/>
      <c r="AE56" s="30"/>
      <c r="AF56" s="30"/>
      <c r="AG56" s="30"/>
      <c r="AH56" s="30"/>
      <c r="AI56" s="30"/>
      <c r="AJ56" s="30"/>
      <c r="AK56" s="30"/>
      <c r="AL56" s="30"/>
      <c r="AM56" s="30"/>
      <c r="AN56" s="30"/>
      <c r="AO56" s="30"/>
      <c r="AP56" s="30"/>
      <c r="AQ56" s="30"/>
      <c r="AR56" s="30"/>
      <c r="AS56" s="30"/>
      <c r="AT56" s="30"/>
      <c r="AU56" s="30"/>
      <c r="AV56" s="30"/>
      <c r="AW56" s="30"/>
      <c r="AX56" s="30"/>
      <c r="AY56" s="30"/>
      <c r="AZ56" s="30"/>
      <c r="BA56" s="30"/>
      <c r="BB56" s="30"/>
      <c r="BC56" s="30"/>
    </row>
    <row r="57" spans="2:55" x14ac:dyDescent="0.2">
      <c r="B57" s="30"/>
      <c r="C57" s="30"/>
      <c r="D57" s="30"/>
      <c r="E57" s="30"/>
      <c r="F57" s="30"/>
      <c r="G57" s="30"/>
      <c r="H57" s="30"/>
      <c r="I57" s="30"/>
      <c r="J57" s="30"/>
      <c r="K57" s="30"/>
      <c r="L57" s="30"/>
      <c r="M57" s="30"/>
      <c r="N57" s="30"/>
      <c r="O57" s="30"/>
      <c r="P57" s="30"/>
      <c r="Q57" s="30"/>
      <c r="R57" s="30"/>
      <c r="S57" s="30"/>
      <c r="T57" s="30"/>
      <c r="U57" s="30"/>
      <c r="V57" s="30"/>
      <c r="W57" s="30"/>
      <c r="X57" s="30"/>
      <c r="Y57" s="30"/>
      <c r="Z57" s="30"/>
      <c r="AA57" s="30"/>
      <c r="AB57" s="30"/>
      <c r="AC57" s="30"/>
      <c r="AD57" s="30"/>
      <c r="AE57" s="30"/>
      <c r="AF57" s="30"/>
      <c r="AG57" s="30"/>
      <c r="AH57" s="30"/>
      <c r="AI57" s="30"/>
      <c r="AJ57" s="30"/>
      <c r="AK57" s="30"/>
      <c r="AL57" s="30"/>
      <c r="AM57" s="30"/>
      <c r="AN57" s="30"/>
      <c r="AO57" s="30"/>
      <c r="AP57" s="30"/>
      <c r="AQ57" s="30"/>
      <c r="AR57" s="30"/>
      <c r="AS57" s="30"/>
      <c r="AT57" s="30"/>
      <c r="AU57" s="30"/>
      <c r="AV57" s="30"/>
      <c r="AW57" s="30"/>
      <c r="AX57" s="30"/>
      <c r="AY57" s="30"/>
      <c r="AZ57" s="30"/>
      <c r="BA57" s="30"/>
      <c r="BB57" s="30"/>
      <c r="BC57" s="30"/>
    </row>
    <row r="58" spans="2:55" s="34" customFormat="1" x14ac:dyDescent="0.2"/>
    <row r="59" spans="2:55" x14ac:dyDescent="0.2">
      <c r="B59" s="30"/>
      <c r="C59" s="30"/>
      <c r="D59" s="30"/>
      <c r="E59" s="30"/>
      <c r="F59" s="30"/>
      <c r="G59" s="30"/>
      <c r="H59" s="30"/>
      <c r="I59" s="30"/>
      <c r="J59" s="30"/>
      <c r="K59" s="30"/>
      <c r="L59" s="30"/>
      <c r="M59" s="30"/>
      <c r="N59" s="30"/>
      <c r="O59" s="30"/>
      <c r="P59" s="30"/>
      <c r="Q59" s="30"/>
      <c r="R59" s="30"/>
      <c r="S59" s="30"/>
      <c r="T59" s="30"/>
      <c r="U59" s="30"/>
      <c r="V59" s="30"/>
      <c r="W59" s="30"/>
      <c r="X59" s="30"/>
      <c r="Y59" s="30"/>
      <c r="Z59" s="30"/>
      <c r="AA59" s="30"/>
      <c r="AB59" s="30"/>
      <c r="AC59" s="30"/>
      <c r="AD59" s="30"/>
      <c r="AE59" s="30"/>
      <c r="AF59" s="30"/>
      <c r="AG59" s="30"/>
      <c r="AH59" s="30"/>
      <c r="AI59" s="30"/>
      <c r="AJ59" s="30"/>
      <c r="AK59" s="30"/>
      <c r="AL59" s="30"/>
      <c r="AM59" s="30"/>
      <c r="AN59" s="30"/>
      <c r="AO59" s="30"/>
      <c r="AP59" s="30"/>
      <c r="AQ59" s="30"/>
      <c r="AR59" s="30"/>
      <c r="AS59" s="30"/>
      <c r="AT59" s="30"/>
      <c r="AU59" s="30"/>
      <c r="AV59" s="30"/>
      <c r="AW59" s="30"/>
      <c r="AX59" s="30"/>
      <c r="AY59" s="30"/>
      <c r="AZ59" s="30"/>
      <c r="BA59" s="30"/>
      <c r="BB59" s="30"/>
      <c r="BC59" s="30"/>
    </row>
    <row r="60" spans="2:55" x14ac:dyDescent="0.2">
      <c r="B60" s="30"/>
      <c r="C60" s="30"/>
      <c r="D60" s="30"/>
      <c r="E60" s="30"/>
      <c r="F60" s="30"/>
      <c r="G60" s="30"/>
      <c r="H60" s="30"/>
      <c r="I60" s="30"/>
      <c r="J60" s="30"/>
      <c r="K60" s="30"/>
      <c r="L60" s="30"/>
      <c r="M60" s="30"/>
      <c r="N60" s="30"/>
      <c r="O60" s="30"/>
      <c r="P60" s="30"/>
      <c r="Q60" s="30"/>
      <c r="R60" s="30"/>
      <c r="S60" s="30"/>
      <c r="T60" s="30"/>
      <c r="U60" s="30"/>
      <c r="V60" s="30"/>
      <c r="W60" s="30"/>
      <c r="X60" s="30"/>
      <c r="Y60" s="30"/>
      <c r="Z60" s="30"/>
      <c r="AA60" s="30"/>
      <c r="AB60" s="30"/>
      <c r="AC60" s="30"/>
      <c r="AD60" s="30"/>
      <c r="AE60" s="30"/>
      <c r="AF60" s="30"/>
      <c r="AG60" s="30"/>
      <c r="AH60" s="30"/>
      <c r="AI60" s="30"/>
      <c r="AJ60" s="30"/>
      <c r="AK60" s="30"/>
      <c r="AL60" s="30"/>
      <c r="AM60" s="30"/>
      <c r="AN60" s="30"/>
      <c r="AO60" s="30"/>
      <c r="AP60" s="30"/>
      <c r="AQ60" s="30"/>
      <c r="AR60" s="30"/>
      <c r="AS60" s="30"/>
      <c r="AT60" s="30"/>
      <c r="AU60" s="30"/>
      <c r="AV60" s="30"/>
      <c r="AW60" s="30"/>
      <c r="AX60" s="30"/>
      <c r="AY60" s="30"/>
      <c r="AZ60" s="30"/>
      <c r="BA60" s="30"/>
      <c r="BB60" s="30"/>
      <c r="BC60" s="30"/>
    </row>
    <row r="61" spans="2:55" s="34" customFormat="1" x14ac:dyDescent="0.2"/>
    <row r="62" spans="2:55" x14ac:dyDescent="0.2">
      <c r="B62" s="30"/>
      <c r="C62" s="30"/>
      <c r="D62" s="30"/>
      <c r="E62" s="30"/>
      <c r="F62" s="30"/>
      <c r="G62" s="30"/>
      <c r="H62" s="30"/>
      <c r="I62" s="30"/>
      <c r="J62" s="30"/>
      <c r="K62" s="30"/>
      <c r="L62" s="30"/>
      <c r="M62" s="30"/>
      <c r="N62" s="30"/>
      <c r="O62" s="30"/>
      <c r="P62" s="30"/>
      <c r="Q62" s="30"/>
      <c r="R62" s="30"/>
      <c r="S62" s="30"/>
      <c r="T62" s="30"/>
      <c r="U62" s="30"/>
      <c r="V62" s="30"/>
      <c r="W62" s="30"/>
      <c r="X62" s="30"/>
      <c r="Y62" s="30"/>
      <c r="Z62" s="30"/>
      <c r="AA62" s="30"/>
      <c r="AB62" s="30"/>
      <c r="AC62" s="30"/>
      <c r="AD62" s="30"/>
      <c r="AE62" s="30"/>
      <c r="AF62" s="30"/>
      <c r="AG62" s="30"/>
      <c r="AH62" s="30"/>
      <c r="AI62" s="30"/>
      <c r="AJ62" s="30"/>
      <c r="AK62" s="30"/>
      <c r="AL62" s="30"/>
      <c r="AM62" s="30"/>
      <c r="AN62" s="30"/>
      <c r="AO62" s="30"/>
      <c r="AP62" s="30"/>
      <c r="AQ62" s="30"/>
      <c r="AR62" s="30"/>
      <c r="AS62" s="30"/>
      <c r="AT62" s="30"/>
      <c r="AU62" s="30"/>
      <c r="AV62" s="30"/>
      <c r="AW62" s="30"/>
      <c r="AX62" s="30"/>
      <c r="AY62" s="30"/>
      <c r="AZ62" s="30"/>
      <c r="BA62" s="30"/>
      <c r="BB62" s="30"/>
      <c r="BC62" s="30"/>
    </row>
    <row r="63" spans="2:55" x14ac:dyDescent="0.2">
      <c r="B63" s="30"/>
      <c r="C63" s="30"/>
      <c r="D63" s="30"/>
      <c r="E63" s="30"/>
      <c r="F63" s="30"/>
      <c r="G63" s="30"/>
      <c r="H63" s="30"/>
      <c r="I63" s="30"/>
      <c r="J63" s="30"/>
      <c r="K63" s="30"/>
      <c r="L63" s="30"/>
      <c r="M63" s="30"/>
      <c r="N63" s="30"/>
      <c r="O63" s="30"/>
      <c r="P63" s="30"/>
      <c r="Q63" s="30"/>
      <c r="R63" s="30"/>
      <c r="S63" s="30"/>
      <c r="T63" s="30"/>
      <c r="U63" s="30"/>
      <c r="V63" s="30"/>
      <c r="W63" s="30"/>
      <c r="X63" s="30"/>
      <c r="Y63" s="30"/>
      <c r="Z63" s="30"/>
      <c r="AA63" s="30"/>
      <c r="AB63" s="30"/>
      <c r="AC63" s="30"/>
      <c r="AD63" s="30"/>
      <c r="AE63" s="30"/>
      <c r="AF63" s="30"/>
      <c r="AG63" s="30"/>
      <c r="AH63" s="30"/>
      <c r="AI63" s="30"/>
      <c r="AJ63" s="30"/>
      <c r="AK63" s="30"/>
      <c r="AL63" s="30"/>
      <c r="AM63" s="30"/>
      <c r="AN63" s="30"/>
      <c r="AO63" s="30"/>
      <c r="AP63" s="30"/>
      <c r="AQ63" s="30"/>
      <c r="AR63" s="30"/>
      <c r="AS63" s="30"/>
      <c r="AT63" s="30"/>
      <c r="AU63" s="30"/>
      <c r="AV63" s="30"/>
      <c r="AW63" s="30"/>
      <c r="AX63" s="30"/>
      <c r="AY63" s="30"/>
      <c r="AZ63" s="30"/>
      <c r="BA63" s="30"/>
      <c r="BB63" s="30"/>
      <c r="BC63" s="30"/>
    </row>
    <row r="64" spans="2:55" s="34" customFormat="1" x14ac:dyDescent="0.2"/>
    <row r="65" spans="2:55" x14ac:dyDescent="0.2">
      <c r="B65" s="30"/>
      <c r="C65" s="30"/>
      <c r="D65" s="30"/>
      <c r="E65" s="30"/>
      <c r="F65" s="30"/>
      <c r="G65" s="30"/>
      <c r="H65" s="30"/>
      <c r="I65" s="30"/>
      <c r="J65" s="30"/>
      <c r="K65" s="30"/>
      <c r="L65" s="30"/>
      <c r="M65" s="30"/>
      <c r="N65" s="30"/>
      <c r="O65" s="30"/>
      <c r="P65" s="30"/>
      <c r="Q65" s="30"/>
      <c r="R65" s="30"/>
      <c r="S65" s="30"/>
      <c r="T65" s="30"/>
      <c r="U65" s="30"/>
      <c r="V65" s="30"/>
      <c r="W65" s="30"/>
      <c r="X65" s="30"/>
      <c r="Y65" s="30"/>
      <c r="Z65" s="30"/>
      <c r="AA65" s="30"/>
      <c r="AB65" s="30"/>
      <c r="AC65" s="30"/>
      <c r="AD65" s="30"/>
      <c r="AE65" s="30"/>
      <c r="AF65" s="30"/>
      <c r="AG65" s="30"/>
      <c r="AH65" s="30"/>
      <c r="AI65" s="30"/>
      <c r="AJ65" s="30"/>
      <c r="AK65" s="30"/>
      <c r="AL65" s="30"/>
      <c r="AM65" s="30"/>
      <c r="AN65" s="30"/>
      <c r="AO65" s="30"/>
      <c r="AP65" s="30"/>
      <c r="AQ65" s="30"/>
      <c r="AR65" s="30"/>
      <c r="AS65" s="30"/>
      <c r="AT65" s="30"/>
      <c r="AU65" s="30"/>
      <c r="AV65" s="30"/>
      <c r="AW65" s="30"/>
      <c r="AX65" s="30"/>
      <c r="AY65" s="30"/>
      <c r="AZ65" s="30"/>
      <c r="BA65" s="30"/>
      <c r="BB65" s="30"/>
      <c r="BC65" s="30"/>
    </row>
    <row r="66" spans="2:55" x14ac:dyDescent="0.2">
      <c r="B66" s="30"/>
      <c r="C66" s="30"/>
      <c r="D66" s="30"/>
      <c r="E66" s="30"/>
      <c r="F66" s="30"/>
      <c r="G66" s="30"/>
      <c r="H66" s="30"/>
      <c r="I66" s="30"/>
      <c r="J66" s="30"/>
      <c r="K66" s="30"/>
      <c r="L66" s="30"/>
      <c r="M66" s="30"/>
      <c r="N66" s="30"/>
      <c r="O66" s="30"/>
      <c r="P66" s="30"/>
      <c r="Q66" s="30"/>
      <c r="R66" s="30"/>
      <c r="S66" s="30"/>
      <c r="T66" s="30"/>
      <c r="U66" s="30"/>
      <c r="V66" s="30"/>
      <c r="W66" s="30"/>
      <c r="X66" s="30"/>
      <c r="Y66" s="30"/>
      <c r="Z66" s="30"/>
      <c r="AA66" s="30"/>
      <c r="AB66" s="30"/>
      <c r="AC66" s="30"/>
      <c r="AD66" s="30"/>
      <c r="AE66" s="30"/>
      <c r="AF66" s="30"/>
      <c r="AG66" s="30"/>
      <c r="AH66" s="30"/>
      <c r="AI66" s="30"/>
      <c r="AJ66" s="30"/>
      <c r="AK66" s="30"/>
      <c r="AL66" s="30"/>
      <c r="AM66" s="30"/>
      <c r="AN66" s="30"/>
      <c r="AO66" s="30"/>
      <c r="AP66" s="30"/>
      <c r="AQ66" s="30"/>
      <c r="AR66" s="30"/>
      <c r="AS66" s="30"/>
      <c r="AT66" s="30"/>
      <c r="AU66" s="30"/>
      <c r="AV66" s="30"/>
      <c r="AW66" s="30"/>
      <c r="AX66" s="30"/>
      <c r="AY66" s="30"/>
      <c r="AZ66" s="30"/>
      <c r="BA66" s="30"/>
      <c r="BB66" s="30"/>
      <c r="BC66" s="30"/>
    </row>
    <row r="67" spans="2:55" s="34" customFormat="1" x14ac:dyDescent="0.2"/>
  </sheetData>
  <mergeCells count="18">
    <mergeCell ref="AY1:BC1"/>
    <mergeCell ref="A3:BC3"/>
    <mergeCell ref="A4:BC4"/>
    <mergeCell ref="A5:A7"/>
    <mergeCell ref="AE1:AI1"/>
    <mergeCell ref="AJ1:AQ1"/>
    <mergeCell ref="AR1:AX1"/>
    <mergeCell ref="K1:O1"/>
    <mergeCell ref="P1:Z1"/>
    <mergeCell ref="AA1:AD1"/>
    <mergeCell ref="A1:A2"/>
    <mergeCell ref="B1:D1"/>
    <mergeCell ref="E1:J1"/>
    <mergeCell ref="A8:A10"/>
    <mergeCell ref="A11:A13"/>
    <mergeCell ref="A14:A16"/>
    <mergeCell ref="A17:A19"/>
    <mergeCell ref="A20:A22"/>
  </mergeCells>
  <hyperlinks>
    <hyperlink ref="A27" location="INDEX!A1" display="Back To Index"/>
  </hyperlinks>
  <pageMargins left="0.7" right="0.7" top="0.75" bottom="0.75" header="0.3" footer="0.3"/>
  <pageSetup paperSize="9" fitToWidth="99" orientation="landscape" verticalDpi="0" r:id="rId1"/>
  <headerFooter>
    <oddFooter>&amp;LOpinium Research Confidential&amp;C&amp;D&amp;RPage &amp;P</oddFooter>
  </headerFooter>
  <colBreaks count="7" manualBreakCount="7">
    <brk id="10" max="1048575" man="1"/>
    <brk id="15" max="1048575" man="1"/>
    <brk id="26" max="1048575" man="1"/>
    <brk id="30" max="1048575" man="1"/>
    <brk id="35" max="1048575" man="1"/>
    <brk id="43" max="1048575" man="1"/>
    <brk id="50" max="1048575" man="1"/>
  </col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67"/>
  <sheetViews>
    <sheetView showGridLines="0" workbookViewId="0">
      <pane xSplit="1" ySplit="7" topLeftCell="B8" activePane="bottomRight" state="frozen"/>
      <selection activeCell="G30" sqref="G30"/>
      <selection pane="topRight" activeCell="G30" sqref="G30"/>
      <selection pane="bottomLeft" activeCell="G30" sqref="G30"/>
      <selection pane="bottomRight" activeCell="G30" sqref="G30"/>
    </sheetView>
  </sheetViews>
  <sheetFormatPr defaultRowHeight="12" x14ac:dyDescent="0.2"/>
  <cols>
    <col min="1" max="1" width="40.625" style="2" customWidth="1"/>
    <col min="2" max="55" width="10.625" style="1" customWidth="1"/>
    <col min="56" max="1000" width="7.875" style="1" customWidth="1"/>
    <col min="1001" max="16384" width="9" style="1"/>
  </cols>
  <sheetData>
    <row r="1" spans="1:55" x14ac:dyDescent="0.2">
      <c r="A1" s="57" t="s">
        <v>588</v>
      </c>
      <c r="B1" s="54" t="s">
        <v>561</v>
      </c>
      <c r="C1" s="54"/>
      <c r="D1" s="54"/>
      <c r="E1" s="54" t="s">
        <v>1</v>
      </c>
      <c r="F1" s="54"/>
      <c r="G1" s="54"/>
      <c r="H1" s="54"/>
      <c r="I1" s="54"/>
      <c r="J1" s="54"/>
      <c r="K1" s="54" t="s">
        <v>2</v>
      </c>
      <c r="L1" s="54"/>
      <c r="M1" s="54"/>
      <c r="N1" s="54"/>
      <c r="O1" s="54"/>
      <c r="P1" s="54" t="s">
        <v>567</v>
      </c>
      <c r="Q1" s="54"/>
      <c r="R1" s="54"/>
      <c r="S1" s="54"/>
      <c r="T1" s="54"/>
      <c r="U1" s="54"/>
      <c r="V1" s="54"/>
      <c r="W1" s="54"/>
      <c r="X1" s="54"/>
      <c r="Y1" s="54"/>
      <c r="Z1" s="54"/>
      <c r="AA1" s="54" t="s">
        <v>5</v>
      </c>
      <c r="AB1" s="54"/>
      <c r="AC1" s="54"/>
      <c r="AD1" s="54"/>
      <c r="AE1" s="54" t="s">
        <v>568</v>
      </c>
      <c r="AF1" s="54"/>
      <c r="AG1" s="54"/>
      <c r="AH1" s="54"/>
      <c r="AI1" s="54"/>
      <c r="AJ1" s="54" t="s">
        <v>8</v>
      </c>
      <c r="AK1" s="54"/>
      <c r="AL1" s="54"/>
      <c r="AM1" s="54"/>
      <c r="AN1" s="54"/>
      <c r="AO1" s="54"/>
      <c r="AP1" s="54"/>
      <c r="AQ1" s="54"/>
      <c r="AR1" s="54" t="s">
        <v>562</v>
      </c>
      <c r="AS1" s="54"/>
      <c r="AT1" s="54"/>
      <c r="AU1" s="54"/>
      <c r="AV1" s="54"/>
      <c r="AW1" s="54"/>
      <c r="AX1" s="54"/>
      <c r="AY1" s="54" t="s">
        <v>12</v>
      </c>
      <c r="AZ1" s="54"/>
      <c r="BA1" s="54"/>
      <c r="BB1" s="54"/>
      <c r="BC1" s="54"/>
    </row>
    <row r="2" spans="1:55" ht="36" x14ac:dyDescent="0.2">
      <c r="A2" s="57"/>
      <c r="B2" s="4" t="s">
        <v>13</v>
      </c>
      <c r="C2" s="3" t="s">
        <v>14</v>
      </c>
      <c r="D2" s="3" t="s">
        <v>15</v>
      </c>
      <c r="E2" s="4" t="s">
        <v>13</v>
      </c>
      <c r="F2" s="3" t="s">
        <v>16</v>
      </c>
      <c r="G2" s="3" t="s">
        <v>17</v>
      </c>
      <c r="H2" s="3" t="s">
        <v>18</v>
      </c>
      <c r="I2" s="3" t="s">
        <v>19</v>
      </c>
      <c r="J2" s="3" t="s">
        <v>20</v>
      </c>
      <c r="K2" s="4" t="s">
        <v>13</v>
      </c>
      <c r="L2" s="3" t="s">
        <v>21</v>
      </c>
      <c r="M2" s="3" t="s">
        <v>22</v>
      </c>
      <c r="N2" s="3" t="s">
        <v>23</v>
      </c>
      <c r="O2" s="3" t="s">
        <v>24</v>
      </c>
      <c r="P2" s="4" t="s">
        <v>13</v>
      </c>
      <c r="Q2" s="3" t="s">
        <v>25</v>
      </c>
      <c r="R2" s="3" t="s">
        <v>26</v>
      </c>
      <c r="S2" s="3" t="s">
        <v>27</v>
      </c>
      <c r="T2" s="3" t="s">
        <v>28</v>
      </c>
      <c r="U2" s="3" t="s">
        <v>29</v>
      </c>
      <c r="V2" s="3" t="s">
        <v>30</v>
      </c>
      <c r="W2" s="3" t="s">
        <v>31</v>
      </c>
      <c r="X2" s="3" t="s">
        <v>32</v>
      </c>
      <c r="Y2" s="3" t="s">
        <v>33</v>
      </c>
      <c r="Z2" s="3" t="s">
        <v>305</v>
      </c>
      <c r="AA2" s="4" t="s">
        <v>13</v>
      </c>
      <c r="AB2" s="3" t="s">
        <v>35</v>
      </c>
      <c r="AC2" s="3" t="s">
        <v>36</v>
      </c>
      <c r="AD2" s="3" t="s">
        <v>37</v>
      </c>
      <c r="AE2" s="4" t="s">
        <v>13</v>
      </c>
      <c r="AF2" s="3" t="s">
        <v>38</v>
      </c>
      <c r="AG2" s="3" t="s">
        <v>39</v>
      </c>
      <c r="AH2" s="3" t="s">
        <v>40</v>
      </c>
      <c r="AI2" s="3" t="s">
        <v>306</v>
      </c>
      <c r="AJ2" s="4" t="s">
        <v>13</v>
      </c>
      <c r="AK2" s="3" t="s">
        <v>41</v>
      </c>
      <c r="AL2" s="3" t="s">
        <v>42</v>
      </c>
      <c r="AM2" s="3" t="s">
        <v>43</v>
      </c>
      <c r="AN2" s="3" t="s">
        <v>44</v>
      </c>
      <c r="AO2" s="3" t="s">
        <v>45</v>
      </c>
      <c r="AP2" s="3" t="s">
        <v>46</v>
      </c>
      <c r="AQ2" s="3" t="s">
        <v>47</v>
      </c>
      <c r="AR2" s="4" t="s">
        <v>13</v>
      </c>
      <c r="AS2" s="3" t="s">
        <v>48</v>
      </c>
      <c r="AT2" s="3" t="s">
        <v>49</v>
      </c>
      <c r="AU2" s="3" t="s">
        <v>50</v>
      </c>
      <c r="AV2" s="3" t="s">
        <v>51</v>
      </c>
      <c r="AW2" s="3" t="s">
        <v>52</v>
      </c>
      <c r="AX2" s="3" t="s">
        <v>40</v>
      </c>
      <c r="AY2" s="4" t="s">
        <v>13</v>
      </c>
      <c r="AZ2" s="3" t="s">
        <v>53</v>
      </c>
      <c r="BA2" s="3" t="s">
        <v>54</v>
      </c>
      <c r="BB2" s="3" t="s">
        <v>55</v>
      </c>
      <c r="BC2" s="3" t="s">
        <v>307</v>
      </c>
    </row>
    <row r="3" spans="1:55" x14ac:dyDescent="0.2">
      <c r="A3" s="55" t="s">
        <v>308</v>
      </c>
      <c r="B3" s="55"/>
      <c r="C3" s="55"/>
      <c r="D3" s="55"/>
      <c r="E3" s="55"/>
      <c r="F3" s="55"/>
      <c r="G3" s="55"/>
      <c r="H3" s="55"/>
      <c r="I3" s="55"/>
      <c r="J3" s="55"/>
      <c r="K3" s="55"/>
      <c r="L3" s="55"/>
      <c r="M3" s="55"/>
      <c r="N3" s="55"/>
      <c r="O3" s="55"/>
      <c r="P3" s="55"/>
      <c r="Q3" s="55"/>
      <c r="R3" s="55"/>
      <c r="S3" s="55"/>
      <c r="T3" s="55"/>
      <c r="U3" s="55"/>
      <c r="V3" s="55"/>
      <c r="W3" s="55"/>
      <c r="X3" s="55"/>
      <c r="Y3" s="55"/>
      <c r="Z3" s="55"/>
      <c r="AA3" s="55"/>
      <c r="AB3" s="55"/>
      <c r="AC3" s="55"/>
      <c r="AD3" s="55"/>
      <c r="AE3" s="55"/>
      <c r="AF3" s="55"/>
      <c r="AG3" s="55"/>
      <c r="AH3" s="55"/>
      <c r="AI3" s="55"/>
      <c r="AJ3" s="55"/>
      <c r="AK3" s="55"/>
      <c r="AL3" s="55"/>
      <c r="AM3" s="55"/>
      <c r="AN3" s="55"/>
      <c r="AO3" s="55"/>
      <c r="AP3" s="55"/>
      <c r="AQ3" s="55"/>
      <c r="AR3" s="55"/>
      <c r="AS3" s="55"/>
      <c r="AT3" s="55"/>
      <c r="AU3" s="55"/>
      <c r="AV3" s="55"/>
      <c r="AW3" s="55"/>
      <c r="AX3" s="55"/>
      <c r="AY3" s="55"/>
      <c r="AZ3" s="55"/>
      <c r="BA3" s="55"/>
      <c r="BB3" s="55"/>
      <c r="BC3" s="55"/>
    </row>
    <row r="4" spans="1:55" x14ac:dyDescent="0.2">
      <c r="A4" s="53" t="s">
        <v>95</v>
      </c>
      <c r="B4" s="54"/>
      <c r="C4" s="54"/>
      <c r="D4" s="54"/>
      <c r="E4" s="54"/>
      <c r="F4" s="54"/>
      <c r="G4" s="54"/>
      <c r="H4" s="54"/>
      <c r="I4" s="54"/>
      <c r="J4" s="54"/>
      <c r="K4" s="54"/>
      <c r="L4" s="54"/>
      <c r="M4" s="54"/>
      <c r="N4" s="54"/>
      <c r="O4" s="54"/>
      <c r="P4" s="54"/>
      <c r="Q4" s="54"/>
      <c r="R4" s="54"/>
      <c r="S4" s="54"/>
      <c r="T4" s="54"/>
      <c r="U4" s="54"/>
      <c r="V4" s="54"/>
      <c r="W4" s="54"/>
      <c r="X4" s="54"/>
      <c r="Y4" s="54"/>
      <c r="Z4" s="54"/>
      <c r="AA4" s="54"/>
      <c r="AB4" s="54"/>
      <c r="AC4" s="54"/>
      <c r="AD4" s="54"/>
      <c r="AE4" s="54"/>
      <c r="AF4" s="54"/>
      <c r="AG4" s="54"/>
      <c r="AH4" s="54"/>
      <c r="AI4" s="54"/>
      <c r="AJ4" s="54"/>
      <c r="AK4" s="54"/>
      <c r="AL4" s="54"/>
      <c r="AM4" s="54"/>
      <c r="AN4" s="54"/>
      <c r="AO4" s="54"/>
      <c r="AP4" s="54"/>
      <c r="AQ4" s="54"/>
      <c r="AR4" s="54"/>
      <c r="AS4" s="54"/>
      <c r="AT4" s="54"/>
      <c r="AU4" s="54"/>
      <c r="AV4" s="54"/>
      <c r="AW4" s="54"/>
      <c r="AX4" s="54"/>
      <c r="AY4" s="54"/>
      <c r="AZ4" s="54"/>
      <c r="BA4" s="54"/>
      <c r="BB4" s="54"/>
      <c r="BC4" s="54"/>
    </row>
    <row r="5" spans="1:55" x14ac:dyDescent="0.2">
      <c r="A5" s="56" t="s">
        <v>549</v>
      </c>
      <c r="B5" s="29">
        <v>2005</v>
      </c>
      <c r="C5" s="29">
        <v>979</v>
      </c>
      <c r="D5" s="29">
        <v>1026</v>
      </c>
      <c r="E5" s="29">
        <v>2005</v>
      </c>
      <c r="F5" s="29">
        <v>571</v>
      </c>
      <c r="G5" s="29">
        <v>324</v>
      </c>
      <c r="H5" s="29">
        <v>358</v>
      </c>
      <c r="I5" s="29">
        <v>294</v>
      </c>
      <c r="J5" s="29">
        <v>458</v>
      </c>
      <c r="K5" s="29">
        <v>2005</v>
      </c>
      <c r="L5" s="29">
        <v>1684</v>
      </c>
      <c r="M5" s="29">
        <v>169</v>
      </c>
      <c r="N5" s="29">
        <v>96</v>
      </c>
      <c r="O5" s="29">
        <v>55</v>
      </c>
      <c r="P5" s="29">
        <v>1950</v>
      </c>
      <c r="Q5" s="29">
        <v>587</v>
      </c>
      <c r="R5" s="29">
        <v>650</v>
      </c>
      <c r="S5" s="29">
        <v>111</v>
      </c>
      <c r="T5" s="29">
        <v>89</v>
      </c>
      <c r="U5" s="29">
        <v>53</v>
      </c>
      <c r="V5" s="29">
        <v>7</v>
      </c>
      <c r="W5" s="29">
        <v>48</v>
      </c>
      <c r="X5" s="29">
        <v>16</v>
      </c>
      <c r="Y5" s="29">
        <v>111</v>
      </c>
      <c r="Z5" s="29">
        <v>278</v>
      </c>
      <c r="AA5" s="29">
        <v>2005</v>
      </c>
      <c r="AB5" s="29">
        <v>866</v>
      </c>
      <c r="AC5" s="29">
        <v>934</v>
      </c>
      <c r="AD5" s="29">
        <v>206</v>
      </c>
      <c r="AE5" s="29">
        <v>2005</v>
      </c>
      <c r="AF5" s="29">
        <v>680</v>
      </c>
      <c r="AG5" s="29">
        <v>555</v>
      </c>
      <c r="AH5" s="29">
        <v>543</v>
      </c>
      <c r="AI5" s="29">
        <v>227</v>
      </c>
      <c r="AJ5" s="29">
        <v>2005</v>
      </c>
      <c r="AK5" s="29">
        <v>488</v>
      </c>
      <c r="AL5" s="29">
        <v>245</v>
      </c>
      <c r="AM5" s="29">
        <v>295</v>
      </c>
      <c r="AN5" s="29">
        <v>208</v>
      </c>
      <c r="AO5" s="29">
        <v>225</v>
      </c>
      <c r="AP5" s="29">
        <v>265</v>
      </c>
      <c r="AQ5" s="29">
        <v>279</v>
      </c>
      <c r="AR5" s="29">
        <v>2005</v>
      </c>
      <c r="AS5" s="29">
        <v>92</v>
      </c>
      <c r="AT5" s="29">
        <v>679</v>
      </c>
      <c r="AU5" s="29">
        <v>803</v>
      </c>
      <c r="AV5" s="29">
        <v>265</v>
      </c>
      <c r="AW5" s="29">
        <v>130</v>
      </c>
      <c r="AX5" s="29">
        <v>36</v>
      </c>
      <c r="AY5" s="29">
        <v>2005</v>
      </c>
      <c r="AZ5" s="29">
        <v>348</v>
      </c>
      <c r="BA5" s="29">
        <v>1032</v>
      </c>
      <c r="BB5" s="29">
        <v>534</v>
      </c>
      <c r="BC5" s="29">
        <v>90</v>
      </c>
    </row>
    <row r="6" spans="1:55" x14ac:dyDescent="0.2">
      <c r="A6" s="53"/>
      <c r="B6" s="29">
        <v>2005</v>
      </c>
      <c r="C6" s="29">
        <v>914</v>
      </c>
      <c r="D6" s="29">
        <v>1091</v>
      </c>
      <c r="E6" s="29">
        <v>2005</v>
      </c>
      <c r="F6" s="29">
        <v>370</v>
      </c>
      <c r="G6" s="29">
        <v>331</v>
      </c>
      <c r="H6" s="29">
        <v>369</v>
      </c>
      <c r="I6" s="29">
        <v>384</v>
      </c>
      <c r="J6" s="29">
        <v>551</v>
      </c>
      <c r="K6" s="29">
        <v>2005</v>
      </c>
      <c r="L6" s="29">
        <v>1677</v>
      </c>
      <c r="M6" s="29">
        <v>173</v>
      </c>
      <c r="N6" s="29">
        <v>111</v>
      </c>
      <c r="O6" s="29">
        <v>44</v>
      </c>
      <c r="P6" s="29">
        <v>1961</v>
      </c>
      <c r="Q6" s="29">
        <v>585</v>
      </c>
      <c r="R6" s="29">
        <v>618</v>
      </c>
      <c r="S6" s="29">
        <v>119</v>
      </c>
      <c r="T6" s="29">
        <v>113</v>
      </c>
      <c r="U6" s="29">
        <v>70</v>
      </c>
      <c r="V6" s="29">
        <v>7</v>
      </c>
      <c r="W6" s="29">
        <v>57</v>
      </c>
      <c r="X6" s="29">
        <v>11</v>
      </c>
      <c r="Y6" s="29">
        <v>98</v>
      </c>
      <c r="Z6" s="29">
        <v>283</v>
      </c>
      <c r="AA6" s="29">
        <v>2005</v>
      </c>
      <c r="AB6" s="29">
        <v>903</v>
      </c>
      <c r="AC6" s="29">
        <v>931</v>
      </c>
      <c r="AD6" s="29">
        <v>171</v>
      </c>
      <c r="AE6" s="29">
        <v>2005</v>
      </c>
      <c r="AF6" s="29">
        <v>677</v>
      </c>
      <c r="AG6" s="29">
        <v>538</v>
      </c>
      <c r="AH6" s="29">
        <v>570</v>
      </c>
      <c r="AI6" s="29">
        <v>220</v>
      </c>
      <c r="AJ6" s="29">
        <v>2005</v>
      </c>
      <c r="AK6" s="29">
        <v>426</v>
      </c>
      <c r="AL6" s="29">
        <v>120</v>
      </c>
      <c r="AM6" s="29">
        <v>401</v>
      </c>
      <c r="AN6" s="29">
        <v>148</v>
      </c>
      <c r="AO6" s="29">
        <v>360</v>
      </c>
      <c r="AP6" s="29">
        <v>221</v>
      </c>
      <c r="AQ6" s="29">
        <v>329</v>
      </c>
      <c r="AR6" s="29">
        <v>2005</v>
      </c>
      <c r="AS6" s="29">
        <v>99</v>
      </c>
      <c r="AT6" s="29">
        <v>704</v>
      </c>
      <c r="AU6" s="29">
        <v>804</v>
      </c>
      <c r="AV6" s="29">
        <v>251</v>
      </c>
      <c r="AW6" s="29">
        <v>115</v>
      </c>
      <c r="AX6" s="29">
        <v>32</v>
      </c>
      <c r="AY6" s="29">
        <v>2005</v>
      </c>
      <c r="AZ6" s="29">
        <v>328</v>
      </c>
      <c r="BA6" s="29">
        <v>1063</v>
      </c>
      <c r="BB6" s="29">
        <v>537</v>
      </c>
      <c r="BC6" s="29">
        <v>77</v>
      </c>
    </row>
    <row r="7" spans="1:55" s="34" customFormat="1" x14ac:dyDescent="0.2">
      <c r="A7" s="53"/>
      <c r="B7" s="33">
        <v>1</v>
      </c>
      <c r="C7" s="33">
        <v>1</v>
      </c>
      <c r="D7" s="33">
        <v>1</v>
      </c>
      <c r="E7" s="33">
        <v>1</v>
      </c>
      <c r="F7" s="33">
        <v>1</v>
      </c>
      <c r="G7" s="33">
        <v>1</v>
      </c>
      <c r="H7" s="33">
        <v>1</v>
      </c>
      <c r="I7" s="33">
        <v>1</v>
      </c>
      <c r="J7" s="33">
        <v>1</v>
      </c>
      <c r="K7" s="33">
        <v>1</v>
      </c>
      <c r="L7" s="33">
        <v>1</v>
      </c>
      <c r="M7" s="33">
        <v>1</v>
      </c>
      <c r="N7" s="33">
        <v>1</v>
      </c>
      <c r="O7" s="33">
        <v>1</v>
      </c>
      <c r="P7" s="33">
        <v>1</v>
      </c>
      <c r="Q7" s="33">
        <v>1</v>
      </c>
      <c r="R7" s="33">
        <v>1</v>
      </c>
      <c r="S7" s="33">
        <v>1</v>
      </c>
      <c r="T7" s="33">
        <v>1</v>
      </c>
      <c r="U7" s="33">
        <v>1</v>
      </c>
      <c r="V7" s="33">
        <v>1</v>
      </c>
      <c r="W7" s="33">
        <v>1</v>
      </c>
      <c r="X7" s="33">
        <v>1</v>
      </c>
      <c r="Y7" s="33">
        <v>1</v>
      </c>
      <c r="Z7" s="33">
        <v>1</v>
      </c>
      <c r="AA7" s="33">
        <v>1</v>
      </c>
      <c r="AB7" s="33">
        <v>1</v>
      </c>
      <c r="AC7" s="33">
        <v>1</v>
      </c>
      <c r="AD7" s="33">
        <v>1</v>
      </c>
      <c r="AE7" s="33">
        <v>1</v>
      </c>
      <c r="AF7" s="33">
        <v>1</v>
      </c>
      <c r="AG7" s="33">
        <v>1</v>
      </c>
      <c r="AH7" s="33">
        <v>1</v>
      </c>
      <c r="AI7" s="33">
        <v>1</v>
      </c>
      <c r="AJ7" s="33">
        <v>1</v>
      </c>
      <c r="AK7" s="33">
        <v>1</v>
      </c>
      <c r="AL7" s="33">
        <v>1</v>
      </c>
      <c r="AM7" s="33">
        <v>1</v>
      </c>
      <c r="AN7" s="33">
        <v>1</v>
      </c>
      <c r="AO7" s="33">
        <v>1</v>
      </c>
      <c r="AP7" s="33">
        <v>1</v>
      </c>
      <c r="AQ7" s="33">
        <v>1</v>
      </c>
      <c r="AR7" s="33">
        <v>1</v>
      </c>
      <c r="AS7" s="33">
        <v>1</v>
      </c>
      <c r="AT7" s="33">
        <v>1</v>
      </c>
      <c r="AU7" s="33">
        <v>1</v>
      </c>
      <c r="AV7" s="33">
        <v>1</v>
      </c>
      <c r="AW7" s="33">
        <v>1</v>
      </c>
      <c r="AX7" s="33">
        <v>1</v>
      </c>
      <c r="AY7" s="33">
        <v>1</v>
      </c>
      <c r="AZ7" s="33">
        <v>1</v>
      </c>
      <c r="BA7" s="33">
        <v>1</v>
      </c>
      <c r="BB7" s="33">
        <v>1</v>
      </c>
      <c r="BC7" s="33">
        <v>1</v>
      </c>
    </row>
    <row r="8" spans="1:55" x14ac:dyDescent="0.2">
      <c r="A8" s="53" t="s">
        <v>296</v>
      </c>
      <c r="B8" s="29">
        <v>207</v>
      </c>
      <c r="C8" s="29">
        <v>136</v>
      </c>
      <c r="D8" s="29">
        <v>71</v>
      </c>
      <c r="E8" s="29">
        <v>207</v>
      </c>
      <c r="F8" s="29">
        <v>48</v>
      </c>
      <c r="G8" s="29">
        <v>52</v>
      </c>
      <c r="H8" s="29">
        <v>33</v>
      </c>
      <c r="I8" s="29">
        <v>35</v>
      </c>
      <c r="J8" s="29">
        <v>40</v>
      </c>
      <c r="K8" s="29">
        <v>207</v>
      </c>
      <c r="L8" s="29">
        <v>145</v>
      </c>
      <c r="M8" s="29">
        <v>38</v>
      </c>
      <c r="N8" s="29">
        <v>13</v>
      </c>
      <c r="O8" s="29">
        <v>11</v>
      </c>
      <c r="P8" s="29">
        <v>196</v>
      </c>
      <c r="Q8" s="29">
        <v>41</v>
      </c>
      <c r="R8" s="29">
        <v>78</v>
      </c>
      <c r="S8" s="29">
        <v>15</v>
      </c>
      <c r="T8" s="29">
        <v>5</v>
      </c>
      <c r="U8" s="29">
        <v>24</v>
      </c>
      <c r="V8" s="29">
        <v>4</v>
      </c>
      <c r="W8" s="29">
        <v>5</v>
      </c>
      <c r="X8" s="29">
        <v>1</v>
      </c>
      <c r="Y8" s="29">
        <v>6</v>
      </c>
      <c r="Z8" s="29">
        <v>16</v>
      </c>
      <c r="AA8" s="29">
        <v>207</v>
      </c>
      <c r="AB8" s="29">
        <v>122</v>
      </c>
      <c r="AC8" s="29">
        <v>76</v>
      </c>
      <c r="AD8" s="29">
        <v>9</v>
      </c>
      <c r="AE8" s="29">
        <v>207</v>
      </c>
      <c r="AF8" s="29">
        <v>51</v>
      </c>
      <c r="AG8" s="29">
        <v>82</v>
      </c>
      <c r="AH8" s="29">
        <v>63</v>
      </c>
      <c r="AI8" s="29">
        <v>11</v>
      </c>
      <c r="AJ8" s="29">
        <v>207</v>
      </c>
      <c r="AK8" s="29">
        <v>60</v>
      </c>
      <c r="AL8" s="29">
        <v>18</v>
      </c>
      <c r="AM8" s="29">
        <v>25</v>
      </c>
      <c r="AN8" s="29">
        <v>21</v>
      </c>
      <c r="AO8" s="29">
        <v>26</v>
      </c>
      <c r="AP8" s="29">
        <v>21</v>
      </c>
      <c r="AQ8" s="29">
        <v>37</v>
      </c>
      <c r="AR8" s="29">
        <v>207</v>
      </c>
      <c r="AS8" s="29">
        <v>17</v>
      </c>
      <c r="AT8" s="29">
        <v>65</v>
      </c>
      <c r="AU8" s="29">
        <v>77</v>
      </c>
      <c r="AV8" s="29">
        <v>31</v>
      </c>
      <c r="AW8" s="29">
        <v>16</v>
      </c>
      <c r="AX8" s="29">
        <v>2</v>
      </c>
      <c r="AY8" s="29">
        <v>207</v>
      </c>
      <c r="AZ8" s="29">
        <v>47</v>
      </c>
      <c r="BA8" s="29">
        <v>90</v>
      </c>
      <c r="BB8" s="29">
        <v>66</v>
      </c>
      <c r="BC8" s="29">
        <v>5</v>
      </c>
    </row>
    <row r="9" spans="1:55" x14ac:dyDescent="0.2">
      <c r="A9" s="53"/>
      <c r="B9" s="29">
        <v>215</v>
      </c>
      <c r="C9" s="29" t="s">
        <v>0</v>
      </c>
      <c r="D9" s="29" t="s">
        <v>0</v>
      </c>
      <c r="E9" s="29">
        <v>215</v>
      </c>
      <c r="F9" s="29" t="s">
        <v>0</v>
      </c>
      <c r="G9" s="29" t="s">
        <v>0</v>
      </c>
      <c r="H9" s="29" t="s">
        <v>0</v>
      </c>
      <c r="I9" s="29" t="s">
        <v>0</v>
      </c>
      <c r="J9" s="29" t="s">
        <v>0</v>
      </c>
      <c r="K9" s="29">
        <v>215</v>
      </c>
      <c r="L9" s="29" t="s">
        <v>0</v>
      </c>
      <c r="M9" s="29" t="s">
        <v>0</v>
      </c>
      <c r="N9" s="29" t="s">
        <v>0</v>
      </c>
      <c r="O9" s="29" t="s">
        <v>0</v>
      </c>
      <c r="P9" s="29">
        <v>205</v>
      </c>
      <c r="Q9" s="29" t="s">
        <v>0</v>
      </c>
      <c r="R9" s="29" t="s">
        <v>0</v>
      </c>
      <c r="S9" s="29" t="s">
        <v>0</v>
      </c>
      <c r="T9" s="29" t="s">
        <v>0</v>
      </c>
      <c r="U9" s="29" t="s">
        <v>0</v>
      </c>
      <c r="V9" s="29" t="s">
        <v>0</v>
      </c>
      <c r="W9" s="29" t="s">
        <v>0</v>
      </c>
      <c r="X9" s="29" t="s">
        <v>0</v>
      </c>
      <c r="Y9" s="29" t="s">
        <v>0</v>
      </c>
      <c r="Z9" s="29" t="s">
        <v>0</v>
      </c>
      <c r="AA9" s="29">
        <v>215</v>
      </c>
      <c r="AB9" s="29" t="s">
        <v>0</v>
      </c>
      <c r="AC9" s="29" t="s">
        <v>0</v>
      </c>
      <c r="AD9" s="29" t="s">
        <v>0</v>
      </c>
      <c r="AE9" s="29">
        <v>215</v>
      </c>
      <c r="AF9" s="29" t="s">
        <v>0</v>
      </c>
      <c r="AG9" s="29" t="s">
        <v>0</v>
      </c>
      <c r="AH9" s="29" t="s">
        <v>0</v>
      </c>
      <c r="AI9" s="29" t="s">
        <v>0</v>
      </c>
      <c r="AJ9" s="29">
        <v>215</v>
      </c>
      <c r="AK9" s="29" t="s">
        <v>0</v>
      </c>
      <c r="AL9" s="29" t="s">
        <v>0</v>
      </c>
      <c r="AM9" s="29" t="s">
        <v>0</v>
      </c>
      <c r="AN9" s="29" t="s">
        <v>0</v>
      </c>
      <c r="AO9" s="29" t="s">
        <v>0</v>
      </c>
      <c r="AP9" s="29" t="s">
        <v>0</v>
      </c>
      <c r="AQ9" s="29" t="s">
        <v>0</v>
      </c>
      <c r="AR9" s="29">
        <v>215</v>
      </c>
      <c r="AS9" s="29" t="s">
        <v>0</v>
      </c>
      <c r="AT9" s="29" t="s">
        <v>0</v>
      </c>
      <c r="AU9" s="29" t="s">
        <v>0</v>
      </c>
      <c r="AV9" s="29" t="s">
        <v>0</v>
      </c>
      <c r="AW9" s="29" t="s">
        <v>0</v>
      </c>
      <c r="AX9" s="29" t="s">
        <v>0</v>
      </c>
      <c r="AY9" s="29">
        <v>215</v>
      </c>
      <c r="AZ9" s="29" t="s">
        <v>0</v>
      </c>
      <c r="BA9" s="29" t="s">
        <v>0</v>
      </c>
      <c r="BB9" s="29" t="s">
        <v>0</v>
      </c>
      <c r="BC9" s="29" t="s">
        <v>0</v>
      </c>
    </row>
    <row r="10" spans="1:55" s="34" customFormat="1" x14ac:dyDescent="0.2">
      <c r="A10" s="53"/>
      <c r="B10" s="33">
        <v>0.1</v>
      </c>
      <c r="C10" s="35">
        <v>0.14000000000000001</v>
      </c>
      <c r="D10" s="35">
        <v>7.0000000000000007E-2</v>
      </c>
      <c r="E10" s="33">
        <v>0.1</v>
      </c>
      <c r="F10" s="35">
        <v>0.08</v>
      </c>
      <c r="G10" s="35">
        <v>0.16</v>
      </c>
      <c r="H10" s="35">
        <v>0.09</v>
      </c>
      <c r="I10" s="35">
        <v>0.12</v>
      </c>
      <c r="J10" s="35">
        <v>0.09</v>
      </c>
      <c r="K10" s="33">
        <v>0.1</v>
      </c>
      <c r="L10" s="35">
        <v>0.09</v>
      </c>
      <c r="M10" s="35">
        <v>0.22</v>
      </c>
      <c r="N10" s="35">
        <v>0.13</v>
      </c>
      <c r="O10" s="35">
        <v>0.21</v>
      </c>
      <c r="P10" s="33">
        <v>0.1</v>
      </c>
      <c r="Q10" s="35">
        <v>7.0000000000000007E-2</v>
      </c>
      <c r="R10" s="35">
        <v>0.12</v>
      </c>
      <c r="S10" s="35">
        <v>0.14000000000000001</v>
      </c>
      <c r="T10" s="35">
        <v>0.06</v>
      </c>
      <c r="U10" s="35">
        <v>0.45</v>
      </c>
      <c r="V10" s="35">
        <v>0.62</v>
      </c>
      <c r="W10" s="35">
        <v>0.11</v>
      </c>
      <c r="X10" s="35">
        <v>7.0000000000000007E-2</v>
      </c>
      <c r="Y10" s="35">
        <v>0.05</v>
      </c>
      <c r="Z10" s="35">
        <v>0.06</v>
      </c>
      <c r="AA10" s="33">
        <v>0.1</v>
      </c>
      <c r="AB10" s="35">
        <v>0.14000000000000001</v>
      </c>
      <c r="AC10" s="35">
        <v>0.08</v>
      </c>
      <c r="AD10" s="35">
        <v>0.05</v>
      </c>
      <c r="AE10" s="33">
        <v>0.1</v>
      </c>
      <c r="AF10" s="35">
        <v>7.0000000000000007E-2</v>
      </c>
      <c r="AG10" s="35">
        <v>0.15</v>
      </c>
      <c r="AH10" s="35">
        <v>0.12</v>
      </c>
      <c r="AI10" s="35">
        <v>0.05</v>
      </c>
      <c r="AJ10" s="33">
        <v>0.1</v>
      </c>
      <c r="AK10" s="35">
        <v>0.12</v>
      </c>
      <c r="AL10" s="35">
        <v>7.0000000000000007E-2</v>
      </c>
      <c r="AM10" s="35">
        <v>0.09</v>
      </c>
      <c r="AN10" s="35">
        <v>0.1</v>
      </c>
      <c r="AO10" s="35">
        <v>0.11</v>
      </c>
      <c r="AP10" s="35">
        <v>0.08</v>
      </c>
      <c r="AQ10" s="35">
        <v>0.13</v>
      </c>
      <c r="AR10" s="33">
        <v>0.1</v>
      </c>
      <c r="AS10" s="35">
        <v>0.19</v>
      </c>
      <c r="AT10" s="35">
        <v>0.1</v>
      </c>
      <c r="AU10" s="35">
        <v>0.1</v>
      </c>
      <c r="AV10" s="35">
        <v>0.12</v>
      </c>
      <c r="AW10" s="35">
        <v>0.12</v>
      </c>
      <c r="AX10" s="35">
        <v>0.05</v>
      </c>
      <c r="AY10" s="33">
        <v>0.1</v>
      </c>
      <c r="AZ10" s="35">
        <v>0.13</v>
      </c>
      <c r="BA10" s="35">
        <v>0.09</v>
      </c>
      <c r="BB10" s="35">
        <v>0.12</v>
      </c>
      <c r="BC10" s="35">
        <v>0.06</v>
      </c>
    </row>
    <row r="11" spans="1:55" x14ac:dyDescent="0.2">
      <c r="A11" s="53" t="s">
        <v>297</v>
      </c>
      <c r="B11" s="29">
        <v>693</v>
      </c>
      <c r="C11" s="29">
        <v>399</v>
      </c>
      <c r="D11" s="29">
        <v>294</v>
      </c>
      <c r="E11" s="29">
        <v>693</v>
      </c>
      <c r="F11" s="29">
        <v>179</v>
      </c>
      <c r="G11" s="29">
        <v>88</v>
      </c>
      <c r="H11" s="29">
        <v>144</v>
      </c>
      <c r="I11" s="29">
        <v>107</v>
      </c>
      <c r="J11" s="29">
        <v>175</v>
      </c>
      <c r="K11" s="29">
        <v>693</v>
      </c>
      <c r="L11" s="29">
        <v>561</v>
      </c>
      <c r="M11" s="29">
        <v>79</v>
      </c>
      <c r="N11" s="29">
        <v>38</v>
      </c>
      <c r="O11" s="29">
        <v>16</v>
      </c>
      <c r="P11" s="29">
        <v>678</v>
      </c>
      <c r="Q11" s="29">
        <v>189</v>
      </c>
      <c r="R11" s="29">
        <v>270</v>
      </c>
      <c r="S11" s="29">
        <v>58</v>
      </c>
      <c r="T11" s="29">
        <v>19</v>
      </c>
      <c r="U11" s="29">
        <v>23</v>
      </c>
      <c r="V11" s="29">
        <v>1</v>
      </c>
      <c r="W11" s="29">
        <v>19</v>
      </c>
      <c r="X11" s="29">
        <v>1</v>
      </c>
      <c r="Y11" s="29">
        <v>19</v>
      </c>
      <c r="Z11" s="29">
        <v>78</v>
      </c>
      <c r="AA11" s="29">
        <v>693</v>
      </c>
      <c r="AB11" s="29">
        <v>347</v>
      </c>
      <c r="AC11" s="29">
        <v>296</v>
      </c>
      <c r="AD11" s="29">
        <v>51</v>
      </c>
      <c r="AE11" s="29">
        <v>693</v>
      </c>
      <c r="AF11" s="29">
        <v>215</v>
      </c>
      <c r="AG11" s="29">
        <v>234</v>
      </c>
      <c r="AH11" s="29">
        <v>202</v>
      </c>
      <c r="AI11" s="29">
        <v>42</v>
      </c>
      <c r="AJ11" s="29">
        <v>693</v>
      </c>
      <c r="AK11" s="29">
        <v>174</v>
      </c>
      <c r="AL11" s="29">
        <v>56</v>
      </c>
      <c r="AM11" s="29">
        <v>138</v>
      </c>
      <c r="AN11" s="29">
        <v>77</v>
      </c>
      <c r="AO11" s="29">
        <v>95</v>
      </c>
      <c r="AP11" s="29">
        <v>83</v>
      </c>
      <c r="AQ11" s="29">
        <v>70</v>
      </c>
      <c r="AR11" s="29">
        <v>693</v>
      </c>
      <c r="AS11" s="29">
        <v>27</v>
      </c>
      <c r="AT11" s="29">
        <v>246</v>
      </c>
      <c r="AU11" s="29">
        <v>297</v>
      </c>
      <c r="AV11" s="29">
        <v>79</v>
      </c>
      <c r="AW11" s="29">
        <v>41</v>
      </c>
      <c r="AX11" s="29">
        <v>3</v>
      </c>
      <c r="AY11" s="29">
        <v>693</v>
      </c>
      <c r="AZ11" s="29">
        <v>123</v>
      </c>
      <c r="BA11" s="29">
        <v>379</v>
      </c>
      <c r="BB11" s="29">
        <v>171</v>
      </c>
      <c r="BC11" s="29">
        <v>20</v>
      </c>
    </row>
    <row r="12" spans="1:55" x14ac:dyDescent="0.2">
      <c r="A12" s="53"/>
      <c r="B12" s="29">
        <v>719</v>
      </c>
      <c r="C12" s="29" t="s">
        <v>0</v>
      </c>
      <c r="D12" s="29" t="s">
        <v>0</v>
      </c>
      <c r="E12" s="29">
        <v>719</v>
      </c>
      <c r="F12" s="29" t="s">
        <v>0</v>
      </c>
      <c r="G12" s="29" t="s">
        <v>0</v>
      </c>
      <c r="H12" s="29" t="s">
        <v>0</v>
      </c>
      <c r="I12" s="29" t="s">
        <v>0</v>
      </c>
      <c r="J12" s="29" t="s">
        <v>0</v>
      </c>
      <c r="K12" s="29">
        <v>719</v>
      </c>
      <c r="L12" s="29" t="s">
        <v>0</v>
      </c>
      <c r="M12" s="29" t="s">
        <v>0</v>
      </c>
      <c r="N12" s="29" t="s">
        <v>0</v>
      </c>
      <c r="O12" s="29" t="s">
        <v>0</v>
      </c>
      <c r="P12" s="29">
        <v>707</v>
      </c>
      <c r="Q12" s="29" t="s">
        <v>0</v>
      </c>
      <c r="R12" s="29" t="s">
        <v>0</v>
      </c>
      <c r="S12" s="29" t="s">
        <v>0</v>
      </c>
      <c r="T12" s="29" t="s">
        <v>0</v>
      </c>
      <c r="U12" s="29" t="s">
        <v>0</v>
      </c>
      <c r="V12" s="29" t="s">
        <v>0</v>
      </c>
      <c r="W12" s="29" t="s">
        <v>0</v>
      </c>
      <c r="X12" s="29" t="s">
        <v>0</v>
      </c>
      <c r="Y12" s="29" t="s">
        <v>0</v>
      </c>
      <c r="Z12" s="29" t="s">
        <v>0</v>
      </c>
      <c r="AA12" s="29">
        <v>719</v>
      </c>
      <c r="AB12" s="29" t="s">
        <v>0</v>
      </c>
      <c r="AC12" s="29" t="s">
        <v>0</v>
      </c>
      <c r="AD12" s="29" t="s">
        <v>0</v>
      </c>
      <c r="AE12" s="29">
        <v>719</v>
      </c>
      <c r="AF12" s="29" t="s">
        <v>0</v>
      </c>
      <c r="AG12" s="29" t="s">
        <v>0</v>
      </c>
      <c r="AH12" s="29" t="s">
        <v>0</v>
      </c>
      <c r="AI12" s="29" t="s">
        <v>0</v>
      </c>
      <c r="AJ12" s="29">
        <v>719</v>
      </c>
      <c r="AK12" s="29" t="s">
        <v>0</v>
      </c>
      <c r="AL12" s="29" t="s">
        <v>0</v>
      </c>
      <c r="AM12" s="29" t="s">
        <v>0</v>
      </c>
      <c r="AN12" s="29" t="s">
        <v>0</v>
      </c>
      <c r="AO12" s="29" t="s">
        <v>0</v>
      </c>
      <c r="AP12" s="29" t="s">
        <v>0</v>
      </c>
      <c r="AQ12" s="29" t="s">
        <v>0</v>
      </c>
      <c r="AR12" s="29">
        <v>719</v>
      </c>
      <c r="AS12" s="29" t="s">
        <v>0</v>
      </c>
      <c r="AT12" s="29" t="s">
        <v>0</v>
      </c>
      <c r="AU12" s="29" t="s">
        <v>0</v>
      </c>
      <c r="AV12" s="29" t="s">
        <v>0</v>
      </c>
      <c r="AW12" s="29" t="s">
        <v>0</v>
      </c>
      <c r="AX12" s="29" t="s">
        <v>0</v>
      </c>
      <c r="AY12" s="29">
        <v>719</v>
      </c>
      <c r="AZ12" s="29" t="s">
        <v>0</v>
      </c>
      <c r="BA12" s="29" t="s">
        <v>0</v>
      </c>
      <c r="BB12" s="29" t="s">
        <v>0</v>
      </c>
      <c r="BC12" s="29" t="s">
        <v>0</v>
      </c>
    </row>
    <row r="13" spans="1:55" s="34" customFormat="1" x14ac:dyDescent="0.2">
      <c r="A13" s="53"/>
      <c r="B13" s="33">
        <v>0.35</v>
      </c>
      <c r="C13" s="35">
        <v>0.41</v>
      </c>
      <c r="D13" s="35">
        <v>0.28999999999999998</v>
      </c>
      <c r="E13" s="33">
        <v>0.35</v>
      </c>
      <c r="F13" s="35">
        <v>0.31</v>
      </c>
      <c r="G13" s="35">
        <v>0.27</v>
      </c>
      <c r="H13" s="35">
        <v>0.4</v>
      </c>
      <c r="I13" s="35">
        <v>0.36</v>
      </c>
      <c r="J13" s="35">
        <v>0.38</v>
      </c>
      <c r="K13" s="33">
        <v>0.35</v>
      </c>
      <c r="L13" s="35">
        <v>0.33</v>
      </c>
      <c r="M13" s="35">
        <v>0.47</v>
      </c>
      <c r="N13" s="35">
        <v>0.39</v>
      </c>
      <c r="O13" s="35">
        <v>0.28000000000000003</v>
      </c>
      <c r="P13" s="33">
        <v>0.35</v>
      </c>
      <c r="Q13" s="35">
        <v>0.32</v>
      </c>
      <c r="R13" s="35">
        <v>0.42</v>
      </c>
      <c r="S13" s="35">
        <v>0.53</v>
      </c>
      <c r="T13" s="35">
        <v>0.22</v>
      </c>
      <c r="U13" s="35">
        <v>0.43</v>
      </c>
      <c r="V13" s="35">
        <v>0.15</v>
      </c>
      <c r="W13" s="35">
        <v>0.39</v>
      </c>
      <c r="X13" s="35">
        <v>0.08</v>
      </c>
      <c r="Y13" s="35">
        <v>0.17</v>
      </c>
      <c r="Z13" s="35">
        <v>0.28000000000000003</v>
      </c>
      <c r="AA13" s="33">
        <v>0.35</v>
      </c>
      <c r="AB13" s="35">
        <v>0.4</v>
      </c>
      <c r="AC13" s="35">
        <v>0.32</v>
      </c>
      <c r="AD13" s="35">
        <v>0.25</v>
      </c>
      <c r="AE13" s="33">
        <v>0.35</v>
      </c>
      <c r="AF13" s="35">
        <v>0.32</v>
      </c>
      <c r="AG13" s="35">
        <v>0.42</v>
      </c>
      <c r="AH13" s="35">
        <v>0.37</v>
      </c>
      <c r="AI13" s="35">
        <v>0.19</v>
      </c>
      <c r="AJ13" s="33">
        <v>0.35</v>
      </c>
      <c r="AK13" s="35">
        <v>0.36</v>
      </c>
      <c r="AL13" s="35">
        <v>0.23</v>
      </c>
      <c r="AM13" s="35">
        <v>0.47</v>
      </c>
      <c r="AN13" s="35">
        <v>0.37</v>
      </c>
      <c r="AO13" s="35">
        <v>0.42</v>
      </c>
      <c r="AP13" s="35">
        <v>0.31</v>
      </c>
      <c r="AQ13" s="35">
        <v>0.25</v>
      </c>
      <c r="AR13" s="33">
        <v>0.35</v>
      </c>
      <c r="AS13" s="35">
        <v>0.28999999999999998</v>
      </c>
      <c r="AT13" s="35">
        <v>0.36</v>
      </c>
      <c r="AU13" s="35">
        <v>0.37</v>
      </c>
      <c r="AV13" s="35">
        <v>0.3</v>
      </c>
      <c r="AW13" s="35">
        <v>0.32</v>
      </c>
      <c r="AX13" s="35">
        <v>7.0000000000000007E-2</v>
      </c>
      <c r="AY13" s="33">
        <v>0.35</v>
      </c>
      <c r="AZ13" s="35">
        <v>0.35</v>
      </c>
      <c r="BA13" s="35">
        <v>0.37</v>
      </c>
      <c r="BB13" s="35">
        <v>0.32</v>
      </c>
      <c r="BC13" s="35">
        <v>0.23</v>
      </c>
    </row>
    <row r="14" spans="1:55" x14ac:dyDescent="0.2">
      <c r="A14" s="53" t="s">
        <v>298</v>
      </c>
      <c r="B14" s="29">
        <v>291</v>
      </c>
      <c r="C14" s="29">
        <v>165</v>
      </c>
      <c r="D14" s="29">
        <v>126</v>
      </c>
      <c r="E14" s="29">
        <v>291</v>
      </c>
      <c r="F14" s="29">
        <v>95</v>
      </c>
      <c r="G14" s="29">
        <v>32</v>
      </c>
      <c r="H14" s="29">
        <v>49</v>
      </c>
      <c r="I14" s="29">
        <v>37</v>
      </c>
      <c r="J14" s="29">
        <v>78</v>
      </c>
      <c r="K14" s="29">
        <v>291</v>
      </c>
      <c r="L14" s="29">
        <v>253</v>
      </c>
      <c r="M14" s="29">
        <v>19</v>
      </c>
      <c r="N14" s="29">
        <v>14</v>
      </c>
      <c r="O14" s="29">
        <v>5</v>
      </c>
      <c r="P14" s="29">
        <v>286</v>
      </c>
      <c r="Q14" s="29">
        <v>126</v>
      </c>
      <c r="R14" s="29">
        <v>89</v>
      </c>
      <c r="S14" s="29">
        <v>12</v>
      </c>
      <c r="T14" s="29">
        <v>13</v>
      </c>
      <c r="U14" s="29">
        <v>0</v>
      </c>
      <c r="V14" s="29">
        <v>0</v>
      </c>
      <c r="W14" s="29">
        <v>4</v>
      </c>
      <c r="X14" s="29">
        <v>2</v>
      </c>
      <c r="Y14" s="29">
        <v>6</v>
      </c>
      <c r="Z14" s="29">
        <v>34</v>
      </c>
      <c r="AA14" s="29">
        <v>291</v>
      </c>
      <c r="AB14" s="29">
        <v>98</v>
      </c>
      <c r="AC14" s="29">
        <v>175</v>
      </c>
      <c r="AD14" s="29">
        <v>18</v>
      </c>
      <c r="AE14" s="29">
        <v>291</v>
      </c>
      <c r="AF14" s="29">
        <v>144</v>
      </c>
      <c r="AG14" s="29">
        <v>71</v>
      </c>
      <c r="AH14" s="29">
        <v>59</v>
      </c>
      <c r="AI14" s="29">
        <v>17</v>
      </c>
      <c r="AJ14" s="29">
        <v>291</v>
      </c>
      <c r="AK14" s="29">
        <v>68</v>
      </c>
      <c r="AL14" s="29">
        <v>44</v>
      </c>
      <c r="AM14" s="29">
        <v>39</v>
      </c>
      <c r="AN14" s="29">
        <v>28</v>
      </c>
      <c r="AO14" s="29">
        <v>36</v>
      </c>
      <c r="AP14" s="29">
        <v>44</v>
      </c>
      <c r="AQ14" s="29">
        <v>33</v>
      </c>
      <c r="AR14" s="29">
        <v>291</v>
      </c>
      <c r="AS14" s="29">
        <v>15</v>
      </c>
      <c r="AT14" s="29">
        <v>120</v>
      </c>
      <c r="AU14" s="29">
        <v>108</v>
      </c>
      <c r="AV14" s="29">
        <v>37</v>
      </c>
      <c r="AW14" s="29">
        <v>10</v>
      </c>
      <c r="AX14" s="29">
        <v>1</v>
      </c>
      <c r="AY14" s="29">
        <v>291</v>
      </c>
      <c r="AZ14" s="29">
        <v>52</v>
      </c>
      <c r="BA14" s="29">
        <v>159</v>
      </c>
      <c r="BB14" s="29">
        <v>78</v>
      </c>
      <c r="BC14" s="29">
        <v>3</v>
      </c>
    </row>
    <row r="15" spans="1:55" x14ac:dyDescent="0.2">
      <c r="A15" s="53"/>
      <c r="B15" s="29">
        <v>275</v>
      </c>
      <c r="C15" s="29" t="s">
        <v>0</v>
      </c>
      <c r="D15" s="29" t="s">
        <v>0</v>
      </c>
      <c r="E15" s="29">
        <v>275</v>
      </c>
      <c r="F15" s="29" t="s">
        <v>0</v>
      </c>
      <c r="G15" s="29" t="s">
        <v>0</v>
      </c>
      <c r="H15" s="29" t="s">
        <v>0</v>
      </c>
      <c r="I15" s="29" t="s">
        <v>0</v>
      </c>
      <c r="J15" s="29" t="s">
        <v>0</v>
      </c>
      <c r="K15" s="29">
        <v>275</v>
      </c>
      <c r="L15" s="29" t="s">
        <v>0</v>
      </c>
      <c r="M15" s="29" t="s">
        <v>0</v>
      </c>
      <c r="N15" s="29" t="s">
        <v>0</v>
      </c>
      <c r="O15" s="29" t="s">
        <v>0</v>
      </c>
      <c r="P15" s="29">
        <v>271</v>
      </c>
      <c r="Q15" s="29" t="s">
        <v>0</v>
      </c>
      <c r="R15" s="29" t="s">
        <v>0</v>
      </c>
      <c r="S15" s="29" t="s">
        <v>0</v>
      </c>
      <c r="T15" s="29" t="s">
        <v>0</v>
      </c>
      <c r="U15" s="29" t="s">
        <v>0</v>
      </c>
      <c r="V15" s="29" t="s">
        <v>0</v>
      </c>
      <c r="W15" s="29" t="s">
        <v>0</v>
      </c>
      <c r="X15" s="29" t="s">
        <v>0</v>
      </c>
      <c r="Y15" s="29" t="s">
        <v>0</v>
      </c>
      <c r="Z15" s="29" t="s">
        <v>0</v>
      </c>
      <c r="AA15" s="29">
        <v>275</v>
      </c>
      <c r="AB15" s="29" t="s">
        <v>0</v>
      </c>
      <c r="AC15" s="29" t="s">
        <v>0</v>
      </c>
      <c r="AD15" s="29" t="s">
        <v>0</v>
      </c>
      <c r="AE15" s="29">
        <v>275</v>
      </c>
      <c r="AF15" s="29" t="s">
        <v>0</v>
      </c>
      <c r="AG15" s="29" t="s">
        <v>0</v>
      </c>
      <c r="AH15" s="29" t="s">
        <v>0</v>
      </c>
      <c r="AI15" s="29" t="s">
        <v>0</v>
      </c>
      <c r="AJ15" s="29">
        <v>275</v>
      </c>
      <c r="AK15" s="29" t="s">
        <v>0</v>
      </c>
      <c r="AL15" s="29" t="s">
        <v>0</v>
      </c>
      <c r="AM15" s="29" t="s">
        <v>0</v>
      </c>
      <c r="AN15" s="29" t="s">
        <v>0</v>
      </c>
      <c r="AO15" s="29" t="s">
        <v>0</v>
      </c>
      <c r="AP15" s="29" t="s">
        <v>0</v>
      </c>
      <c r="AQ15" s="29" t="s">
        <v>0</v>
      </c>
      <c r="AR15" s="29">
        <v>275</v>
      </c>
      <c r="AS15" s="29" t="s">
        <v>0</v>
      </c>
      <c r="AT15" s="29" t="s">
        <v>0</v>
      </c>
      <c r="AU15" s="29" t="s">
        <v>0</v>
      </c>
      <c r="AV15" s="29" t="s">
        <v>0</v>
      </c>
      <c r="AW15" s="29" t="s">
        <v>0</v>
      </c>
      <c r="AX15" s="29" t="s">
        <v>0</v>
      </c>
      <c r="AY15" s="29">
        <v>275</v>
      </c>
      <c r="AZ15" s="29" t="s">
        <v>0</v>
      </c>
      <c r="BA15" s="29" t="s">
        <v>0</v>
      </c>
      <c r="BB15" s="29" t="s">
        <v>0</v>
      </c>
      <c r="BC15" s="29" t="s">
        <v>0</v>
      </c>
    </row>
    <row r="16" spans="1:55" s="34" customFormat="1" x14ac:dyDescent="0.2">
      <c r="A16" s="53"/>
      <c r="B16" s="33">
        <v>0.15</v>
      </c>
      <c r="C16" s="35">
        <v>0.17</v>
      </c>
      <c r="D16" s="35">
        <v>0.12</v>
      </c>
      <c r="E16" s="33">
        <v>0.15</v>
      </c>
      <c r="F16" s="35">
        <v>0.17</v>
      </c>
      <c r="G16" s="35">
        <v>0.1</v>
      </c>
      <c r="H16" s="35">
        <v>0.14000000000000001</v>
      </c>
      <c r="I16" s="35">
        <v>0.13</v>
      </c>
      <c r="J16" s="35">
        <v>0.17</v>
      </c>
      <c r="K16" s="33">
        <v>0.15</v>
      </c>
      <c r="L16" s="35">
        <v>0.15</v>
      </c>
      <c r="M16" s="35">
        <v>0.11</v>
      </c>
      <c r="N16" s="35">
        <v>0.15</v>
      </c>
      <c r="O16" s="35">
        <v>0.09</v>
      </c>
      <c r="P16" s="33">
        <v>0.15</v>
      </c>
      <c r="Q16" s="35">
        <v>0.22</v>
      </c>
      <c r="R16" s="35">
        <v>0.14000000000000001</v>
      </c>
      <c r="S16" s="35">
        <v>0.11</v>
      </c>
      <c r="T16" s="35">
        <v>0.14000000000000001</v>
      </c>
      <c r="U16" s="35">
        <v>0.01</v>
      </c>
      <c r="V16" s="35">
        <v>0</v>
      </c>
      <c r="W16" s="35">
        <v>0.08</v>
      </c>
      <c r="X16" s="35">
        <v>0.12</v>
      </c>
      <c r="Y16" s="35">
        <v>0.05</v>
      </c>
      <c r="Z16" s="35">
        <v>0.12</v>
      </c>
      <c r="AA16" s="33">
        <v>0.15</v>
      </c>
      <c r="AB16" s="35">
        <v>0.11</v>
      </c>
      <c r="AC16" s="35">
        <v>0.19</v>
      </c>
      <c r="AD16" s="35">
        <v>0.09</v>
      </c>
      <c r="AE16" s="33">
        <v>0.15</v>
      </c>
      <c r="AF16" s="35">
        <v>0.21</v>
      </c>
      <c r="AG16" s="35">
        <v>0.13</v>
      </c>
      <c r="AH16" s="35">
        <v>0.11</v>
      </c>
      <c r="AI16" s="35">
        <v>7.0000000000000007E-2</v>
      </c>
      <c r="AJ16" s="33">
        <v>0.15</v>
      </c>
      <c r="AK16" s="35">
        <v>0.14000000000000001</v>
      </c>
      <c r="AL16" s="35">
        <v>0.18</v>
      </c>
      <c r="AM16" s="35">
        <v>0.13</v>
      </c>
      <c r="AN16" s="35">
        <v>0.13</v>
      </c>
      <c r="AO16" s="35">
        <v>0.16</v>
      </c>
      <c r="AP16" s="35">
        <v>0.16</v>
      </c>
      <c r="AQ16" s="35">
        <v>0.12</v>
      </c>
      <c r="AR16" s="33">
        <v>0.15</v>
      </c>
      <c r="AS16" s="35">
        <v>0.17</v>
      </c>
      <c r="AT16" s="35">
        <v>0.18</v>
      </c>
      <c r="AU16" s="35">
        <v>0.14000000000000001</v>
      </c>
      <c r="AV16" s="35">
        <v>0.14000000000000001</v>
      </c>
      <c r="AW16" s="35">
        <v>7.0000000000000007E-2</v>
      </c>
      <c r="AX16" s="35">
        <v>0.03</v>
      </c>
      <c r="AY16" s="33">
        <v>0.15</v>
      </c>
      <c r="AZ16" s="35">
        <v>0.15</v>
      </c>
      <c r="BA16" s="35">
        <v>0.15</v>
      </c>
      <c r="BB16" s="35">
        <v>0.15</v>
      </c>
      <c r="BC16" s="35">
        <v>0.03</v>
      </c>
    </row>
    <row r="17" spans="1:55" x14ac:dyDescent="0.2">
      <c r="A17" s="53" t="s">
        <v>299</v>
      </c>
      <c r="B17" s="29">
        <v>119</v>
      </c>
      <c r="C17" s="29">
        <v>66</v>
      </c>
      <c r="D17" s="29">
        <v>54</v>
      </c>
      <c r="E17" s="29">
        <v>119</v>
      </c>
      <c r="F17" s="29">
        <v>38</v>
      </c>
      <c r="G17" s="29">
        <v>26</v>
      </c>
      <c r="H17" s="29">
        <v>22</v>
      </c>
      <c r="I17" s="29">
        <v>14</v>
      </c>
      <c r="J17" s="29">
        <v>20</v>
      </c>
      <c r="K17" s="29">
        <v>119</v>
      </c>
      <c r="L17" s="29">
        <v>105</v>
      </c>
      <c r="M17" s="29">
        <v>6</v>
      </c>
      <c r="N17" s="29">
        <v>5</v>
      </c>
      <c r="O17" s="29">
        <v>3</v>
      </c>
      <c r="P17" s="29">
        <v>117</v>
      </c>
      <c r="Q17" s="29">
        <v>57</v>
      </c>
      <c r="R17" s="29">
        <v>25</v>
      </c>
      <c r="S17" s="29">
        <v>7</v>
      </c>
      <c r="T17" s="29">
        <v>12</v>
      </c>
      <c r="U17" s="29">
        <v>0</v>
      </c>
      <c r="V17" s="29">
        <v>2</v>
      </c>
      <c r="W17" s="29">
        <v>1</v>
      </c>
      <c r="X17" s="29">
        <v>5</v>
      </c>
      <c r="Y17" s="29">
        <v>3</v>
      </c>
      <c r="Z17" s="29">
        <v>4</v>
      </c>
      <c r="AA17" s="29">
        <v>119</v>
      </c>
      <c r="AB17" s="29">
        <v>45</v>
      </c>
      <c r="AC17" s="29">
        <v>71</v>
      </c>
      <c r="AD17" s="29">
        <v>3</v>
      </c>
      <c r="AE17" s="29">
        <v>119</v>
      </c>
      <c r="AF17" s="29">
        <v>56</v>
      </c>
      <c r="AG17" s="29">
        <v>25</v>
      </c>
      <c r="AH17" s="29">
        <v>29</v>
      </c>
      <c r="AI17" s="29">
        <v>9</v>
      </c>
      <c r="AJ17" s="29">
        <v>119</v>
      </c>
      <c r="AK17" s="29">
        <v>36</v>
      </c>
      <c r="AL17" s="29">
        <v>19</v>
      </c>
      <c r="AM17" s="29">
        <v>12</v>
      </c>
      <c r="AN17" s="29">
        <v>14</v>
      </c>
      <c r="AO17" s="29">
        <v>7</v>
      </c>
      <c r="AP17" s="29">
        <v>18</v>
      </c>
      <c r="AQ17" s="29">
        <v>15</v>
      </c>
      <c r="AR17" s="29">
        <v>119</v>
      </c>
      <c r="AS17" s="29">
        <v>5</v>
      </c>
      <c r="AT17" s="29">
        <v>49</v>
      </c>
      <c r="AU17" s="29">
        <v>33</v>
      </c>
      <c r="AV17" s="29">
        <v>20</v>
      </c>
      <c r="AW17" s="29">
        <v>12</v>
      </c>
      <c r="AX17" s="29">
        <v>1</v>
      </c>
      <c r="AY17" s="29">
        <v>119</v>
      </c>
      <c r="AZ17" s="29">
        <v>23</v>
      </c>
      <c r="BA17" s="29">
        <v>61</v>
      </c>
      <c r="BB17" s="29">
        <v>31</v>
      </c>
      <c r="BC17" s="29">
        <v>4</v>
      </c>
    </row>
    <row r="18" spans="1:55" x14ac:dyDescent="0.2">
      <c r="A18" s="53"/>
      <c r="B18" s="29">
        <v>106</v>
      </c>
      <c r="C18" s="29" t="s">
        <v>0</v>
      </c>
      <c r="D18" s="29" t="s">
        <v>0</v>
      </c>
      <c r="E18" s="29">
        <v>106</v>
      </c>
      <c r="F18" s="29" t="s">
        <v>0</v>
      </c>
      <c r="G18" s="29" t="s">
        <v>0</v>
      </c>
      <c r="H18" s="29" t="s">
        <v>0</v>
      </c>
      <c r="I18" s="29" t="s">
        <v>0</v>
      </c>
      <c r="J18" s="29" t="s">
        <v>0</v>
      </c>
      <c r="K18" s="29">
        <v>106</v>
      </c>
      <c r="L18" s="29" t="s">
        <v>0</v>
      </c>
      <c r="M18" s="29" t="s">
        <v>0</v>
      </c>
      <c r="N18" s="29" t="s">
        <v>0</v>
      </c>
      <c r="O18" s="29" t="s">
        <v>0</v>
      </c>
      <c r="P18" s="29">
        <v>104</v>
      </c>
      <c r="Q18" s="29" t="s">
        <v>0</v>
      </c>
      <c r="R18" s="29" t="s">
        <v>0</v>
      </c>
      <c r="S18" s="29" t="s">
        <v>0</v>
      </c>
      <c r="T18" s="29" t="s">
        <v>0</v>
      </c>
      <c r="U18" s="29" t="s">
        <v>0</v>
      </c>
      <c r="V18" s="29" t="s">
        <v>0</v>
      </c>
      <c r="W18" s="29" t="s">
        <v>0</v>
      </c>
      <c r="X18" s="29" t="s">
        <v>0</v>
      </c>
      <c r="Y18" s="29" t="s">
        <v>0</v>
      </c>
      <c r="Z18" s="29" t="s">
        <v>0</v>
      </c>
      <c r="AA18" s="29">
        <v>106</v>
      </c>
      <c r="AB18" s="29" t="s">
        <v>0</v>
      </c>
      <c r="AC18" s="29" t="s">
        <v>0</v>
      </c>
      <c r="AD18" s="29" t="s">
        <v>0</v>
      </c>
      <c r="AE18" s="29">
        <v>106</v>
      </c>
      <c r="AF18" s="29" t="s">
        <v>0</v>
      </c>
      <c r="AG18" s="29" t="s">
        <v>0</v>
      </c>
      <c r="AH18" s="29" t="s">
        <v>0</v>
      </c>
      <c r="AI18" s="29" t="s">
        <v>0</v>
      </c>
      <c r="AJ18" s="29">
        <v>106</v>
      </c>
      <c r="AK18" s="29" t="s">
        <v>0</v>
      </c>
      <c r="AL18" s="29" t="s">
        <v>0</v>
      </c>
      <c r="AM18" s="29" t="s">
        <v>0</v>
      </c>
      <c r="AN18" s="29" t="s">
        <v>0</v>
      </c>
      <c r="AO18" s="29" t="s">
        <v>0</v>
      </c>
      <c r="AP18" s="29" t="s">
        <v>0</v>
      </c>
      <c r="AQ18" s="29" t="s">
        <v>0</v>
      </c>
      <c r="AR18" s="29">
        <v>106</v>
      </c>
      <c r="AS18" s="29" t="s">
        <v>0</v>
      </c>
      <c r="AT18" s="29" t="s">
        <v>0</v>
      </c>
      <c r="AU18" s="29" t="s">
        <v>0</v>
      </c>
      <c r="AV18" s="29" t="s">
        <v>0</v>
      </c>
      <c r="AW18" s="29" t="s">
        <v>0</v>
      </c>
      <c r="AX18" s="29" t="s">
        <v>0</v>
      </c>
      <c r="AY18" s="29">
        <v>106</v>
      </c>
      <c r="AZ18" s="29" t="s">
        <v>0</v>
      </c>
      <c r="BA18" s="29" t="s">
        <v>0</v>
      </c>
      <c r="BB18" s="29" t="s">
        <v>0</v>
      </c>
      <c r="BC18" s="29" t="s">
        <v>0</v>
      </c>
    </row>
    <row r="19" spans="1:55" s="34" customFormat="1" x14ac:dyDescent="0.2">
      <c r="A19" s="53"/>
      <c r="B19" s="33">
        <v>0.06</v>
      </c>
      <c r="C19" s="35">
        <v>7.0000000000000007E-2</v>
      </c>
      <c r="D19" s="35">
        <v>0.05</v>
      </c>
      <c r="E19" s="33">
        <v>0.06</v>
      </c>
      <c r="F19" s="35">
        <v>7.0000000000000007E-2</v>
      </c>
      <c r="G19" s="35">
        <v>0.08</v>
      </c>
      <c r="H19" s="35">
        <v>0.06</v>
      </c>
      <c r="I19" s="35">
        <v>0.05</v>
      </c>
      <c r="J19" s="35">
        <v>0.04</v>
      </c>
      <c r="K19" s="33">
        <v>0.06</v>
      </c>
      <c r="L19" s="35">
        <v>0.06</v>
      </c>
      <c r="M19" s="35">
        <v>0.04</v>
      </c>
      <c r="N19" s="35">
        <v>0.06</v>
      </c>
      <c r="O19" s="35">
        <v>0.05</v>
      </c>
      <c r="P19" s="33">
        <v>0.06</v>
      </c>
      <c r="Q19" s="35">
        <v>0.1</v>
      </c>
      <c r="R19" s="35">
        <v>0.04</v>
      </c>
      <c r="S19" s="35">
        <v>0.06</v>
      </c>
      <c r="T19" s="35">
        <v>0.14000000000000001</v>
      </c>
      <c r="U19" s="35">
        <v>0</v>
      </c>
      <c r="V19" s="35">
        <v>0.23</v>
      </c>
      <c r="W19" s="35">
        <v>0.03</v>
      </c>
      <c r="X19" s="35">
        <v>0.34</v>
      </c>
      <c r="Y19" s="35">
        <v>0.03</v>
      </c>
      <c r="Z19" s="35">
        <v>0.02</v>
      </c>
      <c r="AA19" s="33">
        <v>0.06</v>
      </c>
      <c r="AB19" s="35">
        <v>0.05</v>
      </c>
      <c r="AC19" s="35">
        <v>0.08</v>
      </c>
      <c r="AD19" s="35">
        <v>0.02</v>
      </c>
      <c r="AE19" s="33">
        <v>0.06</v>
      </c>
      <c r="AF19" s="35">
        <v>0.08</v>
      </c>
      <c r="AG19" s="35">
        <v>0.05</v>
      </c>
      <c r="AH19" s="35">
        <v>0.05</v>
      </c>
      <c r="AI19" s="35">
        <v>0.04</v>
      </c>
      <c r="AJ19" s="33">
        <v>0.06</v>
      </c>
      <c r="AK19" s="35">
        <v>7.0000000000000007E-2</v>
      </c>
      <c r="AL19" s="35">
        <v>0.08</v>
      </c>
      <c r="AM19" s="35">
        <v>0.04</v>
      </c>
      <c r="AN19" s="35">
        <v>7.0000000000000007E-2</v>
      </c>
      <c r="AO19" s="35">
        <v>0.03</v>
      </c>
      <c r="AP19" s="35">
        <v>7.0000000000000007E-2</v>
      </c>
      <c r="AQ19" s="35">
        <v>0.05</v>
      </c>
      <c r="AR19" s="33">
        <v>0.06</v>
      </c>
      <c r="AS19" s="35">
        <v>0.05</v>
      </c>
      <c r="AT19" s="35">
        <v>7.0000000000000007E-2</v>
      </c>
      <c r="AU19" s="35">
        <v>0.04</v>
      </c>
      <c r="AV19" s="35">
        <v>0.08</v>
      </c>
      <c r="AW19" s="35">
        <v>0.09</v>
      </c>
      <c r="AX19" s="35">
        <v>0.02</v>
      </c>
      <c r="AY19" s="33">
        <v>0.06</v>
      </c>
      <c r="AZ19" s="35">
        <v>7.0000000000000007E-2</v>
      </c>
      <c r="BA19" s="35">
        <v>0.06</v>
      </c>
      <c r="BB19" s="35">
        <v>0.06</v>
      </c>
      <c r="BC19" s="35">
        <v>0.05</v>
      </c>
    </row>
    <row r="20" spans="1:55" x14ac:dyDescent="0.2">
      <c r="A20" s="53" t="s">
        <v>253</v>
      </c>
      <c r="B20" s="29">
        <v>694</v>
      </c>
      <c r="C20" s="29">
        <v>212</v>
      </c>
      <c r="D20" s="29">
        <v>481</v>
      </c>
      <c r="E20" s="29">
        <v>694</v>
      </c>
      <c r="F20" s="29">
        <v>212</v>
      </c>
      <c r="G20" s="29">
        <v>126</v>
      </c>
      <c r="H20" s="29">
        <v>110</v>
      </c>
      <c r="I20" s="29">
        <v>101</v>
      </c>
      <c r="J20" s="29">
        <v>145</v>
      </c>
      <c r="K20" s="29">
        <v>694</v>
      </c>
      <c r="L20" s="29">
        <v>620</v>
      </c>
      <c r="M20" s="29">
        <v>28</v>
      </c>
      <c r="N20" s="29">
        <v>26</v>
      </c>
      <c r="O20" s="29">
        <v>20</v>
      </c>
      <c r="P20" s="29">
        <v>673</v>
      </c>
      <c r="Q20" s="29">
        <v>174</v>
      </c>
      <c r="R20" s="29">
        <v>188</v>
      </c>
      <c r="S20" s="29">
        <v>18</v>
      </c>
      <c r="T20" s="29">
        <v>39</v>
      </c>
      <c r="U20" s="29">
        <v>6</v>
      </c>
      <c r="V20" s="29">
        <v>0</v>
      </c>
      <c r="W20" s="29">
        <v>19</v>
      </c>
      <c r="X20" s="29">
        <v>6</v>
      </c>
      <c r="Y20" s="29">
        <v>77</v>
      </c>
      <c r="Z20" s="29">
        <v>145</v>
      </c>
      <c r="AA20" s="29">
        <v>694</v>
      </c>
      <c r="AB20" s="29">
        <v>254</v>
      </c>
      <c r="AC20" s="29">
        <v>315</v>
      </c>
      <c r="AD20" s="29">
        <v>124</v>
      </c>
      <c r="AE20" s="29">
        <v>694</v>
      </c>
      <c r="AF20" s="29">
        <v>215</v>
      </c>
      <c r="AG20" s="29">
        <v>142</v>
      </c>
      <c r="AH20" s="29">
        <v>188</v>
      </c>
      <c r="AI20" s="29">
        <v>148</v>
      </c>
      <c r="AJ20" s="29">
        <v>694</v>
      </c>
      <c r="AK20" s="29">
        <v>150</v>
      </c>
      <c r="AL20" s="29">
        <v>108</v>
      </c>
      <c r="AM20" s="29">
        <v>81</v>
      </c>
      <c r="AN20" s="29">
        <v>67</v>
      </c>
      <c r="AO20" s="29">
        <v>61</v>
      </c>
      <c r="AP20" s="29">
        <v>100</v>
      </c>
      <c r="AQ20" s="29">
        <v>125</v>
      </c>
      <c r="AR20" s="29">
        <v>694</v>
      </c>
      <c r="AS20" s="29">
        <v>28</v>
      </c>
      <c r="AT20" s="29">
        <v>199</v>
      </c>
      <c r="AU20" s="29">
        <v>287</v>
      </c>
      <c r="AV20" s="29">
        <v>98</v>
      </c>
      <c r="AW20" s="29">
        <v>52</v>
      </c>
      <c r="AX20" s="29">
        <v>30</v>
      </c>
      <c r="AY20" s="29">
        <v>694</v>
      </c>
      <c r="AZ20" s="29">
        <v>104</v>
      </c>
      <c r="BA20" s="29">
        <v>343</v>
      </c>
      <c r="BB20" s="29">
        <v>189</v>
      </c>
      <c r="BC20" s="29">
        <v>58</v>
      </c>
    </row>
    <row r="21" spans="1:55" x14ac:dyDescent="0.2">
      <c r="A21" s="53"/>
      <c r="B21" s="29">
        <v>690</v>
      </c>
      <c r="C21" s="29" t="s">
        <v>0</v>
      </c>
      <c r="D21" s="29" t="s">
        <v>0</v>
      </c>
      <c r="E21" s="29">
        <v>690</v>
      </c>
      <c r="F21" s="29" t="s">
        <v>0</v>
      </c>
      <c r="G21" s="29" t="s">
        <v>0</v>
      </c>
      <c r="H21" s="29" t="s">
        <v>0</v>
      </c>
      <c r="I21" s="29" t="s">
        <v>0</v>
      </c>
      <c r="J21" s="29" t="s">
        <v>0</v>
      </c>
      <c r="K21" s="29">
        <v>690</v>
      </c>
      <c r="L21" s="29" t="s">
        <v>0</v>
      </c>
      <c r="M21" s="29" t="s">
        <v>0</v>
      </c>
      <c r="N21" s="29" t="s">
        <v>0</v>
      </c>
      <c r="O21" s="29" t="s">
        <v>0</v>
      </c>
      <c r="P21" s="29">
        <v>674</v>
      </c>
      <c r="Q21" s="29" t="s">
        <v>0</v>
      </c>
      <c r="R21" s="29" t="s">
        <v>0</v>
      </c>
      <c r="S21" s="29" t="s">
        <v>0</v>
      </c>
      <c r="T21" s="29" t="s">
        <v>0</v>
      </c>
      <c r="U21" s="29" t="s">
        <v>0</v>
      </c>
      <c r="V21" s="29" t="s">
        <v>0</v>
      </c>
      <c r="W21" s="29" t="s">
        <v>0</v>
      </c>
      <c r="X21" s="29" t="s">
        <v>0</v>
      </c>
      <c r="Y21" s="29" t="s">
        <v>0</v>
      </c>
      <c r="Z21" s="29" t="s">
        <v>0</v>
      </c>
      <c r="AA21" s="29">
        <v>690</v>
      </c>
      <c r="AB21" s="29" t="s">
        <v>0</v>
      </c>
      <c r="AC21" s="29" t="s">
        <v>0</v>
      </c>
      <c r="AD21" s="29" t="s">
        <v>0</v>
      </c>
      <c r="AE21" s="29">
        <v>690</v>
      </c>
      <c r="AF21" s="29" t="s">
        <v>0</v>
      </c>
      <c r="AG21" s="29" t="s">
        <v>0</v>
      </c>
      <c r="AH21" s="29" t="s">
        <v>0</v>
      </c>
      <c r="AI21" s="29" t="s">
        <v>0</v>
      </c>
      <c r="AJ21" s="29">
        <v>690</v>
      </c>
      <c r="AK21" s="29" t="s">
        <v>0</v>
      </c>
      <c r="AL21" s="29" t="s">
        <v>0</v>
      </c>
      <c r="AM21" s="29" t="s">
        <v>0</v>
      </c>
      <c r="AN21" s="29" t="s">
        <v>0</v>
      </c>
      <c r="AO21" s="29" t="s">
        <v>0</v>
      </c>
      <c r="AP21" s="29" t="s">
        <v>0</v>
      </c>
      <c r="AQ21" s="29" t="s">
        <v>0</v>
      </c>
      <c r="AR21" s="29">
        <v>690</v>
      </c>
      <c r="AS21" s="29" t="s">
        <v>0</v>
      </c>
      <c r="AT21" s="29" t="s">
        <v>0</v>
      </c>
      <c r="AU21" s="29" t="s">
        <v>0</v>
      </c>
      <c r="AV21" s="29" t="s">
        <v>0</v>
      </c>
      <c r="AW21" s="29" t="s">
        <v>0</v>
      </c>
      <c r="AX21" s="29" t="s">
        <v>0</v>
      </c>
      <c r="AY21" s="29">
        <v>690</v>
      </c>
      <c r="AZ21" s="29" t="s">
        <v>0</v>
      </c>
      <c r="BA21" s="29" t="s">
        <v>0</v>
      </c>
      <c r="BB21" s="29" t="s">
        <v>0</v>
      </c>
      <c r="BC21" s="29" t="s">
        <v>0</v>
      </c>
    </row>
    <row r="22" spans="1:55" s="34" customFormat="1" x14ac:dyDescent="0.2">
      <c r="A22" s="53"/>
      <c r="B22" s="33">
        <v>0.35</v>
      </c>
      <c r="C22" s="35">
        <v>0.22</v>
      </c>
      <c r="D22" s="35">
        <v>0.47</v>
      </c>
      <c r="E22" s="33">
        <v>0.35</v>
      </c>
      <c r="F22" s="35">
        <v>0.37</v>
      </c>
      <c r="G22" s="35">
        <v>0.39</v>
      </c>
      <c r="H22" s="35">
        <v>0.31</v>
      </c>
      <c r="I22" s="35">
        <v>0.34</v>
      </c>
      <c r="J22" s="35">
        <v>0.32</v>
      </c>
      <c r="K22" s="33">
        <v>0.35</v>
      </c>
      <c r="L22" s="35">
        <v>0.37</v>
      </c>
      <c r="M22" s="35">
        <v>0.16</v>
      </c>
      <c r="N22" s="35">
        <v>0.27</v>
      </c>
      <c r="O22" s="35">
        <v>0.37</v>
      </c>
      <c r="P22" s="33">
        <v>0.35</v>
      </c>
      <c r="Q22" s="35">
        <v>0.3</v>
      </c>
      <c r="R22" s="35">
        <v>0.28999999999999998</v>
      </c>
      <c r="S22" s="35">
        <v>0.16</v>
      </c>
      <c r="T22" s="35">
        <v>0.44</v>
      </c>
      <c r="U22" s="35">
        <v>0.12</v>
      </c>
      <c r="V22" s="35">
        <v>0</v>
      </c>
      <c r="W22" s="35">
        <v>0.4</v>
      </c>
      <c r="X22" s="35">
        <v>0.4</v>
      </c>
      <c r="Y22" s="35">
        <v>0.69</v>
      </c>
      <c r="Z22" s="35">
        <v>0.52</v>
      </c>
      <c r="AA22" s="33">
        <v>0.35</v>
      </c>
      <c r="AB22" s="35">
        <v>0.28999999999999998</v>
      </c>
      <c r="AC22" s="35">
        <v>0.34</v>
      </c>
      <c r="AD22" s="35">
        <v>0.6</v>
      </c>
      <c r="AE22" s="33">
        <v>0.35</v>
      </c>
      <c r="AF22" s="35">
        <v>0.32</v>
      </c>
      <c r="AG22" s="35">
        <v>0.26</v>
      </c>
      <c r="AH22" s="35">
        <v>0.35</v>
      </c>
      <c r="AI22" s="35">
        <v>0.65</v>
      </c>
      <c r="AJ22" s="33">
        <v>0.35</v>
      </c>
      <c r="AK22" s="35">
        <v>0.31</v>
      </c>
      <c r="AL22" s="35">
        <v>0.44</v>
      </c>
      <c r="AM22" s="35">
        <v>0.27</v>
      </c>
      <c r="AN22" s="35">
        <v>0.32</v>
      </c>
      <c r="AO22" s="35">
        <v>0.27</v>
      </c>
      <c r="AP22" s="35">
        <v>0.38</v>
      </c>
      <c r="AQ22" s="35">
        <v>0.45</v>
      </c>
      <c r="AR22" s="33">
        <v>0.35</v>
      </c>
      <c r="AS22" s="35">
        <v>0.3</v>
      </c>
      <c r="AT22" s="35">
        <v>0.28999999999999998</v>
      </c>
      <c r="AU22" s="35">
        <v>0.36</v>
      </c>
      <c r="AV22" s="35">
        <v>0.37</v>
      </c>
      <c r="AW22" s="35">
        <v>0.4</v>
      </c>
      <c r="AX22" s="35">
        <v>0.83</v>
      </c>
      <c r="AY22" s="33">
        <v>0.35</v>
      </c>
      <c r="AZ22" s="35">
        <v>0.3</v>
      </c>
      <c r="BA22" s="35">
        <v>0.33</v>
      </c>
      <c r="BB22" s="35">
        <v>0.35</v>
      </c>
      <c r="BC22" s="35">
        <v>0.64</v>
      </c>
    </row>
    <row r="23" spans="1:55" s="34" customFormat="1" x14ac:dyDescent="0.2">
      <c r="A23" s="41"/>
      <c r="B23" s="42"/>
      <c r="C23" s="42"/>
      <c r="D23" s="42"/>
      <c r="E23" s="42"/>
      <c r="F23" s="42"/>
      <c r="G23" s="42"/>
      <c r="H23" s="42"/>
      <c r="I23" s="42"/>
      <c r="J23" s="42"/>
      <c r="K23" s="42"/>
      <c r="L23" s="42"/>
      <c r="M23" s="42"/>
      <c r="N23" s="42"/>
      <c r="O23" s="42"/>
      <c r="P23" s="42"/>
      <c r="Q23" s="42"/>
      <c r="R23" s="42"/>
      <c r="S23" s="42"/>
      <c r="T23" s="42"/>
      <c r="U23" s="42"/>
      <c r="V23" s="42"/>
      <c r="W23" s="42"/>
      <c r="X23" s="42"/>
      <c r="Y23" s="42"/>
      <c r="Z23" s="42"/>
      <c r="AA23" s="42"/>
      <c r="AB23" s="42"/>
      <c r="AC23" s="42"/>
      <c r="AD23" s="42"/>
      <c r="AE23" s="42"/>
      <c r="AF23" s="42"/>
      <c r="AG23" s="42"/>
      <c r="AH23" s="42"/>
      <c r="AI23" s="42"/>
      <c r="AJ23" s="42"/>
      <c r="AK23" s="42"/>
      <c r="AL23" s="42"/>
      <c r="AM23" s="42"/>
      <c r="AN23" s="42"/>
      <c r="AO23" s="42"/>
      <c r="AP23" s="42"/>
      <c r="AQ23" s="42"/>
      <c r="AR23" s="42"/>
      <c r="AS23" s="42"/>
      <c r="AT23" s="42"/>
      <c r="AU23" s="42"/>
      <c r="AV23" s="42"/>
      <c r="AW23" s="42"/>
      <c r="AX23" s="42"/>
      <c r="AY23" s="42"/>
      <c r="AZ23" s="42"/>
      <c r="BA23" s="42"/>
      <c r="BB23" s="42"/>
      <c r="BC23" s="42"/>
    </row>
    <row r="24" spans="1:55" s="34" customFormat="1" x14ac:dyDescent="0.2">
      <c r="A24" s="41" t="s">
        <v>586</v>
      </c>
      <c r="B24" s="42">
        <f>SUM(B8+B11)/B5</f>
        <v>0.44887780548628431</v>
      </c>
      <c r="C24" s="42">
        <f t="shared" ref="C24:BC24" si="0">SUM(C8+C11)/C5</f>
        <v>0.54647599591419815</v>
      </c>
      <c r="D24" s="42">
        <f t="shared" si="0"/>
        <v>0.35575048732943471</v>
      </c>
      <c r="E24" s="42">
        <f t="shared" si="0"/>
        <v>0.44887780548628431</v>
      </c>
      <c r="F24" s="42">
        <f t="shared" si="0"/>
        <v>0.39754816112084063</v>
      </c>
      <c r="G24" s="42">
        <f t="shared" si="0"/>
        <v>0.43209876543209874</v>
      </c>
      <c r="H24" s="42">
        <f t="shared" si="0"/>
        <v>0.49441340782122906</v>
      </c>
      <c r="I24" s="42">
        <f t="shared" si="0"/>
        <v>0.48299319727891155</v>
      </c>
      <c r="J24" s="42">
        <f t="shared" si="0"/>
        <v>0.46943231441048033</v>
      </c>
      <c r="K24" s="42">
        <f t="shared" si="0"/>
        <v>0.44887780548628431</v>
      </c>
      <c r="L24" s="42">
        <f t="shared" si="0"/>
        <v>0.41923990498812352</v>
      </c>
      <c r="M24" s="42">
        <f t="shared" si="0"/>
        <v>0.69230769230769229</v>
      </c>
      <c r="N24" s="42">
        <f t="shared" si="0"/>
        <v>0.53125</v>
      </c>
      <c r="O24" s="42">
        <f t="shared" si="0"/>
        <v>0.49090909090909091</v>
      </c>
      <c r="P24" s="42">
        <f t="shared" si="0"/>
        <v>0.4482051282051282</v>
      </c>
      <c r="Q24" s="42">
        <f t="shared" si="0"/>
        <v>0.39182282793867124</v>
      </c>
      <c r="R24" s="42">
        <f t="shared" si="0"/>
        <v>0.53538461538461535</v>
      </c>
      <c r="S24" s="42">
        <f t="shared" si="0"/>
        <v>0.65765765765765771</v>
      </c>
      <c r="T24" s="42">
        <f t="shared" si="0"/>
        <v>0.2696629213483146</v>
      </c>
      <c r="U24" s="42">
        <f t="shared" si="0"/>
        <v>0.8867924528301887</v>
      </c>
      <c r="V24" s="42">
        <f t="shared" si="0"/>
        <v>0.7142857142857143</v>
      </c>
      <c r="W24" s="42">
        <f t="shared" si="0"/>
        <v>0.5</v>
      </c>
      <c r="X24" s="42">
        <f t="shared" si="0"/>
        <v>0.125</v>
      </c>
      <c r="Y24" s="42">
        <f t="shared" si="0"/>
        <v>0.22522522522522523</v>
      </c>
      <c r="Z24" s="42">
        <f t="shared" si="0"/>
        <v>0.33812949640287771</v>
      </c>
      <c r="AA24" s="42">
        <f t="shared" si="0"/>
        <v>0.44887780548628431</v>
      </c>
      <c r="AB24" s="42">
        <f t="shared" si="0"/>
        <v>0.54157043879907618</v>
      </c>
      <c r="AC24" s="42">
        <f t="shared" si="0"/>
        <v>0.39828693790149894</v>
      </c>
      <c r="AD24" s="42">
        <f t="shared" si="0"/>
        <v>0.29126213592233008</v>
      </c>
      <c r="AE24" s="42">
        <f t="shared" si="0"/>
        <v>0.44887780548628431</v>
      </c>
      <c r="AF24" s="42">
        <f t="shared" si="0"/>
        <v>0.39117647058823529</v>
      </c>
      <c r="AG24" s="42">
        <f t="shared" si="0"/>
        <v>0.56936936936936933</v>
      </c>
      <c r="AH24" s="42">
        <f t="shared" si="0"/>
        <v>0.48802946593001839</v>
      </c>
      <c r="AI24" s="42">
        <f t="shared" si="0"/>
        <v>0.23348017621145375</v>
      </c>
      <c r="AJ24" s="42">
        <f t="shared" si="0"/>
        <v>0.44887780548628431</v>
      </c>
      <c r="AK24" s="42">
        <f t="shared" si="0"/>
        <v>0.47950819672131145</v>
      </c>
      <c r="AL24" s="42">
        <f t="shared" si="0"/>
        <v>0.30204081632653063</v>
      </c>
      <c r="AM24" s="42">
        <f t="shared" si="0"/>
        <v>0.55254237288135588</v>
      </c>
      <c r="AN24" s="42">
        <f t="shared" si="0"/>
        <v>0.47115384615384615</v>
      </c>
      <c r="AO24" s="42">
        <f t="shared" si="0"/>
        <v>0.5377777777777778</v>
      </c>
      <c r="AP24" s="42">
        <f t="shared" si="0"/>
        <v>0.39245283018867927</v>
      </c>
      <c r="AQ24" s="42">
        <f t="shared" si="0"/>
        <v>0.38351254480286739</v>
      </c>
      <c r="AR24" s="42">
        <f t="shared" si="0"/>
        <v>0.44887780548628431</v>
      </c>
      <c r="AS24" s="42">
        <f t="shared" si="0"/>
        <v>0.47826086956521741</v>
      </c>
      <c r="AT24" s="42">
        <f t="shared" si="0"/>
        <v>0.45802650957290131</v>
      </c>
      <c r="AU24" s="42">
        <f t="shared" si="0"/>
        <v>0.46575342465753422</v>
      </c>
      <c r="AV24" s="42">
        <f t="shared" si="0"/>
        <v>0.41509433962264153</v>
      </c>
      <c r="AW24" s="42">
        <f t="shared" si="0"/>
        <v>0.43846153846153846</v>
      </c>
      <c r="AX24" s="42">
        <f t="shared" si="0"/>
        <v>0.1388888888888889</v>
      </c>
      <c r="AY24" s="42">
        <f t="shared" si="0"/>
        <v>0.44887780548628431</v>
      </c>
      <c r="AZ24" s="42">
        <f t="shared" si="0"/>
        <v>0.4885057471264368</v>
      </c>
      <c r="BA24" s="42">
        <f t="shared" si="0"/>
        <v>0.45445736434108525</v>
      </c>
      <c r="BB24" s="42">
        <f t="shared" si="0"/>
        <v>0.4438202247191011</v>
      </c>
      <c r="BC24" s="42">
        <f t="shared" si="0"/>
        <v>0.27777777777777779</v>
      </c>
    </row>
    <row r="25" spans="1:55" x14ac:dyDescent="0.2">
      <c r="A25" s="2" t="s">
        <v>587</v>
      </c>
      <c r="B25" s="42">
        <f>SUM(B14+B17)/B5</f>
        <v>0.20448877805486285</v>
      </c>
      <c r="C25" s="42">
        <f t="shared" ref="C25:BC25" si="1">SUM(C14+C17)/C5</f>
        <v>0.23595505617977527</v>
      </c>
      <c r="D25" s="42">
        <f t="shared" si="1"/>
        <v>0.17543859649122806</v>
      </c>
      <c r="E25" s="42">
        <f t="shared" si="1"/>
        <v>0.20448877805486285</v>
      </c>
      <c r="F25" s="42">
        <f t="shared" si="1"/>
        <v>0.23292469352014011</v>
      </c>
      <c r="G25" s="42">
        <f t="shared" si="1"/>
        <v>0.17901234567901234</v>
      </c>
      <c r="H25" s="42">
        <f t="shared" si="1"/>
        <v>0.19832402234636873</v>
      </c>
      <c r="I25" s="42">
        <f t="shared" si="1"/>
        <v>0.17346938775510204</v>
      </c>
      <c r="J25" s="42">
        <f t="shared" si="1"/>
        <v>0.21397379912663755</v>
      </c>
      <c r="K25" s="42">
        <f t="shared" si="1"/>
        <v>0.20448877805486285</v>
      </c>
      <c r="L25" s="42">
        <f t="shared" si="1"/>
        <v>0.21258907363420426</v>
      </c>
      <c r="M25" s="42">
        <f t="shared" si="1"/>
        <v>0.14792899408284024</v>
      </c>
      <c r="N25" s="42">
        <f t="shared" si="1"/>
        <v>0.19791666666666666</v>
      </c>
      <c r="O25" s="42">
        <f t="shared" si="1"/>
        <v>0.14545454545454545</v>
      </c>
      <c r="P25" s="42">
        <f t="shared" si="1"/>
        <v>0.20666666666666667</v>
      </c>
      <c r="Q25" s="42">
        <f t="shared" si="1"/>
        <v>0.31175468483816016</v>
      </c>
      <c r="R25" s="42">
        <f t="shared" si="1"/>
        <v>0.17538461538461539</v>
      </c>
      <c r="S25" s="42">
        <f t="shared" si="1"/>
        <v>0.17117117117117117</v>
      </c>
      <c r="T25" s="42">
        <f t="shared" si="1"/>
        <v>0.2808988764044944</v>
      </c>
      <c r="U25" s="42">
        <f t="shared" si="1"/>
        <v>0</v>
      </c>
      <c r="V25" s="42">
        <f t="shared" si="1"/>
        <v>0.2857142857142857</v>
      </c>
      <c r="W25" s="42">
        <f t="shared" si="1"/>
        <v>0.10416666666666667</v>
      </c>
      <c r="X25" s="42">
        <f t="shared" si="1"/>
        <v>0.4375</v>
      </c>
      <c r="Y25" s="42">
        <f t="shared" si="1"/>
        <v>8.1081081081081086E-2</v>
      </c>
      <c r="Z25" s="42">
        <f t="shared" si="1"/>
        <v>0.1366906474820144</v>
      </c>
      <c r="AA25" s="42">
        <f t="shared" si="1"/>
        <v>0.20448877805486285</v>
      </c>
      <c r="AB25" s="42">
        <f t="shared" si="1"/>
        <v>0.1651270207852194</v>
      </c>
      <c r="AC25" s="42">
        <f t="shared" si="1"/>
        <v>0.2633832976445396</v>
      </c>
      <c r="AD25" s="42">
        <f t="shared" si="1"/>
        <v>0.10194174757281553</v>
      </c>
      <c r="AE25" s="42">
        <f t="shared" si="1"/>
        <v>0.20448877805486285</v>
      </c>
      <c r="AF25" s="42">
        <f t="shared" si="1"/>
        <v>0.29411764705882354</v>
      </c>
      <c r="AG25" s="42">
        <f t="shared" si="1"/>
        <v>0.17297297297297298</v>
      </c>
      <c r="AH25" s="42">
        <f t="shared" si="1"/>
        <v>0.16206261510128914</v>
      </c>
      <c r="AI25" s="42">
        <f t="shared" si="1"/>
        <v>0.11453744493392071</v>
      </c>
      <c r="AJ25" s="42">
        <f t="shared" si="1"/>
        <v>0.20448877805486285</v>
      </c>
      <c r="AK25" s="42">
        <f t="shared" si="1"/>
        <v>0.21311475409836064</v>
      </c>
      <c r="AL25" s="42">
        <f t="shared" si="1"/>
        <v>0.25714285714285712</v>
      </c>
      <c r="AM25" s="42">
        <f t="shared" si="1"/>
        <v>0.17288135593220338</v>
      </c>
      <c r="AN25" s="42">
        <f t="shared" si="1"/>
        <v>0.20192307692307693</v>
      </c>
      <c r="AO25" s="42">
        <f t="shared" si="1"/>
        <v>0.19111111111111112</v>
      </c>
      <c r="AP25" s="42">
        <f t="shared" si="1"/>
        <v>0.2339622641509434</v>
      </c>
      <c r="AQ25" s="42">
        <f t="shared" si="1"/>
        <v>0.17204301075268819</v>
      </c>
      <c r="AR25" s="42">
        <f t="shared" si="1"/>
        <v>0.20448877805486285</v>
      </c>
      <c r="AS25" s="42">
        <f t="shared" si="1"/>
        <v>0.21739130434782608</v>
      </c>
      <c r="AT25" s="42">
        <f t="shared" si="1"/>
        <v>0.24889543446244478</v>
      </c>
      <c r="AU25" s="42">
        <f t="shared" si="1"/>
        <v>0.17559153175591533</v>
      </c>
      <c r="AV25" s="42">
        <f t="shared" si="1"/>
        <v>0.21509433962264152</v>
      </c>
      <c r="AW25" s="42">
        <f t="shared" si="1"/>
        <v>0.16923076923076924</v>
      </c>
      <c r="AX25" s="42">
        <f t="shared" si="1"/>
        <v>5.5555555555555552E-2</v>
      </c>
      <c r="AY25" s="42">
        <f t="shared" si="1"/>
        <v>0.20448877805486285</v>
      </c>
      <c r="AZ25" s="42">
        <f t="shared" si="1"/>
        <v>0.21551724137931033</v>
      </c>
      <c r="BA25" s="42">
        <f t="shared" si="1"/>
        <v>0.2131782945736434</v>
      </c>
      <c r="BB25" s="42">
        <f t="shared" si="1"/>
        <v>0.20411985018726592</v>
      </c>
      <c r="BC25" s="42">
        <f t="shared" si="1"/>
        <v>7.7777777777777779E-2</v>
      </c>
    </row>
    <row r="26" spans="1:55" x14ac:dyDescent="0.2">
      <c r="B26" s="30"/>
      <c r="C26" s="30"/>
      <c r="D26" s="30"/>
      <c r="E26" s="30"/>
      <c r="F26" s="30"/>
      <c r="G26" s="30"/>
      <c r="H26" s="30"/>
      <c r="I26" s="30"/>
      <c r="J26" s="30"/>
      <c r="K26" s="30"/>
      <c r="L26" s="30"/>
      <c r="M26" s="30"/>
      <c r="N26" s="30"/>
      <c r="O26" s="30"/>
      <c r="P26" s="30"/>
      <c r="Q26" s="30"/>
      <c r="R26" s="30"/>
      <c r="S26" s="30"/>
      <c r="T26" s="30"/>
      <c r="U26" s="30"/>
      <c r="V26" s="30"/>
      <c r="W26" s="30"/>
      <c r="X26" s="30"/>
      <c r="Y26" s="30"/>
      <c r="Z26" s="30"/>
      <c r="AA26" s="30"/>
      <c r="AB26" s="30"/>
      <c r="AC26" s="30"/>
      <c r="AD26" s="30"/>
      <c r="AE26" s="30"/>
      <c r="AF26" s="30"/>
      <c r="AG26" s="30"/>
      <c r="AH26" s="30"/>
      <c r="AI26" s="30"/>
      <c r="AJ26" s="30"/>
      <c r="AK26" s="30"/>
      <c r="AL26" s="30"/>
      <c r="AM26" s="30"/>
      <c r="AN26" s="30"/>
      <c r="AO26" s="30"/>
      <c r="AP26" s="30"/>
      <c r="AQ26" s="30"/>
      <c r="AR26" s="30"/>
      <c r="AS26" s="30"/>
      <c r="AT26" s="30"/>
      <c r="AU26" s="30"/>
      <c r="AV26" s="30"/>
      <c r="AW26" s="30"/>
      <c r="AX26" s="30"/>
      <c r="AY26" s="30"/>
      <c r="AZ26" s="30"/>
      <c r="BA26" s="30"/>
      <c r="BB26" s="30"/>
      <c r="BC26" s="30"/>
    </row>
    <row r="27" spans="1:55" ht="12.75" x14ac:dyDescent="0.2">
      <c r="A27" s="22" t="s">
        <v>560</v>
      </c>
      <c r="B27" s="30"/>
      <c r="C27" s="30"/>
      <c r="D27" s="30"/>
      <c r="E27" s="30"/>
      <c r="F27" s="30"/>
      <c r="G27" s="30"/>
      <c r="H27" s="30"/>
      <c r="I27" s="30"/>
      <c r="J27" s="30"/>
      <c r="K27" s="30"/>
      <c r="L27" s="30"/>
      <c r="M27" s="30"/>
      <c r="N27" s="30"/>
      <c r="O27" s="30"/>
      <c r="P27" s="30"/>
      <c r="Q27" s="30"/>
      <c r="R27" s="30"/>
      <c r="S27" s="30"/>
      <c r="T27" s="30"/>
      <c r="U27" s="30"/>
      <c r="V27" s="30"/>
      <c r="W27" s="30"/>
      <c r="X27" s="30"/>
      <c r="Y27" s="30"/>
      <c r="Z27" s="30"/>
      <c r="AA27" s="30"/>
      <c r="AB27" s="30"/>
      <c r="AC27" s="30"/>
      <c r="AD27" s="30"/>
      <c r="AE27" s="30"/>
      <c r="AF27" s="30"/>
      <c r="AG27" s="30"/>
      <c r="AH27" s="30"/>
      <c r="AI27" s="30"/>
      <c r="AJ27" s="30"/>
      <c r="AK27" s="30"/>
      <c r="AL27" s="30"/>
      <c r="AM27" s="30"/>
      <c r="AN27" s="30"/>
      <c r="AO27" s="30"/>
      <c r="AP27" s="30"/>
      <c r="AQ27" s="30"/>
      <c r="AR27" s="30"/>
      <c r="AS27" s="30"/>
      <c r="AT27" s="30"/>
      <c r="AU27" s="30"/>
      <c r="AV27" s="30"/>
      <c r="AW27" s="30"/>
      <c r="AX27" s="30"/>
      <c r="AY27" s="30"/>
      <c r="AZ27" s="30"/>
      <c r="BA27" s="30"/>
      <c r="BB27" s="30"/>
      <c r="BC27" s="30"/>
    </row>
    <row r="28" spans="1:55" s="34" customFormat="1" x14ac:dyDescent="0.2"/>
    <row r="29" spans="1:55" x14ac:dyDescent="0.2">
      <c r="B29" s="30"/>
      <c r="C29" s="30"/>
      <c r="D29" s="30"/>
      <c r="E29" s="30"/>
      <c r="F29" s="30"/>
      <c r="G29" s="30"/>
      <c r="H29" s="30"/>
      <c r="I29" s="30"/>
      <c r="J29" s="30"/>
      <c r="K29" s="30"/>
      <c r="L29" s="30"/>
      <c r="M29" s="30"/>
      <c r="N29" s="30"/>
      <c r="O29" s="30"/>
      <c r="P29" s="30"/>
      <c r="Q29" s="30"/>
      <c r="R29" s="30"/>
      <c r="S29" s="30"/>
      <c r="T29" s="30"/>
      <c r="U29" s="30"/>
      <c r="V29" s="30"/>
      <c r="W29" s="30"/>
      <c r="X29" s="30"/>
      <c r="Y29" s="30"/>
      <c r="Z29" s="30"/>
      <c r="AA29" s="30"/>
      <c r="AB29" s="30"/>
      <c r="AC29" s="30"/>
      <c r="AD29" s="30"/>
      <c r="AE29" s="30"/>
      <c r="AF29" s="30"/>
      <c r="AG29" s="30"/>
      <c r="AH29" s="30"/>
      <c r="AI29" s="30"/>
      <c r="AJ29" s="30"/>
      <c r="AK29" s="30"/>
      <c r="AL29" s="30"/>
      <c r="AM29" s="30"/>
      <c r="AN29" s="30"/>
      <c r="AO29" s="30"/>
      <c r="AP29" s="30"/>
      <c r="AQ29" s="30"/>
      <c r="AR29" s="30"/>
      <c r="AS29" s="30"/>
      <c r="AT29" s="30"/>
      <c r="AU29" s="30"/>
      <c r="AV29" s="30"/>
      <c r="AW29" s="30"/>
      <c r="AX29" s="30"/>
      <c r="AY29" s="30"/>
      <c r="AZ29" s="30"/>
      <c r="BA29" s="30"/>
      <c r="BB29" s="30"/>
      <c r="BC29" s="30"/>
    </row>
    <row r="30" spans="1:55" x14ac:dyDescent="0.2">
      <c r="B30" s="30"/>
      <c r="C30" s="30"/>
      <c r="D30" s="30"/>
      <c r="E30" s="30"/>
      <c r="F30" s="30"/>
      <c r="G30" s="30"/>
      <c r="H30" s="30"/>
      <c r="I30" s="30"/>
      <c r="J30" s="30"/>
      <c r="K30" s="30"/>
      <c r="L30" s="30"/>
      <c r="M30" s="30"/>
      <c r="N30" s="30"/>
      <c r="O30" s="30"/>
      <c r="P30" s="30"/>
      <c r="Q30" s="30"/>
      <c r="R30" s="30"/>
      <c r="S30" s="30"/>
      <c r="T30" s="30"/>
      <c r="U30" s="30"/>
      <c r="V30" s="30"/>
      <c r="W30" s="30"/>
      <c r="X30" s="30"/>
      <c r="Y30" s="30"/>
      <c r="Z30" s="30"/>
      <c r="AA30" s="30"/>
      <c r="AB30" s="30"/>
      <c r="AC30" s="30"/>
      <c r="AD30" s="30"/>
      <c r="AE30" s="30"/>
      <c r="AF30" s="30"/>
      <c r="AG30" s="30"/>
      <c r="AH30" s="30"/>
      <c r="AI30" s="30"/>
      <c r="AJ30" s="30"/>
      <c r="AK30" s="30"/>
      <c r="AL30" s="30"/>
      <c r="AM30" s="30"/>
      <c r="AN30" s="30"/>
      <c r="AO30" s="30"/>
      <c r="AP30" s="30"/>
      <c r="AQ30" s="30"/>
      <c r="AR30" s="30"/>
      <c r="AS30" s="30"/>
      <c r="AT30" s="30"/>
      <c r="AU30" s="30"/>
      <c r="AV30" s="30"/>
      <c r="AW30" s="30"/>
      <c r="AX30" s="30"/>
      <c r="AY30" s="30"/>
      <c r="AZ30" s="30"/>
      <c r="BA30" s="30"/>
      <c r="BB30" s="30"/>
      <c r="BC30" s="30"/>
    </row>
    <row r="31" spans="1:55" s="34" customFormat="1" x14ac:dyDescent="0.2"/>
    <row r="32" spans="1:55" x14ac:dyDescent="0.2">
      <c r="B32" s="30"/>
      <c r="C32" s="30"/>
      <c r="D32" s="30"/>
      <c r="E32" s="30"/>
      <c r="F32" s="30"/>
      <c r="G32" s="30"/>
      <c r="H32" s="30"/>
      <c r="I32" s="30"/>
      <c r="J32" s="30"/>
      <c r="K32" s="30"/>
      <c r="L32" s="30"/>
      <c r="M32" s="30"/>
      <c r="N32" s="30"/>
      <c r="O32" s="30"/>
      <c r="P32" s="30"/>
      <c r="Q32" s="30"/>
      <c r="R32" s="30"/>
      <c r="S32" s="30"/>
      <c r="T32" s="30"/>
      <c r="U32" s="30"/>
      <c r="V32" s="30"/>
      <c r="W32" s="30"/>
      <c r="X32" s="30"/>
      <c r="Y32" s="30"/>
      <c r="Z32" s="30"/>
      <c r="AA32" s="30"/>
      <c r="AB32" s="30"/>
      <c r="AC32" s="30"/>
      <c r="AD32" s="30"/>
      <c r="AE32" s="30"/>
      <c r="AF32" s="30"/>
      <c r="AG32" s="30"/>
      <c r="AH32" s="30"/>
      <c r="AI32" s="30"/>
      <c r="AJ32" s="30"/>
      <c r="AK32" s="30"/>
      <c r="AL32" s="30"/>
      <c r="AM32" s="30"/>
      <c r="AN32" s="30"/>
      <c r="AO32" s="30"/>
      <c r="AP32" s="30"/>
      <c r="AQ32" s="30"/>
      <c r="AR32" s="30"/>
      <c r="AS32" s="30"/>
      <c r="AT32" s="30"/>
      <c r="AU32" s="30"/>
      <c r="AV32" s="30"/>
      <c r="AW32" s="30"/>
      <c r="AX32" s="30"/>
      <c r="AY32" s="30"/>
      <c r="AZ32" s="30"/>
      <c r="BA32" s="30"/>
      <c r="BB32" s="30"/>
      <c r="BC32" s="30"/>
    </row>
    <row r="33" spans="2:55" x14ac:dyDescent="0.2">
      <c r="B33" s="30"/>
      <c r="C33" s="30"/>
      <c r="D33" s="30"/>
      <c r="E33" s="30"/>
      <c r="F33" s="30"/>
      <c r="G33" s="30"/>
      <c r="H33" s="30"/>
      <c r="I33" s="30"/>
      <c r="J33" s="30"/>
      <c r="K33" s="30"/>
      <c r="L33" s="30"/>
      <c r="M33" s="30"/>
      <c r="N33" s="30"/>
      <c r="O33" s="30"/>
      <c r="P33" s="30"/>
      <c r="Q33" s="30"/>
      <c r="R33" s="30"/>
      <c r="S33" s="30"/>
      <c r="T33" s="30"/>
      <c r="U33" s="30"/>
      <c r="V33" s="30"/>
      <c r="W33" s="30"/>
      <c r="X33" s="30"/>
      <c r="Y33" s="30"/>
      <c r="Z33" s="30"/>
      <c r="AA33" s="30"/>
      <c r="AB33" s="30"/>
      <c r="AC33" s="30"/>
      <c r="AD33" s="30"/>
      <c r="AE33" s="30"/>
      <c r="AF33" s="30"/>
      <c r="AG33" s="30"/>
      <c r="AH33" s="30"/>
      <c r="AI33" s="30"/>
      <c r="AJ33" s="30"/>
      <c r="AK33" s="30"/>
      <c r="AL33" s="30"/>
      <c r="AM33" s="30"/>
      <c r="AN33" s="30"/>
      <c r="AO33" s="30"/>
      <c r="AP33" s="30"/>
      <c r="AQ33" s="30"/>
      <c r="AR33" s="30"/>
      <c r="AS33" s="30"/>
      <c r="AT33" s="30"/>
      <c r="AU33" s="30"/>
      <c r="AV33" s="30"/>
      <c r="AW33" s="30"/>
      <c r="AX33" s="30"/>
      <c r="AY33" s="30"/>
      <c r="AZ33" s="30"/>
      <c r="BA33" s="30"/>
      <c r="BB33" s="30"/>
      <c r="BC33" s="30"/>
    </row>
    <row r="34" spans="2:55" s="34" customFormat="1" x14ac:dyDescent="0.2"/>
    <row r="35" spans="2:55" x14ac:dyDescent="0.2">
      <c r="B35" s="30"/>
      <c r="C35" s="30"/>
      <c r="D35" s="30"/>
      <c r="E35" s="30"/>
      <c r="F35" s="30"/>
      <c r="G35" s="30"/>
      <c r="H35" s="30"/>
      <c r="I35" s="30"/>
      <c r="J35" s="30"/>
      <c r="K35" s="30"/>
      <c r="L35" s="30"/>
      <c r="M35" s="30"/>
      <c r="N35" s="30"/>
      <c r="O35" s="30"/>
      <c r="P35" s="30"/>
      <c r="Q35" s="30"/>
      <c r="R35" s="30"/>
      <c r="S35" s="30"/>
      <c r="T35" s="30"/>
      <c r="U35" s="30"/>
      <c r="V35" s="30"/>
      <c r="W35" s="30"/>
      <c r="X35" s="30"/>
      <c r="Y35" s="30"/>
      <c r="Z35" s="30"/>
      <c r="AA35" s="30"/>
      <c r="AB35" s="30"/>
      <c r="AC35" s="30"/>
      <c r="AD35" s="30"/>
      <c r="AE35" s="30"/>
      <c r="AF35" s="30"/>
      <c r="AG35" s="30"/>
      <c r="AH35" s="30"/>
      <c r="AI35" s="30"/>
      <c r="AJ35" s="30"/>
      <c r="AK35" s="30"/>
      <c r="AL35" s="30"/>
      <c r="AM35" s="30"/>
      <c r="AN35" s="30"/>
      <c r="AO35" s="30"/>
      <c r="AP35" s="30"/>
      <c r="AQ35" s="30"/>
      <c r="AR35" s="30"/>
      <c r="AS35" s="30"/>
      <c r="AT35" s="30"/>
      <c r="AU35" s="30"/>
      <c r="AV35" s="30"/>
      <c r="AW35" s="30"/>
      <c r="AX35" s="30"/>
      <c r="AY35" s="30"/>
      <c r="AZ35" s="30"/>
      <c r="BA35" s="30"/>
      <c r="BB35" s="30"/>
      <c r="BC35" s="30"/>
    </row>
    <row r="36" spans="2:55" x14ac:dyDescent="0.2">
      <c r="B36" s="30"/>
      <c r="C36" s="30"/>
      <c r="D36" s="30"/>
      <c r="E36" s="30"/>
      <c r="F36" s="30"/>
      <c r="G36" s="30"/>
      <c r="H36" s="30"/>
      <c r="I36" s="30"/>
      <c r="J36" s="30"/>
      <c r="K36" s="30"/>
      <c r="L36" s="30"/>
      <c r="M36" s="30"/>
      <c r="N36" s="30"/>
      <c r="O36" s="30"/>
      <c r="P36" s="30"/>
      <c r="Q36" s="30"/>
      <c r="R36" s="30"/>
      <c r="S36" s="30"/>
      <c r="T36" s="30"/>
      <c r="U36" s="30"/>
      <c r="V36" s="30"/>
      <c r="W36" s="30"/>
      <c r="X36" s="30"/>
      <c r="Y36" s="30"/>
      <c r="Z36" s="30"/>
      <c r="AA36" s="30"/>
      <c r="AB36" s="30"/>
      <c r="AC36" s="30"/>
      <c r="AD36" s="30"/>
      <c r="AE36" s="30"/>
      <c r="AF36" s="30"/>
      <c r="AG36" s="30"/>
      <c r="AH36" s="30"/>
      <c r="AI36" s="30"/>
      <c r="AJ36" s="30"/>
      <c r="AK36" s="30"/>
      <c r="AL36" s="30"/>
      <c r="AM36" s="30"/>
      <c r="AN36" s="30"/>
      <c r="AO36" s="30"/>
      <c r="AP36" s="30"/>
      <c r="AQ36" s="30"/>
      <c r="AR36" s="30"/>
      <c r="AS36" s="30"/>
      <c r="AT36" s="30"/>
      <c r="AU36" s="30"/>
      <c r="AV36" s="30"/>
      <c r="AW36" s="30"/>
      <c r="AX36" s="30"/>
      <c r="AY36" s="30"/>
      <c r="AZ36" s="30"/>
      <c r="BA36" s="30"/>
      <c r="BB36" s="30"/>
      <c r="BC36" s="30"/>
    </row>
    <row r="37" spans="2:55" s="34" customFormat="1" x14ac:dyDescent="0.2"/>
    <row r="38" spans="2:55" x14ac:dyDescent="0.2">
      <c r="B38" s="30"/>
      <c r="C38" s="30"/>
      <c r="D38" s="30"/>
      <c r="E38" s="30"/>
      <c r="F38" s="30"/>
      <c r="G38" s="30"/>
      <c r="H38" s="30"/>
      <c r="I38" s="30"/>
      <c r="J38" s="30"/>
      <c r="K38" s="30"/>
      <c r="L38" s="30"/>
      <c r="M38" s="30"/>
      <c r="N38" s="30"/>
      <c r="O38" s="30"/>
      <c r="P38" s="30"/>
      <c r="Q38" s="30"/>
      <c r="R38" s="30"/>
      <c r="S38" s="30"/>
      <c r="T38" s="30"/>
      <c r="U38" s="30"/>
      <c r="V38" s="30"/>
      <c r="W38" s="30"/>
      <c r="X38" s="30"/>
      <c r="Y38" s="30"/>
      <c r="Z38" s="30"/>
      <c r="AA38" s="30"/>
      <c r="AB38" s="30"/>
      <c r="AC38" s="30"/>
      <c r="AD38" s="30"/>
      <c r="AE38" s="30"/>
      <c r="AF38" s="30"/>
      <c r="AG38" s="30"/>
      <c r="AH38" s="30"/>
      <c r="AI38" s="30"/>
      <c r="AJ38" s="30"/>
      <c r="AK38" s="30"/>
      <c r="AL38" s="30"/>
      <c r="AM38" s="30"/>
      <c r="AN38" s="30"/>
      <c r="AO38" s="30"/>
      <c r="AP38" s="30"/>
      <c r="AQ38" s="30"/>
      <c r="AR38" s="30"/>
      <c r="AS38" s="30"/>
      <c r="AT38" s="30"/>
      <c r="AU38" s="30"/>
      <c r="AV38" s="30"/>
      <c r="AW38" s="30"/>
      <c r="AX38" s="30"/>
      <c r="AY38" s="30"/>
      <c r="AZ38" s="30"/>
      <c r="BA38" s="30"/>
      <c r="BB38" s="30"/>
      <c r="BC38" s="30"/>
    </row>
    <row r="39" spans="2:55" x14ac:dyDescent="0.2">
      <c r="B39" s="30"/>
      <c r="C39" s="30"/>
      <c r="D39" s="30"/>
      <c r="E39" s="30"/>
      <c r="F39" s="30"/>
      <c r="G39" s="30"/>
      <c r="H39" s="30"/>
      <c r="I39" s="30"/>
      <c r="J39" s="30"/>
      <c r="K39" s="30"/>
      <c r="L39" s="30"/>
      <c r="M39" s="30"/>
      <c r="N39" s="30"/>
      <c r="O39" s="30"/>
      <c r="P39" s="30"/>
      <c r="Q39" s="30"/>
      <c r="R39" s="30"/>
      <c r="S39" s="30"/>
      <c r="T39" s="30"/>
      <c r="U39" s="30"/>
      <c r="V39" s="30"/>
      <c r="W39" s="30"/>
      <c r="X39" s="30"/>
      <c r="Y39" s="30"/>
      <c r="Z39" s="30"/>
      <c r="AA39" s="30"/>
      <c r="AB39" s="30"/>
      <c r="AC39" s="30"/>
      <c r="AD39" s="30"/>
      <c r="AE39" s="30"/>
      <c r="AF39" s="30"/>
      <c r="AG39" s="30"/>
      <c r="AH39" s="30"/>
      <c r="AI39" s="30"/>
      <c r="AJ39" s="30"/>
      <c r="AK39" s="30"/>
      <c r="AL39" s="30"/>
      <c r="AM39" s="30"/>
      <c r="AN39" s="30"/>
      <c r="AO39" s="30"/>
      <c r="AP39" s="30"/>
      <c r="AQ39" s="30"/>
      <c r="AR39" s="30"/>
      <c r="AS39" s="30"/>
      <c r="AT39" s="30"/>
      <c r="AU39" s="30"/>
      <c r="AV39" s="30"/>
      <c r="AW39" s="30"/>
      <c r="AX39" s="30"/>
      <c r="AY39" s="30"/>
      <c r="AZ39" s="30"/>
      <c r="BA39" s="30"/>
      <c r="BB39" s="30"/>
      <c r="BC39" s="30"/>
    </row>
    <row r="40" spans="2:55" s="34" customFormat="1" x14ac:dyDescent="0.2"/>
    <row r="41" spans="2:55" x14ac:dyDescent="0.2">
      <c r="B41" s="30"/>
      <c r="C41" s="30"/>
      <c r="D41" s="30"/>
      <c r="E41" s="30"/>
      <c r="F41" s="30"/>
      <c r="G41" s="30"/>
      <c r="H41" s="30"/>
      <c r="I41" s="30"/>
      <c r="J41" s="30"/>
      <c r="K41" s="30"/>
      <c r="L41" s="30"/>
      <c r="M41" s="30"/>
      <c r="N41" s="30"/>
      <c r="O41" s="30"/>
      <c r="P41" s="30"/>
      <c r="Q41" s="30"/>
      <c r="R41" s="30"/>
      <c r="S41" s="30"/>
      <c r="T41" s="30"/>
      <c r="U41" s="30"/>
      <c r="V41" s="30"/>
      <c r="W41" s="30"/>
      <c r="X41" s="30"/>
      <c r="Y41" s="30"/>
      <c r="Z41" s="30"/>
      <c r="AA41" s="30"/>
      <c r="AB41" s="30"/>
      <c r="AC41" s="30"/>
      <c r="AD41" s="30"/>
      <c r="AE41" s="30"/>
      <c r="AF41" s="30"/>
      <c r="AG41" s="30"/>
      <c r="AH41" s="30"/>
      <c r="AI41" s="30"/>
      <c r="AJ41" s="30"/>
      <c r="AK41" s="30"/>
      <c r="AL41" s="30"/>
      <c r="AM41" s="30"/>
      <c r="AN41" s="30"/>
      <c r="AO41" s="30"/>
      <c r="AP41" s="30"/>
      <c r="AQ41" s="30"/>
      <c r="AR41" s="30"/>
      <c r="AS41" s="30"/>
      <c r="AT41" s="30"/>
      <c r="AU41" s="30"/>
      <c r="AV41" s="30"/>
      <c r="AW41" s="30"/>
      <c r="AX41" s="30"/>
      <c r="AY41" s="30"/>
      <c r="AZ41" s="30"/>
      <c r="BA41" s="30"/>
      <c r="BB41" s="30"/>
      <c r="BC41" s="30"/>
    </row>
    <row r="42" spans="2:55" x14ac:dyDescent="0.2">
      <c r="B42" s="30"/>
      <c r="C42" s="30"/>
      <c r="D42" s="30"/>
      <c r="E42" s="30"/>
      <c r="F42" s="30"/>
      <c r="G42" s="30"/>
      <c r="H42" s="30"/>
      <c r="I42" s="30"/>
      <c r="J42" s="30"/>
      <c r="K42" s="30"/>
      <c r="L42" s="30"/>
      <c r="M42" s="30"/>
      <c r="N42" s="30"/>
      <c r="O42" s="30"/>
      <c r="P42" s="30"/>
      <c r="Q42" s="30"/>
      <c r="R42" s="30"/>
      <c r="S42" s="30"/>
      <c r="T42" s="30"/>
      <c r="U42" s="30"/>
      <c r="V42" s="30"/>
      <c r="W42" s="30"/>
      <c r="X42" s="30"/>
      <c r="Y42" s="30"/>
      <c r="Z42" s="30"/>
      <c r="AA42" s="30"/>
      <c r="AB42" s="30"/>
      <c r="AC42" s="30"/>
      <c r="AD42" s="30"/>
      <c r="AE42" s="30"/>
      <c r="AF42" s="30"/>
      <c r="AG42" s="30"/>
      <c r="AH42" s="30"/>
      <c r="AI42" s="30"/>
      <c r="AJ42" s="30"/>
      <c r="AK42" s="30"/>
      <c r="AL42" s="30"/>
      <c r="AM42" s="30"/>
      <c r="AN42" s="30"/>
      <c r="AO42" s="30"/>
      <c r="AP42" s="30"/>
      <c r="AQ42" s="30"/>
      <c r="AR42" s="30"/>
      <c r="AS42" s="30"/>
      <c r="AT42" s="30"/>
      <c r="AU42" s="30"/>
      <c r="AV42" s="30"/>
      <c r="AW42" s="30"/>
      <c r="AX42" s="30"/>
      <c r="AY42" s="30"/>
      <c r="AZ42" s="30"/>
      <c r="BA42" s="30"/>
      <c r="BB42" s="30"/>
      <c r="BC42" s="30"/>
    </row>
    <row r="43" spans="2:55" s="34" customFormat="1" x14ac:dyDescent="0.2"/>
    <row r="44" spans="2:55" x14ac:dyDescent="0.2">
      <c r="B44" s="30"/>
      <c r="C44" s="30"/>
      <c r="D44" s="30"/>
      <c r="E44" s="30"/>
      <c r="F44" s="30"/>
      <c r="G44" s="30"/>
      <c r="H44" s="30"/>
      <c r="I44" s="30"/>
      <c r="J44" s="30"/>
      <c r="K44" s="30"/>
      <c r="L44" s="30"/>
      <c r="M44" s="30"/>
      <c r="N44" s="30"/>
      <c r="O44" s="30"/>
      <c r="P44" s="30"/>
      <c r="Q44" s="30"/>
      <c r="R44" s="30"/>
      <c r="S44" s="30"/>
      <c r="T44" s="30"/>
      <c r="U44" s="30"/>
      <c r="V44" s="30"/>
      <c r="W44" s="30"/>
      <c r="X44" s="30"/>
      <c r="Y44" s="30"/>
      <c r="Z44" s="30"/>
      <c r="AA44" s="30"/>
      <c r="AB44" s="30"/>
      <c r="AC44" s="30"/>
      <c r="AD44" s="30"/>
      <c r="AE44" s="30"/>
      <c r="AF44" s="30"/>
      <c r="AG44" s="30"/>
      <c r="AH44" s="30"/>
      <c r="AI44" s="30"/>
      <c r="AJ44" s="30"/>
      <c r="AK44" s="30"/>
      <c r="AL44" s="30"/>
      <c r="AM44" s="30"/>
      <c r="AN44" s="30"/>
      <c r="AO44" s="30"/>
      <c r="AP44" s="30"/>
      <c r="AQ44" s="30"/>
      <c r="AR44" s="30"/>
      <c r="AS44" s="30"/>
      <c r="AT44" s="30"/>
      <c r="AU44" s="30"/>
      <c r="AV44" s="30"/>
      <c r="AW44" s="30"/>
      <c r="AX44" s="30"/>
      <c r="AY44" s="30"/>
      <c r="AZ44" s="30"/>
      <c r="BA44" s="30"/>
      <c r="BB44" s="30"/>
      <c r="BC44" s="30"/>
    </row>
    <row r="45" spans="2:55" x14ac:dyDescent="0.2">
      <c r="B45" s="30"/>
      <c r="C45" s="30"/>
      <c r="D45" s="30"/>
      <c r="E45" s="30"/>
      <c r="F45" s="30"/>
      <c r="G45" s="30"/>
      <c r="H45" s="30"/>
      <c r="I45" s="30"/>
      <c r="J45" s="30"/>
      <c r="K45" s="30"/>
      <c r="L45" s="30"/>
      <c r="M45" s="30"/>
      <c r="N45" s="30"/>
      <c r="O45" s="30"/>
      <c r="P45" s="30"/>
      <c r="Q45" s="30"/>
      <c r="R45" s="30"/>
      <c r="S45" s="30"/>
      <c r="T45" s="30"/>
      <c r="U45" s="30"/>
      <c r="V45" s="30"/>
      <c r="W45" s="30"/>
      <c r="X45" s="30"/>
      <c r="Y45" s="30"/>
      <c r="Z45" s="30"/>
      <c r="AA45" s="30"/>
      <c r="AB45" s="30"/>
      <c r="AC45" s="30"/>
      <c r="AD45" s="30"/>
      <c r="AE45" s="30"/>
      <c r="AF45" s="30"/>
      <c r="AG45" s="30"/>
      <c r="AH45" s="30"/>
      <c r="AI45" s="30"/>
      <c r="AJ45" s="30"/>
      <c r="AK45" s="30"/>
      <c r="AL45" s="30"/>
      <c r="AM45" s="30"/>
      <c r="AN45" s="30"/>
      <c r="AO45" s="30"/>
      <c r="AP45" s="30"/>
      <c r="AQ45" s="30"/>
      <c r="AR45" s="30"/>
      <c r="AS45" s="30"/>
      <c r="AT45" s="30"/>
      <c r="AU45" s="30"/>
      <c r="AV45" s="30"/>
      <c r="AW45" s="30"/>
      <c r="AX45" s="30"/>
      <c r="AY45" s="30"/>
      <c r="AZ45" s="30"/>
      <c r="BA45" s="30"/>
      <c r="BB45" s="30"/>
      <c r="BC45" s="30"/>
    </row>
    <row r="46" spans="2:55" s="34" customFormat="1" x14ac:dyDescent="0.2"/>
    <row r="47" spans="2:55" x14ac:dyDescent="0.2">
      <c r="B47" s="30"/>
      <c r="C47" s="30"/>
      <c r="D47" s="30"/>
      <c r="E47" s="30"/>
      <c r="F47" s="30"/>
      <c r="G47" s="30"/>
      <c r="H47" s="30"/>
      <c r="I47" s="30"/>
      <c r="J47" s="30"/>
      <c r="K47" s="30"/>
      <c r="L47" s="30"/>
      <c r="M47" s="30"/>
      <c r="N47" s="30"/>
      <c r="O47" s="30"/>
      <c r="P47" s="30"/>
      <c r="Q47" s="30"/>
      <c r="R47" s="30"/>
      <c r="S47" s="30"/>
      <c r="T47" s="30"/>
      <c r="U47" s="30"/>
      <c r="V47" s="30"/>
      <c r="W47" s="30"/>
      <c r="X47" s="30"/>
      <c r="Y47" s="30"/>
      <c r="Z47" s="30"/>
      <c r="AA47" s="30"/>
      <c r="AB47" s="30"/>
      <c r="AC47" s="30"/>
      <c r="AD47" s="30"/>
      <c r="AE47" s="30"/>
      <c r="AF47" s="30"/>
      <c r="AG47" s="30"/>
      <c r="AH47" s="30"/>
      <c r="AI47" s="30"/>
      <c r="AJ47" s="30"/>
      <c r="AK47" s="30"/>
      <c r="AL47" s="30"/>
      <c r="AM47" s="30"/>
      <c r="AN47" s="30"/>
      <c r="AO47" s="30"/>
      <c r="AP47" s="30"/>
      <c r="AQ47" s="30"/>
      <c r="AR47" s="30"/>
      <c r="AS47" s="30"/>
      <c r="AT47" s="30"/>
      <c r="AU47" s="30"/>
      <c r="AV47" s="30"/>
      <c r="AW47" s="30"/>
      <c r="AX47" s="30"/>
      <c r="AY47" s="30"/>
      <c r="AZ47" s="30"/>
      <c r="BA47" s="30"/>
      <c r="BB47" s="30"/>
      <c r="BC47" s="30"/>
    </row>
    <row r="48" spans="2:55" x14ac:dyDescent="0.2">
      <c r="B48" s="30"/>
      <c r="C48" s="30"/>
      <c r="D48" s="30"/>
      <c r="E48" s="30"/>
      <c r="F48" s="30"/>
      <c r="G48" s="30"/>
      <c r="H48" s="30"/>
      <c r="I48" s="30"/>
      <c r="J48" s="30"/>
      <c r="K48" s="30"/>
      <c r="L48" s="30"/>
      <c r="M48" s="30"/>
      <c r="N48" s="30"/>
      <c r="O48" s="30"/>
      <c r="P48" s="30"/>
      <c r="Q48" s="30"/>
      <c r="R48" s="30"/>
      <c r="S48" s="30"/>
      <c r="T48" s="30"/>
      <c r="U48" s="30"/>
      <c r="V48" s="30"/>
      <c r="W48" s="30"/>
      <c r="X48" s="30"/>
      <c r="Y48" s="30"/>
      <c r="Z48" s="30"/>
      <c r="AA48" s="30"/>
      <c r="AB48" s="30"/>
      <c r="AC48" s="30"/>
      <c r="AD48" s="30"/>
      <c r="AE48" s="30"/>
      <c r="AF48" s="30"/>
      <c r="AG48" s="30"/>
      <c r="AH48" s="30"/>
      <c r="AI48" s="30"/>
      <c r="AJ48" s="30"/>
      <c r="AK48" s="30"/>
      <c r="AL48" s="30"/>
      <c r="AM48" s="30"/>
      <c r="AN48" s="30"/>
      <c r="AO48" s="30"/>
      <c r="AP48" s="30"/>
      <c r="AQ48" s="30"/>
      <c r="AR48" s="30"/>
      <c r="AS48" s="30"/>
      <c r="AT48" s="30"/>
      <c r="AU48" s="30"/>
      <c r="AV48" s="30"/>
      <c r="AW48" s="30"/>
      <c r="AX48" s="30"/>
      <c r="AY48" s="30"/>
      <c r="AZ48" s="30"/>
      <c r="BA48" s="30"/>
      <c r="BB48" s="30"/>
      <c r="BC48" s="30"/>
    </row>
    <row r="49" spans="2:55" s="34" customFormat="1" x14ac:dyDescent="0.2"/>
    <row r="50" spans="2:55" x14ac:dyDescent="0.2">
      <c r="B50" s="30"/>
      <c r="C50" s="30"/>
      <c r="D50" s="30"/>
      <c r="E50" s="30"/>
      <c r="F50" s="30"/>
      <c r="G50" s="30"/>
      <c r="H50" s="30"/>
      <c r="I50" s="30"/>
      <c r="J50" s="30"/>
      <c r="K50" s="30"/>
      <c r="L50" s="30"/>
      <c r="M50" s="30"/>
      <c r="N50" s="30"/>
      <c r="O50" s="30"/>
      <c r="P50" s="30"/>
      <c r="Q50" s="30"/>
      <c r="R50" s="30"/>
      <c r="S50" s="30"/>
      <c r="T50" s="30"/>
      <c r="U50" s="30"/>
      <c r="V50" s="30"/>
      <c r="W50" s="30"/>
      <c r="X50" s="30"/>
      <c r="Y50" s="30"/>
      <c r="Z50" s="30"/>
      <c r="AA50" s="30"/>
      <c r="AB50" s="30"/>
      <c r="AC50" s="30"/>
      <c r="AD50" s="30"/>
      <c r="AE50" s="30"/>
      <c r="AF50" s="30"/>
      <c r="AG50" s="30"/>
      <c r="AH50" s="30"/>
      <c r="AI50" s="30"/>
      <c r="AJ50" s="30"/>
      <c r="AK50" s="30"/>
      <c r="AL50" s="30"/>
      <c r="AM50" s="30"/>
      <c r="AN50" s="30"/>
      <c r="AO50" s="30"/>
      <c r="AP50" s="30"/>
      <c r="AQ50" s="30"/>
      <c r="AR50" s="30"/>
      <c r="AS50" s="30"/>
      <c r="AT50" s="30"/>
      <c r="AU50" s="30"/>
      <c r="AV50" s="30"/>
      <c r="AW50" s="30"/>
      <c r="AX50" s="30"/>
      <c r="AY50" s="30"/>
      <c r="AZ50" s="30"/>
      <c r="BA50" s="30"/>
      <c r="BB50" s="30"/>
      <c r="BC50" s="30"/>
    </row>
    <row r="51" spans="2:55" x14ac:dyDescent="0.2">
      <c r="B51" s="30"/>
      <c r="C51" s="30"/>
      <c r="D51" s="30"/>
      <c r="E51" s="30"/>
      <c r="F51" s="30"/>
      <c r="G51" s="30"/>
      <c r="H51" s="30"/>
      <c r="I51" s="30"/>
      <c r="J51" s="30"/>
      <c r="K51" s="30"/>
      <c r="L51" s="30"/>
      <c r="M51" s="30"/>
      <c r="N51" s="30"/>
      <c r="O51" s="30"/>
      <c r="P51" s="30"/>
      <c r="Q51" s="30"/>
      <c r="R51" s="30"/>
      <c r="S51" s="30"/>
      <c r="T51" s="30"/>
      <c r="U51" s="30"/>
      <c r="V51" s="30"/>
      <c r="W51" s="30"/>
      <c r="X51" s="30"/>
      <c r="Y51" s="30"/>
      <c r="Z51" s="30"/>
      <c r="AA51" s="30"/>
      <c r="AB51" s="30"/>
      <c r="AC51" s="30"/>
      <c r="AD51" s="30"/>
      <c r="AE51" s="30"/>
      <c r="AF51" s="30"/>
      <c r="AG51" s="30"/>
      <c r="AH51" s="30"/>
      <c r="AI51" s="30"/>
      <c r="AJ51" s="30"/>
      <c r="AK51" s="30"/>
      <c r="AL51" s="30"/>
      <c r="AM51" s="30"/>
      <c r="AN51" s="30"/>
      <c r="AO51" s="30"/>
      <c r="AP51" s="30"/>
      <c r="AQ51" s="30"/>
      <c r="AR51" s="30"/>
      <c r="AS51" s="30"/>
      <c r="AT51" s="30"/>
      <c r="AU51" s="30"/>
      <c r="AV51" s="30"/>
      <c r="AW51" s="30"/>
      <c r="AX51" s="30"/>
      <c r="AY51" s="30"/>
      <c r="AZ51" s="30"/>
      <c r="BA51" s="30"/>
      <c r="BB51" s="30"/>
      <c r="BC51" s="30"/>
    </row>
    <row r="52" spans="2:55" s="34" customFormat="1" x14ac:dyDescent="0.2"/>
    <row r="53" spans="2:55" x14ac:dyDescent="0.2">
      <c r="B53" s="30"/>
      <c r="C53" s="30"/>
      <c r="D53" s="30"/>
      <c r="E53" s="30"/>
      <c r="F53" s="30"/>
      <c r="G53" s="30"/>
      <c r="H53" s="30"/>
      <c r="I53" s="30"/>
      <c r="J53" s="30"/>
      <c r="K53" s="30"/>
      <c r="L53" s="30"/>
      <c r="M53" s="30"/>
      <c r="N53" s="30"/>
      <c r="O53" s="30"/>
      <c r="P53" s="30"/>
      <c r="Q53" s="30"/>
      <c r="R53" s="30"/>
      <c r="S53" s="30"/>
      <c r="T53" s="30"/>
      <c r="U53" s="30"/>
      <c r="V53" s="30"/>
      <c r="W53" s="30"/>
      <c r="X53" s="30"/>
      <c r="Y53" s="30"/>
      <c r="Z53" s="30"/>
      <c r="AA53" s="30"/>
      <c r="AB53" s="30"/>
      <c r="AC53" s="30"/>
      <c r="AD53" s="30"/>
      <c r="AE53" s="30"/>
      <c r="AF53" s="30"/>
      <c r="AG53" s="30"/>
      <c r="AH53" s="30"/>
      <c r="AI53" s="30"/>
      <c r="AJ53" s="30"/>
      <c r="AK53" s="30"/>
      <c r="AL53" s="30"/>
      <c r="AM53" s="30"/>
      <c r="AN53" s="30"/>
      <c r="AO53" s="30"/>
      <c r="AP53" s="30"/>
      <c r="AQ53" s="30"/>
      <c r="AR53" s="30"/>
      <c r="AS53" s="30"/>
      <c r="AT53" s="30"/>
      <c r="AU53" s="30"/>
      <c r="AV53" s="30"/>
      <c r="AW53" s="30"/>
      <c r="AX53" s="30"/>
      <c r="AY53" s="30"/>
      <c r="AZ53" s="30"/>
      <c r="BA53" s="30"/>
      <c r="BB53" s="30"/>
      <c r="BC53" s="30"/>
    </row>
    <row r="54" spans="2:55" x14ac:dyDescent="0.2">
      <c r="B54" s="30"/>
      <c r="C54" s="30"/>
      <c r="D54" s="30"/>
      <c r="E54" s="30"/>
      <c r="F54" s="30"/>
      <c r="G54" s="30"/>
      <c r="H54" s="30"/>
      <c r="I54" s="30"/>
      <c r="J54" s="30"/>
      <c r="K54" s="30"/>
      <c r="L54" s="30"/>
      <c r="M54" s="30"/>
      <c r="N54" s="30"/>
      <c r="O54" s="30"/>
      <c r="P54" s="30"/>
      <c r="Q54" s="30"/>
      <c r="R54" s="30"/>
      <c r="S54" s="30"/>
      <c r="T54" s="30"/>
      <c r="U54" s="30"/>
      <c r="V54" s="30"/>
      <c r="W54" s="30"/>
      <c r="X54" s="30"/>
      <c r="Y54" s="30"/>
      <c r="Z54" s="30"/>
      <c r="AA54" s="30"/>
      <c r="AB54" s="30"/>
      <c r="AC54" s="30"/>
      <c r="AD54" s="30"/>
      <c r="AE54" s="30"/>
      <c r="AF54" s="30"/>
      <c r="AG54" s="30"/>
      <c r="AH54" s="30"/>
      <c r="AI54" s="30"/>
      <c r="AJ54" s="30"/>
      <c r="AK54" s="30"/>
      <c r="AL54" s="30"/>
      <c r="AM54" s="30"/>
      <c r="AN54" s="30"/>
      <c r="AO54" s="30"/>
      <c r="AP54" s="30"/>
      <c r="AQ54" s="30"/>
      <c r="AR54" s="30"/>
      <c r="AS54" s="30"/>
      <c r="AT54" s="30"/>
      <c r="AU54" s="30"/>
      <c r="AV54" s="30"/>
      <c r="AW54" s="30"/>
      <c r="AX54" s="30"/>
      <c r="AY54" s="30"/>
      <c r="AZ54" s="30"/>
      <c r="BA54" s="30"/>
      <c r="BB54" s="30"/>
      <c r="BC54" s="30"/>
    </row>
    <row r="55" spans="2:55" s="34" customFormat="1" x14ac:dyDescent="0.2"/>
    <row r="56" spans="2:55" x14ac:dyDescent="0.2">
      <c r="B56" s="30"/>
      <c r="C56" s="30"/>
      <c r="D56" s="30"/>
      <c r="E56" s="30"/>
      <c r="F56" s="30"/>
      <c r="G56" s="30"/>
      <c r="H56" s="30"/>
      <c r="I56" s="30"/>
      <c r="J56" s="30"/>
      <c r="K56" s="30"/>
      <c r="L56" s="30"/>
      <c r="M56" s="30"/>
      <c r="N56" s="30"/>
      <c r="O56" s="30"/>
      <c r="P56" s="30"/>
      <c r="Q56" s="30"/>
      <c r="R56" s="30"/>
      <c r="S56" s="30"/>
      <c r="T56" s="30"/>
      <c r="U56" s="30"/>
      <c r="V56" s="30"/>
      <c r="W56" s="30"/>
      <c r="X56" s="30"/>
      <c r="Y56" s="30"/>
      <c r="Z56" s="30"/>
      <c r="AA56" s="30"/>
      <c r="AB56" s="30"/>
      <c r="AC56" s="30"/>
      <c r="AD56" s="30"/>
      <c r="AE56" s="30"/>
      <c r="AF56" s="30"/>
      <c r="AG56" s="30"/>
      <c r="AH56" s="30"/>
      <c r="AI56" s="30"/>
      <c r="AJ56" s="30"/>
      <c r="AK56" s="30"/>
      <c r="AL56" s="30"/>
      <c r="AM56" s="30"/>
      <c r="AN56" s="30"/>
      <c r="AO56" s="30"/>
      <c r="AP56" s="30"/>
      <c r="AQ56" s="30"/>
      <c r="AR56" s="30"/>
      <c r="AS56" s="30"/>
      <c r="AT56" s="30"/>
      <c r="AU56" s="30"/>
      <c r="AV56" s="30"/>
      <c r="AW56" s="30"/>
      <c r="AX56" s="30"/>
      <c r="AY56" s="30"/>
      <c r="AZ56" s="30"/>
      <c r="BA56" s="30"/>
      <c r="BB56" s="30"/>
      <c r="BC56" s="30"/>
    </row>
    <row r="57" spans="2:55" x14ac:dyDescent="0.2">
      <c r="B57" s="30"/>
      <c r="C57" s="30"/>
      <c r="D57" s="30"/>
      <c r="E57" s="30"/>
      <c r="F57" s="30"/>
      <c r="G57" s="30"/>
      <c r="H57" s="30"/>
      <c r="I57" s="30"/>
      <c r="J57" s="30"/>
      <c r="K57" s="30"/>
      <c r="L57" s="30"/>
      <c r="M57" s="30"/>
      <c r="N57" s="30"/>
      <c r="O57" s="30"/>
      <c r="P57" s="30"/>
      <c r="Q57" s="30"/>
      <c r="R57" s="30"/>
      <c r="S57" s="30"/>
      <c r="T57" s="30"/>
      <c r="U57" s="30"/>
      <c r="V57" s="30"/>
      <c r="W57" s="30"/>
      <c r="X57" s="30"/>
      <c r="Y57" s="30"/>
      <c r="Z57" s="30"/>
      <c r="AA57" s="30"/>
      <c r="AB57" s="30"/>
      <c r="AC57" s="30"/>
      <c r="AD57" s="30"/>
      <c r="AE57" s="30"/>
      <c r="AF57" s="30"/>
      <c r="AG57" s="30"/>
      <c r="AH57" s="30"/>
      <c r="AI57" s="30"/>
      <c r="AJ57" s="30"/>
      <c r="AK57" s="30"/>
      <c r="AL57" s="30"/>
      <c r="AM57" s="30"/>
      <c r="AN57" s="30"/>
      <c r="AO57" s="30"/>
      <c r="AP57" s="30"/>
      <c r="AQ57" s="30"/>
      <c r="AR57" s="30"/>
      <c r="AS57" s="30"/>
      <c r="AT57" s="30"/>
      <c r="AU57" s="30"/>
      <c r="AV57" s="30"/>
      <c r="AW57" s="30"/>
      <c r="AX57" s="30"/>
      <c r="AY57" s="30"/>
      <c r="AZ57" s="30"/>
      <c r="BA57" s="30"/>
      <c r="BB57" s="30"/>
      <c r="BC57" s="30"/>
    </row>
    <row r="58" spans="2:55" s="34" customFormat="1" x14ac:dyDescent="0.2"/>
    <row r="59" spans="2:55" x14ac:dyDescent="0.2">
      <c r="B59" s="30"/>
      <c r="C59" s="30"/>
      <c r="D59" s="30"/>
      <c r="E59" s="30"/>
      <c r="F59" s="30"/>
      <c r="G59" s="30"/>
      <c r="H59" s="30"/>
      <c r="I59" s="30"/>
      <c r="J59" s="30"/>
      <c r="K59" s="30"/>
      <c r="L59" s="30"/>
      <c r="M59" s="30"/>
      <c r="N59" s="30"/>
      <c r="O59" s="30"/>
      <c r="P59" s="30"/>
      <c r="Q59" s="30"/>
      <c r="R59" s="30"/>
      <c r="S59" s="30"/>
      <c r="T59" s="30"/>
      <c r="U59" s="30"/>
      <c r="V59" s="30"/>
      <c r="W59" s="30"/>
      <c r="X59" s="30"/>
      <c r="Y59" s="30"/>
      <c r="Z59" s="30"/>
      <c r="AA59" s="30"/>
      <c r="AB59" s="30"/>
      <c r="AC59" s="30"/>
      <c r="AD59" s="30"/>
      <c r="AE59" s="30"/>
      <c r="AF59" s="30"/>
      <c r="AG59" s="30"/>
      <c r="AH59" s="30"/>
      <c r="AI59" s="30"/>
      <c r="AJ59" s="30"/>
      <c r="AK59" s="30"/>
      <c r="AL59" s="30"/>
      <c r="AM59" s="30"/>
      <c r="AN59" s="30"/>
      <c r="AO59" s="30"/>
      <c r="AP59" s="30"/>
      <c r="AQ59" s="30"/>
      <c r="AR59" s="30"/>
      <c r="AS59" s="30"/>
      <c r="AT59" s="30"/>
      <c r="AU59" s="30"/>
      <c r="AV59" s="30"/>
      <c r="AW59" s="30"/>
      <c r="AX59" s="30"/>
      <c r="AY59" s="30"/>
      <c r="AZ59" s="30"/>
      <c r="BA59" s="30"/>
      <c r="BB59" s="30"/>
      <c r="BC59" s="30"/>
    </row>
    <row r="60" spans="2:55" x14ac:dyDescent="0.2">
      <c r="B60" s="30"/>
      <c r="C60" s="30"/>
      <c r="D60" s="30"/>
      <c r="E60" s="30"/>
      <c r="F60" s="30"/>
      <c r="G60" s="30"/>
      <c r="H60" s="30"/>
      <c r="I60" s="30"/>
      <c r="J60" s="30"/>
      <c r="K60" s="30"/>
      <c r="L60" s="30"/>
      <c r="M60" s="30"/>
      <c r="N60" s="30"/>
      <c r="O60" s="30"/>
      <c r="P60" s="30"/>
      <c r="Q60" s="30"/>
      <c r="R60" s="30"/>
      <c r="S60" s="30"/>
      <c r="T60" s="30"/>
      <c r="U60" s="30"/>
      <c r="V60" s="30"/>
      <c r="W60" s="30"/>
      <c r="X60" s="30"/>
      <c r="Y60" s="30"/>
      <c r="Z60" s="30"/>
      <c r="AA60" s="30"/>
      <c r="AB60" s="30"/>
      <c r="AC60" s="30"/>
      <c r="AD60" s="30"/>
      <c r="AE60" s="30"/>
      <c r="AF60" s="30"/>
      <c r="AG60" s="30"/>
      <c r="AH60" s="30"/>
      <c r="AI60" s="30"/>
      <c r="AJ60" s="30"/>
      <c r="AK60" s="30"/>
      <c r="AL60" s="30"/>
      <c r="AM60" s="30"/>
      <c r="AN60" s="30"/>
      <c r="AO60" s="30"/>
      <c r="AP60" s="30"/>
      <c r="AQ60" s="30"/>
      <c r="AR60" s="30"/>
      <c r="AS60" s="30"/>
      <c r="AT60" s="30"/>
      <c r="AU60" s="30"/>
      <c r="AV60" s="30"/>
      <c r="AW60" s="30"/>
      <c r="AX60" s="30"/>
      <c r="AY60" s="30"/>
      <c r="AZ60" s="30"/>
      <c r="BA60" s="30"/>
      <c r="BB60" s="30"/>
      <c r="BC60" s="30"/>
    </row>
    <row r="61" spans="2:55" s="34" customFormat="1" x14ac:dyDescent="0.2"/>
    <row r="62" spans="2:55" x14ac:dyDescent="0.2">
      <c r="B62" s="30"/>
      <c r="C62" s="30"/>
      <c r="D62" s="30"/>
      <c r="E62" s="30"/>
      <c r="F62" s="30"/>
      <c r="G62" s="30"/>
      <c r="H62" s="30"/>
      <c r="I62" s="30"/>
      <c r="J62" s="30"/>
      <c r="K62" s="30"/>
      <c r="L62" s="30"/>
      <c r="M62" s="30"/>
      <c r="N62" s="30"/>
      <c r="O62" s="30"/>
      <c r="P62" s="30"/>
      <c r="Q62" s="30"/>
      <c r="R62" s="30"/>
      <c r="S62" s="30"/>
      <c r="T62" s="30"/>
      <c r="U62" s="30"/>
      <c r="V62" s="30"/>
      <c r="W62" s="30"/>
      <c r="X62" s="30"/>
      <c r="Y62" s="30"/>
      <c r="Z62" s="30"/>
      <c r="AA62" s="30"/>
      <c r="AB62" s="30"/>
      <c r="AC62" s="30"/>
      <c r="AD62" s="30"/>
      <c r="AE62" s="30"/>
      <c r="AF62" s="30"/>
      <c r="AG62" s="30"/>
      <c r="AH62" s="30"/>
      <c r="AI62" s="30"/>
      <c r="AJ62" s="30"/>
      <c r="AK62" s="30"/>
      <c r="AL62" s="30"/>
      <c r="AM62" s="30"/>
      <c r="AN62" s="30"/>
      <c r="AO62" s="30"/>
      <c r="AP62" s="30"/>
      <c r="AQ62" s="30"/>
      <c r="AR62" s="30"/>
      <c r="AS62" s="30"/>
      <c r="AT62" s="30"/>
      <c r="AU62" s="30"/>
      <c r="AV62" s="30"/>
      <c r="AW62" s="30"/>
      <c r="AX62" s="30"/>
      <c r="AY62" s="30"/>
      <c r="AZ62" s="30"/>
      <c r="BA62" s="30"/>
      <c r="BB62" s="30"/>
      <c r="BC62" s="30"/>
    </row>
    <row r="63" spans="2:55" x14ac:dyDescent="0.2">
      <c r="B63" s="30"/>
      <c r="C63" s="30"/>
      <c r="D63" s="30"/>
      <c r="E63" s="30"/>
      <c r="F63" s="30"/>
      <c r="G63" s="30"/>
      <c r="H63" s="30"/>
      <c r="I63" s="30"/>
      <c r="J63" s="30"/>
      <c r="K63" s="30"/>
      <c r="L63" s="30"/>
      <c r="M63" s="30"/>
      <c r="N63" s="30"/>
      <c r="O63" s="30"/>
      <c r="P63" s="30"/>
      <c r="Q63" s="30"/>
      <c r="R63" s="30"/>
      <c r="S63" s="30"/>
      <c r="T63" s="30"/>
      <c r="U63" s="30"/>
      <c r="V63" s="30"/>
      <c r="W63" s="30"/>
      <c r="X63" s="30"/>
      <c r="Y63" s="30"/>
      <c r="Z63" s="30"/>
      <c r="AA63" s="30"/>
      <c r="AB63" s="30"/>
      <c r="AC63" s="30"/>
      <c r="AD63" s="30"/>
      <c r="AE63" s="30"/>
      <c r="AF63" s="30"/>
      <c r="AG63" s="30"/>
      <c r="AH63" s="30"/>
      <c r="AI63" s="30"/>
      <c r="AJ63" s="30"/>
      <c r="AK63" s="30"/>
      <c r="AL63" s="30"/>
      <c r="AM63" s="30"/>
      <c r="AN63" s="30"/>
      <c r="AO63" s="30"/>
      <c r="AP63" s="30"/>
      <c r="AQ63" s="30"/>
      <c r="AR63" s="30"/>
      <c r="AS63" s="30"/>
      <c r="AT63" s="30"/>
      <c r="AU63" s="30"/>
      <c r="AV63" s="30"/>
      <c r="AW63" s="30"/>
      <c r="AX63" s="30"/>
      <c r="AY63" s="30"/>
      <c r="AZ63" s="30"/>
      <c r="BA63" s="30"/>
      <c r="BB63" s="30"/>
      <c r="BC63" s="30"/>
    </row>
    <row r="64" spans="2:55" s="34" customFormat="1" x14ac:dyDescent="0.2"/>
    <row r="65" spans="2:55" x14ac:dyDescent="0.2">
      <c r="B65" s="30"/>
      <c r="C65" s="30"/>
      <c r="D65" s="30"/>
      <c r="E65" s="30"/>
      <c r="F65" s="30"/>
      <c r="G65" s="30"/>
      <c r="H65" s="30"/>
      <c r="I65" s="30"/>
      <c r="J65" s="30"/>
      <c r="K65" s="30"/>
      <c r="L65" s="30"/>
      <c r="M65" s="30"/>
      <c r="N65" s="30"/>
      <c r="O65" s="30"/>
      <c r="P65" s="30"/>
      <c r="Q65" s="30"/>
      <c r="R65" s="30"/>
      <c r="S65" s="30"/>
      <c r="T65" s="30"/>
      <c r="U65" s="30"/>
      <c r="V65" s="30"/>
      <c r="W65" s="30"/>
      <c r="X65" s="30"/>
      <c r="Y65" s="30"/>
      <c r="Z65" s="30"/>
      <c r="AA65" s="30"/>
      <c r="AB65" s="30"/>
      <c r="AC65" s="30"/>
      <c r="AD65" s="30"/>
      <c r="AE65" s="30"/>
      <c r="AF65" s="30"/>
      <c r="AG65" s="30"/>
      <c r="AH65" s="30"/>
      <c r="AI65" s="30"/>
      <c r="AJ65" s="30"/>
      <c r="AK65" s="30"/>
      <c r="AL65" s="30"/>
      <c r="AM65" s="30"/>
      <c r="AN65" s="30"/>
      <c r="AO65" s="30"/>
      <c r="AP65" s="30"/>
      <c r="AQ65" s="30"/>
      <c r="AR65" s="30"/>
      <c r="AS65" s="30"/>
      <c r="AT65" s="30"/>
      <c r="AU65" s="30"/>
      <c r="AV65" s="30"/>
      <c r="AW65" s="30"/>
      <c r="AX65" s="30"/>
      <c r="AY65" s="30"/>
      <c r="AZ65" s="30"/>
      <c r="BA65" s="30"/>
      <c r="BB65" s="30"/>
      <c r="BC65" s="30"/>
    </row>
    <row r="66" spans="2:55" x14ac:dyDescent="0.2">
      <c r="B66" s="30"/>
      <c r="C66" s="30"/>
      <c r="D66" s="30"/>
      <c r="E66" s="30"/>
      <c r="F66" s="30"/>
      <c r="G66" s="30"/>
      <c r="H66" s="30"/>
      <c r="I66" s="30"/>
      <c r="J66" s="30"/>
      <c r="K66" s="30"/>
      <c r="L66" s="30"/>
      <c r="M66" s="30"/>
      <c r="N66" s="30"/>
      <c r="O66" s="30"/>
      <c r="P66" s="30"/>
      <c r="Q66" s="30"/>
      <c r="R66" s="30"/>
      <c r="S66" s="30"/>
      <c r="T66" s="30"/>
      <c r="U66" s="30"/>
      <c r="V66" s="30"/>
      <c r="W66" s="30"/>
      <c r="X66" s="30"/>
      <c r="Y66" s="30"/>
      <c r="Z66" s="30"/>
      <c r="AA66" s="30"/>
      <c r="AB66" s="30"/>
      <c r="AC66" s="30"/>
      <c r="AD66" s="30"/>
      <c r="AE66" s="30"/>
      <c r="AF66" s="30"/>
      <c r="AG66" s="30"/>
      <c r="AH66" s="30"/>
      <c r="AI66" s="30"/>
      <c r="AJ66" s="30"/>
      <c r="AK66" s="30"/>
      <c r="AL66" s="30"/>
      <c r="AM66" s="30"/>
      <c r="AN66" s="30"/>
      <c r="AO66" s="30"/>
      <c r="AP66" s="30"/>
      <c r="AQ66" s="30"/>
      <c r="AR66" s="30"/>
      <c r="AS66" s="30"/>
      <c r="AT66" s="30"/>
      <c r="AU66" s="30"/>
      <c r="AV66" s="30"/>
      <c r="AW66" s="30"/>
      <c r="AX66" s="30"/>
      <c r="AY66" s="30"/>
      <c r="AZ66" s="30"/>
      <c r="BA66" s="30"/>
      <c r="BB66" s="30"/>
      <c r="BC66" s="30"/>
    </row>
    <row r="67" spans="2:55" s="34" customFormat="1" x14ac:dyDescent="0.2"/>
  </sheetData>
  <mergeCells count="18">
    <mergeCell ref="AY1:BC1"/>
    <mergeCell ref="A3:BC3"/>
    <mergeCell ref="A4:BC4"/>
    <mergeCell ref="A5:A7"/>
    <mergeCell ref="AE1:AI1"/>
    <mergeCell ref="AJ1:AQ1"/>
    <mergeCell ref="AR1:AX1"/>
    <mergeCell ref="K1:O1"/>
    <mergeCell ref="P1:Z1"/>
    <mergeCell ref="AA1:AD1"/>
    <mergeCell ref="A1:A2"/>
    <mergeCell ref="B1:D1"/>
    <mergeCell ref="E1:J1"/>
    <mergeCell ref="A8:A10"/>
    <mergeCell ref="A11:A13"/>
    <mergeCell ref="A14:A16"/>
    <mergeCell ref="A17:A19"/>
    <mergeCell ref="A20:A22"/>
  </mergeCells>
  <hyperlinks>
    <hyperlink ref="A27" location="INDEX!A1" display="Back To Index"/>
  </hyperlinks>
  <pageMargins left="0.7" right="0.7" top="0.75" bottom="0.75" header="0.3" footer="0.3"/>
  <pageSetup paperSize="9" fitToWidth="99" orientation="landscape" verticalDpi="0" r:id="rId1"/>
  <headerFooter>
    <oddFooter>&amp;LOpinium Research Confidential&amp;C&amp;D&amp;RPage &amp;P</oddFooter>
  </headerFooter>
  <colBreaks count="7" manualBreakCount="7">
    <brk id="10" max="1048575" man="1"/>
    <brk id="15" max="1048575" man="1"/>
    <brk id="26" max="1048575" man="1"/>
    <brk id="30" max="1048575" man="1"/>
    <brk id="35" max="1048575" man="1"/>
    <brk id="43" max="1048575" man="1"/>
    <brk id="50" max="1048575" man="1"/>
  </col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67"/>
  <sheetViews>
    <sheetView showGridLines="0" workbookViewId="0">
      <pane xSplit="1" ySplit="7" topLeftCell="B8" activePane="bottomRight" state="frozen"/>
      <selection activeCell="G30" sqref="G30"/>
      <selection pane="topRight" activeCell="G30" sqref="G30"/>
      <selection pane="bottomLeft" activeCell="G30" sqref="G30"/>
      <selection pane="bottomRight" activeCell="G30" sqref="G30"/>
    </sheetView>
  </sheetViews>
  <sheetFormatPr defaultRowHeight="12" x14ac:dyDescent="0.2"/>
  <cols>
    <col min="1" max="1" width="40.625" style="2" customWidth="1"/>
    <col min="2" max="55" width="10.625" style="1" customWidth="1"/>
    <col min="56" max="1000" width="7.875" style="1" customWidth="1"/>
    <col min="1001" max="16384" width="9" style="1"/>
  </cols>
  <sheetData>
    <row r="1" spans="1:55" x14ac:dyDescent="0.2">
      <c r="A1" s="57" t="s">
        <v>588</v>
      </c>
      <c r="B1" s="54" t="s">
        <v>561</v>
      </c>
      <c r="C1" s="54"/>
      <c r="D1" s="54"/>
      <c r="E1" s="54" t="s">
        <v>1</v>
      </c>
      <c r="F1" s="54"/>
      <c r="G1" s="54"/>
      <c r="H1" s="54"/>
      <c r="I1" s="54"/>
      <c r="J1" s="54"/>
      <c r="K1" s="54" t="s">
        <v>2</v>
      </c>
      <c r="L1" s="54"/>
      <c r="M1" s="54"/>
      <c r="N1" s="54"/>
      <c r="O1" s="54"/>
      <c r="P1" s="54" t="s">
        <v>567</v>
      </c>
      <c r="Q1" s="54"/>
      <c r="R1" s="54"/>
      <c r="S1" s="54"/>
      <c r="T1" s="54"/>
      <c r="U1" s="54"/>
      <c r="V1" s="54"/>
      <c r="W1" s="54"/>
      <c r="X1" s="54"/>
      <c r="Y1" s="54"/>
      <c r="Z1" s="54"/>
      <c r="AA1" s="54" t="s">
        <v>5</v>
      </c>
      <c r="AB1" s="54"/>
      <c r="AC1" s="54"/>
      <c r="AD1" s="54"/>
      <c r="AE1" s="54" t="s">
        <v>568</v>
      </c>
      <c r="AF1" s="54"/>
      <c r="AG1" s="54"/>
      <c r="AH1" s="54"/>
      <c r="AI1" s="54"/>
      <c r="AJ1" s="54" t="s">
        <v>8</v>
      </c>
      <c r="AK1" s="54"/>
      <c r="AL1" s="54"/>
      <c r="AM1" s="54"/>
      <c r="AN1" s="54"/>
      <c r="AO1" s="54"/>
      <c r="AP1" s="54"/>
      <c r="AQ1" s="54"/>
      <c r="AR1" s="54" t="s">
        <v>562</v>
      </c>
      <c r="AS1" s="54"/>
      <c r="AT1" s="54"/>
      <c r="AU1" s="54"/>
      <c r="AV1" s="54"/>
      <c r="AW1" s="54"/>
      <c r="AX1" s="54"/>
      <c r="AY1" s="54" t="s">
        <v>12</v>
      </c>
      <c r="AZ1" s="54"/>
      <c r="BA1" s="54"/>
      <c r="BB1" s="54"/>
      <c r="BC1" s="54"/>
    </row>
    <row r="2" spans="1:55" ht="36" x14ac:dyDescent="0.2">
      <c r="A2" s="57"/>
      <c r="B2" s="4" t="s">
        <v>13</v>
      </c>
      <c r="C2" s="3" t="s">
        <v>14</v>
      </c>
      <c r="D2" s="3" t="s">
        <v>15</v>
      </c>
      <c r="E2" s="4" t="s">
        <v>13</v>
      </c>
      <c r="F2" s="3" t="s">
        <v>16</v>
      </c>
      <c r="G2" s="3" t="s">
        <v>17</v>
      </c>
      <c r="H2" s="3" t="s">
        <v>18</v>
      </c>
      <c r="I2" s="3" t="s">
        <v>19</v>
      </c>
      <c r="J2" s="3" t="s">
        <v>20</v>
      </c>
      <c r="K2" s="4" t="s">
        <v>13</v>
      </c>
      <c r="L2" s="3" t="s">
        <v>21</v>
      </c>
      <c r="M2" s="3" t="s">
        <v>22</v>
      </c>
      <c r="N2" s="3" t="s">
        <v>23</v>
      </c>
      <c r="O2" s="3" t="s">
        <v>24</v>
      </c>
      <c r="P2" s="4" t="s">
        <v>13</v>
      </c>
      <c r="Q2" s="3" t="s">
        <v>25</v>
      </c>
      <c r="R2" s="3" t="s">
        <v>26</v>
      </c>
      <c r="S2" s="3" t="s">
        <v>27</v>
      </c>
      <c r="T2" s="3" t="s">
        <v>28</v>
      </c>
      <c r="U2" s="3" t="s">
        <v>29</v>
      </c>
      <c r="V2" s="3" t="s">
        <v>30</v>
      </c>
      <c r="W2" s="3" t="s">
        <v>31</v>
      </c>
      <c r="X2" s="3" t="s">
        <v>32</v>
      </c>
      <c r="Y2" s="3" t="s">
        <v>33</v>
      </c>
      <c r="Z2" s="3" t="s">
        <v>309</v>
      </c>
      <c r="AA2" s="4" t="s">
        <v>13</v>
      </c>
      <c r="AB2" s="3" t="s">
        <v>35</v>
      </c>
      <c r="AC2" s="3" t="s">
        <v>36</v>
      </c>
      <c r="AD2" s="3" t="s">
        <v>37</v>
      </c>
      <c r="AE2" s="4" t="s">
        <v>13</v>
      </c>
      <c r="AF2" s="3" t="s">
        <v>38</v>
      </c>
      <c r="AG2" s="3" t="s">
        <v>39</v>
      </c>
      <c r="AH2" s="3" t="s">
        <v>40</v>
      </c>
      <c r="AI2" s="3" t="s">
        <v>310</v>
      </c>
      <c r="AJ2" s="4" t="s">
        <v>13</v>
      </c>
      <c r="AK2" s="3" t="s">
        <v>41</v>
      </c>
      <c r="AL2" s="3" t="s">
        <v>42</v>
      </c>
      <c r="AM2" s="3" t="s">
        <v>43</v>
      </c>
      <c r="AN2" s="3" t="s">
        <v>44</v>
      </c>
      <c r="AO2" s="3" t="s">
        <v>45</v>
      </c>
      <c r="AP2" s="3" t="s">
        <v>46</v>
      </c>
      <c r="AQ2" s="3" t="s">
        <v>47</v>
      </c>
      <c r="AR2" s="4" t="s">
        <v>13</v>
      </c>
      <c r="AS2" s="3" t="s">
        <v>48</v>
      </c>
      <c r="AT2" s="3" t="s">
        <v>49</v>
      </c>
      <c r="AU2" s="3" t="s">
        <v>50</v>
      </c>
      <c r="AV2" s="3" t="s">
        <v>51</v>
      </c>
      <c r="AW2" s="3" t="s">
        <v>52</v>
      </c>
      <c r="AX2" s="3" t="s">
        <v>40</v>
      </c>
      <c r="AY2" s="4" t="s">
        <v>13</v>
      </c>
      <c r="AZ2" s="3" t="s">
        <v>53</v>
      </c>
      <c r="BA2" s="3" t="s">
        <v>54</v>
      </c>
      <c r="BB2" s="3" t="s">
        <v>55</v>
      </c>
      <c r="BC2" s="3" t="s">
        <v>311</v>
      </c>
    </row>
    <row r="3" spans="1:55" x14ac:dyDescent="0.2">
      <c r="A3" s="55" t="s">
        <v>312</v>
      </c>
      <c r="B3" s="55"/>
      <c r="C3" s="55"/>
      <c r="D3" s="55"/>
      <c r="E3" s="55"/>
      <c r="F3" s="55"/>
      <c r="G3" s="55"/>
      <c r="H3" s="55"/>
      <c r="I3" s="55"/>
      <c r="J3" s="55"/>
      <c r="K3" s="55"/>
      <c r="L3" s="55"/>
      <c r="M3" s="55"/>
      <c r="N3" s="55"/>
      <c r="O3" s="55"/>
      <c r="P3" s="55"/>
      <c r="Q3" s="55"/>
      <c r="R3" s="55"/>
      <c r="S3" s="55"/>
      <c r="T3" s="55"/>
      <c r="U3" s="55"/>
      <c r="V3" s="55"/>
      <c r="W3" s="55"/>
      <c r="X3" s="55"/>
      <c r="Y3" s="55"/>
      <c r="Z3" s="55"/>
      <c r="AA3" s="55"/>
      <c r="AB3" s="55"/>
      <c r="AC3" s="55"/>
      <c r="AD3" s="55"/>
      <c r="AE3" s="55"/>
      <c r="AF3" s="55"/>
      <c r="AG3" s="55"/>
      <c r="AH3" s="55"/>
      <c r="AI3" s="55"/>
      <c r="AJ3" s="55"/>
      <c r="AK3" s="55"/>
      <c r="AL3" s="55"/>
      <c r="AM3" s="55"/>
      <c r="AN3" s="55"/>
      <c r="AO3" s="55"/>
      <c r="AP3" s="55"/>
      <c r="AQ3" s="55"/>
      <c r="AR3" s="55"/>
      <c r="AS3" s="55"/>
      <c r="AT3" s="55"/>
      <c r="AU3" s="55"/>
      <c r="AV3" s="55"/>
      <c r="AW3" s="55"/>
      <c r="AX3" s="55"/>
      <c r="AY3" s="55"/>
      <c r="AZ3" s="55"/>
      <c r="BA3" s="55"/>
      <c r="BB3" s="55"/>
      <c r="BC3" s="55"/>
    </row>
    <row r="4" spans="1:55" x14ac:dyDescent="0.2">
      <c r="A4" s="53" t="s">
        <v>94</v>
      </c>
      <c r="B4" s="54"/>
      <c r="C4" s="54"/>
      <c r="D4" s="54"/>
      <c r="E4" s="54"/>
      <c r="F4" s="54"/>
      <c r="G4" s="54"/>
      <c r="H4" s="54"/>
      <c r="I4" s="54"/>
      <c r="J4" s="54"/>
      <c r="K4" s="54"/>
      <c r="L4" s="54"/>
      <c r="M4" s="54"/>
      <c r="N4" s="54"/>
      <c r="O4" s="54"/>
      <c r="P4" s="54"/>
      <c r="Q4" s="54"/>
      <c r="R4" s="54"/>
      <c r="S4" s="54"/>
      <c r="T4" s="54"/>
      <c r="U4" s="54"/>
      <c r="V4" s="54"/>
      <c r="W4" s="54"/>
      <c r="X4" s="54"/>
      <c r="Y4" s="54"/>
      <c r="Z4" s="54"/>
      <c r="AA4" s="54"/>
      <c r="AB4" s="54"/>
      <c r="AC4" s="54"/>
      <c r="AD4" s="54"/>
      <c r="AE4" s="54"/>
      <c r="AF4" s="54"/>
      <c r="AG4" s="54"/>
      <c r="AH4" s="54"/>
      <c r="AI4" s="54"/>
      <c r="AJ4" s="54"/>
      <c r="AK4" s="54"/>
      <c r="AL4" s="54"/>
      <c r="AM4" s="54"/>
      <c r="AN4" s="54"/>
      <c r="AO4" s="54"/>
      <c r="AP4" s="54"/>
      <c r="AQ4" s="54"/>
      <c r="AR4" s="54"/>
      <c r="AS4" s="54"/>
      <c r="AT4" s="54"/>
      <c r="AU4" s="54"/>
      <c r="AV4" s="54"/>
      <c r="AW4" s="54"/>
      <c r="AX4" s="54"/>
      <c r="AY4" s="54"/>
      <c r="AZ4" s="54"/>
      <c r="BA4" s="54"/>
      <c r="BB4" s="54"/>
      <c r="BC4" s="54"/>
    </row>
    <row r="5" spans="1:55" x14ac:dyDescent="0.2">
      <c r="A5" s="56" t="s">
        <v>549</v>
      </c>
      <c r="B5" s="29">
        <v>2005</v>
      </c>
      <c r="C5" s="29">
        <v>979</v>
      </c>
      <c r="D5" s="29">
        <v>1026</v>
      </c>
      <c r="E5" s="29">
        <v>2005</v>
      </c>
      <c r="F5" s="29">
        <v>571</v>
      </c>
      <c r="G5" s="29">
        <v>324</v>
      </c>
      <c r="H5" s="29">
        <v>358</v>
      </c>
      <c r="I5" s="29">
        <v>294</v>
      </c>
      <c r="J5" s="29">
        <v>458</v>
      </c>
      <c r="K5" s="29">
        <v>2005</v>
      </c>
      <c r="L5" s="29">
        <v>1684</v>
      </c>
      <c r="M5" s="29">
        <v>169</v>
      </c>
      <c r="N5" s="29">
        <v>96</v>
      </c>
      <c r="O5" s="29">
        <v>55</v>
      </c>
      <c r="P5" s="29">
        <v>1950</v>
      </c>
      <c r="Q5" s="29">
        <v>587</v>
      </c>
      <c r="R5" s="29">
        <v>650</v>
      </c>
      <c r="S5" s="29">
        <v>111</v>
      </c>
      <c r="T5" s="29">
        <v>89</v>
      </c>
      <c r="U5" s="29">
        <v>53</v>
      </c>
      <c r="V5" s="29">
        <v>7</v>
      </c>
      <c r="W5" s="29">
        <v>48</v>
      </c>
      <c r="X5" s="29">
        <v>16</v>
      </c>
      <c r="Y5" s="29">
        <v>111</v>
      </c>
      <c r="Z5" s="29">
        <v>278</v>
      </c>
      <c r="AA5" s="29">
        <v>2005</v>
      </c>
      <c r="AB5" s="29">
        <v>866</v>
      </c>
      <c r="AC5" s="29">
        <v>934</v>
      </c>
      <c r="AD5" s="29">
        <v>206</v>
      </c>
      <c r="AE5" s="29">
        <v>2005</v>
      </c>
      <c r="AF5" s="29">
        <v>680</v>
      </c>
      <c r="AG5" s="29">
        <v>555</v>
      </c>
      <c r="AH5" s="29">
        <v>543</v>
      </c>
      <c r="AI5" s="29">
        <v>227</v>
      </c>
      <c r="AJ5" s="29">
        <v>2005</v>
      </c>
      <c r="AK5" s="29">
        <v>488</v>
      </c>
      <c r="AL5" s="29">
        <v>245</v>
      </c>
      <c r="AM5" s="29">
        <v>295</v>
      </c>
      <c r="AN5" s="29">
        <v>208</v>
      </c>
      <c r="AO5" s="29">
        <v>225</v>
      </c>
      <c r="AP5" s="29">
        <v>265</v>
      </c>
      <c r="AQ5" s="29">
        <v>279</v>
      </c>
      <c r="AR5" s="29">
        <v>2005</v>
      </c>
      <c r="AS5" s="29">
        <v>92</v>
      </c>
      <c r="AT5" s="29">
        <v>679</v>
      </c>
      <c r="AU5" s="29">
        <v>803</v>
      </c>
      <c r="AV5" s="29">
        <v>265</v>
      </c>
      <c r="AW5" s="29">
        <v>130</v>
      </c>
      <c r="AX5" s="29">
        <v>36</v>
      </c>
      <c r="AY5" s="29">
        <v>2005</v>
      </c>
      <c r="AZ5" s="29">
        <v>348</v>
      </c>
      <c r="BA5" s="29">
        <v>1032</v>
      </c>
      <c r="BB5" s="29">
        <v>534</v>
      </c>
      <c r="BC5" s="29">
        <v>90</v>
      </c>
    </row>
    <row r="6" spans="1:55" x14ac:dyDescent="0.2">
      <c r="A6" s="53"/>
      <c r="B6" s="29">
        <v>2005</v>
      </c>
      <c r="C6" s="29">
        <v>914</v>
      </c>
      <c r="D6" s="29">
        <v>1091</v>
      </c>
      <c r="E6" s="29">
        <v>2005</v>
      </c>
      <c r="F6" s="29">
        <v>370</v>
      </c>
      <c r="G6" s="29">
        <v>331</v>
      </c>
      <c r="H6" s="29">
        <v>369</v>
      </c>
      <c r="I6" s="29">
        <v>384</v>
      </c>
      <c r="J6" s="29">
        <v>551</v>
      </c>
      <c r="K6" s="29">
        <v>2005</v>
      </c>
      <c r="L6" s="29">
        <v>1677</v>
      </c>
      <c r="M6" s="29">
        <v>173</v>
      </c>
      <c r="N6" s="29">
        <v>111</v>
      </c>
      <c r="O6" s="29">
        <v>44</v>
      </c>
      <c r="P6" s="29">
        <v>1961</v>
      </c>
      <c r="Q6" s="29">
        <v>585</v>
      </c>
      <c r="R6" s="29">
        <v>618</v>
      </c>
      <c r="S6" s="29">
        <v>119</v>
      </c>
      <c r="T6" s="29">
        <v>113</v>
      </c>
      <c r="U6" s="29">
        <v>70</v>
      </c>
      <c r="V6" s="29">
        <v>7</v>
      </c>
      <c r="W6" s="29">
        <v>57</v>
      </c>
      <c r="X6" s="29">
        <v>11</v>
      </c>
      <c r="Y6" s="29">
        <v>98</v>
      </c>
      <c r="Z6" s="29">
        <v>283</v>
      </c>
      <c r="AA6" s="29">
        <v>2005</v>
      </c>
      <c r="AB6" s="29">
        <v>903</v>
      </c>
      <c r="AC6" s="29">
        <v>931</v>
      </c>
      <c r="AD6" s="29">
        <v>171</v>
      </c>
      <c r="AE6" s="29">
        <v>2005</v>
      </c>
      <c r="AF6" s="29">
        <v>677</v>
      </c>
      <c r="AG6" s="29">
        <v>538</v>
      </c>
      <c r="AH6" s="29">
        <v>570</v>
      </c>
      <c r="AI6" s="29">
        <v>220</v>
      </c>
      <c r="AJ6" s="29">
        <v>2005</v>
      </c>
      <c r="AK6" s="29">
        <v>426</v>
      </c>
      <c r="AL6" s="29">
        <v>120</v>
      </c>
      <c r="AM6" s="29">
        <v>401</v>
      </c>
      <c r="AN6" s="29">
        <v>148</v>
      </c>
      <c r="AO6" s="29">
        <v>360</v>
      </c>
      <c r="AP6" s="29">
        <v>221</v>
      </c>
      <c r="AQ6" s="29">
        <v>329</v>
      </c>
      <c r="AR6" s="29">
        <v>2005</v>
      </c>
      <c r="AS6" s="29">
        <v>99</v>
      </c>
      <c r="AT6" s="29">
        <v>704</v>
      </c>
      <c r="AU6" s="29">
        <v>804</v>
      </c>
      <c r="AV6" s="29">
        <v>251</v>
      </c>
      <c r="AW6" s="29">
        <v>115</v>
      </c>
      <c r="AX6" s="29">
        <v>32</v>
      </c>
      <c r="AY6" s="29">
        <v>2005</v>
      </c>
      <c r="AZ6" s="29">
        <v>328</v>
      </c>
      <c r="BA6" s="29">
        <v>1063</v>
      </c>
      <c r="BB6" s="29">
        <v>537</v>
      </c>
      <c r="BC6" s="29">
        <v>77</v>
      </c>
    </row>
    <row r="7" spans="1:55" s="34" customFormat="1" x14ac:dyDescent="0.2">
      <c r="A7" s="53"/>
      <c r="B7" s="33">
        <v>1</v>
      </c>
      <c r="C7" s="33">
        <v>1</v>
      </c>
      <c r="D7" s="33">
        <v>1</v>
      </c>
      <c r="E7" s="33">
        <v>1</v>
      </c>
      <c r="F7" s="33">
        <v>1</v>
      </c>
      <c r="G7" s="33">
        <v>1</v>
      </c>
      <c r="H7" s="33">
        <v>1</v>
      </c>
      <c r="I7" s="33">
        <v>1</v>
      </c>
      <c r="J7" s="33">
        <v>1</v>
      </c>
      <c r="K7" s="33">
        <v>1</v>
      </c>
      <c r="L7" s="33">
        <v>1</v>
      </c>
      <c r="M7" s="33">
        <v>1</v>
      </c>
      <c r="N7" s="33">
        <v>1</v>
      </c>
      <c r="O7" s="33">
        <v>1</v>
      </c>
      <c r="P7" s="33">
        <v>1</v>
      </c>
      <c r="Q7" s="33">
        <v>1</v>
      </c>
      <c r="R7" s="33">
        <v>1</v>
      </c>
      <c r="S7" s="33">
        <v>1</v>
      </c>
      <c r="T7" s="33">
        <v>1</v>
      </c>
      <c r="U7" s="33">
        <v>1</v>
      </c>
      <c r="V7" s="33">
        <v>1</v>
      </c>
      <c r="W7" s="33">
        <v>1</v>
      </c>
      <c r="X7" s="33">
        <v>1</v>
      </c>
      <c r="Y7" s="33">
        <v>1</v>
      </c>
      <c r="Z7" s="33">
        <v>1</v>
      </c>
      <c r="AA7" s="33">
        <v>1</v>
      </c>
      <c r="AB7" s="33">
        <v>1</v>
      </c>
      <c r="AC7" s="33">
        <v>1</v>
      </c>
      <c r="AD7" s="33">
        <v>1</v>
      </c>
      <c r="AE7" s="33">
        <v>1</v>
      </c>
      <c r="AF7" s="33">
        <v>1</v>
      </c>
      <c r="AG7" s="33">
        <v>1</v>
      </c>
      <c r="AH7" s="33">
        <v>1</v>
      </c>
      <c r="AI7" s="33">
        <v>1</v>
      </c>
      <c r="AJ7" s="33">
        <v>1</v>
      </c>
      <c r="AK7" s="33">
        <v>1</v>
      </c>
      <c r="AL7" s="33">
        <v>1</v>
      </c>
      <c r="AM7" s="33">
        <v>1</v>
      </c>
      <c r="AN7" s="33">
        <v>1</v>
      </c>
      <c r="AO7" s="33">
        <v>1</v>
      </c>
      <c r="AP7" s="33">
        <v>1</v>
      </c>
      <c r="AQ7" s="33">
        <v>1</v>
      </c>
      <c r="AR7" s="33">
        <v>1</v>
      </c>
      <c r="AS7" s="33">
        <v>1</v>
      </c>
      <c r="AT7" s="33">
        <v>1</v>
      </c>
      <c r="AU7" s="33">
        <v>1</v>
      </c>
      <c r="AV7" s="33">
        <v>1</v>
      </c>
      <c r="AW7" s="33">
        <v>1</v>
      </c>
      <c r="AX7" s="33">
        <v>1</v>
      </c>
      <c r="AY7" s="33">
        <v>1</v>
      </c>
      <c r="AZ7" s="33">
        <v>1</v>
      </c>
      <c r="BA7" s="33">
        <v>1</v>
      </c>
      <c r="BB7" s="33">
        <v>1</v>
      </c>
      <c r="BC7" s="33">
        <v>1</v>
      </c>
    </row>
    <row r="8" spans="1:55" x14ac:dyDescent="0.2">
      <c r="A8" s="53" t="s">
        <v>296</v>
      </c>
      <c r="B8" s="29">
        <v>100</v>
      </c>
      <c r="C8" s="29">
        <v>64</v>
      </c>
      <c r="D8" s="29">
        <v>36</v>
      </c>
      <c r="E8" s="29">
        <v>100</v>
      </c>
      <c r="F8" s="29">
        <v>34</v>
      </c>
      <c r="G8" s="29">
        <v>23</v>
      </c>
      <c r="H8" s="29">
        <v>16</v>
      </c>
      <c r="I8" s="29">
        <v>12</v>
      </c>
      <c r="J8" s="29">
        <v>14</v>
      </c>
      <c r="K8" s="29">
        <v>100</v>
      </c>
      <c r="L8" s="29">
        <v>78</v>
      </c>
      <c r="M8" s="29">
        <v>12</v>
      </c>
      <c r="N8" s="29">
        <v>6</v>
      </c>
      <c r="O8" s="29">
        <v>4</v>
      </c>
      <c r="P8" s="29">
        <v>96</v>
      </c>
      <c r="Q8" s="29">
        <v>26</v>
      </c>
      <c r="R8" s="29">
        <v>36</v>
      </c>
      <c r="S8" s="29">
        <v>6</v>
      </c>
      <c r="T8" s="29">
        <v>15</v>
      </c>
      <c r="U8" s="29">
        <v>1</v>
      </c>
      <c r="V8" s="29">
        <v>1</v>
      </c>
      <c r="W8" s="29">
        <v>1</v>
      </c>
      <c r="X8" s="29">
        <v>4</v>
      </c>
      <c r="Y8" s="29">
        <v>2</v>
      </c>
      <c r="Z8" s="29">
        <v>4</v>
      </c>
      <c r="AA8" s="29">
        <v>100</v>
      </c>
      <c r="AB8" s="29">
        <v>36</v>
      </c>
      <c r="AC8" s="29">
        <v>60</v>
      </c>
      <c r="AD8" s="29">
        <v>3</v>
      </c>
      <c r="AE8" s="29">
        <v>100</v>
      </c>
      <c r="AF8" s="29">
        <v>33</v>
      </c>
      <c r="AG8" s="29">
        <v>35</v>
      </c>
      <c r="AH8" s="29">
        <v>26</v>
      </c>
      <c r="AI8" s="29">
        <v>6</v>
      </c>
      <c r="AJ8" s="29">
        <v>100</v>
      </c>
      <c r="AK8" s="29">
        <v>25</v>
      </c>
      <c r="AL8" s="29">
        <v>22</v>
      </c>
      <c r="AM8" s="29">
        <v>11</v>
      </c>
      <c r="AN8" s="29">
        <v>9</v>
      </c>
      <c r="AO8" s="29">
        <v>7</v>
      </c>
      <c r="AP8" s="29">
        <v>11</v>
      </c>
      <c r="AQ8" s="29">
        <v>15</v>
      </c>
      <c r="AR8" s="29">
        <v>100</v>
      </c>
      <c r="AS8" s="29">
        <v>11</v>
      </c>
      <c r="AT8" s="29">
        <v>30</v>
      </c>
      <c r="AU8" s="29">
        <v>38</v>
      </c>
      <c r="AV8" s="29">
        <v>13</v>
      </c>
      <c r="AW8" s="29">
        <v>7</v>
      </c>
      <c r="AX8" s="29">
        <v>0</v>
      </c>
      <c r="AY8" s="29">
        <v>100</v>
      </c>
      <c r="AZ8" s="29">
        <v>23</v>
      </c>
      <c r="BA8" s="29">
        <v>57</v>
      </c>
      <c r="BB8" s="29">
        <v>19</v>
      </c>
      <c r="BC8" s="29">
        <v>0</v>
      </c>
    </row>
    <row r="9" spans="1:55" x14ac:dyDescent="0.2">
      <c r="A9" s="53"/>
      <c r="B9" s="29">
        <v>84</v>
      </c>
      <c r="C9" s="29" t="s">
        <v>0</v>
      </c>
      <c r="D9" s="29" t="s">
        <v>0</v>
      </c>
      <c r="E9" s="29">
        <v>84</v>
      </c>
      <c r="F9" s="29" t="s">
        <v>0</v>
      </c>
      <c r="G9" s="29" t="s">
        <v>0</v>
      </c>
      <c r="H9" s="29" t="s">
        <v>0</v>
      </c>
      <c r="I9" s="29" t="s">
        <v>0</v>
      </c>
      <c r="J9" s="29" t="s">
        <v>0</v>
      </c>
      <c r="K9" s="29">
        <v>84</v>
      </c>
      <c r="L9" s="29" t="s">
        <v>0</v>
      </c>
      <c r="M9" s="29" t="s">
        <v>0</v>
      </c>
      <c r="N9" s="29" t="s">
        <v>0</v>
      </c>
      <c r="O9" s="29" t="s">
        <v>0</v>
      </c>
      <c r="P9" s="29">
        <v>81</v>
      </c>
      <c r="Q9" s="29" t="s">
        <v>0</v>
      </c>
      <c r="R9" s="29" t="s">
        <v>0</v>
      </c>
      <c r="S9" s="29" t="s">
        <v>0</v>
      </c>
      <c r="T9" s="29" t="s">
        <v>0</v>
      </c>
      <c r="U9" s="29" t="s">
        <v>0</v>
      </c>
      <c r="V9" s="29" t="s">
        <v>0</v>
      </c>
      <c r="W9" s="29" t="s">
        <v>0</v>
      </c>
      <c r="X9" s="29" t="s">
        <v>0</v>
      </c>
      <c r="Y9" s="29" t="s">
        <v>0</v>
      </c>
      <c r="Z9" s="29" t="s">
        <v>0</v>
      </c>
      <c r="AA9" s="29">
        <v>84</v>
      </c>
      <c r="AB9" s="29" t="s">
        <v>0</v>
      </c>
      <c r="AC9" s="29" t="s">
        <v>0</v>
      </c>
      <c r="AD9" s="29" t="s">
        <v>0</v>
      </c>
      <c r="AE9" s="29">
        <v>84</v>
      </c>
      <c r="AF9" s="29" t="s">
        <v>0</v>
      </c>
      <c r="AG9" s="29" t="s">
        <v>0</v>
      </c>
      <c r="AH9" s="29" t="s">
        <v>0</v>
      </c>
      <c r="AI9" s="29" t="s">
        <v>0</v>
      </c>
      <c r="AJ9" s="29">
        <v>84</v>
      </c>
      <c r="AK9" s="29" t="s">
        <v>0</v>
      </c>
      <c r="AL9" s="29" t="s">
        <v>0</v>
      </c>
      <c r="AM9" s="29" t="s">
        <v>0</v>
      </c>
      <c r="AN9" s="29" t="s">
        <v>0</v>
      </c>
      <c r="AO9" s="29" t="s">
        <v>0</v>
      </c>
      <c r="AP9" s="29" t="s">
        <v>0</v>
      </c>
      <c r="AQ9" s="29" t="s">
        <v>0</v>
      </c>
      <c r="AR9" s="29">
        <v>84</v>
      </c>
      <c r="AS9" s="29" t="s">
        <v>0</v>
      </c>
      <c r="AT9" s="29" t="s">
        <v>0</v>
      </c>
      <c r="AU9" s="29" t="s">
        <v>0</v>
      </c>
      <c r="AV9" s="29" t="s">
        <v>0</v>
      </c>
      <c r="AW9" s="29" t="s">
        <v>0</v>
      </c>
      <c r="AX9" s="29" t="s">
        <v>0</v>
      </c>
      <c r="AY9" s="29">
        <v>84</v>
      </c>
      <c r="AZ9" s="29" t="s">
        <v>0</v>
      </c>
      <c r="BA9" s="29" t="s">
        <v>0</v>
      </c>
      <c r="BB9" s="29" t="s">
        <v>0</v>
      </c>
      <c r="BC9" s="29" t="s">
        <v>0</v>
      </c>
    </row>
    <row r="10" spans="1:55" s="34" customFormat="1" x14ac:dyDescent="0.2">
      <c r="A10" s="53"/>
      <c r="B10" s="33">
        <v>0.05</v>
      </c>
      <c r="C10" s="35">
        <v>7.0000000000000007E-2</v>
      </c>
      <c r="D10" s="35">
        <v>0.03</v>
      </c>
      <c r="E10" s="33">
        <v>0.05</v>
      </c>
      <c r="F10" s="35">
        <v>0.06</v>
      </c>
      <c r="G10" s="35">
        <v>7.0000000000000007E-2</v>
      </c>
      <c r="H10" s="35">
        <v>0.04</v>
      </c>
      <c r="I10" s="35">
        <v>0.04</v>
      </c>
      <c r="J10" s="35">
        <v>0.03</v>
      </c>
      <c r="K10" s="33">
        <v>0.05</v>
      </c>
      <c r="L10" s="35">
        <v>0.05</v>
      </c>
      <c r="M10" s="35">
        <v>7.0000000000000007E-2</v>
      </c>
      <c r="N10" s="35">
        <v>0.06</v>
      </c>
      <c r="O10" s="35">
        <v>7.0000000000000007E-2</v>
      </c>
      <c r="P10" s="33">
        <v>0.05</v>
      </c>
      <c r="Q10" s="35">
        <v>0.04</v>
      </c>
      <c r="R10" s="35">
        <v>0.06</v>
      </c>
      <c r="S10" s="35">
        <v>0.05</v>
      </c>
      <c r="T10" s="35">
        <v>0.17</v>
      </c>
      <c r="U10" s="35">
        <v>0.02</v>
      </c>
      <c r="V10" s="35">
        <v>0.16</v>
      </c>
      <c r="W10" s="35">
        <v>0.02</v>
      </c>
      <c r="X10" s="35">
        <v>0.23</v>
      </c>
      <c r="Y10" s="35">
        <v>0.02</v>
      </c>
      <c r="Z10" s="35">
        <v>0.02</v>
      </c>
      <c r="AA10" s="33">
        <v>0.05</v>
      </c>
      <c r="AB10" s="35">
        <v>0.04</v>
      </c>
      <c r="AC10" s="35">
        <v>0.06</v>
      </c>
      <c r="AD10" s="35">
        <v>0.02</v>
      </c>
      <c r="AE10" s="33">
        <v>0.05</v>
      </c>
      <c r="AF10" s="35">
        <v>0.05</v>
      </c>
      <c r="AG10" s="35">
        <v>0.06</v>
      </c>
      <c r="AH10" s="35">
        <v>0.05</v>
      </c>
      <c r="AI10" s="35">
        <v>0.03</v>
      </c>
      <c r="AJ10" s="33">
        <v>0.05</v>
      </c>
      <c r="AK10" s="35">
        <v>0.05</v>
      </c>
      <c r="AL10" s="35">
        <v>0.09</v>
      </c>
      <c r="AM10" s="35">
        <v>0.04</v>
      </c>
      <c r="AN10" s="35">
        <v>0.04</v>
      </c>
      <c r="AO10" s="35">
        <v>0.03</v>
      </c>
      <c r="AP10" s="35">
        <v>0.04</v>
      </c>
      <c r="AQ10" s="35">
        <v>0.05</v>
      </c>
      <c r="AR10" s="33">
        <v>0.05</v>
      </c>
      <c r="AS10" s="35">
        <v>0.12</v>
      </c>
      <c r="AT10" s="35">
        <v>0.04</v>
      </c>
      <c r="AU10" s="35">
        <v>0.05</v>
      </c>
      <c r="AV10" s="35">
        <v>0.05</v>
      </c>
      <c r="AW10" s="35">
        <v>0.05</v>
      </c>
      <c r="AX10" s="35">
        <v>0</v>
      </c>
      <c r="AY10" s="33">
        <v>0.05</v>
      </c>
      <c r="AZ10" s="35">
        <v>7.0000000000000007E-2</v>
      </c>
      <c r="BA10" s="35">
        <v>0.06</v>
      </c>
      <c r="BB10" s="35">
        <v>0.04</v>
      </c>
      <c r="BC10" s="35">
        <v>0</v>
      </c>
    </row>
    <row r="11" spans="1:55" x14ac:dyDescent="0.2">
      <c r="A11" s="53" t="s">
        <v>297</v>
      </c>
      <c r="B11" s="29">
        <v>454</v>
      </c>
      <c r="C11" s="29">
        <v>245</v>
      </c>
      <c r="D11" s="29">
        <v>209</v>
      </c>
      <c r="E11" s="29">
        <v>454</v>
      </c>
      <c r="F11" s="29">
        <v>112</v>
      </c>
      <c r="G11" s="29">
        <v>68</v>
      </c>
      <c r="H11" s="29">
        <v>88</v>
      </c>
      <c r="I11" s="29">
        <v>75</v>
      </c>
      <c r="J11" s="29">
        <v>111</v>
      </c>
      <c r="K11" s="29">
        <v>454</v>
      </c>
      <c r="L11" s="29">
        <v>404</v>
      </c>
      <c r="M11" s="29">
        <v>26</v>
      </c>
      <c r="N11" s="29">
        <v>15</v>
      </c>
      <c r="O11" s="29">
        <v>9</v>
      </c>
      <c r="P11" s="29">
        <v>445</v>
      </c>
      <c r="Q11" s="29">
        <v>168</v>
      </c>
      <c r="R11" s="29">
        <v>107</v>
      </c>
      <c r="S11" s="29">
        <v>26</v>
      </c>
      <c r="T11" s="29">
        <v>40</v>
      </c>
      <c r="U11" s="29">
        <v>8</v>
      </c>
      <c r="V11" s="29">
        <v>0</v>
      </c>
      <c r="W11" s="29">
        <v>13</v>
      </c>
      <c r="X11" s="29">
        <v>3</v>
      </c>
      <c r="Y11" s="29">
        <v>15</v>
      </c>
      <c r="Z11" s="29">
        <v>64</v>
      </c>
      <c r="AA11" s="29">
        <v>454</v>
      </c>
      <c r="AB11" s="29">
        <v>138</v>
      </c>
      <c r="AC11" s="29">
        <v>273</v>
      </c>
      <c r="AD11" s="29">
        <v>43</v>
      </c>
      <c r="AE11" s="29">
        <v>454</v>
      </c>
      <c r="AF11" s="29">
        <v>201</v>
      </c>
      <c r="AG11" s="29">
        <v>94</v>
      </c>
      <c r="AH11" s="29">
        <v>123</v>
      </c>
      <c r="AI11" s="29">
        <v>36</v>
      </c>
      <c r="AJ11" s="29">
        <v>454</v>
      </c>
      <c r="AK11" s="29">
        <v>105</v>
      </c>
      <c r="AL11" s="29">
        <v>51</v>
      </c>
      <c r="AM11" s="29">
        <v>72</v>
      </c>
      <c r="AN11" s="29">
        <v>49</v>
      </c>
      <c r="AO11" s="29">
        <v>51</v>
      </c>
      <c r="AP11" s="29">
        <v>72</v>
      </c>
      <c r="AQ11" s="29">
        <v>53</v>
      </c>
      <c r="AR11" s="29">
        <v>454</v>
      </c>
      <c r="AS11" s="29">
        <v>13</v>
      </c>
      <c r="AT11" s="29">
        <v>175</v>
      </c>
      <c r="AU11" s="29">
        <v>190</v>
      </c>
      <c r="AV11" s="29">
        <v>48</v>
      </c>
      <c r="AW11" s="29">
        <v>25</v>
      </c>
      <c r="AX11" s="29">
        <v>3</v>
      </c>
      <c r="AY11" s="29">
        <v>454</v>
      </c>
      <c r="AZ11" s="29">
        <v>78</v>
      </c>
      <c r="BA11" s="29">
        <v>260</v>
      </c>
      <c r="BB11" s="29">
        <v>109</v>
      </c>
      <c r="BC11" s="29">
        <v>7</v>
      </c>
    </row>
    <row r="12" spans="1:55" x14ac:dyDescent="0.2">
      <c r="A12" s="53"/>
      <c r="B12" s="29">
        <v>465</v>
      </c>
      <c r="C12" s="29" t="s">
        <v>0</v>
      </c>
      <c r="D12" s="29" t="s">
        <v>0</v>
      </c>
      <c r="E12" s="29">
        <v>465</v>
      </c>
      <c r="F12" s="29" t="s">
        <v>0</v>
      </c>
      <c r="G12" s="29" t="s">
        <v>0</v>
      </c>
      <c r="H12" s="29" t="s">
        <v>0</v>
      </c>
      <c r="I12" s="29" t="s">
        <v>0</v>
      </c>
      <c r="J12" s="29" t="s">
        <v>0</v>
      </c>
      <c r="K12" s="29">
        <v>465</v>
      </c>
      <c r="L12" s="29" t="s">
        <v>0</v>
      </c>
      <c r="M12" s="29" t="s">
        <v>0</v>
      </c>
      <c r="N12" s="29" t="s">
        <v>0</v>
      </c>
      <c r="O12" s="29" t="s">
        <v>0</v>
      </c>
      <c r="P12" s="29">
        <v>458</v>
      </c>
      <c r="Q12" s="29" t="s">
        <v>0</v>
      </c>
      <c r="R12" s="29" t="s">
        <v>0</v>
      </c>
      <c r="S12" s="29" t="s">
        <v>0</v>
      </c>
      <c r="T12" s="29" t="s">
        <v>0</v>
      </c>
      <c r="U12" s="29" t="s">
        <v>0</v>
      </c>
      <c r="V12" s="29" t="s">
        <v>0</v>
      </c>
      <c r="W12" s="29" t="s">
        <v>0</v>
      </c>
      <c r="X12" s="29" t="s">
        <v>0</v>
      </c>
      <c r="Y12" s="29" t="s">
        <v>0</v>
      </c>
      <c r="Z12" s="29" t="s">
        <v>0</v>
      </c>
      <c r="AA12" s="29">
        <v>465</v>
      </c>
      <c r="AB12" s="29" t="s">
        <v>0</v>
      </c>
      <c r="AC12" s="29" t="s">
        <v>0</v>
      </c>
      <c r="AD12" s="29" t="s">
        <v>0</v>
      </c>
      <c r="AE12" s="29">
        <v>465</v>
      </c>
      <c r="AF12" s="29" t="s">
        <v>0</v>
      </c>
      <c r="AG12" s="29" t="s">
        <v>0</v>
      </c>
      <c r="AH12" s="29" t="s">
        <v>0</v>
      </c>
      <c r="AI12" s="29" t="s">
        <v>0</v>
      </c>
      <c r="AJ12" s="29">
        <v>465</v>
      </c>
      <c r="AK12" s="29" t="s">
        <v>0</v>
      </c>
      <c r="AL12" s="29" t="s">
        <v>0</v>
      </c>
      <c r="AM12" s="29" t="s">
        <v>0</v>
      </c>
      <c r="AN12" s="29" t="s">
        <v>0</v>
      </c>
      <c r="AO12" s="29" t="s">
        <v>0</v>
      </c>
      <c r="AP12" s="29" t="s">
        <v>0</v>
      </c>
      <c r="AQ12" s="29" t="s">
        <v>0</v>
      </c>
      <c r="AR12" s="29">
        <v>465</v>
      </c>
      <c r="AS12" s="29" t="s">
        <v>0</v>
      </c>
      <c r="AT12" s="29" t="s">
        <v>0</v>
      </c>
      <c r="AU12" s="29" t="s">
        <v>0</v>
      </c>
      <c r="AV12" s="29" t="s">
        <v>0</v>
      </c>
      <c r="AW12" s="29" t="s">
        <v>0</v>
      </c>
      <c r="AX12" s="29" t="s">
        <v>0</v>
      </c>
      <c r="AY12" s="29">
        <v>465</v>
      </c>
      <c r="AZ12" s="29" t="s">
        <v>0</v>
      </c>
      <c r="BA12" s="29" t="s">
        <v>0</v>
      </c>
      <c r="BB12" s="29" t="s">
        <v>0</v>
      </c>
      <c r="BC12" s="29" t="s">
        <v>0</v>
      </c>
    </row>
    <row r="13" spans="1:55" s="34" customFormat="1" x14ac:dyDescent="0.2">
      <c r="A13" s="53"/>
      <c r="B13" s="33">
        <v>0.23</v>
      </c>
      <c r="C13" s="35">
        <v>0.25</v>
      </c>
      <c r="D13" s="35">
        <v>0.2</v>
      </c>
      <c r="E13" s="33">
        <v>0.23</v>
      </c>
      <c r="F13" s="35">
        <v>0.2</v>
      </c>
      <c r="G13" s="35">
        <v>0.21</v>
      </c>
      <c r="H13" s="35">
        <v>0.25</v>
      </c>
      <c r="I13" s="35">
        <v>0.25</v>
      </c>
      <c r="J13" s="35">
        <v>0.24</v>
      </c>
      <c r="K13" s="33">
        <v>0.23</v>
      </c>
      <c r="L13" s="35">
        <v>0.24</v>
      </c>
      <c r="M13" s="35">
        <v>0.15</v>
      </c>
      <c r="N13" s="35">
        <v>0.16</v>
      </c>
      <c r="O13" s="35">
        <v>0.16</v>
      </c>
      <c r="P13" s="33">
        <v>0.23</v>
      </c>
      <c r="Q13" s="35">
        <v>0.28999999999999998</v>
      </c>
      <c r="R13" s="35">
        <v>0.17</v>
      </c>
      <c r="S13" s="35">
        <v>0.24</v>
      </c>
      <c r="T13" s="35">
        <v>0.45</v>
      </c>
      <c r="U13" s="35">
        <v>0.15</v>
      </c>
      <c r="V13" s="35">
        <v>0</v>
      </c>
      <c r="W13" s="35">
        <v>0.28000000000000003</v>
      </c>
      <c r="X13" s="35">
        <v>0.18</v>
      </c>
      <c r="Y13" s="35">
        <v>0.14000000000000001</v>
      </c>
      <c r="Z13" s="35">
        <v>0.23</v>
      </c>
      <c r="AA13" s="33">
        <v>0.23</v>
      </c>
      <c r="AB13" s="35">
        <v>0.16</v>
      </c>
      <c r="AC13" s="35">
        <v>0.28999999999999998</v>
      </c>
      <c r="AD13" s="35">
        <v>0.21</v>
      </c>
      <c r="AE13" s="33">
        <v>0.23</v>
      </c>
      <c r="AF13" s="35">
        <v>0.3</v>
      </c>
      <c r="AG13" s="35">
        <v>0.17</v>
      </c>
      <c r="AH13" s="35">
        <v>0.23</v>
      </c>
      <c r="AI13" s="35">
        <v>0.16</v>
      </c>
      <c r="AJ13" s="33">
        <v>0.23</v>
      </c>
      <c r="AK13" s="35">
        <v>0.21</v>
      </c>
      <c r="AL13" s="35">
        <v>0.21</v>
      </c>
      <c r="AM13" s="35">
        <v>0.25</v>
      </c>
      <c r="AN13" s="35">
        <v>0.24</v>
      </c>
      <c r="AO13" s="35">
        <v>0.23</v>
      </c>
      <c r="AP13" s="35">
        <v>0.27</v>
      </c>
      <c r="AQ13" s="35">
        <v>0.19</v>
      </c>
      <c r="AR13" s="33">
        <v>0.23</v>
      </c>
      <c r="AS13" s="35">
        <v>0.14000000000000001</v>
      </c>
      <c r="AT13" s="35">
        <v>0.26</v>
      </c>
      <c r="AU13" s="35">
        <v>0.24</v>
      </c>
      <c r="AV13" s="35">
        <v>0.18</v>
      </c>
      <c r="AW13" s="35">
        <v>0.19</v>
      </c>
      <c r="AX13" s="35">
        <v>0.09</v>
      </c>
      <c r="AY13" s="33">
        <v>0.23</v>
      </c>
      <c r="AZ13" s="35">
        <v>0.23</v>
      </c>
      <c r="BA13" s="35">
        <v>0.25</v>
      </c>
      <c r="BB13" s="35">
        <v>0.2</v>
      </c>
      <c r="BC13" s="35">
        <v>0.08</v>
      </c>
    </row>
    <row r="14" spans="1:55" x14ac:dyDescent="0.2">
      <c r="A14" s="53" t="s">
        <v>298</v>
      </c>
      <c r="B14" s="29">
        <v>380</v>
      </c>
      <c r="C14" s="29">
        <v>217</v>
      </c>
      <c r="D14" s="29">
        <v>163</v>
      </c>
      <c r="E14" s="29">
        <v>380</v>
      </c>
      <c r="F14" s="29">
        <v>93</v>
      </c>
      <c r="G14" s="29">
        <v>50</v>
      </c>
      <c r="H14" s="29">
        <v>80</v>
      </c>
      <c r="I14" s="29">
        <v>57</v>
      </c>
      <c r="J14" s="29">
        <v>99</v>
      </c>
      <c r="K14" s="29">
        <v>380</v>
      </c>
      <c r="L14" s="29">
        <v>313</v>
      </c>
      <c r="M14" s="29">
        <v>31</v>
      </c>
      <c r="N14" s="29">
        <v>27</v>
      </c>
      <c r="O14" s="29">
        <v>8</v>
      </c>
      <c r="P14" s="29">
        <v>372</v>
      </c>
      <c r="Q14" s="29">
        <v>132</v>
      </c>
      <c r="R14" s="29">
        <v>150</v>
      </c>
      <c r="S14" s="29">
        <v>21</v>
      </c>
      <c r="T14" s="29">
        <v>9</v>
      </c>
      <c r="U14" s="29">
        <v>10</v>
      </c>
      <c r="V14" s="29">
        <v>3</v>
      </c>
      <c r="W14" s="29">
        <v>4</v>
      </c>
      <c r="X14" s="29">
        <v>2</v>
      </c>
      <c r="Y14" s="29">
        <v>9</v>
      </c>
      <c r="Z14" s="29">
        <v>34</v>
      </c>
      <c r="AA14" s="29">
        <v>380</v>
      </c>
      <c r="AB14" s="29">
        <v>179</v>
      </c>
      <c r="AC14" s="29">
        <v>178</v>
      </c>
      <c r="AD14" s="29">
        <v>23</v>
      </c>
      <c r="AE14" s="29">
        <v>380</v>
      </c>
      <c r="AF14" s="29">
        <v>140</v>
      </c>
      <c r="AG14" s="29">
        <v>119</v>
      </c>
      <c r="AH14" s="29">
        <v>104</v>
      </c>
      <c r="AI14" s="29">
        <v>16</v>
      </c>
      <c r="AJ14" s="29">
        <v>380</v>
      </c>
      <c r="AK14" s="29">
        <v>84</v>
      </c>
      <c r="AL14" s="29">
        <v>34</v>
      </c>
      <c r="AM14" s="29">
        <v>75</v>
      </c>
      <c r="AN14" s="29">
        <v>47</v>
      </c>
      <c r="AO14" s="29">
        <v>51</v>
      </c>
      <c r="AP14" s="29">
        <v>45</v>
      </c>
      <c r="AQ14" s="29">
        <v>44</v>
      </c>
      <c r="AR14" s="29">
        <v>380</v>
      </c>
      <c r="AS14" s="29">
        <v>19</v>
      </c>
      <c r="AT14" s="29">
        <v>155</v>
      </c>
      <c r="AU14" s="29">
        <v>141</v>
      </c>
      <c r="AV14" s="29">
        <v>43</v>
      </c>
      <c r="AW14" s="29">
        <v>20</v>
      </c>
      <c r="AX14" s="29">
        <v>2</v>
      </c>
      <c r="AY14" s="29">
        <v>380</v>
      </c>
      <c r="AZ14" s="29">
        <v>70</v>
      </c>
      <c r="BA14" s="29">
        <v>196</v>
      </c>
      <c r="BB14" s="29">
        <v>104</v>
      </c>
      <c r="BC14" s="29">
        <v>10</v>
      </c>
    </row>
    <row r="15" spans="1:55" x14ac:dyDescent="0.2">
      <c r="A15" s="53"/>
      <c r="B15" s="29">
        <v>393</v>
      </c>
      <c r="C15" s="29" t="s">
        <v>0</v>
      </c>
      <c r="D15" s="29" t="s">
        <v>0</v>
      </c>
      <c r="E15" s="29">
        <v>393</v>
      </c>
      <c r="F15" s="29" t="s">
        <v>0</v>
      </c>
      <c r="G15" s="29" t="s">
        <v>0</v>
      </c>
      <c r="H15" s="29" t="s">
        <v>0</v>
      </c>
      <c r="I15" s="29" t="s">
        <v>0</v>
      </c>
      <c r="J15" s="29" t="s">
        <v>0</v>
      </c>
      <c r="K15" s="29">
        <v>393</v>
      </c>
      <c r="L15" s="29" t="s">
        <v>0</v>
      </c>
      <c r="M15" s="29" t="s">
        <v>0</v>
      </c>
      <c r="N15" s="29" t="s">
        <v>0</v>
      </c>
      <c r="O15" s="29" t="s">
        <v>0</v>
      </c>
      <c r="P15" s="29">
        <v>387</v>
      </c>
      <c r="Q15" s="29" t="s">
        <v>0</v>
      </c>
      <c r="R15" s="29" t="s">
        <v>0</v>
      </c>
      <c r="S15" s="29" t="s">
        <v>0</v>
      </c>
      <c r="T15" s="29" t="s">
        <v>0</v>
      </c>
      <c r="U15" s="29" t="s">
        <v>0</v>
      </c>
      <c r="V15" s="29" t="s">
        <v>0</v>
      </c>
      <c r="W15" s="29" t="s">
        <v>0</v>
      </c>
      <c r="X15" s="29" t="s">
        <v>0</v>
      </c>
      <c r="Y15" s="29" t="s">
        <v>0</v>
      </c>
      <c r="Z15" s="29" t="s">
        <v>0</v>
      </c>
      <c r="AA15" s="29">
        <v>393</v>
      </c>
      <c r="AB15" s="29" t="s">
        <v>0</v>
      </c>
      <c r="AC15" s="29" t="s">
        <v>0</v>
      </c>
      <c r="AD15" s="29" t="s">
        <v>0</v>
      </c>
      <c r="AE15" s="29">
        <v>393</v>
      </c>
      <c r="AF15" s="29" t="s">
        <v>0</v>
      </c>
      <c r="AG15" s="29" t="s">
        <v>0</v>
      </c>
      <c r="AH15" s="29" t="s">
        <v>0</v>
      </c>
      <c r="AI15" s="29" t="s">
        <v>0</v>
      </c>
      <c r="AJ15" s="29">
        <v>393</v>
      </c>
      <c r="AK15" s="29" t="s">
        <v>0</v>
      </c>
      <c r="AL15" s="29" t="s">
        <v>0</v>
      </c>
      <c r="AM15" s="29" t="s">
        <v>0</v>
      </c>
      <c r="AN15" s="29" t="s">
        <v>0</v>
      </c>
      <c r="AO15" s="29" t="s">
        <v>0</v>
      </c>
      <c r="AP15" s="29" t="s">
        <v>0</v>
      </c>
      <c r="AQ15" s="29" t="s">
        <v>0</v>
      </c>
      <c r="AR15" s="29">
        <v>393</v>
      </c>
      <c r="AS15" s="29" t="s">
        <v>0</v>
      </c>
      <c r="AT15" s="29" t="s">
        <v>0</v>
      </c>
      <c r="AU15" s="29" t="s">
        <v>0</v>
      </c>
      <c r="AV15" s="29" t="s">
        <v>0</v>
      </c>
      <c r="AW15" s="29" t="s">
        <v>0</v>
      </c>
      <c r="AX15" s="29" t="s">
        <v>0</v>
      </c>
      <c r="AY15" s="29">
        <v>393</v>
      </c>
      <c r="AZ15" s="29" t="s">
        <v>0</v>
      </c>
      <c r="BA15" s="29" t="s">
        <v>0</v>
      </c>
      <c r="BB15" s="29" t="s">
        <v>0</v>
      </c>
      <c r="BC15" s="29" t="s">
        <v>0</v>
      </c>
    </row>
    <row r="16" spans="1:55" s="34" customFormat="1" x14ac:dyDescent="0.2">
      <c r="A16" s="53"/>
      <c r="B16" s="33">
        <v>0.19</v>
      </c>
      <c r="C16" s="35">
        <v>0.22</v>
      </c>
      <c r="D16" s="35">
        <v>0.16</v>
      </c>
      <c r="E16" s="33">
        <v>0.19</v>
      </c>
      <c r="F16" s="35">
        <v>0.16</v>
      </c>
      <c r="G16" s="35">
        <v>0.16</v>
      </c>
      <c r="H16" s="35">
        <v>0.22</v>
      </c>
      <c r="I16" s="35">
        <v>0.19</v>
      </c>
      <c r="J16" s="35">
        <v>0.22</v>
      </c>
      <c r="K16" s="33">
        <v>0.19</v>
      </c>
      <c r="L16" s="35">
        <v>0.19</v>
      </c>
      <c r="M16" s="35">
        <v>0.18</v>
      </c>
      <c r="N16" s="35">
        <v>0.28000000000000003</v>
      </c>
      <c r="O16" s="35">
        <v>0.14000000000000001</v>
      </c>
      <c r="P16" s="33">
        <v>0.19</v>
      </c>
      <c r="Q16" s="35">
        <v>0.22</v>
      </c>
      <c r="R16" s="35">
        <v>0.23</v>
      </c>
      <c r="S16" s="35">
        <v>0.19</v>
      </c>
      <c r="T16" s="35">
        <v>0.1</v>
      </c>
      <c r="U16" s="35">
        <v>0.19</v>
      </c>
      <c r="V16" s="35">
        <v>0.46</v>
      </c>
      <c r="W16" s="35">
        <v>7.0000000000000007E-2</v>
      </c>
      <c r="X16" s="35">
        <v>0.11</v>
      </c>
      <c r="Y16" s="35">
        <v>0.08</v>
      </c>
      <c r="Z16" s="35">
        <v>0.12</v>
      </c>
      <c r="AA16" s="33">
        <v>0.19</v>
      </c>
      <c r="AB16" s="35">
        <v>0.21</v>
      </c>
      <c r="AC16" s="35">
        <v>0.19</v>
      </c>
      <c r="AD16" s="35">
        <v>0.11</v>
      </c>
      <c r="AE16" s="33">
        <v>0.19</v>
      </c>
      <c r="AF16" s="35">
        <v>0.21</v>
      </c>
      <c r="AG16" s="35">
        <v>0.22</v>
      </c>
      <c r="AH16" s="35">
        <v>0.19</v>
      </c>
      <c r="AI16" s="35">
        <v>7.0000000000000007E-2</v>
      </c>
      <c r="AJ16" s="33">
        <v>0.19</v>
      </c>
      <c r="AK16" s="35">
        <v>0.17</v>
      </c>
      <c r="AL16" s="35">
        <v>0.14000000000000001</v>
      </c>
      <c r="AM16" s="35">
        <v>0.25</v>
      </c>
      <c r="AN16" s="35">
        <v>0.22</v>
      </c>
      <c r="AO16" s="35">
        <v>0.22</v>
      </c>
      <c r="AP16" s="35">
        <v>0.17</v>
      </c>
      <c r="AQ16" s="35">
        <v>0.16</v>
      </c>
      <c r="AR16" s="33">
        <v>0.19</v>
      </c>
      <c r="AS16" s="35">
        <v>0.21</v>
      </c>
      <c r="AT16" s="35">
        <v>0.23</v>
      </c>
      <c r="AU16" s="35">
        <v>0.18</v>
      </c>
      <c r="AV16" s="35">
        <v>0.16</v>
      </c>
      <c r="AW16" s="35">
        <v>0.15</v>
      </c>
      <c r="AX16" s="35">
        <v>0.06</v>
      </c>
      <c r="AY16" s="33">
        <v>0.19</v>
      </c>
      <c r="AZ16" s="35">
        <v>0.2</v>
      </c>
      <c r="BA16" s="35">
        <v>0.19</v>
      </c>
      <c r="BB16" s="35">
        <v>0.19</v>
      </c>
      <c r="BC16" s="35">
        <v>0.11</v>
      </c>
    </row>
    <row r="17" spans="1:55" x14ac:dyDescent="0.2">
      <c r="A17" s="53" t="s">
        <v>299</v>
      </c>
      <c r="B17" s="29">
        <v>293</v>
      </c>
      <c r="C17" s="29">
        <v>205</v>
      </c>
      <c r="D17" s="29">
        <v>88</v>
      </c>
      <c r="E17" s="29">
        <v>293</v>
      </c>
      <c r="F17" s="29">
        <v>81</v>
      </c>
      <c r="G17" s="29">
        <v>50</v>
      </c>
      <c r="H17" s="29">
        <v>49</v>
      </c>
      <c r="I17" s="29">
        <v>38</v>
      </c>
      <c r="J17" s="29">
        <v>77</v>
      </c>
      <c r="K17" s="29">
        <v>293</v>
      </c>
      <c r="L17" s="29">
        <v>231</v>
      </c>
      <c r="M17" s="29">
        <v>36</v>
      </c>
      <c r="N17" s="29">
        <v>15</v>
      </c>
      <c r="O17" s="29">
        <v>10</v>
      </c>
      <c r="P17" s="29">
        <v>283</v>
      </c>
      <c r="Q17" s="29">
        <v>70</v>
      </c>
      <c r="R17" s="29">
        <v>123</v>
      </c>
      <c r="S17" s="29">
        <v>26</v>
      </c>
      <c r="T17" s="29">
        <v>5</v>
      </c>
      <c r="U17" s="29">
        <v>16</v>
      </c>
      <c r="V17" s="29">
        <v>1</v>
      </c>
      <c r="W17" s="29">
        <v>6</v>
      </c>
      <c r="X17" s="29">
        <v>3</v>
      </c>
      <c r="Y17" s="29">
        <v>12</v>
      </c>
      <c r="Z17" s="29">
        <v>20</v>
      </c>
      <c r="AA17" s="29">
        <v>293</v>
      </c>
      <c r="AB17" s="29">
        <v>162</v>
      </c>
      <c r="AC17" s="29">
        <v>119</v>
      </c>
      <c r="AD17" s="29">
        <v>12</v>
      </c>
      <c r="AE17" s="29">
        <v>293</v>
      </c>
      <c r="AF17" s="29">
        <v>84</v>
      </c>
      <c r="AG17" s="29">
        <v>117</v>
      </c>
      <c r="AH17" s="29">
        <v>78</v>
      </c>
      <c r="AI17" s="29">
        <v>13</v>
      </c>
      <c r="AJ17" s="29">
        <v>293</v>
      </c>
      <c r="AK17" s="29">
        <v>79</v>
      </c>
      <c r="AL17" s="29">
        <v>33</v>
      </c>
      <c r="AM17" s="29">
        <v>45</v>
      </c>
      <c r="AN17" s="29">
        <v>25</v>
      </c>
      <c r="AO17" s="29">
        <v>39</v>
      </c>
      <c r="AP17" s="29">
        <v>37</v>
      </c>
      <c r="AQ17" s="29">
        <v>35</v>
      </c>
      <c r="AR17" s="29">
        <v>293</v>
      </c>
      <c r="AS17" s="29">
        <v>18</v>
      </c>
      <c r="AT17" s="29">
        <v>106</v>
      </c>
      <c r="AU17" s="29">
        <v>89</v>
      </c>
      <c r="AV17" s="29">
        <v>57</v>
      </c>
      <c r="AW17" s="29">
        <v>22</v>
      </c>
      <c r="AX17" s="29">
        <v>1</v>
      </c>
      <c r="AY17" s="29">
        <v>293</v>
      </c>
      <c r="AZ17" s="29">
        <v>54</v>
      </c>
      <c r="BA17" s="29">
        <v>140</v>
      </c>
      <c r="BB17" s="29">
        <v>89</v>
      </c>
      <c r="BC17" s="29">
        <v>10</v>
      </c>
    </row>
    <row r="18" spans="1:55" x14ac:dyDescent="0.2">
      <c r="A18" s="53"/>
      <c r="B18" s="29">
        <v>288</v>
      </c>
      <c r="C18" s="29" t="s">
        <v>0</v>
      </c>
      <c r="D18" s="29" t="s">
        <v>0</v>
      </c>
      <c r="E18" s="29">
        <v>288</v>
      </c>
      <c r="F18" s="29" t="s">
        <v>0</v>
      </c>
      <c r="G18" s="29" t="s">
        <v>0</v>
      </c>
      <c r="H18" s="29" t="s">
        <v>0</v>
      </c>
      <c r="I18" s="29" t="s">
        <v>0</v>
      </c>
      <c r="J18" s="29" t="s">
        <v>0</v>
      </c>
      <c r="K18" s="29">
        <v>288</v>
      </c>
      <c r="L18" s="29" t="s">
        <v>0</v>
      </c>
      <c r="M18" s="29" t="s">
        <v>0</v>
      </c>
      <c r="N18" s="29" t="s">
        <v>0</v>
      </c>
      <c r="O18" s="29" t="s">
        <v>0</v>
      </c>
      <c r="P18" s="29">
        <v>279</v>
      </c>
      <c r="Q18" s="29" t="s">
        <v>0</v>
      </c>
      <c r="R18" s="29" t="s">
        <v>0</v>
      </c>
      <c r="S18" s="29" t="s">
        <v>0</v>
      </c>
      <c r="T18" s="29" t="s">
        <v>0</v>
      </c>
      <c r="U18" s="29" t="s">
        <v>0</v>
      </c>
      <c r="V18" s="29" t="s">
        <v>0</v>
      </c>
      <c r="W18" s="29" t="s">
        <v>0</v>
      </c>
      <c r="X18" s="29" t="s">
        <v>0</v>
      </c>
      <c r="Y18" s="29" t="s">
        <v>0</v>
      </c>
      <c r="Z18" s="29" t="s">
        <v>0</v>
      </c>
      <c r="AA18" s="29">
        <v>288</v>
      </c>
      <c r="AB18" s="29" t="s">
        <v>0</v>
      </c>
      <c r="AC18" s="29" t="s">
        <v>0</v>
      </c>
      <c r="AD18" s="29" t="s">
        <v>0</v>
      </c>
      <c r="AE18" s="29">
        <v>288</v>
      </c>
      <c r="AF18" s="29" t="s">
        <v>0</v>
      </c>
      <c r="AG18" s="29" t="s">
        <v>0</v>
      </c>
      <c r="AH18" s="29" t="s">
        <v>0</v>
      </c>
      <c r="AI18" s="29" t="s">
        <v>0</v>
      </c>
      <c r="AJ18" s="29">
        <v>288</v>
      </c>
      <c r="AK18" s="29" t="s">
        <v>0</v>
      </c>
      <c r="AL18" s="29" t="s">
        <v>0</v>
      </c>
      <c r="AM18" s="29" t="s">
        <v>0</v>
      </c>
      <c r="AN18" s="29" t="s">
        <v>0</v>
      </c>
      <c r="AO18" s="29" t="s">
        <v>0</v>
      </c>
      <c r="AP18" s="29" t="s">
        <v>0</v>
      </c>
      <c r="AQ18" s="29" t="s">
        <v>0</v>
      </c>
      <c r="AR18" s="29">
        <v>288</v>
      </c>
      <c r="AS18" s="29" t="s">
        <v>0</v>
      </c>
      <c r="AT18" s="29" t="s">
        <v>0</v>
      </c>
      <c r="AU18" s="29" t="s">
        <v>0</v>
      </c>
      <c r="AV18" s="29" t="s">
        <v>0</v>
      </c>
      <c r="AW18" s="29" t="s">
        <v>0</v>
      </c>
      <c r="AX18" s="29" t="s">
        <v>0</v>
      </c>
      <c r="AY18" s="29">
        <v>288</v>
      </c>
      <c r="AZ18" s="29" t="s">
        <v>0</v>
      </c>
      <c r="BA18" s="29" t="s">
        <v>0</v>
      </c>
      <c r="BB18" s="29" t="s">
        <v>0</v>
      </c>
      <c r="BC18" s="29" t="s">
        <v>0</v>
      </c>
    </row>
    <row r="19" spans="1:55" s="34" customFormat="1" x14ac:dyDescent="0.2">
      <c r="A19" s="53"/>
      <c r="B19" s="33">
        <v>0.15</v>
      </c>
      <c r="C19" s="35">
        <v>0.21</v>
      </c>
      <c r="D19" s="35">
        <v>0.09</v>
      </c>
      <c r="E19" s="33">
        <v>0.15</v>
      </c>
      <c r="F19" s="35">
        <v>0.14000000000000001</v>
      </c>
      <c r="G19" s="35">
        <v>0.15</v>
      </c>
      <c r="H19" s="35">
        <v>0.14000000000000001</v>
      </c>
      <c r="I19" s="35">
        <v>0.13</v>
      </c>
      <c r="J19" s="35">
        <v>0.17</v>
      </c>
      <c r="K19" s="33">
        <v>0.15</v>
      </c>
      <c r="L19" s="35">
        <v>0.14000000000000001</v>
      </c>
      <c r="M19" s="35">
        <v>0.21</v>
      </c>
      <c r="N19" s="35">
        <v>0.16</v>
      </c>
      <c r="O19" s="35">
        <v>0.19</v>
      </c>
      <c r="P19" s="33">
        <v>0.15</v>
      </c>
      <c r="Q19" s="35">
        <v>0.12</v>
      </c>
      <c r="R19" s="35">
        <v>0.19</v>
      </c>
      <c r="S19" s="35">
        <v>0.24</v>
      </c>
      <c r="T19" s="35">
        <v>0.06</v>
      </c>
      <c r="U19" s="35">
        <v>0.3</v>
      </c>
      <c r="V19" s="35">
        <v>0.16</v>
      </c>
      <c r="W19" s="35">
        <v>0.12</v>
      </c>
      <c r="X19" s="35">
        <v>0.21</v>
      </c>
      <c r="Y19" s="35">
        <v>0.1</v>
      </c>
      <c r="Z19" s="35">
        <v>7.0000000000000007E-2</v>
      </c>
      <c r="AA19" s="33">
        <v>0.15</v>
      </c>
      <c r="AB19" s="35">
        <v>0.19</v>
      </c>
      <c r="AC19" s="35">
        <v>0.13</v>
      </c>
      <c r="AD19" s="35">
        <v>0.06</v>
      </c>
      <c r="AE19" s="33">
        <v>0.15</v>
      </c>
      <c r="AF19" s="35">
        <v>0.12</v>
      </c>
      <c r="AG19" s="35">
        <v>0.21</v>
      </c>
      <c r="AH19" s="35">
        <v>0.14000000000000001</v>
      </c>
      <c r="AI19" s="35">
        <v>0.06</v>
      </c>
      <c r="AJ19" s="33">
        <v>0.15</v>
      </c>
      <c r="AK19" s="35">
        <v>0.16</v>
      </c>
      <c r="AL19" s="35">
        <v>0.13</v>
      </c>
      <c r="AM19" s="35">
        <v>0.15</v>
      </c>
      <c r="AN19" s="35">
        <v>0.12</v>
      </c>
      <c r="AO19" s="35">
        <v>0.17</v>
      </c>
      <c r="AP19" s="35">
        <v>0.14000000000000001</v>
      </c>
      <c r="AQ19" s="35">
        <v>0.13</v>
      </c>
      <c r="AR19" s="33">
        <v>0.15</v>
      </c>
      <c r="AS19" s="35">
        <v>0.2</v>
      </c>
      <c r="AT19" s="35">
        <v>0.16</v>
      </c>
      <c r="AU19" s="35">
        <v>0.11</v>
      </c>
      <c r="AV19" s="35">
        <v>0.22</v>
      </c>
      <c r="AW19" s="35">
        <v>0.17</v>
      </c>
      <c r="AX19" s="35">
        <v>0.03</v>
      </c>
      <c r="AY19" s="33">
        <v>0.15</v>
      </c>
      <c r="AZ19" s="35">
        <v>0.16</v>
      </c>
      <c r="BA19" s="35">
        <v>0.14000000000000001</v>
      </c>
      <c r="BB19" s="35">
        <v>0.17</v>
      </c>
      <c r="BC19" s="35">
        <v>0.11</v>
      </c>
    </row>
    <row r="20" spans="1:55" x14ac:dyDescent="0.2">
      <c r="A20" s="53" t="s">
        <v>253</v>
      </c>
      <c r="B20" s="29">
        <v>778</v>
      </c>
      <c r="C20" s="29">
        <v>247</v>
      </c>
      <c r="D20" s="29">
        <v>531</v>
      </c>
      <c r="E20" s="29">
        <v>778</v>
      </c>
      <c r="F20" s="29">
        <v>251</v>
      </c>
      <c r="G20" s="29">
        <v>133</v>
      </c>
      <c r="H20" s="29">
        <v>125</v>
      </c>
      <c r="I20" s="29">
        <v>113</v>
      </c>
      <c r="J20" s="29">
        <v>157</v>
      </c>
      <c r="K20" s="29">
        <v>778</v>
      </c>
      <c r="L20" s="29">
        <v>657</v>
      </c>
      <c r="M20" s="29">
        <v>64</v>
      </c>
      <c r="N20" s="29">
        <v>33</v>
      </c>
      <c r="O20" s="29">
        <v>24</v>
      </c>
      <c r="P20" s="29">
        <v>754</v>
      </c>
      <c r="Q20" s="29">
        <v>190</v>
      </c>
      <c r="R20" s="29">
        <v>234</v>
      </c>
      <c r="S20" s="29">
        <v>32</v>
      </c>
      <c r="T20" s="29">
        <v>20</v>
      </c>
      <c r="U20" s="29">
        <v>18</v>
      </c>
      <c r="V20" s="29">
        <v>2</v>
      </c>
      <c r="W20" s="29">
        <v>24</v>
      </c>
      <c r="X20" s="29">
        <v>4</v>
      </c>
      <c r="Y20" s="29">
        <v>74</v>
      </c>
      <c r="Z20" s="29">
        <v>156</v>
      </c>
      <c r="AA20" s="29">
        <v>778</v>
      </c>
      <c r="AB20" s="29">
        <v>351</v>
      </c>
      <c r="AC20" s="29">
        <v>304</v>
      </c>
      <c r="AD20" s="29">
        <v>124</v>
      </c>
      <c r="AE20" s="29">
        <v>778</v>
      </c>
      <c r="AF20" s="29">
        <v>222</v>
      </c>
      <c r="AG20" s="29">
        <v>189</v>
      </c>
      <c r="AH20" s="29">
        <v>211</v>
      </c>
      <c r="AI20" s="29">
        <v>156</v>
      </c>
      <c r="AJ20" s="29">
        <v>778</v>
      </c>
      <c r="AK20" s="29">
        <v>195</v>
      </c>
      <c r="AL20" s="29">
        <v>105</v>
      </c>
      <c r="AM20" s="29">
        <v>92</v>
      </c>
      <c r="AN20" s="29">
        <v>78</v>
      </c>
      <c r="AO20" s="29">
        <v>77</v>
      </c>
      <c r="AP20" s="29">
        <v>101</v>
      </c>
      <c r="AQ20" s="29">
        <v>131</v>
      </c>
      <c r="AR20" s="29">
        <v>778</v>
      </c>
      <c r="AS20" s="29">
        <v>31</v>
      </c>
      <c r="AT20" s="29">
        <v>213</v>
      </c>
      <c r="AU20" s="29">
        <v>345</v>
      </c>
      <c r="AV20" s="29">
        <v>103</v>
      </c>
      <c r="AW20" s="29">
        <v>57</v>
      </c>
      <c r="AX20" s="29">
        <v>29</v>
      </c>
      <c r="AY20" s="29">
        <v>778</v>
      </c>
      <c r="AZ20" s="29">
        <v>123</v>
      </c>
      <c r="BA20" s="29">
        <v>379</v>
      </c>
      <c r="BB20" s="29">
        <v>213</v>
      </c>
      <c r="BC20" s="29">
        <v>63</v>
      </c>
    </row>
    <row r="21" spans="1:55" x14ac:dyDescent="0.2">
      <c r="A21" s="53"/>
      <c r="B21" s="29">
        <v>775</v>
      </c>
      <c r="C21" s="29" t="s">
        <v>0</v>
      </c>
      <c r="D21" s="29" t="s">
        <v>0</v>
      </c>
      <c r="E21" s="29">
        <v>775</v>
      </c>
      <c r="F21" s="29" t="s">
        <v>0</v>
      </c>
      <c r="G21" s="29" t="s">
        <v>0</v>
      </c>
      <c r="H21" s="29" t="s">
        <v>0</v>
      </c>
      <c r="I21" s="29" t="s">
        <v>0</v>
      </c>
      <c r="J21" s="29" t="s">
        <v>0</v>
      </c>
      <c r="K21" s="29">
        <v>775</v>
      </c>
      <c r="L21" s="29" t="s">
        <v>0</v>
      </c>
      <c r="M21" s="29" t="s">
        <v>0</v>
      </c>
      <c r="N21" s="29" t="s">
        <v>0</v>
      </c>
      <c r="O21" s="29" t="s">
        <v>0</v>
      </c>
      <c r="P21" s="29">
        <v>756</v>
      </c>
      <c r="Q21" s="29" t="s">
        <v>0</v>
      </c>
      <c r="R21" s="29" t="s">
        <v>0</v>
      </c>
      <c r="S21" s="29" t="s">
        <v>0</v>
      </c>
      <c r="T21" s="29" t="s">
        <v>0</v>
      </c>
      <c r="U21" s="29" t="s">
        <v>0</v>
      </c>
      <c r="V21" s="29" t="s">
        <v>0</v>
      </c>
      <c r="W21" s="29" t="s">
        <v>0</v>
      </c>
      <c r="X21" s="29" t="s">
        <v>0</v>
      </c>
      <c r="Y21" s="29" t="s">
        <v>0</v>
      </c>
      <c r="Z21" s="29" t="s">
        <v>0</v>
      </c>
      <c r="AA21" s="29">
        <v>775</v>
      </c>
      <c r="AB21" s="29" t="s">
        <v>0</v>
      </c>
      <c r="AC21" s="29" t="s">
        <v>0</v>
      </c>
      <c r="AD21" s="29" t="s">
        <v>0</v>
      </c>
      <c r="AE21" s="29">
        <v>775</v>
      </c>
      <c r="AF21" s="29" t="s">
        <v>0</v>
      </c>
      <c r="AG21" s="29" t="s">
        <v>0</v>
      </c>
      <c r="AH21" s="29" t="s">
        <v>0</v>
      </c>
      <c r="AI21" s="29" t="s">
        <v>0</v>
      </c>
      <c r="AJ21" s="29">
        <v>775</v>
      </c>
      <c r="AK21" s="29" t="s">
        <v>0</v>
      </c>
      <c r="AL21" s="29" t="s">
        <v>0</v>
      </c>
      <c r="AM21" s="29" t="s">
        <v>0</v>
      </c>
      <c r="AN21" s="29" t="s">
        <v>0</v>
      </c>
      <c r="AO21" s="29" t="s">
        <v>0</v>
      </c>
      <c r="AP21" s="29" t="s">
        <v>0</v>
      </c>
      <c r="AQ21" s="29" t="s">
        <v>0</v>
      </c>
      <c r="AR21" s="29">
        <v>775</v>
      </c>
      <c r="AS21" s="29" t="s">
        <v>0</v>
      </c>
      <c r="AT21" s="29" t="s">
        <v>0</v>
      </c>
      <c r="AU21" s="29" t="s">
        <v>0</v>
      </c>
      <c r="AV21" s="29" t="s">
        <v>0</v>
      </c>
      <c r="AW21" s="29" t="s">
        <v>0</v>
      </c>
      <c r="AX21" s="29" t="s">
        <v>0</v>
      </c>
      <c r="AY21" s="29">
        <v>775</v>
      </c>
      <c r="AZ21" s="29" t="s">
        <v>0</v>
      </c>
      <c r="BA21" s="29" t="s">
        <v>0</v>
      </c>
      <c r="BB21" s="29" t="s">
        <v>0</v>
      </c>
      <c r="BC21" s="29" t="s">
        <v>0</v>
      </c>
    </row>
    <row r="22" spans="1:55" s="34" customFormat="1" x14ac:dyDescent="0.2">
      <c r="A22" s="53"/>
      <c r="B22" s="33">
        <v>0.39</v>
      </c>
      <c r="C22" s="35">
        <v>0.25</v>
      </c>
      <c r="D22" s="35">
        <v>0.52</v>
      </c>
      <c r="E22" s="33">
        <v>0.39</v>
      </c>
      <c r="F22" s="35">
        <v>0.44</v>
      </c>
      <c r="G22" s="35">
        <v>0.41</v>
      </c>
      <c r="H22" s="35">
        <v>0.35</v>
      </c>
      <c r="I22" s="35">
        <v>0.38</v>
      </c>
      <c r="J22" s="35">
        <v>0.34</v>
      </c>
      <c r="K22" s="33">
        <v>0.39</v>
      </c>
      <c r="L22" s="35">
        <v>0.39</v>
      </c>
      <c r="M22" s="35">
        <v>0.38</v>
      </c>
      <c r="N22" s="35">
        <v>0.34</v>
      </c>
      <c r="O22" s="35">
        <v>0.44</v>
      </c>
      <c r="P22" s="33">
        <v>0.39</v>
      </c>
      <c r="Q22" s="35">
        <v>0.32</v>
      </c>
      <c r="R22" s="35">
        <v>0.36</v>
      </c>
      <c r="S22" s="35">
        <v>0.28999999999999998</v>
      </c>
      <c r="T22" s="35">
        <v>0.22</v>
      </c>
      <c r="U22" s="35">
        <v>0.34</v>
      </c>
      <c r="V22" s="35">
        <v>0.22</v>
      </c>
      <c r="W22" s="35">
        <v>0.5</v>
      </c>
      <c r="X22" s="35">
        <v>0.28000000000000003</v>
      </c>
      <c r="Y22" s="35">
        <v>0.67</v>
      </c>
      <c r="Z22" s="35">
        <v>0.56000000000000005</v>
      </c>
      <c r="AA22" s="33">
        <v>0.39</v>
      </c>
      <c r="AB22" s="35">
        <v>0.41</v>
      </c>
      <c r="AC22" s="35">
        <v>0.33</v>
      </c>
      <c r="AD22" s="35">
        <v>0.6</v>
      </c>
      <c r="AE22" s="33">
        <v>0.39</v>
      </c>
      <c r="AF22" s="35">
        <v>0.33</v>
      </c>
      <c r="AG22" s="35">
        <v>0.34</v>
      </c>
      <c r="AH22" s="35">
        <v>0.39</v>
      </c>
      <c r="AI22" s="35">
        <v>0.69</v>
      </c>
      <c r="AJ22" s="33">
        <v>0.39</v>
      </c>
      <c r="AK22" s="35">
        <v>0.4</v>
      </c>
      <c r="AL22" s="35">
        <v>0.43</v>
      </c>
      <c r="AM22" s="35">
        <v>0.31</v>
      </c>
      <c r="AN22" s="35">
        <v>0.37</v>
      </c>
      <c r="AO22" s="35">
        <v>0.34</v>
      </c>
      <c r="AP22" s="35">
        <v>0.38</v>
      </c>
      <c r="AQ22" s="35">
        <v>0.47</v>
      </c>
      <c r="AR22" s="33">
        <v>0.39</v>
      </c>
      <c r="AS22" s="35">
        <v>0.34</v>
      </c>
      <c r="AT22" s="35">
        <v>0.31</v>
      </c>
      <c r="AU22" s="35">
        <v>0.43</v>
      </c>
      <c r="AV22" s="35">
        <v>0.39</v>
      </c>
      <c r="AW22" s="35">
        <v>0.44</v>
      </c>
      <c r="AX22" s="35">
        <v>0.81</v>
      </c>
      <c r="AY22" s="33">
        <v>0.39</v>
      </c>
      <c r="AZ22" s="35">
        <v>0.35</v>
      </c>
      <c r="BA22" s="35">
        <v>0.37</v>
      </c>
      <c r="BB22" s="35">
        <v>0.4</v>
      </c>
      <c r="BC22" s="35">
        <v>0.7</v>
      </c>
    </row>
    <row r="23" spans="1:55" s="34" customFormat="1" x14ac:dyDescent="0.2">
      <c r="A23" s="41"/>
      <c r="B23" s="42"/>
      <c r="C23" s="42"/>
      <c r="D23" s="42"/>
      <c r="E23" s="42"/>
      <c r="F23" s="42"/>
      <c r="G23" s="42"/>
      <c r="H23" s="42"/>
      <c r="I23" s="42"/>
      <c r="J23" s="42"/>
      <c r="K23" s="42"/>
      <c r="L23" s="42"/>
      <c r="M23" s="42"/>
      <c r="N23" s="42"/>
      <c r="O23" s="42"/>
      <c r="P23" s="42"/>
      <c r="Q23" s="42"/>
      <c r="R23" s="42"/>
      <c r="S23" s="42"/>
      <c r="T23" s="42"/>
      <c r="U23" s="42"/>
      <c r="V23" s="42"/>
      <c r="W23" s="42"/>
      <c r="X23" s="42"/>
      <c r="Y23" s="42"/>
      <c r="Z23" s="42"/>
      <c r="AA23" s="42"/>
      <c r="AB23" s="42"/>
      <c r="AC23" s="42"/>
      <c r="AD23" s="42"/>
      <c r="AE23" s="42"/>
      <c r="AF23" s="42"/>
      <c r="AG23" s="42"/>
      <c r="AH23" s="42"/>
      <c r="AI23" s="42"/>
      <c r="AJ23" s="42"/>
      <c r="AK23" s="42"/>
      <c r="AL23" s="42"/>
      <c r="AM23" s="42"/>
      <c r="AN23" s="42"/>
      <c r="AO23" s="42"/>
      <c r="AP23" s="42"/>
      <c r="AQ23" s="42"/>
      <c r="AR23" s="42"/>
      <c r="AS23" s="42"/>
      <c r="AT23" s="42"/>
      <c r="AU23" s="42"/>
      <c r="AV23" s="42"/>
      <c r="AW23" s="42"/>
      <c r="AX23" s="42"/>
      <c r="AY23" s="42"/>
      <c r="AZ23" s="42"/>
      <c r="BA23" s="42"/>
      <c r="BB23" s="42"/>
      <c r="BC23" s="42"/>
    </row>
    <row r="24" spans="1:55" s="34" customFormat="1" x14ac:dyDescent="0.2">
      <c r="A24" s="41" t="s">
        <v>586</v>
      </c>
      <c r="B24" s="42">
        <f>SUM(B8+B11)/B5</f>
        <v>0.27630922693266835</v>
      </c>
      <c r="C24" s="42">
        <f t="shared" ref="C24:BC24" si="0">SUM(C8+C11)/C5</f>
        <v>0.31562819203268644</v>
      </c>
      <c r="D24" s="42">
        <f t="shared" si="0"/>
        <v>0.2387914230019493</v>
      </c>
      <c r="E24" s="42">
        <f t="shared" si="0"/>
        <v>0.27630922693266835</v>
      </c>
      <c r="F24" s="42">
        <f t="shared" si="0"/>
        <v>0.25569176882661998</v>
      </c>
      <c r="G24" s="42">
        <f t="shared" si="0"/>
        <v>0.28086419753086422</v>
      </c>
      <c r="H24" s="42">
        <f t="shared" si="0"/>
        <v>0.29050279329608941</v>
      </c>
      <c r="I24" s="42">
        <f t="shared" si="0"/>
        <v>0.29591836734693877</v>
      </c>
      <c r="J24" s="42">
        <f t="shared" si="0"/>
        <v>0.27292576419213976</v>
      </c>
      <c r="K24" s="42">
        <f t="shared" si="0"/>
        <v>0.27630922693266835</v>
      </c>
      <c r="L24" s="42">
        <f t="shared" si="0"/>
        <v>0.28622327790973873</v>
      </c>
      <c r="M24" s="42">
        <f t="shared" si="0"/>
        <v>0.22485207100591717</v>
      </c>
      <c r="N24" s="42">
        <f t="shared" si="0"/>
        <v>0.21875</v>
      </c>
      <c r="O24" s="42">
        <f t="shared" si="0"/>
        <v>0.23636363636363636</v>
      </c>
      <c r="P24" s="42">
        <f t="shared" si="0"/>
        <v>0.27743589743589742</v>
      </c>
      <c r="Q24" s="42">
        <f t="shared" si="0"/>
        <v>0.33049403747870526</v>
      </c>
      <c r="R24" s="42">
        <f t="shared" si="0"/>
        <v>0.22</v>
      </c>
      <c r="S24" s="42">
        <f t="shared" si="0"/>
        <v>0.28828828828828829</v>
      </c>
      <c r="T24" s="42">
        <f t="shared" si="0"/>
        <v>0.6179775280898876</v>
      </c>
      <c r="U24" s="42">
        <f t="shared" si="0"/>
        <v>0.16981132075471697</v>
      </c>
      <c r="V24" s="42">
        <f t="shared" si="0"/>
        <v>0.14285714285714285</v>
      </c>
      <c r="W24" s="42">
        <f t="shared" si="0"/>
        <v>0.29166666666666669</v>
      </c>
      <c r="X24" s="42">
        <f t="shared" si="0"/>
        <v>0.4375</v>
      </c>
      <c r="Y24" s="42">
        <f t="shared" si="0"/>
        <v>0.15315315315315314</v>
      </c>
      <c r="Z24" s="42">
        <f t="shared" si="0"/>
        <v>0.2446043165467626</v>
      </c>
      <c r="AA24" s="42">
        <f t="shared" si="0"/>
        <v>0.27630922693266835</v>
      </c>
      <c r="AB24" s="42">
        <f t="shared" si="0"/>
        <v>0.20092378752886836</v>
      </c>
      <c r="AC24" s="42">
        <f t="shared" si="0"/>
        <v>0.35653104925053536</v>
      </c>
      <c r="AD24" s="42">
        <f t="shared" si="0"/>
        <v>0.22330097087378642</v>
      </c>
      <c r="AE24" s="42">
        <f t="shared" si="0"/>
        <v>0.27630922693266835</v>
      </c>
      <c r="AF24" s="42">
        <f t="shared" si="0"/>
        <v>0.34411764705882353</v>
      </c>
      <c r="AG24" s="42">
        <f t="shared" si="0"/>
        <v>0.23243243243243245</v>
      </c>
      <c r="AH24" s="42">
        <f t="shared" si="0"/>
        <v>0.27440147329650094</v>
      </c>
      <c r="AI24" s="42">
        <f t="shared" si="0"/>
        <v>0.18502202643171806</v>
      </c>
      <c r="AJ24" s="42">
        <f t="shared" si="0"/>
        <v>0.27630922693266835</v>
      </c>
      <c r="AK24" s="42">
        <f t="shared" si="0"/>
        <v>0.26639344262295084</v>
      </c>
      <c r="AL24" s="42">
        <f t="shared" si="0"/>
        <v>0.29795918367346941</v>
      </c>
      <c r="AM24" s="42">
        <f t="shared" si="0"/>
        <v>0.28135593220338984</v>
      </c>
      <c r="AN24" s="42">
        <f t="shared" si="0"/>
        <v>0.27884615384615385</v>
      </c>
      <c r="AO24" s="42">
        <f t="shared" si="0"/>
        <v>0.25777777777777777</v>
      </c>
      <c r="AP24" s="42">
        <f t="shared" si="0"/>
        <v>0.31320754716981131</v>
      </c>
      <c r="AQ24" s="42">
        <f t="shared" si="0"/>
        <v>0.24372759856630824</v>
      </c>
      <c r="AR24" s="42">
        <f t="shared" si="0"/>
        <v>0.27630922693266835</v>
      </c>
      <c r="AS24" s="42">
        <f t="shared" si="0"/>
        <v>0.2608695652173913</v>
      </c>
      <c r="AT24" s="42">
        <f t="shared" si="0"/>
        <v>0.30191458026509571</v>
      </c>
      <c r="AU24" s="42">
        <f t="shared" si="0"/>
        <v>0.28393524283935245</v>
      </c>
      <c r="AV24" s="42">
        <f t="shared" si="0"/>
        <v>0.23018867924528302</v>
      </c>
      <c r="AW24" s="42">
        <f t="shared" si="0"/>
        <v>0.24615384615384617</v>
      </c>
      <c r="AX24" s="42">
        <f t="shared" si="0"/>
        <v>8.3333333333333329E-2</v>
      </c>
      <c r="AY24" s="42">
        <f t="shared" si="0"/>
        <v>0.27630922693266835</v>
      </c>
      <c r="AZ24" s="42">
        <f t="shared" si="0"/>
        <v>0.29022988505747127</v>
      </c>
      <c r="BA24" s="42">
        <f t="shared" si="0"/>
        <v>0.30717054263565891</v>
      </c>
      <c r="BB24" s="42">
        <f t="shared" si="0"/>
        <v>0.23970037453183521</v>
      </c>
      <c r="BC24" s="42">
        <f t="shared" si="0"/>
        <v>7.7777777777777779E-2</v>
      </c>
    </row>
    <row r="25" spans="1:55" x14ac:dyDescent="0.2">
      <c r="A25" s="2" t="s">
        <v>587</v>
      </c>
      <c r="B25" s="42">
        <f>SUM(B14+B17)/B5</f>
        <v>0.33566084788029926</v>
      </c>
      <c r="C25" s="42">
        <f t="shared" ref="C25:BC25" si="1">SUM(C14+C17)/C5</f>
        <v>0.4310520939734423</v>
      </c>
      <c r="D25" s="42">
        <f t="shared" si="1"/>
        <v>0.24463937621832357</v>
      </c>
      <c r="E25" s="42">
        <f t="shared" si="1"/>
        <v>0.33566084788029926</v>
      </c>
      <c r="F25" s="42">
        <f t="shared" si="1"/>
        <v>0.30472854640980734</v>
      </c>
      <c r="G25" s="42">
        <f t="shared" si="1"/>
        <v>0.30864197530864196</v>
      </c>
      <c r="H25" s="42">
        <f t="shared" si="1"/>
        <v>0.36033519553072624</v>
      </c>
      <c r="I25" s="42">
        <f t="shared" si="1"/>
        <v>0.3231292517006803</v>
      </c>
      <c r="J25" s="42">
        <f t="shared" si="1"/>
        <v>0.38427947598253276</v>
      </c>
      <c r="K25" s="42">
        <f t="shared" si="1"/>
        <v>0.33566084788029926</v>
      </c>
      <c r="L25" s="42">
        <f t="shared" si="1"/>
        <v>0.32304038004750596</v>
      </c>
      <c r="M25" s="42">
        <f t="shared" si="1"/>
        <v>0.39644970414201186</v>
      </c>
      <c r="N25" s="42">
        <f t="shared" si="1"/>
        <v>0.4375</v>
      </c>
      <c r="O25" s="42">
        <f t="shared" si="1"/>
        <v>0.32727272727272727</v>
      </c>
      <c r="P25" s="42">
        <f t="shared" si="1"/>
        <v>0.33589743589743587</v>
      </c>
      <c r="Q25" s="42">
        <f t="shared" si="1"/>
        <v>0.34412265758091992</v>
      </c>
      <c r="R25" s="42">
        <f t="shared" si="1"/>
        <v>0.42</v>
      </c>
      <c r="S25" s="42">
        <f t="shared" si="1"/>
        <v>0.42342342342342343</v>
      </c>
      <c r="T25" s="42">
        <f t="shared" si="1"/>
        <v>0.15730337078651685</v>
      </c>
      <c r="U25" s="42">
        <f t="shared" si="1"/>
        <v>0.49056603773584906</v>
      </c>
      <c r="V25" s="42">
        <f t="shared" si="1"/>
        <v>0.5714285714285714</v>
      </c>
      <c r="W25" s="42">
        <f t="shared" si="1"/>
        <v>0.20833333333333334</v>
      </c>
      <c r="X25" s="42">
        <f t="shared" si="1"/>
        <v>0.3125</v>
      </c>
      <c r="Y25" s="42">
        <f t="shared" si="1"/>
        <v>0.1891891891891892</v>
      </c>
      <c r="Z25" s="42">
        <f t="shared" si="1"/>
        <v>0.19424460431654678</v>
      </c>
      <c r="AA25" s="42">
        <f t="shared" si="1"/>
        <v>0.33566084788029926</v>
      </c>
      <c r="AB25" s="42">
        <f t="shared" si="1"/>
        <v>0.39376443418013857</v>
      </c>
      <c r="AC25" s="42">
        <f t="shared" si="1"/>
        <v>0.31798715203426126</v>
      </c>
      <c r="AD25" s="42">
        <f t="shared" si="1"/>
        <v>0.16990291262135923</v>
      </c>
      <c r="AE25" s="42">
        <f t="shared" si="1"/>
        <v>0.33566084788029926</v>
      </c>
      <c r="AF25" s="42">
        <f t="shared" si="1"/>
        <v>0.32941176470588235</v>
      </c>
      <c r="AG25" s="42">
        <f t="shared" si="1"/>
        <v>0.42522522522522521</v>
      </c>
      <c r="AH25" s="42">
        <f t="shared" si="1"/>
        <v>0.33517495395948432</v>
      </c>
      <c r="AI25" s="42">
        <f t="shared" si="1"/>
        <v>0.1277533039647577</v>
      </c>
      <c r="AJ25" s="42">
        <f t="shared" si="1"/>
        <v>0.33566084788029926</v>
      </c>
      <c r="AK25" s="42">
        <f t="shared" si="1"/>
        <v>0.33401639344262296</v>
      </c>
      <c r="AL25" s="42">
        <f t="shared" si="1"/>
        <v>0.27346938775510204</v>
      </c>
      <c r="AM25" s="42">
        <f t="shared" si="1"/>
        <v>0.40677966101694918</v>
      </c>
      <c r="AN25" s="42">
        <f t="shared" si="1"/>
        <v>0.34615384615384615</v>
      </c>
      <c r="AO25" s="42">
        <f t="shared" si="1"/>
        <v>0.4</v>
      </c>
      <c r="AP25" s="42">
        <f t="shared" si="1"/>
        <v>0.30943396226415093</v>
      </c>
      <c r="AQ25" s="42">
        <f t="shared" si="1"/>
        <v>0.28315412186379929</v>
      </c>
      <c r="AR25" s="42">
        <f t="shared" si="1"/>
        <v>0.33566084788029926</v>
      </c>
      <c r="AS25" s="42">
        <f t="shared" si="1"/>
        <v>0.40217391304347827</v>
      </c>
      <c r="AT25" s="42">
        <f t="shared" si="1"/>
        <v>0.38438880706921946</v>
      </c>
      <c r="AU25" s="42">
        <f t="shared" si="1"/>
        <v>0.28642590286425901</v>
      </c>
      <c r="AV25" s="42">
        <f t="shared" si="1"/>
        <v>0.37735849056603776</v>
      </c>
      <c r="AW25" s="42">
        <f t="shared" si="1"/>
        <v>0.32307692307692309</v>
      </c>
      <c r="AX25" s="42">
        <f t="shared" si="1"/>
        <v>8.3333333333333329E-2</v>
      </c>
      <c r="AY25" s="42">
        <f t="shared" si="1"/>
        <v>0.33566084788029926</v>
      </c>
      <c r="AZ25" s="42">
        <f t="shared" si="1"/>
        <v>0.35632183908045978</v>
      </c>
      <c r="BA25" s="42">
        <f t="shared" si="1"/>
        <v>0.32558139534883723</v>
      </c>
      <c r="BB25" s="42">
        <f t="shared" si="1"/>
        <v>0.36142322097378277</v>
      </c>
      <c r="BC25" s="42">
        <f t="shared" si="1"/>
        <v>0.22222222222222221</v>
      </c>
    </row>
    <row r="26" spans="1:55" x14ac:dyDescent="0.2">
      <c r="B26" s="30"/>
      <c r="C26" s="30"/>
      <c r="D26" s="30"/>
      <c r="E26" s="30"/>
      <c r="F26" s="30"/>
      <c r="G26" s="30"/>
      <c r="H26" s="30"/>
      <c r="I26" s="30"/>
      <c r="J26" s="30"/>
      <c r="K26" s="30"/>
      <c r="L26" s="30"/>
      <c r="M26" s="30"/>
      <c r="N26" s="30"/>
      <c r="O26" s="30"/>
      <c r="P26" s="30"/>
      <c r="Q26" s="30"/>
      <c r="R26" s="30"/>
      <c r="S26" s="30"/>
      <c r="T26" s="30"/>
      <c r="U26" s="30"/>
      <c r="V26" s="30"/>
      <c r="W26" s="30"/>
      <c r="X26" s="30"/>
      <c r="Y26" s="30"/>
      <c r="Z26" s="30"/>
      <c r="AA26" s="30"/>
      <c r="AB26" s="30"/>
      <c r="AC26" s="30"/>
      <c r="AD26" s="30"/>
      <c r="AE26" s="30"/>
      <c r="AF26" s="30"/>
      <c r="AG26" s="30"/>
      <c r="AH26" s="30"/>
      <c r="AI26" s="30"/>
      <c r="AJ26" s="30"/>
      <c r="AK26" s="30"/>
      <c r="AL26" s="30"/>
      <c r="AM26" s="30"/>
      <c r="AN26" s="30"/>
      <c r="AO26" s="30"/>
      <c r="AP26" s="30"/>
      <c r="AQ26" s="30"/>
      <c r="AR26" s="30"/>
      <c r="AS26" s="30"/>
      <c r="AT26" s="30"/>
      <c r="AU26" s="30"/>
      <c r="AV26" s="30"/>
      <c r="AW26" s="30"/>
      <c r="AX26" s="30"/>
      <c r="AY26" s="30"/>
      <c r="AZ26" s="30"/>
      <c r="BA26" s="30"/>
      <c r="BB26" s="30"/>
      <c r="BC26" s="30"/>
    </row>
    <row r="27" spans="1:55" ht="12.75" x14ac:dyDescent="0.2">
      <c r="A27" s="22" t="s">
        <v>560</v>
      </c>
      <c r="B27" s="30"/>
      <c r="C27" s="30"/>
      <c r="D27" s="30"/>
      <c r="E27" s="30"/>
      <c r="F27" s="30"/>
      <c r="G27" s="30"/>
      <c r="H27" s="30"/>
      <c r="I27" s="30"/>
      <c r="J27" s="30"/>
      <c r="K27" s="30"/>
      <c r="L27" s="30"/>
      <c r="M27" s="30"/>
      <c r="N27" s="30"/>
      <c r="O27" s="30"/>
      <c r="P27" s="30"/>
      <c r="Q27" s="30"/>
      <c r="R27" s="30"/>
      <c r="S27" s="30"/>
      <c r="T27" s="30"/>
      <c r="U27" s="30"/>
      <c r="V27" s="30"/>
      <c r="W27" s="30"/>
      <c r="X27" s="30"/>
      <c r="Y27" s="30"/>
      <c r="Z27" s="30"/>
      <c r="AA27" s="30"/>
      <c r="AB27" s="30"/>
      <c r="AC27" s="30"/>
      <c r="AD27" s="30"/>
      <c r="AE27" s="30"/>
      <c r="AF27" s="30"/>
      <c r="AG27" s="30"/>
      <c r="AH27" s="30"/>
      <c r="AI27" s="30"/>
      <c r="AJ27" s="30"/>
      <c r="AK27" s="30"/>
      <c r="AL27" s="30"/>
      <c r="AM27" s="30"/>
      <c r="AN27" s="30"/>
      <c r="AO27" s="30"/>
      <c r="AP27" s="30"/>
      <c r="AQ27" s="30"/>
      <c r="AR27" s="30"/>
      <c r="AS27" s="30"/>
      <c r="AT27" s="30"/>
      <c r="AU27" s="30"/>
      <c r="AV27" s="30"/>
      <c r="AW27" s="30"/>
      <c r="AX27" s="30"/>
      <c r="AY27" s="30"/>
      <c r="AZ27" s="30"/>
      <c r="BA27" s="30"/>
      <c r="BB27" s="30"/>
      <c r="BC27" s="30"/>
    </row>
    <row r="28" spans="1:55" s="34" customFormat="1" x14ac:dyDescent="0.2"/>
    <row r="29" spans="1:55" x14ac:dyDescent="0.2">
      <c r="B29" s="30"/>
      <c r="C29" s="30"/>
      <c r="D29" s="30"/>
      <c r="E29" s="30"/>
      <c r="F29" s="30"/>
      <c r="G29" s="30"/>
      <c r="H29" s="30"/>
      <c r="I29" s="30"/>
      <c r="J29" s="30"/>
      <c r="K29" s="30"/>
      <c r="L29" s="30"/>
      <c r="M29" s="30"/>
      <c r="N29" s="30"/>
      <c r="O29" s="30"/>
      <c r="P29" s="30"/>
      <c r="Q29" s="30"/>
      <c r="R29" s="30"/>
      <c r="S29" s="30"/>
      <c r="T29" s="30"/>
      <c r="U29" s="30"/>
      <c r="V29" s="30"/>
      <c r="W29" s="30"/>
      <c r="X29" s="30"/>
      <c r="Y29" s="30"/>
      <c r="Z29" s="30"/>
      <c r="AA29" s="30"/>
      <c r="AB29" s="30"/>
      <c r="AC29" s="30"/>
      <c r="AD29" s="30"/>
      <c r="AE29" s="30"/>
      <c r="AF29" s="30"/>
      <c r="AG29" s="30"/>
      <c r="AH29" s="30"/>
      <c r="AI29" s="30"/>
      <c r="AJ29" s="30"/>
      <c r="AK29" s="30"/>
      <c r="AL29" s="30"/>
      <c r="AM29" s="30"/>
      <c r="AN29" s="30"/>
      <c r="AO29" s="30"/>
      <c r="AP29" s="30"/>
      <c r="AQ29" s="30"/>
      <c r="AR29" s="30"/>
      <c r="AS29" s="30"/>
      <c r="AT29" s="30"/>
      <c r="AU29" s="30"/>
      <c r="AV29" s="30"/>
      <c r="AW29" s="30"/>
      <c r="AX29" s="30"/>
      <c r="AY29" s="30"/>
      <c r="AZ29" s="30"/>
      <c r="BA29" s="30"/>
      <c r="BB29" s="30"/>
      <c r="BC29" s="30"/>
    </row>
    <row r="30" spans="1:55" x14ac:dyDescent="0.2">
      <c r="B30" s="30"/>
      <c r="C30" s="30"/>
      <c r="D30" s="30"/>
      <c r="E30" s="30"/>
      <c r="F30" s="30"/>
      <c r="G30" s="30"/>
      <c r="H30" s="30"/>
      <c r="I30" s="30"/>
      <c r="J30" s="30"/>
      <c r="K30" s="30"/>
      <c r="L30" s="30"/>
      <c r="M30" s="30"/>
      <c r="N30" s="30"/>
      <c r="O30" s="30"/>
      <c r="P30" s="30"/>
      <c r="Q30" s="30"/>
      <c r="R30" s="30"/>
      <c r="S30" s="30"/>
      <c r="T30" s="30"/>
      <c r="U30" s="30"/>
      <c r="V30" s="30"/>
      <c r="W30" s="30"/>
      <c r="X30" s="30"/>
      <c r="Y30" s="30"/>
      <c r="Z30" s="30"/>
      <c r="AA30" s="30"/>
      <c r="AB30" s="30"/>
      <c r="AC30" s="30"/>
      <c r="AD30" s="30"/>
      <c r="AE30" s="30"/>
      <c r="AF30" s="30"/>
      <c r="AG30" s="30"/>
      <c r="AH30" s="30"/>
      <c r="AI30" s="30"/>
      <c r="AJ30" s="30"/>
      <c r="AK30" s="30"/>
      <c r="AL30" s="30"/>
      <c r="AM30" s="30"/>
      <c r="AN30" s="30"/>
      <c r="AO30" s="30"/>
      <c r="AP30" s="30"/>
      <c r="AQ30" s="30"/>
      <c r="AR30" s="30"/>
      <c r="AS30" s="30"/>
      <c r="AT30" s="30"/>
      <c r="AU30" s="30"/>
      <c r="AV30" s="30"/>
      <c r="AW30" s="30"/>
      <c r="AX30" s="30"/>
      <c r="AY30" s="30"/>
      <c r="AZ30" s="30"/>
      <c r="BA30" s="30"/>
      <c r="BB30" s="30"/>
      <c r="BC30" s="30"/>
    </row>
    <row r="31" spans="1:55" s="34" customFormat="1" x14ac:dyDescent="0.2"/>
    <row r="32" spans="1:55" x14ac:dyDescent="0.2">
      <c r="B32" s="30"/>
      <c r="C32" s="30"/>
      <c r="D32" s="30"/>
      <c r="E32" s="30"/>
      <c r="F32" s="30"/>
      <c r="G32" s="30"/>
      <c r="H32" s="30"/>
      <c r="I32" s="30"/>
      <c r="J32" s="30"/>
      <c r="K32" s="30"/>
      <c r="L32" s="30"/>
      <c r="M32" s="30"/>
      <c r="N32" s="30"/>
      <c r="O32" s="30"/>
      <c r="P32" s="30"/>
      <c r="Q32" s="30"/>
      <c r="R32" s="30"/>
      <c r="S32" s="30"/>
      <c r="T32" s="30"/>
      <c r="U32" s="30"/>
      <c r="V32" s="30"/>
      <c r="W32" s="30"/>
      <c r="X32" s="30"/>
      <c r="Y32" s="30"/>
      <c r="Z32" s="30"/>
      <c r="AA32" s="30"/>
      <c r="AB32" s="30"/>
      <c r="AC32" s="30"/>
      <c r="AD32" s="30"/>
      <c r="AE32" s="30"/>
      <c r="AF32" s="30"/>
      <c r="AG32" s="30"/>
      <c r="AH32" s="30"/>
      <c r="AI32" s="30"/>
      <c r="AJ32" s="30"/>
      <c r="AK32" s="30"/>
      <c r="AL32" s="30"/>
      <c r="AM32" s="30"/>
      <c r="AN32" s="30"/>
      <c r="AO32" s="30"/>
      <c r="AP32" s="30"/>
      <c r="AQ32" s="30"/>
      <c r="AR32" s="30"/>
      <c r="AS32" s="30"/>
      <c r="AT32" s="30"/>
      <c r="AU32" s="30"/>
      <c r="AV32" s="30"/>
      <c r="AW32" s="30"/>
      <c r="AX32" s="30"/>
      <c r="AY32" s="30"/>
      <c r="AZ32" s="30"/>
      <c r="BA32" s="30"/>
      <c r="BB32" s="30"/>
      <c r="BC32" s="30"/>
    </row>
    <row r="33" spans="2:55" x14ac:dyDescent="0.2">
      <c r="B33" s="30"/>
      <c r="C33" s="30"/>
      <c r="D33" s="30"/>
      <c r="E33" s="30"/>
      <c r="F33" s="30"/>
      <c r="G33" s="30"/>
      <c r="H33" s="30"/>
      <c r="I33" s="30"/>
      <c r="J33" s="30"/>
      <c r="K33" s="30"/>
      <c r="L33" s="30"/>
      <c r="M33" s="30"/>
      <c r="N33" s="30"/>
      <c r="O33" s="30"/>
      <c r="P33" s="30"/>
      <c r="Q33" s="30"/>
      <c r="R33" s="30"/>
      <c r="S33" s="30"/>
      <c r="T33" s="30"/>
      <c r="U33" s="30"/>
      <c r="V33" s="30"/>
      <c r="W33" s="30"/>
      <c r="X33" s="30"/>
      <c r="Y33" s="30"/>
      <c r="Z33" s="30"/>
      <c r="AA33" s="30"/>
      <c r="AB33" s="30"/>
      <c r="AC33" s="30"/>
      <c r="AD33" s="30"/>
      <c r="AE33" s="30"/>
      <c r="AF33" s="30"/>
      <c r="AG33" s="30"/>
      <c r="AH33" s="30"/>
      <c r="AI33" s="30"/>
      <c r="AJ33" s="30"/>
      <c r="AK33" s="30"/>
      <c r="AL33" s="30"/>
      <c r="AM33" s="30"/>
      <c r="AN33" s="30"/>
      <c r="AO33" s="30"/>
      <c r="AP33" s="30"/>
      <c r="AQ33" s="30"/>
      <c r="AR33" s="30"/>
      <c r="AS33" s="30"/>
      <c r="AT33" s="30"/>
      <c r="AU33" s="30"/>
      <c r="AV33" s="30"/>
      <c r="AW33" s="30"/>
      <c r="AX33" s="30"/>
      <c r="AY33" s="30"/>
      <c r="AZ33" s="30"/>
      <c r="BA33" s="30"/>
      <c r="BB33" s="30"/>
      <c r="BC33" s="30"/>
    </row>
    <row r="34" spans="2:55" s="34" customFormat="1" x14ac:dyDescent="0.2"/>
    <row r="35" spans="2:55" x14ac:dyDescent="0.2">
      <c r="B35" s="30"/>
      <c r="C35" s="30"/>
      <c r="D35" s="30"/>
      <c r="E35" s="30"/>
      <c r="F35" s="30"/>
      <c r="G35" s="30"/>
      <c r="H35" s="30"/>
      <c r="I35" s="30"/>
      <c r="J35" s="30"/>
      <c r="K35" s="30"/>
      <c r="L35" s="30"/>
      <c r="M35" s="30"/>
      <c r="N35" s="30"/>
      <c r="O35" s="30"/>
      <c r="P35" s="30"/>
      <c r="Q35" s="30"/>
      <c r="R35" s="30"/>
      <c r="S35" s="30"/>
      <c r="T35" s="30"/>
      <c r="U35" s="30"/>
      <c r="V35" s="30"/>
      <c r="W35" s="30"/>
      <c r="X35" s="30"/>
      <c r="Y35" s="30"/>
      <c r="Z35" s="30"/>
      <c r="AA35" s="30"/>
      <c r="AB35" s="30"/>
      <c r="AC35" s="30"/>
      <c r="AD35" s="30"/>
      <c r="AE35" s="30"/>
      <c r="AF35" s="30"/>
      <c r="AG35" s="30"/>
      <c r="AH35" s="30"/>
      <c r="AI35" s="30"/>
      <c r="AJ35" s="30"/>
      <c r="AK35" s="30"/>
      <c r="AL35" s="30"/>
      <c r="AM35" s="30"/>
      <c r="AN35" s="30"/>
      <c r="AO35" s="30"/>
      <c r="AP35" s="30"/>
      <c r="AQ35" s="30"/>
      <c r="AR35" s="30"/>
      <c r="AS35" s="30"/>
      <c r="AT35" s="30"/>
      <c r="AU35" s="30"/>
      <c r="AV35" s="30"/>
      <c r="AW35" s="30"/>
      <c r="AX35" s="30"/>
      <c r="AY35" s="30"/>
      <c r="AZ35" s="30"/>
      <c r="BA35" s="30"/>
      <c r="BB35" s="30"/>
      <c r="BC35" s="30"/>
    </row>
    <row r="36" spans="2:55" x14ac:dyDescent="0.2">
      <c r="B36" s="30"/>
      <c r="C36" s="30"/>
      <c r="D36" s="30"/>
      <c r="E36" s="30"/>
      <c r="F36" s="30"/>
      <c r="G36" s="30"/>
      <c r="H36" s="30"/>
      <c r="I36" s="30"/>
      <c r="J36" s="30"/>
      <c r="K36" s="30"/>
      <c r="L36" s="30"/>
      <c r="M36" s="30"/>
      <c r="N36" s="30"/>
      <c r="O36" s="30"/>
      <c r="P36" s="30"/>
      <c r="Q36" s="30"/>
      <c r="R36" s="30"/>
      <c r="S36" s="30"/>
      <c r="T36" s="30"/>
      <c r="U36" s="30"/>
      <c r="V36" s="30"/>
      <c r="W36" s="30"/>
      <c r="X36" s="30"/>
      <c r="Y36" s="30"/>
      <c r="Z36" s="30"/>
      <c r="AA36" s="30"/>
      <c r="AB36" s="30"/>
      <c r="AC36" s="30"/>
      <c r="AD36" s="30"/>
      <c r="AE36" s="30"/>
      <c r="AF36" s="30"/>
      <c r="AG36" s="30"/>
      <c r="AH36" s="30"/>
      <c r="AI36" s="30"/>
      <c r="AJ36" s="30"/>
      <c r="AK36" s="30"/>
      <c r="AL36" s="30"/>
      <c r="AM36" s="30"/>
      <c r="AN36" s="30"/>
      <c r="AO36" s="30"/>
      <c r="AP36" s="30"/>
      <c r="AQ36" s="30"/>
      <c r="AR36" s="30"/>
      <c r="AS36" s="30"/>
      <c r="AT36" s="30"/>
      <c r="AU36" s="30"/>
      <c r="AV36" s="30"/>
      <c r="AW36" s="30"/>
      <c r="AX36" s="30"/>
      <c r="AY36" s="30"/>
      <c r="AZ36" s="30"/>
      <c r="BA36" s="30"/>
      <c r="BB36" s="30"/>
      <c r="BC36" s="30"/>
    </row>
    <row r="37" spans="2:55" s="34" customFormat="1" x14ac:dyDescent="0.2"/>
    <row r="38" spans="2:55" x14ac:dyDescent="0.2">
      <c r="B38" s="30"/>
      <c r="C38" s="30"/>
      <c r="D38" s="30"/>
      <c r="E38" s="30"/>
      <c r="F38" s="30"/>
      <c r="G38" s="30"/>
      <c r="H38" s="30"/>
      <c r="I38" s="30"/>
      <c r="J38" s="30"/>
      <c r="K38" s="30"/>
      <c r="L38" s="30"/>
      <c r="M38" s="30"/>
      <c r="N38" s="30"/>
      <c r="O38" s="30"/>
      <c r="P38" s="30"/>
      <c r="Q38" s="30"/>
      <c r="R38" s="30"/>
      <c r="S38" s="30"/>
      <c r="T38" s="30"/>
      <c r="U38" s="30"/>
      <c r="V38" s="30"/>
      <c r="W38" s="30"/>
      <c r="X38" s="30"/>
      <c r="Y38" s="30"/>
      <c r="Z38" s="30"/>
      <c r="AA38" s="30"/>
      <c r="AB38" s="30"/>
      <c r="AC38" s="30"/>
      <c r="AD38" s="30"/>
      <c r="AE38" s="30"/>
      <c r="AF38" s="30"/>
      <c r="AG38" s="30"/>
      <c r="AH38" s="30"/>
      <c r="AI38" s="30"/>
      <c r="AJ38" s="30"/>
      <c r="AK38" s="30"/>
      <c r="AL38" s="30"/>
      <c r="AM38" s="30"/>
      <c r="AN38" s="30"/>
      <c r="AO38" s="30"/>
      <c r="AP38" s="30"/>
      <c r="AQ38" s="30"/>
      <c r="AR38" s="30"/>
      <c r="AS38" s="30"/>
      <c r="AT38" s="30"/>
      <c r="AU38" s="30"/>
      <c r="AV38" s="30"/>
      <c r="AW38" s="30"/>
      <c r="AX38" s="30"/>
      <c r="AY38" s="30"/>
      <c r="AZ38" s="30"/>
      <c r="BA38" s="30"/>
      <c r="BB38" s="30"/>
      <c r="BC38" s="30"/>
    </row>
    <row r="39" spans="2:55" x14ac:dyDescent="0.2">
      <c r="B39" s="30"/>
      <c r="C39" s="30"/>
      <c r="D39" s="30"/>
      <c r="E39" s="30"/>
      <c r="F39" s="30"/>
      <c r="G39" s="30"/>
      <c r="H39" s="30"/>
      <c r="I39" s="30"/>
      <c r="J39" s="30"/>
      <c r="K39" s="30"/>
      <c r="L39" s="30"/>
      <c r="M39" s="30"/>
      <c r="N39" s="30"/>
      <c r="O39" s="30"/>
      <c r="P39" s="30"/>
      <c r="Q39" s="30"/>
      <c r="R39" s="30"/>
      <c r="S39" s="30"/>
      <c r="T39" s="30"/>
      <c r="U39" s="30"/>
      <c r="V39" s="30"/>
      <c r="W39" s="30"/>
      <c r="X39" s="30"/>
      <c r="Y39" s="30"/>
      <c r="Z39" s="30"/>
      <c r="AA39" s="30"/>
      <c r="AB39" s="30"/>
      <c r="AC39" s="30"/>
      <c r="AD39" s="30"/>
      <c r="AE39" s="30"/>
      <c r="AF39" s="30"/>
      <c r="AG39" s="30"/>
      <c r="AH39" s="30"/>
      <c r="AI39" s="30"/>
      <c r="AJ39" s="30"/>
      <c r="AK39" s="30"/>
      <c r="AL39" s="30"/>
      <c r="AM39" s="30"/>
      <c r="AN39" s="30"/>
      <c r="AO39" s="30"/>
      <c r="AP39" s="30"/>
      <c r="AQ39" s="30"/>
      <c r="AR39" s="30"/>
      <c r="AS39" s="30"/>
      <c r="AT39" s="30"/>
      <c r="AU39" s="30"/>
      <c r="AV39" s="30"/>
      <c r="AW39" s="30"/>
      <c r="AX39" s="30"/>
      <c r="AY39" s="30"/>
      <c r="AZ39" s="30"/>
      <c r="BA39" s="30"/>
      <c r="BB39" s="30"/>
      <c r="BC39" s="30"/>
    </row>
    <row r="40" spans="2:55" s="34" customFormat="1" x14ac:dyDescent="0.2"/>
    <row r="41" spans="2:55" x14ac:dyDescent="0.2">
      <c r="B41" s="30"/>
      <c r="C41" s="30"/>
      <c r="D41" s="30"/>
      <c r="E41" s="30"/>
      <c r="F41" s="30"/>
      <c r="G41" s="30"/>
      <c r="H41" s="30"/>
      <c r="I41" s="30"/>
      <c r="J41" s="30"/>
      <c r="K41" s="30"/>
      <c r="L41" s="30"/>
      <c r="M41" s="30"/>
      <c r="N41" s="30"/>
      <c r="O41" s="30"/>
      <c r="P41" s="30"/>
      <c r="Q41" s="30"/>
      <c r="R41" s="30"/>
      <c r="S41" s="30"/>
      <c r="T41" s="30"/>
      <c r="U41" s="30"/>
      <c r="V41" s="30"/>
      <c r="W41" s="30"/>
      <c r="X41" s="30"/>
      <c r="Y41" s="30"/>
      <c r="Z41" s="30"/>
      <c r="AA41" s="30"/>
      <c r="AB41" s="30"/>
      <c r="AC41" s="30"/>
      <c r="AD41" s="30"/>
      <c r="AE41" s="30"/>
      <c r="AF41" s="30"/>
      <c r="AG41" s="30"/>
      <c r="AH41" s="30"/>
      <c r="AI41" s="30"/>
      <c r="AJ41" s="30"/>
      <c r="AK41" s="30"/>
      <c r="AL41" s="30"/>
      <c r="AM41" s="30"/>
      <c r="AN41" s="30"/>
      <c r="AO41" s="30"/>
      <c r="AP41" s="30"/>
      <c r="AQ41" s="30"/>
      <c r="AR41" s="30"/>
      <c r="AS41" s="30"/>
      <c r="AT41" s="30"/>
      <c r="AU41" s="30"/>
      <c r="AV41" s="30"/>
      <c r="AW41" s="30"/>
      <c r="AX41" s="30"/>
      <c r="AY41" s="30"/>
      <c r="AZ41" s="30"/>
      <c r="BA41" s="30"/>
      <c r="BB41" s="30"/>
      <c r="BC41" s="30"/>
    </row>
    <row r="42" spans="2:55" x14ac:dyDescent="0.2">
      <c r="B42" s="30"/>
      <c r="C42" s="30"/>
      <c r="D42" s="30"/>
      <c r="E42" s="30"/>
      <c r="F42" s="30"/>
      <c r="G42" s="30"/>
      <c r="H42" s="30"/>
      <c r="I42" s="30"/>
      <c r="J42" s="30"/>
      <c r="K42" s="30"/>
      <c r="L42" s="30"/>
      <c r="M42" s="30"/>
      <c r="N42" s="30"/>
      <c r="O42" s="30"/>
      <c r="P42" s="30"/>
      <c r="Q42" s="30"/>
      <c r="R42" s="30"/>
      <c r="S42" s="30"/>
      <c r="T42" s="30"/>
      <c r="U42" s="30"/>
      <c r="V42" s="30"/>
      <c r="W42" s="30"/>
      <c r="X42" s="30"/>
      <c r="Y42" s="30"/>
      <c r="Z42" s="30"/>
      <c r="AA42" s="30"/>
      <c r="AB42" s="30"/>
      <c r="AC42" s="30"/>
      <c r="AD42" s="30"/>
      <c r="AE42" s="30"/>
      <c r="AF42" s="30"/>
      <c r="AG42" s="30"/>
      <c r="AH42" s="30"/>
      <c r="AI42" s="30"/>
      <c r="AJ42" s="30"/>
      <c r="AK42" s="30"/>
      <c r="AL42" s="30"/>
      <c r="AM42" s="30"/>
      <c r="AN42" s="30"/>
      <c r="AO42" s="30"/>
      <c r="AP42" s="30"/>
      <c r="AQ42" s="30"/>
      <c r="AR42" s="30"/>
      <c r="AS42" s="30"/>
      <c r="AT42" s="30"/>
      <c r="AU42" s="30"/>
      <c r="AV42" s="30"/>
      <c r="AW42" s="30"/>
      <c r="AX42" s="30"/>
      <c r="AY42" s="30"/>
      <c r="AZ42" s="30"/>
      <c r="BA42" s="30"/>
      <c r="BB42" s="30"/>
      <c r="BC42" s="30"/>
    </row>
    <row r="43" spans="2:55" s="34" customFormat="1" x14ac:dyDescent="0.2"/>
    <row r="44" spans="2:55" x14ac:dyDescent="0.2">
      <c r="B44" s="30"/>
      <c r="C44" s="30"/>
      <c r="D44" s="30"/>
      <c r="E44" s="30"/>
      <c r="F44" s="30"/>
      <c r="G44" s="30"/>
      <c r="H44" s="30"/>
      <c r="I44" s="30"/>
      <c r="J44" s="30"/>
      <c r="K44" s="30"/>
      <c r="L44" s="30"/>
      <c r="M44" s="30"/>
      <c r="N44" s="30"/>
      <c r="O44" s="30"/>
      <c r="P44" s="30"/>
      <c r="Q44" s="30"/>
      <c r="R44" s="30"/>
      <c r="S44" s="30"/>
      <c r="T44" s="30"/>
      <c r="U44" s="30"/>
      <c r="V44" s="30"/>
      <c r="W44" s="30"/>
      <c r="X44" s="30"/>
      <c r="Y44" s="30"/>
      <c r="Z44" s="30"/>
      <c r="AA44" s="30"/>
      <c r="AB44" s="30"/>
      <c r="AC44" s="30"/>
      <c r="AD44" s="30"/>
      <c r="AE44" s="30"/>
      <c r="AF44" s="30"/>
      <c r="AG44" s="30"/>
      <c r="AH44" s="30"/>
      <c r="AI44" s="30"/>
      <c r="AJ44" s="30"/>
      <c r="AK44" s="30"/>
      <c r="AL44" s="30"/>
      <c r="AM44" s="30"/>
      <c r="AN44" s="30"/>
      <c r="AO44" s="30"/>
      <c r="AP44" s="30"/>
      <c r="AQ44" s="30"/>
      <c r="AR44" s="30"/>
      <c r="AS44" s="30"/>
      <c r="AT44" s="30"/>
      <c r="AU44" s="30"/>
      <c r="AV44" s="30"/>
      <c r="AW44" s="30"/>
      <c r="AX44" s="30"/>
      <c r="AY44" s="30"/>
      <c r="AZ44" s="30"/>
      <c r="BA44" s="30"/>
      <c r="BB44" s="30"/>
      <c r="BC44" s="30"/>
    </row>
    <row r="45" spans="2:55" x14ac:dyDescent="0.2">
      <c r="B45" s="30"/>
      <c r="C45" s="30"/>
      <c r="D45" s="30"/>
      <c r="E45" s="30"/>
      <c r="F45" s="30"/>
      <c r="G45" s="30"/>
      <c r="H45" s="30"/>
      <c r="I45" s="30"/>
      <c r="J45" s="30"/>
      <c r="K45" s="30"/>
      <c r="L45" s="30"/>
      <c r="M45" s="30"/>
      <c r="N45" s="30"/>
      <c r="O45" s="30"/>
      <c r="P45" s="30"/>
      <c r="Q45" s="30"/>
      <c r="R45" s="30"/>
      <c r="S45" s="30"/>
      <c r="T45" s="30"/>
      <c r="U45" s="30"/>
      <c r="V45" s="30"/>
      <c r="W45" s="30"/>
      <c r="X45" s="30"/>
      <c r="Y45" s="30"/>
      <c r="Z45" s="30"/>
      <c r="AA45" s="30"/>
      <c r="AB45" s="30"/>
      <c r="AC45" s="30"/>
      <c r="AD45" s="30"/>
      <c r="AE45" s="30"/>
      <c r="AF45" s="30"/>
      <c r="AG45" s="30"/>
      <c r="AH45" s="30"/>
      <c r="AI45" s="30"/>
      <c r="AJ45" s="30"/>
      <c r="AK45" s="30"/>
      <c r="AL45" s="30"/>
      <c r="AM45" s="30"/>
      <c r="AN45" s="30"/>
      <c r="AO45" s="30"/>
      <c r="AP45" s="30"/>
      <c r="AQ45" s="30"/>
      <c r="AR45" s="30"/>
      <c r="AS45" s="30"/>
      <c r="AT45" s="30"/>
      <c r="AU45" s="30"/>
      <c r="AV45" s="30"/>
      <c r="AW45" s="30"/>
      <c r="AX45" s="30"/>
      <c r="AY45" s="30"/>
      <c r="AZ45" s="30"/>
      <c r="BA45" s="30"/>
      <c r="BB45" s="30"/>
      <c r="BC45" s="30"/>
    </row>
    <row r="46" spans="2:55" s="34" customFormat="1" x14ac:dyDescent="0.2"/>
    <row r="47" spans="2:55" x14ac:dyDescent="0.2">
      <c r="B47" s="30"/>
      <c r="C47" s="30"/>
      <c r="D47" s="30"/>
      <c r="E47" s="30"/>
      <c r="F47" s="30"/>
      <c r="G47" s="30"/>
      <c r="H47" s="30"/>
      <c r="I47" s="30"/>
      <c r="J47" s="30"/>
      <c r="K47" s="30"/>
      <c r="L47" s="30"/>
      <c r="M47" s="30"/>
      <c r="N47" s="30"/>
      <c r="O47" s="30"/>
      <c r="P47" s="30"/>
      <c r="Q47" s="30"/>
      <c r="R47" s="30"/>
      <c r="S47" s="30"/>
      <c r="T47" s="30"/>
      <c r="U47" s="30"/>
      <c r="V47" s="30"/>
      <c r="W47" s="30"/>
      <c r="X47" s="30"/>
      <c r="Y47" s="30"/>
      <c r="Z47" s="30"/>
      <c r="AA47" s="30"/>
      <c r="AB47" s="30"/>
      <c r="AC47" s="30"/>
      <c r="AD47" s="30"/>
      <c r="AE47" s="30"/>
      <c r="AF47" s="30"/>
      <c r="AG47" s="30"/>
      <c r="AH47" s="30"/>
      <c r="AI47" s="30"/>
      <c r="AJ47" s="30"/>
      <c r="AK47" s="30"/>
      <c r="AL47" s="30"/>
      <c r="AM47" s="30"/>
      <c r="AN47" s="30"/>
      <c r="AO47" s="30"/>
      <c r="AP47" s="30"/>
      <c r="AQ47" s="30"/>
      <c r="AR47" s="30"/>
      <c r="AS47" s="30"/>
      <c r="AT47" s="30"/>
      <c r="AU47" s="30"/>
      <c r="AV47" s="30"/>
      <c r="AW47" s="30"/>
      <c r="AX47" s="30"/>
      <c r="AY47" s="30"/>
      <c r="AZ47" s="30"/>
      <c r="BA47" s="30"/>
      <c r="BB47" s="30"/>
      <c r="BC47" s="30"/>
    </row>
    <row r="48" spans="2:55" x14ac:dyDescent="0.2">
      <c r="B48" s="30"/>
      <c r="C48" s="30"/>
      <c r="D48" s="30"/>
      <c r="E48" s="30"/>
      <c r="F48" s="30"/>
      <c r="G48" s="30"/>
      <c r="H48" s="30"/>
      <c r="I48" s="30"/>
      <c r="J48" s="30"/>
      <c r="K48" s="30"/>
      <c r="L48" s="30"/>
      <c r="M48" s="30"/>
      <c r="N48" s="30"/>
      <c r="O48" s="30"/>
      <c r="P48" s="30"/>
      <c r="Q48" s="30"/>
      <c r="R48" s="30"/>
      <c r="S48" s="30"/>
      <c r="T48" s="30"/>
      <c r="U48" s="30"/>
      <c r="V48" s="30"/>
      <c r="W48" s="30"/>
      <c r="X48" s="30"/>
      <c r="Y48" s="30"/>
      <c r="Z48" s="30"/>
      <c r="AA48" s="30"/>
      <c r="AB48" s="30"/>
      <c r="AC48" s="30"/>
      <c r="AD48" s="30"/>
      <c r="AE48" s="30"/>
      <c r="AF48" s="30"/>
      <c r="AG48" s="30"/>
      <c r="AH48" s="30"/>
      <c r="AI48" s="30"/>
      <c r="AJ48" s="30"/>
      <c r="AK48" s="30"/>
      <c r="AL48" s="30"/>
      <c r="AM48" s="30"/>
      <c r="AN48" s="30"/>
      <c r="AO48" s="30"/>
      <c r="AP48" s="30"/>
      <c r="AQ48" s="30"/>
      <c r="AR48" s="30"/>
      <c r="AS48" s="30"/>
      <c r="AT48" s="30"/>
      <c r="AU48" s="30"/>
      <c r="AV48" s="30"/>
      <c r="AW48" s="30"/>
      <c r="AX48" s="30"/>
      <c r="AY48" s="30"/>
      <c r="AZ48" s="30"/>
      <c r="BA48" s="30"/>
      <c r="BB48" s="30"/>
      <c r="BC48" s="30"/>
    </row>
    <row r="49" spans="2:55" s="34" customFormat="1" x14ac:dyDescent="0.2"/>
    <row r="50" spans="2:55" x14ac:dyDescent="0.2">
      <c r="B50" s="30"/>
      <c r="C50" s="30"/>
      <c r="D50" s="30"/>
      <c r="E50" s="30"/>
      <c r="F50" s="30"/>
      <c r="G50" s="30"/>
      <c r="H50" s="30"/>
      <c r="I50" s="30"/>
      <c r="J50" s="30"/>
      <c r="K50" s="30"/>
      <c r="L50" s="30"/>
      <c r="M50" s="30"/>
      <c r="N50" s="30"/>
      <c r="O50" s="30"/>
      <c r="P50" s="30"/>
      <c r="Q50" s="30"/>
      <c r="R50" s="30"/>
      <c r="S50" s="30"/>
      <c r="T50" s="30"/>
      <c r="U50" s="30"/>
      <c r="V50" s="30"/>
      <c r="W50" s="30"/>
      <c r="X50" s="30"/>
      <c r="Y50" s="30"/>
      <c r="Z50" s="30"/>
      <c r="AA50" s="30"/>
      <c r="AB50" s="30"/>
      <c r="AC50" s="30"/>
      <c r="AD50" s="30"/>
      <c r="AE50" s="30"/>
      <c r="AF50" s="30"/>
      <c r="AG50" s="30"/>
      <c r="AH50" s="30"/>
      <c r="AI50" s="30"/>
      <c r="AJ50" s="30"/>
      <c r="AK50" s="30"/>
      <c r="AL50" s="30"/>
      <c r="AM50" s="30"/>
      <c r="AN50" s="30"/>
      <c r="AO50" s="30"/>
      <c r="AP50" s="30"/>
      <c r="AQ50" s="30"/>
      <c r="AR50" s="30"/>
      <c r="AS50" s="30"/>
      <c r="AT50" s="30"/>
      <c r="AU50" s="30"/>
      <c r="AV50" s="30"/>
      <c r="AW50" s="30"/>
      <c r="AX50" s="30"/>
      <c r="AY50" s="30"/>
      <c r="AZ50" s="30"/>
      <c r="BA50" s="30"/>
      <c r="BB50" s="30"/>
      <c r="BC50" s="30"/>
    </row>
    <row r="51" spans="2:55" x14ac:dyDescent="0.2">
      <c r="B51" s="30"/>
      <c r="C51" s="30"/>
      <c r="D51" s="30"/>
      <c r="E51" s="30"/>
      <c r="F51" s="30"/>
      <c r="G51" s="30"/>
      <c r="H51" s="30"/>
      <c r="I51" s="30"/>
      <c r="J51" s="30"/>
      <c r="K51" s="30"/>
      <c r="L51" s="30"/>
      <c r="M51" s="30"/>
      <c r="N51" s="30"/>
      <c r="O51" s="30"/>
      <c r="P51" s="30"/>
      <c r="Q51" s="30"/>
      <c r="R51" s="30"/>
      <c r="S51" s="30"/>
      <c r="T51" s="30"/>
      <c r="U51" s="30"/>
      <c r="V51" s="30"/>
      <c r="W51" s="30"/>
      <c r="X51" s="30"/>
      <c r="Y51" s="30"/>
      <c r="Z51" s="30"/>
      <c r="AA51" s="30"/>
      <c r="AB51" s="30"/>
      <c r="AC51" s="30"/>
      <c r="AD51" s="30"/>
      <c r="AE51" s="30"/>
      <c r="AF51" s="30"/>
      <c r="AG51" s="30"/>
      <c r="AH51" s="30"/>
      <c r="AI51" s="30"/>
      <c r="AJ51" s="30"/>
      <c r="AK51" s="30"/>
      <c r="AL51" s="30"/>
      <c r="AM51" s="30"/>
      <c r="AN51" s="30"/>
      <c r="AO51" s="30"/>
      <c r="AP51" s="30"/>
      <c r="AQ51" s="30"/>
      <c r="AR51" s="30"/>
      <c r="AS51" s="30"/>
      <c r="AT51" s="30"/>
      <c r="AU51" s="30"/>
      <c r="AV51" s="30"/>
      <c r="AW51" s="30"/>
      <c r="AX51" s="30"/>
      <c r="AY51" s="30"/>
      <c r="AZ51" s="30"/>
      <c r="BA51" s="30"/>
      <c r="BB51" s="30"/>
      <c r="BC51" s="30"/>
    </row>
    <row r="52" spans="2:55" s="34" customFormat="1" x14ac:dyDescent="0.2"/>
    <row r="53" spans="2:55" x14ac:dyDescent="0.2">
      <c r="B53" s="30"/>
      <c r="C53" s="30"/>
      <c r="D53" s="30"/>
      <c r="E53" s="30"/>
      <c r="F53" s="30"/>
      <c r="G53" s="30"/>
      <c r="H53" s="30"/>
      <c r="I53" s="30"/>
      <c r="J53" s="30"/>
      <c r="K53" s="30"/>
      <c r="L53" s="30"/>
      <c r="M53" s="30"/>
      <c r="N53" s="30"/>
      <c r="O53" s="30"/>
      <c r="P53" s="30"/>
      <c r="Q53" s="30"/>
      <c r="R53" s="30"/>
      <c r="S53" s="30"/>
      <c r="T53" s="30"/>
      <c r="U53" s="30"/>
      <c r="V53" s="30"/>
      <c r="W53" s="30"/>
      <c r="X53" s="30"/>
      <c r="Y53" s="30"/>
      <c r="Z53" s="30"/>
      <c r="AA53" s="30"/>
      <c r="AB53" s="30"/>
      <c r="AC53" s="30"/>
      <c r="AD53" s="30"/>
      <c r="AE53" s="30"/>
      <c r="AF53" s="30"/>
      <c r="AG53" s="30"/>
      <c r="AH53" s="30"/>
      <c r="AI53" s="30"/>
      <c r="AJ53" s="30"/>
      <c r="AK53" s="30"/>
      <c r="AL53" s="30"/>
      <c r="AM53" s="30"/>
      <c r="AN53" s="30"/>
      <c r="AO53" s="30"/>
      <c r="AP53" s="30"/>
      <c r="AQ53" s="30"/>
      <c r="AR53" s="30"/>
      <c r="AS53" s="30"/>
      <c r="AT53" s="30"/>
      <c r="AU53" s="30"/>
      <c r="AV53" s="30"/>
      <c r="AW53" s="30"/>
      <c r="AX53" s="30"/>
      <c r="AY53" s="30"/>
      <c r="AZ53" s="30"/>
      <c r="BA53" s="30"/>
      <c r="BB53" s="30"/>
      <c r="BC53" s="30"/>
    </row>
    <row r="54" spans="2:55" x14ac:dyDescent="0.2">
      <c r="B54" s="30"/>
      <c r="C54" s="30"/>
      <c r="D54" s="30"/>
      <c r="E54" s="30"/>
      <c r="F54" s="30"/>
      <c r="G54" s="30"/>
      <c r="H54" s="30"/>
      <c r="I54" s="30"/>
      <c r="J54" s="30"/>
      <c r="K54" s="30"/>
      <c r="L54" s="30"/>
      <c r="M54" s="30"/>
      <c r="N54" s="30"/>
      <c r="O54" s="30"/>
      <c r="P54" s="30"/>
      <c r="Q54" s="30"/>
      <c r="R54" s="30"/>
      <c r="S54" s="30"/>
      <c r="T54" s="30"/>
      <c r="U54" s="30"/>
      <c r="V54" s="30"/>
      <c r="W54" s="30"/>
      <c r="X54" s="30"/>
      <c r="Y54" s="30"/>
      <c r="Z54" s="30"/>
      <c r="AA54" s="30"/>
      <c r="AB54" s="30"/>
      <c r="AC54" s="30"/>
      <c r="AD54" s="30"/>
      <c r="AE54" s="30"/>
      <c r="AF54" s="30"/>
      <c r="AG54" s="30"/>
      <c r="AH54" s="30"/>
      <c r="AI54" s="30"/>
      <c r="AJ54" s="30"/>
      <c r="AK54" s="30"/>
      <c r="AL54" s="30"/>
      <c r="AM54" s="30"/>
      <c r="AN54" s="30"/>
      <c r="AO54" s="30"/>
      <c r="AP54" s="30"/>
      <c r="AQ54" s="30"/>
      <c r="AR54" s="30"/>
      <c r="AS54" s="30"/>
      <c r="AT54" s="30"/>
      <c r="AU54" s="30"/>
      <c r="AV54" s="30"/>
      <c r="AW54" s="30"/>
      <c r="AX54" s="30"/>
      <c r="AY54" s="30"/>
      <c r="AZ54" s="30"/>
      <c r="BA54" s="30"/>
      <c r="BB54" s="30"/>
      <c r="BC54" s="30"/>
    </row>
    <row r="55" spans="2:55" s="34" customFormat="1" x14ac:dyDescent="0.2"/>
    <row r="56" spans="2:55" x14ac:dyDescent="0.2">
      <c r="B56" s="30"/>
      <c r="C56" s="30"/>
      <c r="D56" s="30"/>
      <c r="E56" s="30"/>
      <c r="F56" s="30"/>
      <c r="G56" s="30"/>
      <c r="H56" s="30"/>
      <c r="I56" s="30"/>
      <c r="J56" s="30"/>
      <c r="K56" s="30"/>
      <c r="L56" s="30"/>
      <c r="M56" s="30"/>
      <c r="N56" s="30"/>
      <c r="O56" s="30"/>
      <c r="P56" s="30"/>
      <c r="Q56" s="30"/>
      <c r="R56" s="30"/>
      <c r="S56" s="30"/>
      <c r="T56" s="30"/>
      <c r="U56" s="30"/>
      <c r="V56" s="30"/>
      <c r="W56" s="30"/>
      <c r="X56" s="30"/>
      <c r="Y56" s="30"/>
      <c r="Z56" s="30"/>
      <c r="AA56" s="30"/>
      <c r="AB56" s="30"/>
      <c r="AC56" s="30"/>
      <c r="AD56" s="30"/>
      <c r="AE56" s="30"/>
      <c r="AF56" s="30"/>
      <c r="AG56" s="30"/>
      <c r="AH56" s="30"/>
      <c r="AI56" s="30"/>
      <c r="AJ56" s="30"/>
      <c r="AK56" s="30"/>
      <c r="AL56" s="30"/>
      <c r="AM56" s="30"/>
      <c r="AN56" s="30"/>
      <c r="AO56" s="30"/>
      <c r="AP56" s="30"/>
      <c r="AQ56" s="30"/>
      <c r="AR56" s="30"/>
      <c r="AS56" s="30"/>
      <c r="AT56" s="30"/>
      <c r="AU56" s="30"/>
      <c r="AV56" s="30"/>
      <c r="AW56" s="30"/>
      <c r="AX56" s="30"/>
      <c r="AY56" s="30"/>
      <c r="AZ56" s="30"/>
      <c r="BA56" s="30"/>
      <c r="BB56" s="30"/>
      <c r="BC56" s="30"/>
    </row>
    <row r="57" spans="2:55" x14ac:dyDescent="0.2">
      <c r="B57" s="30"/>
      <c r="C57" s="30"/>
      <c r="D57" s="30"/>
      <c r="E57" s="30"/>
      <c r="F57" s="30"/>
      <c r="G57" s="30"/>
      <c r="H57" s="30"/>
      <c r="I57" s="30"/>
      <c r="J57" s="30"/>
      <c r="K57" s="30"/>
      <c r="L57" s="30"/>
      <c r="M57" s="30"/>
      <c r="N57" s="30"/>
      <c r="O57" s="30"/>
      <c r="P57" s="30"/>
      <c r="Q57" s="30"/>
      <c r="R57" s="30"/>
      <c r="S57" s="30"/>
      <c r="T57" s="30"/>
      <c r="U57" s="30"/>
      <c r="V57" s="30"/>
      <c r="W57" s="30"/>
      <c r="X57" s="30"/>
      <c r="Y57" s="30"/>
      <c r="Z57" s="30"/>
      <c r="AA57" s="30"/>
      <c r="AB57" s="30"/>
      <c r="AC57" s="30"/>
      <c r="AD57" s="30"/>
      <c r="AE57" s="30"/>
      <c r="AF57" s="30"/>
      <c r="AG57" s="30"/>
      <c r="AH57" s="30"/>
      <c r="AI57" s="30"/>
      <c r="AJ57" s="30"/>
      <c r="AK57" s="30"/>
      <c r="AL57" s="30"/>
      <c r="AM57" s="30"/>
      <c r="AN57" s="30"/>
      <c r="AO57" s="30"/>
      <c r="AP57" s="30"/>
      <c r="AQ57" s="30"/>
      <c r="AR57" s="30"/>
      <c r="AS57" s="30"/>
      <c r="AT57" s="30"/>
      <c r="AU57" s="30"/>
      <c r="AV57" s="30"/>
      <c r="AW57" s="30"/>
      <c r="AX57" s="30"/>
      <c r="AY57" s="30"/>
      <c r="AZ57" s="30"/>
      <c r="BA57" s="30"/>
      <c r="BB57" s="30"/>
      <c r="BC57" s="30"/>
    </row>
    <row r="58" spans="2:55" s="34" customFormat="1" x14ac:dyDescent="0.2"/>
    <row r="59" spans="2:55" x14ac:dyDescent="0.2">
      <c r="B59" s="30"/>
      <c r="C59" s="30"/>
      <c r="D59" s="30"/>
      <c r="E59" s="30"/>
      <c r="F59" s="30"/>
      <c r="G59" s="30"/>
      <c r="H59" s="30"/>
      <c r="I59" s="30"/>
      <c r="J59" s="30"/>
      <c r="K59" s="30"/>
      <c r="L59" s="30"/>
      <c r="M59" s="30"/>
      <c r="N59" s="30"/>
      <c r="O59" s="30"/>
      <c r="P59" s="30"/>
      <c r="Q59" s="30"/>
      <c r="R59" s="30"/>
      <c r="S59" s="30"/>
      <c r="T59" s="30"/>
      <c r="U59" s="30"/>
      <c r="V59" s="30"/>
      <c r="W59" s="30"/>
      <c r="X59" s="30"/>
      <c r="Y59" s="30"/>
      <c r="Z59" s="30"/>
      <c r="AA59" s="30"/>
      <c r="AB59" s="30"/>
      <c r="AC59" s="30"/>
      <c r="AD59" s="30"/>
      <c r="AE59" s="30"/>
      <c r="AF59" s="30"/>
      <c r="AG59" s="30"/>
      <c r="AH59" s="30"/>
      <c r="AI59" s="30"/>
      <c r="AJ59" s="30"/>
      <c r="AK59" s="30"/>
      <c r="AL59" s="30"/>
      <c r="AM59" s="30"/>
      <c r="AN59" s="30"/>
      <c r="AO59" s="30"/>
      <c r="AP59" s="30"/>
      <c r="AQ59" s="30"/>
      <c r="AR59" s="30"/>
      <c r="AS59" s="30"/>
      <c r="AT59" s="30"/>
      <c r="AU59" s="30"/>
      <c r="AV59" s="30"/>
      <c r="AW59" s="30"/>
      <c r="AX59" s="30"/>
      <c r="AY59" s="30"/>
      <c r="AZ59" s="30"/>
      <c r="BA59" s="30"/>
      <c r="BB59" s="30"/>
      <c r="BC59" s="30"/>
    </row>
    <row r="60" spans="2:55" x14ac:dyDescent="0.2">
      <c r="B60" s="30"/>
      <c r="C60" s="30"/>
      <c r="D60" s="30"/>
      <c r="E60" s="30"/>
      <c r="F60" s="30"/>
      <c r="G60" s="30"/>
      <c r="H60" s="30"/>
      <c r="I60" s="30"/>
      <c r="J60" s="30"/>
      <c r="K60" s="30"/>
      <c r="L60" s="30"/>
      <c r="M60" s="30"/>
      <c r="N60" s="30"/>
      <c r="O60" s="30"/>
      <c r="P60" s="30"/>
      <c r="Q60" s="30"/>
      <c r="R60" s="30"/>
      <c r="S60" s="30"/>
      <c r="T60" s="30"/>
      <c r="U60" s="30"/>
      <c r="V60" s="30"/>
      <c r="W60" s="30"/>
      <c r="X60" s="30"/>
      <c r="Y60" s="30"/>
      <c r="Z60" s="30"/>
      <c r="AA60" s="30"/>
      <c r="AB60" s="30"/>
      <c r="AC60" s="30"/>
      <c r="AD60" s="30"/>
      <c r="AE60" s="30"/>
      <c r="AF60" s="30"/>
      <c r="AG60" s="30"/>
      <c r="AH60" s="30"/>
      <c r="AI60" s="30"/>
      <c r="AJ60" s="30"/>
      <c r="AK60" s="30"/>
      <c r="AL60" s="30"/>
      <c r="AM60" s="30"/>
      <c r="AN60" s="30"/>
      <c r="AO60" s="30"/>
      <c r="AP60" s="30"/>
      <c r="AQ60" s="30"/>
      <c r="AR60" s="30"/>
      <c r="AS60" s="30"/>
      <c r="AT60" s="30"/>
      <c r="AU60" s="30"/>
      <c r="AV60" s="30"/>
      <c r="AW60" s="30"/>
      <c r="AX60" s="30"/>
      <c r="AY60" s="30"/>
      <c r="AZ60" s="30"/>
      <c r="BA60" s="30"/>
      <c r="BB60" s="30"/>
      <c r="BC60" s="30"/>
    </row>
    <row r="61" spans="2:55" s="34" customFormat="1" x14ac:dyDescent="0.2"/>
    <row r="62" spans="2:55" x14ac:dyDescent="0.2">
      <c r="B62" s="30"/>
      <c r="C62" s="30"/>
      <c r="D62" s="30"/>
      <c r="E62" s="30"/>
      <c r="F62" s="30"/>
      <c r="G62" s="30"/>
      <c r="H62" s="30"/>
      <c r="I62" s="30"/>
      <c r="J62" s="30"/>
      <c r="K62" s="30"/>
      <c r="L62" s="30"/>
      <c r="M62" s="30"/>
      <c r="N62" s="30"/>
      <c r="O62" s="30"/>
      <c r="P62" s="30"/>
      <c r="Q62" s="30"/>
      <c r="R62" s="30"/>
      <c r="S62" s="30"/>
      <c r="T62" s="30"/>
      <c r="U62" s="30"/>
      <c r="V62" s="30"/>
      <c r="W62" s="30"/>
      <c r="X62" s="30"/>
      <c r="Y62" s="30"/>
      <c r="Z62" s="30"/>
      <c r="AA62" s="30"/>
      <c r="AB62" s="30"/>
      <c r="AC62" s="30"/>
      <c r="AD62" s="30"/>
      <c r="AE62" s="30"/>
      <c r="AF62" s="30"/>
      <c r="AG62" s="30"/>
      <c r="AH62" s="30"/>
      <c r="AI62" s="30"/>
      <c r="AJ62" s="30"/>
      <c r="AK62" s="30"/>
      <c r="AL62" s="30"/>
      <c r="AM62" s="30"/>
      <c r="AN62" s="30"/>
      <c r="AO62" s="30"/>
      <c r="AP62" s="30"/>
      <c r="AQ62" s="30"/>
      <c r="AR62" s="30"/>
      <c r="AS62" s="30"/>
      <c r="AT62" s="30"/>
      <c r="AU62" s="30"/>
      <c r="AV62" s="30"/>
      <c r="AW62" s="30"/>
      <c r="AX62" s="30"/>
      <c r="AY62" s="30"/>
      <c r="AZ62" s="30"/>
      <c r="BA62" s="30"/>
      <c r="BB62" s="30"/>
      <c r="BC62" s="30"/>
    </row>
    <row r="63" spans="2:55" x14ac:dyDescent="0.2">
      <c r="B63" s="30"/>
      <c r="C63" s="30"/>
      <c r="D63" s="30"/>
      <c r="E63" s="30"/>
      <c r="F63" s="30"/>
      <c r="G63" s="30"/>
      <c r="H63" s="30"/>
      <c r="I63" s="30"/>
      <c r="J63" s="30"/>
      <c r="K63" s="30"/>
      <c r="L63" s="30"/>
      <c r="M63" s="30"/>
      <c r="N63" s="30"/>
      <c r="O63" s="30"/>
      <c r="P63" s="30"/>
      <c r="Q63" s="30"/>
      <c r="R63" s="30"/>
      <c r="S63" s="30"/>
      <c r="T63" s="30"/>
      <c r="U63" s="30"/>
      <c r="V63" s="30"/>
      <c r="W63" s="30"/>
      <c r="X63" s="30"/>
      <c r="Y63" s="30"/>
      <c r="Z63" s="30"/>
      <c r="AA63" s="30"/>
      <c r="AB63" s="30"/>
      <c r="AC63" s="30"/>
      <c r="AD63" s="30"/>
      <c r="AE63" s="30"/>
      <c r="AF63" s="30"/>
      <c r="AG63" s="30"/>
      <c r="AH63" s="30"/>
      <c r="AI63" s="30"/>
      <c r="AJ63" s="30"/>
      <c r="AK63" s="30"/>
      <c r="AL63" s="30"/>
      <c r="AM63" s="30"/>
      <c r="AN63" s="30"/>
      <c r="AO63" s="30"/>
      <c r="AP63" s="30"/>
      <c r="AQ63" s="30"/>
      <c r="AR63" s="30"/>
      <c r="AS63" s="30"/>
      <c r="AT63" s="30"/>
      <c r="AU63" s="30"/>
      <c r="AV63" s="30"/>
      <c r="AW63" s="30"/>
      <c r="AX63" s="30"/>
      <c r="AY63" s="30"/>
      <c r="AZ63" s="30"/>
      <c r="BA63" s="30"/>
      <c r="BB63" s="30"/>
      <c r="BC63" s="30"/>
    </row>
    <row r="64" spans="2:55" s="34" customFormat="1" x14ac:dyDescent="0.2"/>
    <row r="65" spans="2:55" x14ac:dyDescent="0.2">
      <c r="B65" s="30"/>
      <c r="C65" s="30"/>
      <c r="D65" s="30"/>
      <c r="E65" s="30"/>
      <c r="F65" s="30"/>
      <c r="G65" s="30"/>
      <c r="H65" s="30"/>
      <c r="I65" s="30"/>
      <c r="J65" s="30"/>
      <c r="K65" s="30"/>
      <c r="L65" s="30"/>
      <c r="M65" s="30"/>
      <c r="N65" s="30"/>
      <c r="O65" s="30"/>
      <c r="P65" s="30"/>
      <c r="Q65" s="30"/>
      <c r="R65" s="30"/>
      <c r="S65" s="30"/>
      <c r="T65" s="30"/>
      <c r="U65" s="30"/>
      <c r="V65" s="30"/>
      <c r="W65" s="30"/>
      <c r="X65" s="30"/>
      <c r="Y65" s="30"/>
      <c r="Z65" s="30"/>
      <c r="AA65" s="30"/>
      <c r="AB65" s="30"/>
      <c r="AC65" s="30"/>
      <c r="AD65" s="30"/>
      <c r="AE65" s="30"/>
      <c r="AF65" s="30"/>
      <c r="AG65" s="30"/>
      <c r="AH65" s="30"/>
      <c r="AI65" s="30"/>
      <c r="AJ65" s="30"/>
      <c r="AK65" s="30"/>
      <c r="AL65" s="30"/>
      <c r="AM65" s="30"/>
      <c r="AN65" s="30"/>
      <c r="AO65" s="30"/>
      <c r="AP65" s="30"/>
      <c r="AQ65" s="30"/>
      <c r="AR65" s="30"/>
      <c r="AS65" s="30"/>
      <c r="AT65" s="30"/>
      <c r="AU65" s="30"/>
      <c r="AV65" s="30"/>
      <c r="AW65" s="30"/>
      <c r="AX65" s="30"/>
      <c r="AY65" s="30"/>
      <c r="AZ65" s="30"/>
      <c r="BA65" s="30"/>
      <c r="BB65" s="30"/>
      <c r="BC65" s="30"/>
    </row>
    <row r="66" spans="2:55" x14ac:dyDescent="0.2">
      <c r="B66" s="30"/>
      <c r="C66" s="30"/>
      <c r="D66" s="30"/>
      <c r="E66" s="30"/>
      <c r="F66" s="30"/>
      <c r="G66" s="30"/>
      <c r="H66" s="30"/>
      <c r="I66" s="30"/>
      <c r="J66" s="30"/>
      <c r="K66" s="30"/>
      <c r="L66" s="30"/>
      <c r="M66" s="30"/>
      <c r="N66" s="30"/>
      <c r="O66" s="30"/>
      <c r="P66" s="30"/>
      <c r="Q66" s="30"/>
      <c r="R66" s="30"/>
      <c r="S66" s="30"/>
      <c r="T66" s="30"/>
      <c r="U66" s="30"/>
      <c r="V66" s="30"/>
      <c r="W66" s="30"/>
      <c r="X66" s="30"/>
      <c r="Y66" s="30"/>
      <c r="Z66" s="30"/>
      <c r="AA66" s="30"/>
      <c r="AB66" s="30"/>
      <c r="AC66" s="30"/>
      <c r="AD66" s="30"/>
      <c r="AE66" s="30"/>
      <c r="AF66" s="30"/>
      <c r="AG66" s="30"/>
      <c r="AH66" s="30"/>
      <c r="AI66" s="30"/>
      <c r="AJ66" s="30"/>
      <c r="AK66" s="30"/>
      <c r="AL66" s="30"/>
      <c r="AM66" s="30"/>
      <c r="AN66" s="30"/>
      <c r="AO66" s="30"/>
      <c r="AP66" s="30"/>
      <c r="AQ66" s="30"/>
      <c r="AR66" s="30"/>
      <c r="AS66" s="30"/>
      <c r="AT66" s="30"/>
      <c r="AU66" s="30"/>
      <c r="AV66" s="30"/>
      <c r="AW66" s="30"/>
      <c r="AX66" s="30"/>
      <c r="AY66" s="30"/>
      <c r="AZ66" s="30"/>
      <c r="BA66" s="30"/>
      <c r="BB66" s="30"/>
      <c r="BC66" s="30"/>
    </row>
    <row r="67" spans="2:55" s="34" customFormat="1" x14ac:dyDescent="0.2"/>
  </sheetData>
  <mergeCells count="18">
    <mergeCell ref="AY1:BC1"/>
    <mergeCell ref="A3:BC3"/>
    <mergeCell ref="A4:BC4"/>
    <mergeCell ref="A5:A7"/>
    <mergeCell ref="AE1:AI1"/>
    <mergeCell ref="AJ1:AQ1"/>
    <mergeCell ref="AR1:AX1"/>
    <mergeCell ref="K1:O1"/>
    <mergeCell ref="P1:Z1"/>
    <mergeCell ref="AA1:AD1"/>
    <mergeCell ref="A1:A2"/>
    <mergeCell ref="B1:D1"/>
    <mergeCell ref="E1:J1"/>
    <mergeCell ref="A8:A10"/>
    <mergeCell ref="A11:A13"/>
    <mergeCell ref="A14:A16"/>
    <mergeCell ref="A17:A19"/>
    <mergeCell ref="A20:A22"/>
  </mergeCells>
  <hyperlinks>
    <hyperlink ref="A27" location="INDEX!A1" display="Back To Index"/>
  </hyperlinks>
  <pageMargins left="0.7" right="0.7" top="0.75" bottom="0.75" header="0.3" footer="0.3"/>
  <pageSetup paperSize="9" fitToWidth="99" orientation="landscape" verticalDpi="0" r:id="rId1"/>
  <headerFooter>
    <oddFooter>&amp;LOpinium Research Confidential&amp;C&amp;D&amp;RPage &amp;P</oddFooter>
  </headerFooter>
  <colBreaks count="7" manualBreakCount="7">
    <brk id="10" max="1048575" man="1"/>
    <brk id="15" max="1048575" man="1"/>
    <brk id="26" max="1048575" man="1"/>
    <brk id="30" max="1048575" man="1"/>
    <brk id="35" max="1048575" man="1"/>
    <brk id="43" max="1048575" man="1"/>
    <brk id="50" max="1048575" man="1"/>
  </col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67"/>
  <sheetViews>
    <sheetView showGridLines="0" workbookViewId="0">
      <pane xSplit="1" ySplit="7" topLeftCell="B8" activePane="bottomRight" state="frozen"/>
      <selection activeCell="B11" sqref="B11"/>
      <selection pane="topRight" activeCell="B11" sqref="B11"/>
      <selection pane="bottomLeft" activeCell="B11" sqref="B11"/>
      <selection pane="bottomRight" activeCell="G30" sqref="G30"/>
    </sheetView>
  </sheetViews>
  <sheetFormatPr defaultRowHeight="12" x14ac:dyDescent="0.2"/>
  <cols>
    <col min="1" max="1" width="40.625" style="2" customWidth="1"/>
    <col min="2" max="55" width="10.625" style="1" customWidth="1"/>
    <col min="56" max="1000" width="7.875" style="1" customWidth="1"/>
    <col min="1001" max="16384" width="9" style="1"/>
  </cols>
  <sheetData>
    <row r="1" spans="1:55" x14ac:dyDescent="0.2">
      <c r="A1" s="57" t="s">
        <v>588</v>
      </c>
      <c r="B1" s="54" t="s">
        <v>561</v>
      </c>
      <c r="C1" s="54"/>
      <c r="D1" s="54"/>
      <c r="E1" s="54" t="s">
        <v>1</v>
      </c>
      <c r="F1" s="54"/>
      <c r="G1" s="54"/>
      <c r="H1" s="54"/>
      <c r="I1" s="54"/>
      <c r="J1" s="54"/>
      <c r="K1" s="54" t="s">
        <v>2</v>
      </c>
      <c r="L1" s="54"/>
      <c r="M1" s="54"/>
      <c r="N1" s="54"/>
      <c r="O1" s="54"/>
      <c r="P1" s="54" t="s">
        <v>567</v>
      </c>
      <c r="Q1" s="54"/>
      <c r="R1" s="54"/>
      <c r="S1" s="54"/>
      <c r="T1" s="54"/>
      <c r="U1" s="54"/>
      <c r="V1" s="54"/>
      <c r="W1" s="54"/>
      <c r="X1" s="54"/>
      <c r="Y1" s="54"/>
      <c r="Z1" s="54"/>
      <c r="AA1" s="54" t="s">
        <v>5</v>
      </c>
      <c r="AB1" s="54"/>
      <c r="AC1" s="54"/>
      <c r="AD1" s="54"/>
      <c r="AE1" s="54" t="s">
        <v>568</v>
      </c>
      <c r="AF1" s="54"/>
      <c r="AG1" s="54"/>
      <c r="AH1" s="54"/>
      <c r="AI1" s="54"/>
      <c r="AJ1" s="54" t="s">
        <v>8</v>
      </c>
      <c r="AK1" s="54"/>
      <c r="AL1" s="54"/>
      <c r="AM1" s="54"/>
      <c r="AN1" s="54"/>
      <c r="AO1" s="54"/>
      <c r="AP1" s="54"/>
      <c r="AQ1" s="54"/>
      <c r="AR1" s="54" t="s">
        <v>562</v>
      </c>
      <c r="AS1" s="54"/>
      <c r="AT1" s="54"/>
      <c r="AU1" s="54"/>
      <c r="AV1" s="54"/>
      <c r="AW1" s="54"/>
      <c r="AX1" s="54"/>
      <c r="AY1" s="54" t="s">
        <v>12</v>
      </c>
      <c r="AZ1" s="54"/>
      <c r="BA1" s="54"/>
      <c r="BB1" s="54"/>
      <c r="BC1" s="54"/>
    </row>
    <row r="2" spans="1:55" ht="36" x14ac:dyDescent="0.2">
      <c r="A2" s="57"/>
      <c r="B2" s="4" t="s">
        <v>13</v>
      </c>
      <c r="C2" s="3" t="s">
        <v>14</v>
      </c>
      <c r="D2" s="3" t="s">
        <v>15</v>
      </c>
      <c r="E2" s="4" t="s">
        <v>13</v>
      </c>
      <c r="F2" s="3" t="s">
        <v>16</v>
      </c>
      <c r="G2" s="3" t="s">
        <v>17</v>
      </c>
      <c r="H2" s="3" t="s">
        <v>18</v>
      </c>
      <c r="I2" s="3" t="s">
        <v>19</v>
      </c>
      <c r="J2" s="3" t="s">
        <v>20</v>
      </c>
      <c r="K2" s="4" t="s">
        <v>13</v>
      </c>
      <c r="L2" s="3" t="s">
        <v>21</v>
      </c>
      <c r="M2" s="3" t="s">
        <v>22</v>
      </c>
      <c r="N2" s="3" t="s">
        <v>23</v>
      </c>
      <c r="O2" s="3" t="s">
        <v>24</v>
      </c>
      <c r="P2" s="4" t="s">
        <v>13</v>
      </c>
      <c r="Q2" s="3" t="s">
        <v>25</v>
      </c>
      <c r="R2" s="3" t="s">
        <v>26</v>
      </c>
      <c r="S2" s="3" t="s">
        <v>27</v>
      </c>
      <c r="T2" s="3" t="s">
        <v>28</v>
      </c>
      <c r="U2" s="3" t="s">
        <v>29</v>
      </c>
      <c r="V2" s="3" t="s">
        <v>30</v>
      </c>
      <c r="W2" s="3" t="s">
        <v>31</v>
      </c>
      <c r="X2" s="3" t="s">
        <v>32</v>
      </c>
      <c r="Y2" s="3" t="s">
        <v>33</v>
      </c>
      <c r="Z2" s="3" t="s">
        <v>313</v>
      </c>
      <c r="AA2" s="4" t="s">
        <v>13</v>
      </c>
      <c r="AB2" s="3" t="s">
        <v>35</v>
      </c>
      <c r="AC2" s="3" t="s">
        <v>36</v>
      </c>
      <c r="AD2" s="3" t="s">
        <v>37</v>
      </c>
      <c r="AE2" s="4" t="s">
        <v>13</v>
      </c>
      <c r="AF2" s="3" t="s">
        <v>38</v>
      </c>
      <c r="AG2" s="3" t="s">
        <v>39</v>
      </c>
      <c r="AH2" s="3" t="s">
        <v>40</v>
      </c>
      <c r="AI2" s="3" t="s">
        <v>314</v>
      </c>
      <c r="AJ2" s="4" t="s">
        <v>13</v>
      </c>
      <c r="AK2" s="3" t="s">
        <v>41</v>
      </c>
      <c r="AL2" s="3" t="s">
        <v>42</v>
      </c>
      <c r="AM2" s="3" t="s">
        <v>43</v>
      </c>
      <c r="AN2" s="3" t="s">
        <v>44</v>
      </c>
      <c r="AO2" s="3" t="s">
        <v>45</v>
      </c>
      <c r="AP2" s="3" t="s">
        <v>46</v>
      </c>
      <c r="AQ2" s="3" t="s">
        <v>47</v>
      </c>
      <c r="AR2" s="4" t="s">
        <v>13</v>
      </c>
      <c r="AS2" s="3" t="s">
        <v>48</v>
      </c>
      <c r="AT2" s="3" t="s">
        <v>49</v>
      </c>
      <c r="AU2" s="3" t="s">
        <v>50</v>
      </c>
      <c r="AV2" s="3" t="s">
        <v>51</v>
      </c>
      <c r="AW2" s="3" t="s">
        <v>52</v>
      </c>
      <c r="AX2" s="3" t="s">
        <v>40</v>
      </c>
      <c r="AY2" s="4" t="s">
        <v>13</v>
      </c>
      <c r="AZ2" s="3" t="s">
        <v>53</v>
      </c>
      <c r="BA2" s="3" t="s">
        <v>54</v>
      </c>
      <c r="BB2" s="3" t="s">
        <v>55</v>
      </c>
      <c r="BC2" s="3" t="s">
        <v>315</v>
      </c>
    </row>
    <row r="3" spans="1:55" x14ac:dyDescent="0.2">
      <c r="A3" s="55" t="s">
        <v>316</v>
      </c>
      <c r="B3" s="55"/>
      <c r="C3" s="55"/>
      <c r="D3" s="55"/>
      <c r="E3" s="55"/>
      <c r="F3" s="55"/>
      <c r="G3" s="55"/>
      <c r="H3" s="55"/>
      <c r="I3" s="55"/>
      <c r="J3" s="55"/>
      <c r="K3" s="55"/>
      <c r="L3" s="55"/>
      <c r="M3" s="55"/>
      <c r="N3" s="55"/>
      <c r="O3" s="55"/>
      <c r="P3" s="55"/>
      <c r="Q3" s="55"/>
      <c r="R3" s="55"/>
      <c r="S3" s="55"/>
      <c r="T3" s="55"/>
      <c r="U3" s="55"/>
      <c r="V3" s="55"/>
      <c r="W3" s="55"/>
      <c r="X3" s="55"/>
      <c r="Y3" s="55"/>
      <c r="Z3" s="55"/>
      <c r="AA3" s="55"/>
      <c r="AB3" s="55"/>
      <c r="AC3" s="55"/>
      <c r="AD3" s="55"/>
      <c r="AE3" s="55"/>
      <c r="AF3" s="55"/>
      <c r="AG3" s="55"/>
      <c r="AH3" s="55"/>
      <c r="AI3" s="55"/>
      <c r="AJ3" s="55"/>
      <c r="AK3" s="55"/>
      <c r="AL3" s="55"/>
      <c r="AM3" s="55"/>
      <c r="AN3" s="55"/>
      <c r="AO3" s="55"/>
      <c r="AP3" s="55"/>
      <c r="AQ3" s="55"/>
      <c r="AR3" s="55"/>
      <c r="AS3" s="55"/>
      <c r="AT3" s="55"/>
      <c r="AU3" s="55"/>
      <c r="AV3" s="55"/>
      <c r="AW3" s="55"/>
      <c r="AX3" s="55"/>
      <c r="AY3" s="55"/>
      <c r="AZ3" s="55"/>
      <c r="BA3" s="55"/>
      <c r="BB3" s="55"/>
      <c r="BC3" s="55"/>
    </row>
    <row r="4" spans="1:55" x14ac:dyDescent="0.2">
      <c r="A4" s="53" t="s">
        <v>93</v>
      </c>
      <c r="B4" s="54"/>
      <c r="C4" s="54"/>
      <c r="D4" s="54"/>
      <c r="E4" s="54"/>
      <c r="F4" s="54"/>
      <c r="G4" s="54"/>
      <c r="H4" s="54"/>
      <c r="I4" s="54"/>
      <c r="J4" s="54"/>
      <c r="K4" s="54"/>
      <c r="L4" s="54"/>
      <c r="M4" s="54"/>
      <c r="N4" s="54"/>
      <c r="O4" s="54"/>
      <c r="P4" s="54"/>
      <c r="Q4" s="54"/>
      <c r="R4" s="54"/>
      <c r="S4" s="54"/>
      <c r="T4" s="54"/>
      <c r="U4" s="54"/>
      <c r="V4" s="54"/>
      <c r="W4" s="54"/>
      <c r="X4" s="54"/>
      <c r="Y4" s="54"/>
      <c r="Z4" s="54"/>
      <c r="AA4" s="54"/>
      <c r="AB4" s="54"/>
      <c r="AC4" s="54"/>
      <c r="AD4" s="54"/>
      <c r="AE4" s="54"/>
      <c r="AF4" s="54"/>
      <c r="AG4" s="54"/>
      <c r="AH4" s="54"/>
      <c r="AI4" s="54"/>
      <c r="AJ4" s="54"/>
      <c r="AK4" s="54"/>
      <c r="AL4" s="54"/>
      <c r="AM4" s="54"/>
      <c r="AN4" s="54"/>
      <c r="AO4" s="54"/>
      <c r="AP4" s="54"/>
      <c r="AQ4" s="54"/>
      <c r="AR4" s="54"/>
      <c r="AS4" s="54"/>
      <c r="AT4" s="54"/>
      <c r="AU4" s="54"/>
      <c r="AV4" s="54"/>
      <c r="AW4" s="54"/>
      <c r="AX4" s="54"/>
      <c r="AY4" s="54"/>
      <c r="AZ4" s="54"/>
      <c r="BA4" s="54"/>
      <c r="BB4" s="54"/>
      <c r="BC4" s="54"/>
    </row>
    <row r="5" spans="1:55" x14ac:dyDescent="0.2">
      <c r="A5" s="56" t="s">
        <v>549</v>
      </c>
      <c r="B5" s="29">
        <v>2005</v>
      </c>
      <c r="C5" s="29">
        <v>979</v>
      </c>
      <c r="D5" s="29">
        <v>1026</v>
      </c>
      <c r="E5" s="29">
        <v>2005</v>
      </c>
      <c r="F5" s="29">
        <v>571</v>
      </c>
      <c r="G5" s="29">
        <v>324</v>
      </c>
      <c r="H5" s="29">
        <v>358</v>
      </c>
      <c r="I5" s="29">
        <v>294</v>
      </c>
      <c r="J5" s="29">
        <v>458</v>
      </c>
      <c r="K5" s="29">
        <v>2005</v>
      </c>
      <c r="L5" s="29">
        <v>1684</v>
      </c>
      <c r="M5" s="29">
        <v>169</v>
      </c>
      <c r="N5" s="29">
        <v>96</v>
      </c>
      <c r="O5" s="29">
        <v>55</v>
      </c>
      <c r="P5" s="29">
        <v>1950</v>
      </c>
      <c r="Q5" s="29">
        <v>587</v>
      </c>
      <c r="R5" s="29">
        <v>650</v>
      </c>
      <c r="S5" s="29">
        <v>111</v>
      </c>
      <c r="T5" s="29">
        <v>89</v>
      </c>
      <c r="U5" s="29">
        <v>53</v>
      </c>
      <c r="V5" s="29">
        <v>7</v>
      </c>
      <c r="W5" s="29">
        <v>48</v>
      </c>
      <c r="X5" s="29">
        <v>16</v>
      </c>
      <c r="Y5" s="29">
        <v>111</v>
      </c>
      <c r="Z5" s="29">
        <v>278</v>
      </c>
      <c r="AA5" s="29">
        <v>2005</v>
      </c>
      <c r="AB5" s="29">
        <v>866</v>
      </c>
      <c r="AC5" s="29">
        <v>934</v>
      </c>
      <c r="AD5" s="29">
        <v>206</v>
      </c>
      <c r="AE5" s="29">
        <v>2005</v>
      </c>
      <c r="AF5" s="29">
        <v>680</v>
      </c>
      <c r="AG5" s="29">
        <v>555</v>
      </c>
      <c r="AH5" s="29">
        <v>543</v>
      </c>
      <c r="AI5" s="29">
        <v>227</v>
      </c>
      <c r="AJ5" s="29">
        <v>2005</v>
      </c>
      <c r="AK5" s="29">
        <v>488</v>
      </c>
      <c r="AL5" s="29">
        <v>245</v>
      </c>
      <c r="AM5" s="29">
        <v>295</v>
      </c>
      <c r="AN5" s="29">
        <v>208</v>
      </c>
      <c r="AO5" s="29">
        <v>225</v>
      </c>
      <c r="AP5" s="29">
        <v>265</v>
      </c>
      <c r="AQ5" s="29">
        <v>279</v>
      </c>
      <c r="AR5" s="29">
        <v>2005</v>
      </c>
      <c r="AS5" s="29">
        <v>92</v>
      </c>
      <c r="AT5" s="29">
        <v>679</v>
      </c>
      <c r="AU5" s="29">
        <v>803</v>
      </c>
      <c r="AV5" s="29">
        <v>265</v>
      </c>
      <c r="AW5" s="29">
        <v>130</v>
      </c>
      <c r="AX5" s="29">
        <v>36</v>
      </c>
      <c r="AY5" s="29">
        <v>2005</v>
      </c>
      <c r="AZ5" s="29">
        <v>348</v>
      </c>
      <c r="BA5" s="29">
        <v>1032</v>
      </c>
      <c r="BB5" s="29">
        <v>534</v>
      </c>
      <c r="BC5" s="29">
        <v>90</v>
      </c>
    </row>
    <row r="6" spans="1:55" x14ac:dyDescent="0.2">
      <c r="A6" s="53"/>
      <c r="B6" s="29">
        <v>2005</v>
      </c>
      <c r="C6" s="29">
        <v>914</v>
      </c>
      <c r="D6" s="29">
        <v>1091</v>
      </c>
      <c r="E6" s="29">
        <v>2005</v>
      </c>
      <c r="F6" s="29">
        <v>370</v>
      </c>
      <c r="G6" s="29">
        <v>331</v>
      </c>
      <c r="H6" s="29">
        <v>369</v>
      </c>
      <c r="I6" s="29">
        <v>384</v>
      </c>
      <c r="J6" s="29">
        <v>551</v>
      </c>
      <c r="K6" s="29">
        <v>2005</v>
      </c>
      <c r="L6" s="29">
        <v>1677</v>
      </c>
      <c r="M6" s="29">
        <v>173</v>
      </c>
      <c r="N6" s="29">
        <v>111</v>
      </c>
      <c r="O6" s="29">
        <v>44</v>
      </c>
      <c r="P6" s="29">
        <v>1961</v>
      </c>
      <c r="Q6" s="29">
        <v>585</v>
      </c>
      <c r="R6" s="29">
        <v>618</v>
      </c>
      <c r="S6" s="29">
        <v>119</v>
      </c>
      <c r="T6" s="29">
        <v>113</v>
      </c>
      <c r="U6" s="29">
        <v>70</v>
      </c>
      <c r="V6" s="29">
        <v>7</v>
      </c>
      <c r="W6" s="29">
        <v>57</v>
      </c>
      <c r="X6" s="29">
        <v>11</v>
      </c>
      <c r="Y6" s="29">
        <v>98</v>
      </c>
      <c r="Z6" s="29">
        <v>283</v>
      </c>
      <c r="AA6" s="29">
        <v>2005</v>
      </c>
      <c r="AB6" s="29">
        <v>903</v>
      </c>
      <c r="AC6" s="29">
        <v>931</v>
      </c>
      <c r="AD6" s="29">
        <v>171</v>
      </c>
      <c r="AE6" s="29">
        <v>2005</v>
      </c>
      <c r="AF6" s="29">
        <v>677</v>
      </c>
      <c r="AG6" s="29">
        <v>538</v>
      </c>
      <c r="AH6" s="29">
        <v>570</v>
      </c>
      <c r="AI6" s="29">
        <v>220</v>
      </c>
      <c r="AJ6" s="29">
        <v>2005</v>
      </c>
      <c r="AK6" s="29">
        <v>426</v>
      </c>
      <c r="AL6" s="29">
        <v>120</v>
      </c>
      <c r="AM6" s="29">
        <v>401</v>
      </c>
      <c r="AN6" s="29">
        <v>148</v>
      </c>
      <c r="AO6" s="29">
        <v>360</v>
      </c>
      <c r="AP6" s="29">
        <v>221</v>
      </c>
      <c r="AQ6" s="29">
        <v>329</v>
      </c>
      <c r="AR6" s="29">
        <v>2005</v>
      </c>
      <c r="AS6" s="29">
        <v>99</v>
      </c>
      <c r="AT6" s="29">
        <v>704</v>
      </c>
      <c r="AU6" s="29">
        <v>804</v>
      </c>
      <c r="AV6" s="29">
        <v>251</v>
      </c>
      <c r="AW6" s="29">
        <v>115</v>
      </c>
      <c r="AX6" s="29">
        <v>32</v>
      </c>
      <c r="AY6" s="29">
        <v>2005</v>
      </c>
      <c r="AZ6" s="29">
        <v>328</v>
      </c>
      <c r="BA6" s="29">
        <v>1063</v>
      </c>
      <c r="BB6" s="29">
        <v>537</v>
      </c>
      <c r="BC6" s="29">
        <v>77</v>
      </c>
    </row>
    <row r="7" spans="1:55" s="34" customFormat="1" x14ac:dyDescent="0.2">
      <c r="A7" s="53"/>
      <c r="B7" s="33">
        <v>1</v>
      </c>
      <c r="C7" s="33">
        <v>1</v>
      </c>
      <c r="D7" s="33">
        <v>1</v>
      </c>
      <c r="E7" s="33">
        <v>1</v>
      </c>
      <c r="F7" s="33">
        <v>1</v>
      </c>
      <c r="G7" s="33">
        <v>1</v>
      </c>
      <c r="H7" s="33">
        <v>1</v>
      </c>
      <c r="I7" s="33">
        <v>1</v>
      </c>
      <c r="J7" s="33">
        <v>1</v>
      </c>
      <c r="K7" s="33">
        <v>1</v>
      </c>
      <c r="L7" s="33">
        <v>1</v>
      </c>
      <c r="M7" s="33">
        <v>1</v>
      </c>
      <c r="N7" s="33">
        <v>1</v>
      </c>
      <c r="O7" s="33">
        <v>1</v>
      </c>
      <c r="P7" s="33">
        <v>1</v>
      </c>
      <c r="Q7" s="33">
        <v>1</v>
      </c>
      <c r="R7" s="33">
        <v>1</v>
      </c>
      <c r="S7" s="33">
        <v>1</v>
      </c>
      <c r="T7" s="33">
        <v>1</v>
      </c>
      <c r="U7" s="33">
        <v>1</v>
      </c>
      <c r="V7" s="33">
        <v>1</v>
      </c>
      <c r="W7" s="33">
        <v>1</v>
      </c>
      <c r="X7" s="33">
        <v>1</v>
      </c>
      <c r="Y7" s="33">
        <v>1</v>
      </c>
      <c r="Z7" s="33">
        <v>1</v>
      </c>
      <c r="AA7" s="33">
        <v>1</v>
      </c>
      <c r="AB7" s="33">
        <v>1</v>
      </c>
      <c r="AC7" s="33">
        <v>1</v>
      </c>
      <c r="AD7" s="33">
        <v>1</v>
      </c>
      <c r="AE7" s="33">
        <v>1</v>
      </c>
      <c r="AF7" s="33">
        <v>1</v>
      </c>
      <c r="AG7" s="33">
        <v>1</v>
      </c>
      <c r="AH7" s="33">
        <v>1</v>
      </c>
      <c r="AI7" s="33">
        <v>1</v>
      </c>
      <c r="AJ7" s="33">
        <v>1</v>
      </c>
      <c r="AK7" s="33">
        <v>1</v>
      </c>
      <c r="AL7" s="33">
        <v>1</v>
      </c>
      <c r="AM7" s="33">
        <v>1</v>
      </c>
      <c r="AN7" s="33">
        <v>1</v>
      </c>
      <c r="AO7" s="33">
        <v>1</v>
      </c>
      <c r="AP7" s="33">
        <v>1</v>
      </c>
      <c r="AQ7" s="33">
        <v>1</v>
      </c>
      <c r="AR7" s="33">
        <v>1</v>
      </c>
      <c r="AS7" s="33">
        <v>1</v>
      </c>
      <c r="AT7" s="33">
        <v>1</v>
      </c>
      <c r="AU7" s="33">
        <v>1</v>
      </c>
      <c r="AV7" s="33">
        <v>1</v>
      </c>
      <c r="AW7" s="33">
        <v>1</v>
      </c>
      <c r="AX7" s="33">
        <v>1</v>
      </c>
      <c r="AY7" s="33">
        <v>1</v>
      </c>
      <c r="AZ7" s="33">
        <v>1</v>
      </c>
      <c r="BA7" s="33">
        <v>1</v>
      </c>
      <c r="BB7" s="33">
        <v>1</v>
      </c>
      <c r="BC7" s="33">
        <v>1</v>
      </c>
    </row>
    <row r="8" spans="1:55" x14ac:dyDescent="0.2">
      <c r="A8" s="53" t="s">
        <v>296</v>
      </c>
      <c r="B8" s="29">
        <v>110</v>
      </c>
      <c r="C8" s="29">
        <v>81</v>
      </c>
      <c r="D8" s="29">
        <v>29</v>
      </c>
      <c r="E8" s="29">
        <v>110</v>
      </c>
      <c r="F8" s="29">
        <v>29</v>
      </c>
      <c r="G8" s="29">
        <v>25</v>
      </c>
      <c r="H8" s="29">
        <v>18</v>
      </c>
      <c r="I8" s="29">
        <v>11</v>
      </c>
      <c r="J8" s="29">
        <v>27</v>
      </c>
      <c r="K8" s="29">
        <v>110</v>
      </c>
      <c r="L8" s="29">
        <v>91</v>
      </c>
      <c r="M8" s="29">
        <v>13</v>
      </c>
      <c r="N8" s="29">
        <v>4</v>
      </c>
      <c r="O8" s="29">
        <v>2</v>
      </c>
      <c r="P8" s="29">
        <v>108</v>
      </c>
      <c r="Q8" s="29">
        <v>24</v>
      </c>
      <c r="R8" s="29">
        <v>32</v>
      </c>
      <c r="S8" s="29">
        <v>30</v>
      </c>
      <c r="T8" s="29">
        <v>5</v>
      </c>
      <c r="U8" s="29">
        <v>3</v>
      </c>
      <c r="V8" s="29">
        <v>1</v>
      </c>
      <c r="W8" s="29">
        <v>2</v>
      </c>
      <c r="X8" s="29">
        <v>0</v>
      </c>
      <c r="Y8" s="29">
        <v>2</v>
      </c>
      <c r="Z8" s="29">
        <v>9</v>
      </c>
      <c r="AA8" s="29">
        <v>110</v>
      </c>
      <c r="AB8" s="29">
        <v>73</v>
      </c>
      <c r="AC8" s="29">
        <v>34</v>
      </c>
      <c r="AD8" s="29">
        <v>3</v>
      </c>
      <c r="AE8" s="29">
        <v>110</v>
      </c>
      <c r="AF8" s="29">
        <v>27</v>
      </c>
      <c r="AG8" s="29">
        <v>37</v>
      </c>
      <c r="AH8" s="29">
        <v>37</v>
      </c>
      <c r="AI8" s="29">
        <v>9</v>
      </c>
      <c r="AJ8" s="29">
        <v>110</v>
      </c>
      <c r="AK8" s="29">
        <v>38</v>
      </c>
      <c r="AL8" s="29">
        <v>6</v>
      </c>
      <c r="AM8" s="29">
        <v>16</v>
      </c>
      <c r="AN8" s="29">
        <v>6</v>
      </c>
      <c r="AO8" s="29">
        <v>12</v>
      </c>
      <c r="AP8" s="29">
        <v>19</v>
      </c>
      <c r="AQ8" s="29">
        <v>13</v>
      </c>
      <c r="AR8" s="29">
        <v>110</v>
      </c>
      <c r="AS8" s="29">
        <v>13</v>
      </c>
      <c r="AT8" s="29">
        <v>41</v>
      </c>
      <c r="AU8" s="29">
        <v>38</v>
      </c>
      <c r="AV8" s="29">
        <v>10</v>
      </c>
      <c r="AW8" s="29">
        <v>7</v>
      </c>
      <c r="AX8" s="29">
        <v>1</v>
      </c>
      <c r="AY8" s="29">
        <v>110</v>
      </c>
      <c r="AZ8" s="29">
        <v>23</v>
      </c>
      <c r="BA8" s="29">
        <v>60</v>
      </c>
      <c r="BB8" s="29">
        <v>25</v>
      </c>
      <c r="BC8" s="29">
        <v>1</v>
      </c>
    </row>
    <row r="9" spans="1:55" x14ac:dyDescent="0.2">
      <c r="A9" s="53"/>
      <c r="B9" s="29">
        <v>105</v>
      </c>
      <c r="C9" s="29" t="s">
        <v>0</v>
      </c>
      <c r="D9" s="29" t="s">
        <v>0</v>
      </c>
      <c r="E9" s="29">
        <v>105</v>
      </c>
      <c r="F9" s="29" t="s">
        <v>0</v>
      </c>
      <c r="G9" s="29" t="s">
        <v>0</v>
      </c>
      <c r="H9" s="29" t="s">
        <v>0</v>
      </c>
      <c r="I9" s="29" t="s">
        <v>0</v>
      </c>
      <c r="J9" s="29" t="s">
        <v>0</v>
      </c>
      <c r="K9" s="29">
        <v>105</v>
      </c>
      <c r="L9" s="29" t="s">
        <v>0</v>
      </c>
      <c r="M9" s="29" t="s">
        <v>0</v>
      </c>
      <c r="N9" s="29" t="s">
        <v>0</v>
      </c>
      <c r="O9" s="29" t="s">
        <v>0</v>
      </c>
      <c r="P9" s="29">
        <v>103</v>
      </c>
      <c r="Q9" s="29" t="s">
        <v>0</v>
      </c>
      <c r="R9" s="29" t="s">
        <v>0</v>
      </c>
      <c r="S9" s="29" t="s">
        <v>0</v>
      </c>
      <c r="T9" s="29" t="s">
        <v>0</v>
      </c>
      <c r="U9" s="29" t="s">
        <v>0</v>
      </c>
      <c r="V9" s="29" t="s">
        <v>0</v>
      </c>
      <c r="W9" s="29" t="s">
        <v>0</v>
      </c>
      <c r="X9" s="29" t="s">
        <v>0</v>
      </c>
      <c r="Y9" s="29" t="s">
        <v>0</v>
      </c>
      <c r="Z9" s="29" t="s">
        <v>0</v>
      </c>
      <c r="AA9" s="29">
        <v>105</v>
      </c>
      <c r="AB9" s="29" t="s">
        <v>0</v>
      </c>
      <c r="AC9" s="29" t="s">
        <v>0</v>
      </c>
      <c r="AD9" s="29" t="s">
        <v>0</v>
      </c>
      <c r="AE9" s="29">
        <v>105</v>
      </c>
      <c r="AF9" s="29" t="s">
        <v>0</v>
      </c>
      <c r="AG9" s="29" t="s">
        <v>0</v>
      </c>
      <c r="AH9" s="29" t="s">
        <v>0</v>
      </c>
      <c r="AI9" s="29" t="s">
        <v>0</v>
      </c>
      <c r="AJ9" s="29">
        <v>105</v>
      </c>
      <c r="AK9" s="29" t="s">
        <v>0</v>
      </c>
      <c r="AL9" s="29" t="s">
        <v>0</v>
      </c>
      <c r="AM9" s="29" t="s">
        <v>0</v>
      </c>
      <c r="AN9" s="29" t="s">
        <v>0</v>
      </c>
      <c r="AO9" s="29" t="s">
        <v>0</v>
      </c>
      <c r="AP9" s="29" t="s">
        <v>0</v>
      </c>
      <c r="AQ9" s="29" t="s">
        <v>0</v>
      </c>
      <c r="AR9" s="29">
        <v>105</v>
      </c>
      <c r="AS9" s="29" t="s">
        <v>0</v>
      </c>
      <c r="AT9" s="29" t="s">
        <v>0</v>
      </c>
      <c r="AU9" s="29" t="s">
        <v>0</v>
      </c>
      <c r="AV9" s="29" t="s">
        <v>0</v>
      </c>
      <c r="AW9" s="29" t="s">
        <v>0</v>
      </c>
      <c r="AX9" s="29" t="s">
        <v>0</v>
      </c>
      <c r="AY9" s="29">
        <v>105</v>
      </c>
      <c r="AZ9" s="29" t="s">
        <v>0</v>
      </c>
      <c r="BA9" s="29" t="s">
        <v>0</v>
      </c>
      <c r="BB9" s="29" t="s">
        <v>0</v>
      </c>
      <c r="BC9" s="29" t="s">
        <v>0</v>
      </c>
    </row>
    <row r="10" spans="1:55" s="34" customFormat="1" x14ac:dyDescent="0.2">
      <c r="A10" s="53"/>
      <c r="B10" s="33">
        <v>0.05</v>
      </c>
      <c r="C10" s="35">
        <v>0.08</v>
      </c>
      <c r="D10" s="35">
        <v>0.03</v>
      </c>
      <c r="E10" s="33">
        <v>0.05</v>
      </c>
      <c r="F10" s="35">
        <v>0.05</v>
      </c>
      <c r="G10" s="35">
        <v>0.08</v>
      </c>
      <c r="H10" s="35">
        <v>0.05</v>
      </c>
      <c r="I10" s="35">
        <v>0.04</v>
      </c>
      <c r="J10" s="35">
        <v>0.06</v>
      </c>
      <c r="K10" s="33">
        <v>0.05</v>
      </c>
      <c r="L10" s="35">
        <v>0.05</v>
      </c>
      <c r="M10" s="35">
        <v>0.08</v>
      </c>
      <c r="N10" s="35">
        <v>0.05</v>
      </c>
      <c r="O10" s="35">
        <v>0.04</v>
      </c>
      <c r="P10" s="33">
        <v>0.06</v>
      </c>
      <c r="Q10" s="35">
        <v>0.04</v>
      </c>
      <c r="R10" s="35">
        <v>0.05</v>
      </c>
      <c r="S10" s="35">
        <v>0.27</v>
      </c>
      <c r="T10" s="35">
        <v>0.05</v>
      </c>
      <c r="U10" s="35">
        <v>0.06</v>
      </c>
      <c r="V10" s="35">
        <v>7.0000000000000007E-2</v>
      </c>
      <c r="W10" s="35">
        <v>0.05</v>
      </c>
      <c r="X10" s="35">
        <v>0</v>
      </c>
      <c r="Y10" s="35">
        <v>0.02</v>
      </c>
      <c r="Z10" s="35">
        <v>0.03</v>
      </c>
      <c r="AA10" s="33">
        <v>0.05</v>
      </c>
      <c r="AB10" s="35">
        <v>0.08</v>
      </c>
      <c r="AC10" s="35">
        <v>0.04</v>
      </c>
      <c r="AD10" s="35">
        <v>0.02</v>
      </c>
      <c r="AE10" s="33">
        <v>0.05</v>
      </c>
      <c r="AF10" s="35">
        <v>0.04</v>
      </c>
      <c r="AG10" s="35">
        <v>7.0000000000000007E-2</v>
      </c>
      <c r="AH10" s="35">
        <v>7.0000000000000007E-2</v>
      </c>
      <c r="AI10" s="35">
        <v>0.04</v>
      </c>
      <c r="AJ10" s="33">
        <v>0.05</v>
      </c>
      <c r="AK10" s="35">
        <v>0.08</v>
      </c>
      <c r="AL10" s="35">
        <v>0.02</v>
      </c>
      <c r="AM10" s="35">
        <v>0.05</v>
      </c>
      <c r="AN10" s="35">
        <v>0.03</v>
      </c>
      <c r="AO10" s="35">
        <v>0.05</v>
      </c>
      <c r="AP10" s="35">
        <v>7.0000000000000007E-2</v>
      </c>
      <c r="AQ10" s="35">
        <v>0.05</v>
      </c>
      <c r="AR10" s="33">
        <v>0.05</v>
      </c>
      <c r="AS10" s="35">
        <v>0.14000000000000001</v>
      </c>
      <c r="AT10" s="35">
        <v>0.06</v>
      </c>
      <c r="AU10" s="35">
        <v>0.05</v>
      </c>
      <c r="AV10" s="35">
        <v>0.04</v>
      </c>
      <c r="AW10" s="35">
        <v>0.06</v>
      </c>
      <c r="AX10" s="35">
        <v>0.02</v>
      </c>
      <c r="AY10" s="33">
        <v>0.05</v>
      </c>
      <c r="AZ10" s="35">
        <v>7.0000000000000007E-2</v>
      </c>
      <c r="BA10" s="35">
        <v>0.06</v>
      </c>
      <c r="BB10" s="35">
        <v>0.05</v>
      </c>
      <c r="BC10" s="35">
        <v>0.02</v>
      </c>
    </row>
    <row r="11" spans="1:55" x14ac:dyDescent="0.2">
      <c r="A11" s="53" t="s">
        <v>297</v>
      </c>
      <c r="B11" s="29">
        <v>705</v>
      </c>
      <c r="C11" s="29">
        <v>407</v>
      </c>
      <c r="D11" s="29">
        <v>299</v>
      </c>
      <c r="E11" s="29">
        <v>705</v>
      </c>
      <c r="F11" s="29">
        <v>170</v>
      </c>
      <c r="G11" s="29">
        <v>107</v>
      </c>
      <c r="H11" s="29">
        <v>137</v>
      </c>
      <c r="I11" s="29">
        <v>119</v>
      </c>
      <c r="J11" s="29">
        <v>172</v>
      </c>
      <c r="K11" s="29">
        <v>705</v>
      </c>
      <c r="L11" s="29">
        <v>591</v>
      </c>
      <c r="M11" s="29">
        <v>60</v>
      </c>
      <c r="N11" s="29">
        <v>37</v>
      </c>
      <c r="O11" s="29">
        <v>18</v>
      </c>
      <c r="P11" s="29">
        <v>687</v>
      </c>
      <c r="Q11" s="29">
        <v>207</v>
      </c>
      <c r="R11" s="29">
        <v>244</v>
      </c>
      <c r="S11" s="29">
        <v>61</v>
      </c>
      <c r="T11" s="29">
        <v>29</v>
      </c>
      <c r="U11" s="29">
        <v>18</v>
      </c>
      <c r="V11" s="29">
        <v>2</v>
      </c>
      <c r="W11" s="29">
        <v>21</v>
      </c>
      <c r="X11" s="29">
        <v>7</v>
      </c>
      <c r="Y11" s="29">
        <v>16</v>
      </c>
      <c r="Z11" s="29">
        <v>82</v>
      </c>
      <c r="AA11" s="29">
        <v>705</v>
      </c>
      <c r="AB11" s="29">
        <v>356</v>
      </c>
      <c r="AC11" s="29">
        <v>302</v>
      </c>
      <c r="AD11" s="29">
        <v>47</v>
      </c>
      <c r="AE11" s="29">
        <v>705</v>
      </c>
      <c r="AF11" s="29">
        <v>248</v>
      </c>
      <c r="AG11" s="29">
        <v>220</v>
      </c>
      <c r="AH11" s="29">
        <v>187</v>
      </c>
      <c r="AI11" s="29">
        <v>51</v>
      </c>
      <c r="AJ11" s="29">
        <v>705</v>
      </c>
      <c r="AK11" s="29">
        <v>170</v>
      </c>
      <c r="AL11" s="29">
        <v>69</v>
      </c>
      <c r="AM11" s="29">
        <v>129</v>
      </c>
      <c r="AN11" s="29">
        <v>75</v>
      </c>
      <c r="AO11" s="29">
        <v>96</v>
      </c>
      <c r="AP11" s="29">
        <v>87</v>
      </c>
      <c r="AQ11" s="29">
        <v>81</v>
      </c>
      <c r="AR11" s="29">
        <v>705</v>
      </c>
      <c r="AS11" s="29">
        <v>33</v>
      </c>
      <c r="AT11" s="29">
        <v>258</v>
      </c>
      <c r="AU11" s="29">
        <v>288</v>
      </c>
      <c r="AV11" s="29">
        <v>93</v>
      </c>
      <c r="AW11" s="29">
        <v>30</v>
      </c>
      <c r="AX11" s="29">
        <v>2</v>
      </c>
      <c r="AY11" s="29">
        <v>705</v>
      </c>
      <c r="AZ11" s="29">
        <v>129</v>
      </c>
      <c r="BA11" s="29">
        <v>369</v>
      </c>
      <c r="BB11" s="29">
        <v>195</v>
      </c>
      <c r="BC11" s="29">
        <v>13</v>
      </c>
    </row>
    <row r="12" spans="1:55" x14ac:dyDescent="0.2">
      <c r="A12" s="53"/>
      <c r="B12" s="29">
        <v>740</v>
      </c>
      <c r="C12" s="29" t="s">
        <v>0</v>
      </c>
      <c r="D12" s="29" t="s">
        <v>0</v>
      </c>
      <c r="E12" s="29">
        <v>740</v>
      </c>
      <c r="F12" s="29" t="s">
        <v>0</v>
      </c>
      <c r="G12" s="29" t="s">
        <v>0</v>
      </c>
      <c r="H12" s="29" t="s">
        <v>0</v>
      </c>
      <c r="I12" s="29" t="s">
        <v>0</v>
      </c>
      <c r="J12" s="29" t="s">
        <v>0</v>
      </c>
      <c r="K12" s="29">
        <v>740</v>
      </c>
      <c r="L12" s="29" t="s">
        <v>0</v>
      </c>
      <c r="M12" s="29" t="s">
        <v>0</v>
      </c>
      <c r="N12" s="29" t="s">
        <v>0</v>
      </c>
      <c r="O12" s="29" t="s">
        <v>0</v>
      </c>
      <c r="P12" s="29">
        <v>725</v>
      </c>
      <c r="Q12" s="29" t="s">
        <v>0</v>
      </c>
      <c r="R12" s="29" t="s">
        <v>0</v>
      </c>
      <c r="S12" s="29" t="s">
        <v>0</v>
      </c>
      <c r="T12" s="29" t="s">
        <v>0</v>
      </c>
      <c r="U12" s="29" t="s">
        <v>0</v>
      </c>
      <c r="V12" s="29" t="s">
        <v>0</v>
      </c>
      <c r="W12" s="29" t="s">
        <v>0</v>
      </c>
      <c r="X12" s="29" t="s">
        <v>0</v>
      </c>
      <c r="Y12" s="29" t="s">
        <v>0</v>
      </c>
      <c r="Z12" s="29" t="s">
        <v>0</v>
      </c>
      <c r="AA12" s="29">
        <v>740</v>
      </c>
      <c r="AB12" s="29" t="s">
        <v>0</v>
      </c>
      <c r="AC12" s="29" t="s">
        <v>0</v>
      </c>
      <c r="AD12" s="29" t="s">
        <v>0</v>
      </c>
      <c r="AE12" s="29">
        <v>740</v>
      </c>
      <c r="AF12" s="29" t="s">
        <v>0</v>
      </c>
      <c r="AG12" s="29" t="s">
        <v>0</v>
      </c>
      <c r="AH12" s="29" t="s">
        <v>0</v>
      </c>
      <c r="AI12" s="29" t="s">
        <v>0</v>
      </c>
      <c r="AJ12" s="29">
        <v>740</v>
      </c>
      <c r="AK12" s="29" t="s">
        <v>0</v>
      </c>
      <c r="AL12" s="29" t="s">
        <v>0</v>
      </c>
      <c r="AM12" s="29" t="s">
        <v>0</v>
      </c>
      <c r="AN12" s="29" t="s">
        <v>0</v>
      </c>
      <c r="AO12" s="29" t="s">
        <v>0</v>
      </c>
      <c r="AP12" s="29" t="s">
        <v>0</v>
      </c>
      <c r="AQ12" s="29" t="s">
        <v>0</v>
      </c>
      <c r="AR12" s="29">
        <v>740</v>
      </c>
      <c r="AS12" s="29" t="s">
        <v>0</v>
      </c>
      <c r="AT12" s="29" t="s">
        <v>0</v>
      </c>
      <c r="AU12" s="29" t="s">
        <v>0</v>
      </c>
      <c r="AV12" s="29" t="s">
        <v>0</v>
      </c>
      <c r="AW12" s="29" t="s">
        <v>0</v>
      </c>
      <c r="AX12" s="29" t="s">
        <v>0</v>
      </c>
      <c r="AY12" s="29">
        <v>740</v>
      </c>
      <c r="AZ12" s="29" t="s">
        <v>0</v>
      </c>
      <c r="BA12" s="29" t="s">
        <v>0</v>
      </c>
      <c r="BB12" s="29" t="s">
        <v>0</v>
      </c>
      <c r="BC12" s="29" t="s">
        <v>0</v>
      </c>
    </row>
    <row r="13" spans="1:55" s="34" customFormat="1" x14ac:dyDescent="0.2">
      <c r="A13" s="53"/>
      <c r="B13" s="33">
        <v>0.35</v>
      </c>
      <c r="C13" s="35">
        <v>0.42</v>
      </c>
      <c r="D13" s="35">
        <v>0.28999999999999998</v>
      </c>
      <c r="E13" s="33">
        <v>0.35</v>
      </c>
      <c r="F13" s="35">
        <v>0.3</v>
      </c>
      <c r="G13" s="35">
        <v>0.33</v>
      </c>
      <c r="H13" s="35">
        <v>0.38</v>
      </c>
      <c r="I13" s="35">
        <v>0.4</v>
      </c>
      <c r="J13" s="35">
        <v>0.38</v>
      </c>
      <c r="K13" s="33">
        <v>0.35</v>
      </c>
      <c r="L13" s="35">
        <v>0.35</v>
      </c>
      <c r="M13" s="35">
        <v>0.35</v>
      </c>
      <c r="N13" s="35">
        <v>0.38</v>
      </c>
      <c r="O13" s="35">
        <v>0.33</v>
      </c>
      <c r="P13" s="33">
        <v>0.35</v>
      </c>
      <c r="Q13" s="35">
        <v>0.35</v>
      </c>
      <c r="R13" s="35">
        <v>0.38</v>
      </c>
      <c r="S13" s="35">
        <v>0.55000000000000004</v>
      </c>
      <c r="T13" s="35">
        <v>0.33</v>
      </c>
      <c r="U13" s="35">
        <v>0.35</v>
      </c>
      <c r="V13" s="35">
        <v>0.24</v>
      </c>
      <c r="W13" s="35">
        <v>0.43</v>
      </c>
      <c r="X13" s="35">
        <v>0.43</v>
      </c>
      <c r="Y13" s="35">
        <v>0.15</v>
      </c>
      <c r="Z13" s="35">
        <v>0.3</v>
      </c>
      <c r="AA13" s="33">
        <v>0.35</v>
      </c>
      <c r="AB13" s="35">
        <v>0.41</v>
      </c>
      <c r="AC13" s="35">
        <v>0.32</v>
      </c>
      <c r="AD13" s="35">
        <v>0.23</v>
      </c>
      <c r="AE13" s="33">
        <v>0.35</v>
      </c>
      <c r="AF13" s="35">
        <v>0.36</v>
      </c>
      <c r="AG13" s="35">
        <v>0.4</v>
      </c>
      <c r="AH13" s="35">
        <v>0.34</v>
      </c>
      <c r="AI13" s="35">
        <v>0.23</v>
      </c>
      <c r="AJ13" s="33">
        <v>0.35</v>
      </c>
      <c r="AK13" s="35">
        <v>0.35</v>
      </c>
      <c r="AL13" s="35">
        <v>0.28000000000000003</v>
      </c>
      <c r="AM13" s="35">
        <v>0.44</v>
      </c>
      <c r="AN13" s="35">
        <v>0.36</v>
      </c>
      <c r="AO13" s="35">
        <v>0.42</v>
      </c>
      <c r="AP13" s="35">
        <v>0.33</v>
      </c>
      <c r="AQ13" s="35">
        <v>0.28999999999999998</v>
      </c>
      <c r="AR13" s="33">
        <v>0.35</v>
      </c>
      <c r="AS13" s="35">
        <v>0.36</v>
      </c>
      <c r="AT13" s="35">
        <v>0.38</v>
      </c>
      <c r="AU13" s="35">
        <v>0.36</v>
      </c>
      <c r="AV13" s="35">
        <v>0.35</v>
      </c>
      <c r="AW13" s="35">
        <v>0.23</v>
      </c>
      <c r="AX13" s="35">
        <v>0.06</v>
      </c>
      <c r="AY13" s="33">
        <v>0.35</v>
      </c>
      <c r="AZ13" s="35">
        <v>0.37</v>
      </c>
      <c r="BA13" s="35">
        <v>0.36</v>
      </c>
      <c r="BB13" s="35">
        <v>0.37</v>
      </c>
      <c r="BC13" s="35">
        <v>0.14000000000000001</v>
      </c>
    </row>
    <row r="14" spans="1:55" x14ac:dyDescent="0.2">
      <c r="A14" s="53" t="s">
        <v>298</v>
      </c>
      <c r="B14" s="29">
        <v>302</v>
      </c>
      <c r="C14" s="29">
        <v>168</v>
      </c>
      <c r="D14" s="29">
        <v>134</v>
      </c>
      <c r="E14" s="29">
        <v>302</v>
      </c>
      <c r="F14" s="29">
        <v>88</v>
      </c>
      <c r="G14" s="29">
        <v>39</v>
      </c>
      <c r="H14" s="29">
        <v>61</v>
      </c>
      <c r="I14" s="29">
        <v>37</v>
      </c>
      <c r="J14" s="29">
        <v>76</v>
      </c>
      <c r="K14" s="29">
        <v>302</v>
      </c>
      <c r="L14" s="29">
        <v>251</v>
      </c>
      <c r="M14" s="29">
        <v>26</v>
      </c>
      <c r="N14" s="29">
        <v>17</v>
      </c>
      <c r="O14" s="29">
        <v>9</v>
      </c>
      <c r="P14" s="29">
        <v>294</v>
      </c>
      <c r="Q14" s="29">
        <v>109</v>
      </c>
      <c r="R14" s="29">
        <v>115</v>
      </c>
      <c r="S14" s="29">
        <v>5</v>
      </c>
      <c r="T14" s="29">
        <v>10</v>
      </c>
      <c r="U14" s="29">
        <v>12</v>
      </c>
      <c r="V14" s="29">
        <v>3</v>
      </c>
      <c r="W14" s="29">
        <v>3</v>
      </c>
      <c r="X14" s="29">
        <v>1</v>
      </c>
      <c r="Y14" s="29">
        <v>8</v>
      </c>
      <c r="Z14" s="29">
        <v>26</v>
      </c>
      <c r="AA14" s="29">
        <v>302</v>
      </c>
      <c r="AB14" s="29">
        <v>104</v>
      </c>
      <c r="AC14" s="29">
        <v>174</v>
      </c>
      <c r="AD14" s="29">
        <v>24</v>
      </c>
      <c r="AE14" s="29">
        <v>302</v>
      </c>
      <c r="AF14" s="29">
        <v>115</v>
      </c>
      <c r="AG14" s="29">
        <v>91</v>
      </c>
      <c r="AH14" s="29">
        <v>77</v>
      </c>
      <c r="AI14" s="29">
        <v>19</v>
      </c>
      <c r="AJ14" s="29">
        <v>302</v>
      </c>
      <c r="AK14" s="29">
        <v>71</v>
      </c>
      <c r="AL14" s="29">
        <v>30</v>
      </c>
      <c r="AM14" s="29">
        <v>45</v>
      </c>
      <c r="AN14" s="29">
        <v>40</v>
      </c>
      <c r="AO14" s="29">
        <v>41</v>
      </c>
      <c r="AP14" s="29">
        <v>34</v>
      </c>
      <c r="AQ14" s="29">
        <v>41</v>
      </c>
      <c r="AR14" s="29">
        <v>302</v>
      </c>
      <c r="AS14" s="29">
        <v>10</v>
      </c>
      <c r="AT14" s="29">
        <v>117</v>
      </c>
      <c r="AU14" s="29">
        <v>118</v>
      </c>
      <c r="AV14" s="29">
        <v>37</v>
      </c>
      <c r="AW14" s="29">
        <v>18</v>
      </c>
      <c r="AX14" s="29">
        <v>3</v>
      </c>
      <c r="AY14" s="29">
        <v>302</v>
      </c>
      <c r="AZ14" s="29">
        <v>48</v>
      </c>
      <c r="BA14" s="29">
        <v>165</v>
      </c>
      <c r="BB14" s="29">
        <v>82</v>
      </c>
      <c r="BC14" s="29">
        <v>6</v>
      </c>
    </row>
    <row r="15" spans="1:55" x14ac:dyDescent="0.2">
      <c r="A15" s="53"/>
      <c r="B15" s="29">
        <v>301</v>
      </c>
      <c r="C15" s="29" t="s">
        <v>0</v>
      </c>
      <c r="D15" s="29" t="s">
        <v>0</v>
      </c>
      <c r="E15" s="29">
        <v>301</v>
      </c>
      <c r="F15" s="29" t="s">
        <v>0</v>
      </c>
      <c r="G15" s="29" t="s">
        <v>0</v>
      </c>
      <c r="H15" s="29" t="s">
        <v>0</v>
      </c>
      <c r="I15" s="29" t="s">
        <v>0</v>
      </c>
      <c r="J15" s="29" t="s">
        <v>0</v>
      </c>
      <c r="K15" s="29">
        <v>301</v>
      </c>
      <c r="L15" s="29" t="s">
        <v>0</v>
      </c>
      <c r="M15" s="29" t="s">
        <v>0</v>
      </c>
      <c r="N15" s="29" t="s">
        <v>0</v>
      </c>
      <c r="O15" s="29" t="s">
        <v>0</v>
      </c>
      <c r="P15" s="29">
        <v>295</v>
      </c>
      <c r="Q15" s="29" t="s">
        <v>0</v>
      </c>
      <c r="R15" s="29" t="s">
        <v>0</v>
      </c>
      <c r="S15" s="29" t="s">
        <v>0</v>
      </c>
      <c r="T15" s="29" t="s">
        <v>0</v>
      </c>
      <c r="U15" s="29" t="s">
        <v>0</v>
      </c>
      <c r="V15" s="29" t="s">
        <v>0</v>
      </c>
      <c r="W15" s="29" t="s">
        <v>0</v>
      </c>
      <c r="X15" s="29" t="s">
        <v>0</v>
      </c>
      <c r="Y15" s="29" t="s">
        <v>0</v>
      </c>
      <c r="Z15" s="29" t="s">
        <v>0</v>
      </c>
      <c r="AA15" s="29">
        <v>301</v>
      </c>
      <c r="AB15" s="29" t="s">
        <v>0</v>
      </c>
      <c r="AC15" s="29" t="s">
        <v>0</v>
      </c>
      <c r="AD15" s="29" t="s">
        <v>0</v>
      </c>
      <c r="AE15" s="29">
        <v>301</v>
      </c>
      <c r="AF15" s="29" t="s">
        <v>0</v>
      </c>
      <c r="AG15" s="29" t="s">
        <v>0</v>
      </c>
      <c r="AH15" s="29" t="s">
        <v>0</v>
      </c>
      <c r="AI15" s="29" t="s">
        <v>0</v>
      </c>
      <c r="AJ15" s="29">
        <v>301</v>
      </c>
      <c r="AK15" s="29" t="s">
        <v>0</v>
      </c>
      <c r="AL15" s="29" t="s">
        <v>0</v>
      </c>
      <c r="AM15" s="29" t="s">
        <v>0</v>
      </c>
      <c r="AN15" s="29" t="s">
        <v>0</v>
      </c>
      <c r="AO15" s="29" t="s">
        <v>0</v>
      </c>
      <c r="AP15" s="29" t="s">
        <v>0</v>
      </c>
      <c r="AQ15" s="29" t="s">
        <v>0</v>
      </c>
      <c r="AR15" s="29">
        <v>301</v>
      </c>
      <c r="AS15" s="29" t="s">
        <v>0</v>
      </c>
      <c r="AT15" s="29" t="s">
        <v>0</v>
      </c>
      <c r="AU15" s="29" t="s">
        <v>0</v>
      </c>
      <c r="AV15" s="29" t="s">
        <v>0</v>
      </c>
      <c r="AW15" s="29" t="s">
        <v>0</v>
      </c>
      <c r="AX15" s="29" t="s">
        <v>0</v>
      </c>
      <c r="AY15" s="29">
        <v>301</v>
      </c>
      <c r="AZ15" s="29" t="s">
        <v>0</v>
      </c>
      <c r="BA15" s="29" t="s">
        <v>0</v>
      </c>
      <c r="BB15" s="29" t="s">
        <v>0</v>
      </c>
      <c r="BC15" s="29" t="s">
        <v>0</v>
      </c>
    </row>
    <row r="16" spans="1:55" s="34" customFormat="1" x14ac:dyDescent="0.2">
      <c r="A16" s="53"/>
      <c r="B16" s="33">
        <v>0.15</v>
      </c>
      <c r="C16" s="35">
        <v>0.17</v>
      </c>
      <c r="D16" s="35">
        <v>0.13</v>
      </c>
      <c r="E16" s="33">
        <v>0.15</v>
      </c>
      <c r="F16" s="35">
        <v>0.15</v>
      </c>
      <c r="G16" s="35">
        <v>0.12</v>
      </c>
      <c r="H16" s="35">
        <v>0.17</v>
      </c>
      <c r="I16" s="35">
        <v>0.13</v>
      </c>
      <c r="J16" s="35">
        <v>0.17</v>
      </c>
      <c r="K16" s="33">
        <v>0.15</v>
      </c>
      <c r="L16" s="35">
        <v>0.15</v>
      </c>
      <c r="M16" s="35">
        <v>0.15</v>
      </c>
      <c r="N16" s="35">
        <v>0.18</v>
      </c>
      <c r="O16" s="35">
        <v>0.15</v>
      </c>
      <c r="P16" s="33">
        <v>0.15</v>
      </c>
      <c r="Q16" s="35">
        <v>0.19</v>
      </c>
      <c r="R16" s="35">
        <v>0.18</v>
      </c>
      <c r="S16" s="35">
        <v>0.05</v>
      </c>
      <c r="T16" s="35">
        <v>0.11</v>
      </c>
      <c r="U16" s="35">
        <v>0.23</v>
      </c>
      <c r="V16" s="35">
        <v>0.46</v>
      </c>
      <c r="W16" s="35">
        <v>7.0000000000000007E-2</v>
      </c>
      <c r="X16" s="35">
        <v>0.05</v>
      </c>
      <c r="Y16" s="35">
        <v>7.0000000000000007E-2</v>
      </c>
      <c r="Z16" s="35">
        <v>0.09</v>
      </c>
      <c r="AA16" s="33">
        <v>0.15</v>
      </c>
      <c r="AB16" s="35">
        <v>0.12</v>
      </c>
      <c r="AC16" s="35">
        <v>0.19</v>
      </c>
      <c r="AD16" s="35">
        <v>0.12</v>
      </c>
      <c r="AE16" s="33">
        <v>0.15</v>
      </c>
      <c r="AF16" s="35">
        <v>0.17</v>
      </c>
      <c r="AG16" s="35">
        <v>0.16</v>
      </c>
      <c r="AH16" s="35">
        <v>0.14000000000000001</v>
      </c>
      <c r="AI16" s="35">
        <v>0.08</v>
      </c>
      <c r="AJ16" s="33">
        <v>0.15</v>
      </c>
      <c r="AK16" s="35">
        <v>0.15</v>
      </c>
      <c r="AL16" s="35">
        <v>0.12</v>
      </c>
      <c r="AM16" s="35">
        <v>0.15</v>
      </c>
      <c r="AN16" s="35">
        <v>0.19</v>
      </c>
      <c r="AO16" s="35">
        <v>0.18</v>
      </c>
      <c r="AP16" s="35">
        <v>0.13</v>
      </c>
      <c r="AQ16" s="35">
        <v>0.15</v>
      </c>
      <c r="AR16" s="33">
        <v>0.15</v>
      </c>
      <c r="AS16" s="35">
        <v>0.11</v>
      </c>
      <c r="AT16" s="35">
        <v>0.17</v>
      </c>
      <c r="AU16" s="35">
        <v>0.15</v>
      </c>
      <c r="AV16" s="35">
        <v>0.14000000000000001</v>
      </c>
      <c r="AW16" s="35">
        <v>0.14000000000000001</v>
      </c>
      <c r="AX16" s="35">
        <v>0.08</v>
      </c>
      <c r="AY16" s="33">
        <v>0.15</v>
      </c>
      <c r="AZ16" s="35">
        <v>0.14000000000000001</v>
      </c>
      <c r="BA16" s="35">
        <v>0.16</v>
      </c>
      <c r="BB16" s="35">
        <v>0.15</v>
      </c>
      <c r="BC16" s="35">
        <v>7.0000000000000007E-2</v>
      </c>
    </row>
    <row r="17" spans="1:55" x14ac:dyDescent="0.2">
      <c r="A17" s="53" t="s">
        <v>299</v>
      </c>
      <c r="B17" s="29">
        <v>124</v>
      </c>
      <c r="C17" s="29">
        <v>86</v>
      </c>
      <c r="D17" s="29">
        <v>38</v>
      </c>
      <c r="E17" s="29">
        <v>124</v>
      </c>
      <c r="F17" s="29">
        <v>40</v>
      </c>
      <c r="G17" s="29">
        <v>19</v>
      </c>
      <c r="H17" s="29">
        <v>20</v>
      </c>
      <c r="I17" s="29">
        <v>18</v>
      </c>
      <c r="J17" s="29">
        <v>27</v>
      </c>
      <c r="K17" s="29">
        <v>124</v>
      </c>
      <c r="L17" s="29">
        <v>99</v>
      </c>
      <c r="M17" s="29">
        <v>10</v>
      </c>
      <c r="N17" s="29">
        <v>9</v>
      </c>
      <c r="O17" s="29">
        <v>6</v>
      </c>
      <c r="P17" s="29">
        <v>118</v>
      </c>
      <c r="Q17" s="29">
        <v>51</v>
      </c>
      <c r="R17" s="29">
        <v>40</v>
      </c>
      <c r="S17" s="29">
        <v>1</v>
      </c>
      <c r="T17" s="29">
        <v>7</v>
      </c>
      <c r="U17" s="29">
        <v>3</v>
      </c>
      <c r="V17" s="29">
        <v>0</v>
      </c>
      <c r="W17" s="29">
        <v>1</v>
      </c>
      <c r="X17" s="29">
        <v>2</v>
      </c>
      <c r="Y17" s="29">
        <v>6</v>
      </c>
      <c r="Z17" s="29">
        <v>6</v>
      </c>
      <c r="AA17" s="29">
        <v>124</v>
      </c>
      <c r="AB17" s="29">
        <v>48</v>
      </c>
      <c r="AC17" s="29">
        <v>71</v>
      </c>
      <c r="AD17" s="29">
        <v>4</v>
      </c>
      <c r="AE17" s="29">
        <v>124</v>
      </c>
      <c r="AF17" s="29">
        <v>50</v>
      </c>
      <c r="AG17" s="29">
        <v>37</v>
      </c>
      <c r="AH17" s="29">
        <v>30</v>
      </c>
      <c r="AI17" s="29">
        <v>6</v>
      </c>
      <c r="AJ17" s="29">
        <v>124</v>
      </c>
      <c r="AK17" s="29">
        <v>35</v>
      </c>
      <c r="AL17" s="29">
        <v>14</v>
      </c>
      <c r="AM17" s="29">
        <v>18</v>
      </c>
      <c r="AN17" s="29">
        <v>9</v>
      </c>
      <c r="AO17" s="29">
        <v>9</v>
      </c>
      <c r="AP17" s="29">
        <v>20</v>
      </c>
      <c r="AQ17" s="29">
        <v>18</v>
      </c>
      <c r="AR17" s="29">
        <v>124</v>
      </c>
      <c r="AS17" s="29">
        <v>8</v>
      </c>
      <c r="AT17" s="29">
        <v>44</v>
      </c>
      <c r="AU17" s="29">
        <v>39</v>
      </c>
      <c r="AV17" s="29">
        <v>19</v>
      </c>
      <c r="AW17" s="29">
        <v>13</v>
      </c>
      <c r="AX17" s="29">
        <v>0</v>
      </c>
      <c r="AY17" s="29">
        <v>124</v>
      </c>
      <c r="AZ17" s="29">
        <v>21</v>
      </c>
      <c r="BA17" s="29">
        <v>66</v>
      </c>
      <c r="BB17" s="29">
        <v>33</v>
      </c>
      <c r="BC17" s="29">
        <v>4</v>
      </c>
    </row>
    <row r="18" spans="1:55" x14ac:dyDescent="0.2">
      <c r="A18" s="53"/>
      <c r="B18" s="29">
        <v>116</v>
      </c>
      <c r="C18" s="29" t="s">
        <v>0</v>
      </c>
      <c r="D18" s="29" t="s">
        <v>0</v>
      </c>
      <c r="E18" s="29">
        <v>116</v>
      </c>
      <c r="F18" s="29" t="s">
        <v>0</v>
      </c>
      <c r="G18" s="29" t="s">
        <v>0</v>
      </c>
      <c r="H18" s="29" t="s">
        <v>0</v>
      </c>
      <c r="I18" s="29" t="s">
        <v>0</v>
      </c>
      <c r="J18" s="29" t="s">
        <v>0</v>
      </c>
      <c r="K18" s="29">
        <v>116</v>
      </c>
      <c r="L18" s="29" t="s">
        <v>0</v>
      </c>
      <c r="M18" s="29" t="s">
        <v>0</v>
      </c>
      <c r="N18" s="29" t="s">
        <v>0</v>
      </c>
      <c r="O18" s="29" t="s">
        <v>0</v>
      </c>
      <c r="P18" s="29">
        <v>111</v>
      </c>
      <c r="Q18" s="29" t="s">
        <v>0</v>
      </c>
      <c r="R18" s="29" t="s">
        <v>0</v>
      </c>
      <c r="S18" s="29" t="s">
        <v>0</v>
      </c>
      <c r="T18" s="29" t="s">
        <v>0</v>
      </c>
      <c r="U18" s="29" t="s">
        <v>0</v>
      </c>
      <c r="V18" s="29" t="s">
        <v>0</v>
      </c>
      <c r="W18" s="29" t="s">
        <v>0</v>
      </c>
      <c r="X18" s="29" t="s">
        <v>0</v>
      </c>
      <c r="Y18" s="29" t="s">
        <v>0</v>
      </c>
      <c r="Z18" s="29" t="s">
        <v>0</v>
      </c>
      <c r="AA18" s="29">
        <v>116</v>
      </c>
      <c r="AB18" s="29" t="s">
        <v>0</v>
      </c>
      <c r="AC18" s="29" t="s">
        <v>0</v>
      </c>
      <c r="AD18" s="29" t="s">
        <v>0</v>
      </c>
      <c r="AE18" s="29">
        <v>116</v>
      </c>
      <c r="AF18" s="29" t="s">
        <v>0</v>
      </c>
      <c r="AG18" s="29" t="s">
        <v>0</v>
      </c>
      <c r="AH18" s="29" t="s">
        <v>0</v>
      </c>
      <c r="AI18" s="29" t="s">
        <v>0</v>
      </c>
      <c r="AJ18" s="29">
        <v>116</v>
      </c>
      <c r="AK18" s="29" t="s">
        <v>0</v>
      </c>
      <c r="AL18" s="29" t="s">
        <v>0</v>
      </c>
      <c r="AM18" s="29" t="s">
        <v>0</v>
      </c>
      <c r="AN18" s="29" t="s">
        <v>0</v>
      </c>
      <c r="AO18" s="29" t="s">
        <v>0</v>
      </c>
      <c r="AP18" s="29" t="s">
        <v>0</v>
      </c>
      <c r="AQ18" s="29" t="s">
        <v>0</v>
      </c>
      <c r="AR18" s="29">
        <v>116</v>
      </c>
      <c r="AS18" s="29" t="s">
        <v>0</v>
      </c>
      <c r="AT18" s="29" t="s">
        <v>0</v>
      </c>
      <c r="AU18" s="29" t="s">
        <v>0</v>
      </c>
      <c r="AV18" s="29" t="s">
        <v>0</v>
      </c>
      <c r="AW18" s="29" t="s">
        <v>0</v>
      </c>
      <c r="AX18" s="29" t="s">
        <v>0</v>
      </c>
      <c r="AY18" s="29">
        <v>116</v>
      </c>
      <c r="AZ18" s="29" t="s">
        <v>0</v>
      </c>
      <c r="BA18" s="29" t="s">
        <v>0</v>
      </c>
      <c r="BB18" s="29" t="s">
        <v>0</v>
      </c>
      <c r="BC18" s="29" t="s">
        <v>0</v>
      </c>
    </row>
    <row r="19" spans="1:55" s="34" customFormat="1" x14ac:dyDescent="0.2">
      <c r="A19" s="53"/>
      <c r="B19" s="33">
        <v>0.06</v>
      </c>
      <c r="C19" s="35">
        <v>0.09</v>
      </c>
      <c r="D19" s="35">
        <v>0.04</v>
      </c>
      <c r="E19" s="33">
        <v>0.06</v>
      </c>
      <c r="F19" s="35">
        <v>7.0000000000000007E-2</v>
      </c>
      <c r="G19" s="35">
        <v>0.06</v>
      </c>
      <c r="H19" s="35">
        <v>0.06</v>
      </c>
      <c r="I19" s="35">
        <v>0.06</v>
      </c>
      <c r="J19" s="35">
        <v>0.06</v>
      </c>
      <c r="K19" s="33">
        <v>0.06</v>
      </c>
      <c r="L19" s="35">
        <v>0.06</v>
      </c>
      <c r="M19" s="35">
        <v>0.06</v>
      </c>
      <c r="N19" s="35">
        <v>0.09</v>
      </c>
      <c r="O19" s="35">
        <v>0.11</v>
      </c>
      <c r="P19" s="33">
        <v>0.06</v>
      </c>
      <c r="Q19" s="35">
        <v>0.09</v>
      </c>
      <c r="R19" s="35">
        <v>0.06</v>
      </c>
      <c r="S19" s="35">
        <v>0.01</v>
      </c>
      <c r="T19" s="35">
        <v>0.08</v>
      </c>
      <c r="U19" s="35">
        <v>0.06</v>
      </c>
      <c r="V19" s="35">
        <v>0</v>
      </c>
      <c r="W19" s="35">
        <v>0.03</v>
      </c>
      <c r="X19" s="35">
        <v>0.11</v>
      </c>
      <c r="Y19" s="35">
        <v>0.05</v>
      </c>
      <c r="Z19" s="35">
        <v>0.02</v>
      </c>
      <c r="AA19" s="33">
        <v>0.06</v>
      </c>
      <c r="AB19" s="35">
        <v>0.06</v>
      </c>
      <c r="AC19" s="35">
        <v>0.08</v>
      </c>
      <c r="AD19" s="35">
        <v>0.02</v>
      </c>
      <c r="AE19" s="33">
        <v>0.06</v>
      </c>
      <c r="AF19" s="35">
        <v>7.0000000000000007E-2</v>
      </c>
      <c r="AG19" s="35">
        <v>7.0000000000000007E-2</v>
      </c>
      <c r="AH19" s="35">
        <v>0.06</v>
      </c>
      <c r="AI19" s="35">
        <v>0.03</v>
      </c>
      <c r="AJ19" s="33">
        <v>0.06</v>
      </c>
      <c r="AK19" s="35">
        <v>7.0000000000000007E-2</v>
      </c>
      <c r="AL19" s="35">
        <v>0.06</v>
      </c>
      <c r="AM19" s="35">
        <v>0.06</v>
      </c>
      <c r="AN19" s="35">
        <v>0.04</v>
      </c>
      <c r="AO19" s="35">
        <v>0.04</v>
      </c>
      <c r="AP19" s="35">
        <v>0.08</v>
      </c>
      <c r="AQ19" s="35">
        <v>0.06</v>
      </c>
      <c r="AR19" s="33">
        <v>0.06</v>
      </c>
      <c r="AS19" s="35">
        <v>0.08</v>
      </c>
      <c r="AT19" s="35">
        <v>7.0000000000000007E-2</v>
      </c>
      <c r="AU19" s="35">
        <v>0.05</v>
      </c>
      <c r="AV19" s="35">
        <v>7.0000000000000007E-2</v>
      </c>
      <c r="AW19" s="35">
        <v>0.1</v>
      </c>
      <c r="AX19" s="35">
        <v>0.01</v>
      </c>
      <c r="AY19" s="33">
        <v>0.06</v>
      </c>
      <c r="AZ19" s="35">
        <v>0.06</v>
      </c>
      <c r="BA19" s="35">
        <v>0.06</v>
      </c>
      <c r="BB19" s="35">
        <v>0.06</v>
      </c>
      <c r="BC19" s="35">
        <v>0.04</v>
      </c>
    </row>
    <row r="20" spans="1:55" x14ac:dyDescent="0.2">
      <c r="A20" s="53" t="s">
        <v>253</v>
      </c>
      <c r="B20" s="29">
        <v>764</v>
      </c>
      <c r="C20" s="29">
        <v>237</v>
      </c>
      <c r="D20" s="29">
        <v>527</v>
      </c>
      <c r="E20" s="29">
        <v>764</v>
      </c>
      <c r="F20" s="29">
        <v>245</v>
      </c>
      <c r="G20" s="29">
        <v>133</v>
      </c>
      <c r="H20" s="29">
        <v>121</v>
      </c>
      <c r="I20" s="29">
        <v>108</v>
      </c>
      <c r="J20" s="29">
        <v>156</v>
      </c>
      <c r="K20" s="29">
        <v>764</v>
      </c>
      <c r="L20" s="29">
        <v>653</v>
      </c>
      <c r="M20" s="29">
        <v>61</v>
      </c>
      <c r="N20" s="29">
        <v>29</v>
      </c>
      <c r="O20" s="29">
        <v>21</v>
      </c>
      <c r="P20" s="29">
        <v>743</v>
      </c>
      <c r="Q20" s="29">
        <v>196</v>
      </c>
      <c r="R20" s="29">
        <v>218</v>
      </c>
      <c r="S20" s="29">
        <v>13</v>
      </c>
      <c r="T20" s="29">
        <v>38</v>
      </c>
      <c r="U20" s="29">
        <v>16</v>
      </c>
      <c r="V20" s="29">
        <v>2</v>
      </c>
      <c r="W20" s="29">
        <v>21</v>
      </c>
      <c r="X20" s="29">
        <v>6</v>
      </c>
      <c r="Y20" s="29">
        <v>78</v>
      </c>
      <c r="Z20" s="29">
        <v>155</v>
      </c>
      <c r="AA20" s="29">
        <v>764</v>
      </c>
      <c r="AB20" s="29">
        <v>285</v>
      </c>
      <c r="AC20" s="29">
        <v>352</v>
      </c>
      <c r="AD20" s="29">
        <v>127</v>
      </c>
      <c r="AE20" s="29">
        <v>764</v>
      </c>
      <c r="AF20" s="29">
        <v>240</v>
      </c>
      <c r="AG20" s="29">
        <v>169</v>
      </c>
      <c r="AH20" s="29">
        <v>212</v>
      </c>
      <c r="AI20" s="29">
        <v>142</v>
      </c>
      <c r="AJ20" s="29">
        <v>764</v>
      </c>
      <c r="AK20" s="29">
        <v>175</v>
      </c>
      <c r="AL20" s="29">
        <v>125</v>
      </c>
      <c r="AM20" s="29">
        <v>88</v>
      </c>
      <c r="AN20" s="29">
        <v>77</v>
      </c>
      <c r="AO20" s="29">
        <v>68</v>
      </c>
      <c r="AP20" s="29">
        <v>105</v>
      </c>
      <c r="AQ20" s="29">
        <v>127</v>
      </c>
      <c r="AR20" s="29">
        <v>764</v>
      </c>
      <c r="AS20" s="29">
        <v>28</v>
      </c>
      <c r="AT20" s="29">
        <v>218</v>
      </c>
      <c r="AU20" s="29">
        <v>319</v>
      </c>
      <c r="AV20" s="29">
        <v>107</v>
      </c>
      <c r="AW20" s="29">
        <v>61</v>
      </c>
      <c r="AX20" s="29">
        <v>30</v>
      </c>
      <c r="AY20" s="29">
        <v>764</v>
      </c>
      <c r="AZ20" s="29">
        <v>128</v>
      </c>
      <c r="BA20" s="29">
        <v>372</v>
      </c>
      <c r="BB20" s="29">
        <v>199</v>
      </c>
      <c r="BC20" s="29">
        <v>66</v>
      </c>
    </row>
    <row r="21" spans="1:55" x14ac:dyDescent="0.2">
      <c r="A21" s="53"/>
      <c r="B21" s="29">
        <v>743</v>
      </c>
      <c r="C21" s="29" t="s">
        <v>0</v>
      </c>
      <c r="D21" s="29" t="s">
        <v>0</v>
      </c>
      <c r="E21" s="29">
        <v>743</v>
      </c>
      <c r="F21" s="29" t="s">
        <v>0</v>
      </c>
      <c r="G21" s="29" t="s">
        <v>0</v>
      </c>
      <c r="H21" s="29" t="s">
        <v>0</v>
      </c>
      <c r="I21" s="29" t="s">
        <v>0</v>
      </c>
      <c r="J21" s="29" t="s">
        <v>0</v>
      </c>
      <c r="K21" s="29">
        <v>743</v>
      </c>
      <c r="L21" s="29" t="s">
        <v>0</v>
      </c>
      <c r="M21" s="29" t="s">
        <v>0</v>
      </c>
      <c r="N21" s="29" t="s">
        <v>0</v>
      </c>
      <c r="O21" s="29" t="s">
        <v>0</v>
      </c>
      <c r="P21" s="29">
        <v>727</v>
      </c>
      <c r="Q21" s="29" t="s">
        <v>0</v>
      </c>
      <c r="R21" s="29" t="s">
        <v>0</v>
      </c>
      <c r="S21" s="29" t="s">
        <v>0</v>
      </c>
      <c r="T21" s="29" t="s">
        <v>0</v>
      </c>
      <c r="U21" s="29" t="s">
        <v>0</v>
      </c>
      <c r="V21" s="29" t="s">
        <v>0</v>
      </c>
      <c r="W21" s="29" t="s">
        <v>0</v>
      </c>
      <c r="X21" s="29" t="s">
        <v>0</v>
      </c>
      <c r="Y21" s="29" t="s">
        <v>0</v>
      </c>
      <c r="Z21" s="29" t="s">
        <v>0</v>
      </c>
      <c r="AA21" s="29">
        <v>743</v>
      </c>
      <c r="AB21" s="29" t="s">
        <v>0</v>
      </c>
      <c r="AC21" s="29" t="s">
        <v>0</v>
      </c>
      <c r="AD21" s="29" t="s">
        <v>0</v>
      </c>
      <c r="AE21" s="29">
        <v>743</v>
      </c>
      <c r="AF21" s="29" t="s">
        <v>0</v>
      </c>
      <c r="AG21" s="29" t="s">
        <v>0</v>
      </c>
      <c r="AH21" s="29" t="s">
        <v>0</v>
      </c>
      <c r="AI21" s="29" t="s">
        <v>0</v>
      </c>
      <c r="AJ21" s="29">
        <v>743</v>
      </c>
      <c r="AK21" s="29" t="s">
        <v>0</v>
      </c>
      <c r="AL21" s="29" t="s">
        <v>0</v>
      </c>
      <c r="AM21" s="29" t="s">
        <v>0</v>
      </c>
      <c r="AN21" s="29" t="s">
        <v>0</v>
      </c>
      <c r="AO21" s="29" t="s">
        <v>0</v>
      </c>
      <c r="AP21" s="29" t="s">
        <v>0</v>
      </c>
      <c r="AQ21" s="29" t="s">
        <v>0</v>
      </c>
      <c r="AR21" s="29">
        <v>743</v>
      </c>
      <c r="AS21" s="29" t="s">
        <v>0</v>
      </c>
      <c r="AT21" s="29" t="s">
        <v>0</v>
      </c>
      <c r="AU21" s="29" t="s">
        <v>0</v>
      </c>
      <c r="AV21" s="29" t="s">
        <v>0</v>
      </c>
      <c r="AW21" s="29" t="s">
        <v>0</v>
      </c>
      <c r="AX21" s="29" t="s">
        <v>0</v>
      </c>
      <c r="AY21" s="29">
        <v>743</v>
      </c>
      <c r="AZ21" s="29" t="s">
        <v>0</v>
      </c>
      <c r="BA21" s="29" t="s">
        <v>0</v>
      </c>
      <c r="BB21" s="29" t="s">
        <v>0</v>
      </c>
      <c r="BC21" s="29" t="s">
        <v>0</v>
      </c>
    </row>
    <row r="22" spans="1:55" s="34" customFormat="1" x14ac:dyDescent="0.2">
      <c r="A22" s="53"/>
      <c r="B22" s="33">
        <v>0.38</v>
      </c>
      <c r="C22" s="35">
        <v>0.24</v>
      </c>
      <c r="D22" s="35">
        <v>0.51</v>
      </c>
      <c r="E22" s="33">
        <v>0.38</v>
      </c>
      <c r="F22" s="35">
        <v>0.43</v>
      </c>
      <c r="G22" s="35">
        <v>0.41</v>
      </c>
      <c r="H22" s="35">
        <v>0.34</v>
      </c>
      <c r="I22" s="35">
        <v>0.37</v>
      </c>
      <c r="J22" s="35">
        <v>0.34</v>
      </c>
      <c r="K22" s="33">
        <v>0.38</v>
      </c>
      <c r="L22" s="35">
        <v>0.39</v>
      </c>
      <c r="M22" s="35">
        <v>0.36</v>
      </c>
      <c r="N22" s="35">
        <v>0.3</v>
      </c>
      <c r="O22" s="35">
        <v>0.37</v>
      </c>
      <c r="P22" s="33">
        <v>0.38</v>
      </c>
      <c r="Q22" s="35">
        <v>0.33</v>
      </c>
      <c r="R22" s="35">
        <v>0.34</v>
      </c>
      <c r="S22" s="35">
        <v>0.12</v>
      </c>
      <c r="T22" s="35">
        <v>0.43</v>
      </c>
      <c r="U22" s="35">
        <v>0.3</v>
      </c>
      <c r="V22" s="35">
        <v>0.23</v>
      </c>
      <c r="W22" s="35">
        <v>0.43</v>
      </c>
      <c r="X22" s="35">
        <v>0.4</v>
      </c>
      <c r="Y22" s="35">
        <v>0.7</v>
      </c>
      <c r="Z22" s="35">
        <v>0.56000000000000005</v>
      </c>
      <c r="AA22" s="33">
        <v>0.38</v>
      </c>
      <c r="AB22" s="35">
        <v>0.33</v>
      </c>
      <c r="AC22" s="35">
        <v>0.38</v>
      </c>
      <c r="AD22" s="35">
        <v>0.61</v>
      </c>
      <c r="AE22" s="33">
        <v>0.38</v>
      </c>
      <c r="AF22" s="35">
        <v>0.35</v>
      </c>
      <c r="AG22" s="35">
        <v>0.3</v>
      </c>
      <c r="AH22" s="35">
        <v>0.39</v>
      </c>
      <c r="AI22" s="35">
        <v>0.63</v>
      </c>
      <c r="AJ22" s="33">
        <v>0.38</v>
      </c>
      <c r="AK22" s="35">
        <v>0.36</v>
      </c>
      <c r="AL22" s="35">
        <v>0.51</v>
      </c>
      <c r="AM22" s="35">
        <v>0.3</v>
      </c>
      <c r="AN22" s="35">
        <v>0.37</v>
      </c>
      <c r="AO22" s="35">
        <v>0.3</v>
      </c>
      <c r="AP22" s="35">
        <v>0.39</v>
      </c>
      <c r="AQ22" s="35">
        <v>0.45</v>
      </c>
      <c r="AR22" s="33">
        <v>0.38</v>
      </c>
      <c r="AS22" s="35">
        <v>0.31</v>
      </c>
      <c r="AT22" s="35">
        <v>0.32</v>
      </c>
      <c r="AU22" s="35">
        <v>0.4</v>
      </c>
      <c r="AV22" s="35">
        <v>0.4</v>
      </c>
      <c r="AW22" s="35">
        <v>0.47</v>
      </c>
      <c r="AX22" s="35">
        <v>0.83</v>
      </c>
      <c r="AY22" s="33">
        <v>0.38</v>
      </c>
      <c r="AZ22" s="35">
        <v>0.37</v>
      </c>
      <c r="BA22" s="35">
        <v>0.36</v>
      </c>
      <c r="BB22" s="35">
        <v>0.37</v>
      </c>
      <c r="BC22" s="35">
        <v>0.73</v>
      </c>
    </row>
    <row r="23" spans="1:55" s="34" customFormat="1" x14ac:dyDescent="0.2">
      <c r="A23" s="41"/>
      <c r="B23" s="42"/>
      <c r="C23" s="42"/>
      <c r="D23" s="42"/>
      <c r="E23" s="42"/>
      <c r="F23" s="42"/>
      <c r="G23" s="42"/>
      <c r="H23" s="42"/>
      <c r="I23" s="42"/>
      <c r="J23" s="42"/>
      <c r="K23" s="42"/>
      <c r="L23" s="42"/>
      <c r="M23" s="42"/>
      <c r="N23" s="42"/>
      <c r="O23" s="42"/>
      <c r="P23" s="42"/>
      <c r="Q23" s="42"/>
      <c r="R23" s="42"/>
      <c r="S23" s="42"/>
      <c r="T23" s="42"/>
      <c r="U23" s="42"/>
      <c r="V23" s="42"/>
      <c r="W23" s="42"/>
      <c r="X23" s="42"/>
      <c r="Y23" s="42"/>
      <c r="Z23" s="42"/>
      <c r="AA23" s="42"/>
      <c r="AB23" s="42"/>
      <c r="AC23" s="42"/>
      <c r="AD23" s="42"/>
      <c r="AE23" s="42"/>
      <c r="AF23" s="42"/>
      <c r="AG23" s="42"/>
      <c r="AH23" s="42"/>
      <c r="AI23" s="42"/>
      <c r="AJ23" s="42"/>
      <c r="AK23" s="42"/>
      <c r="AL23" s="42"/>
      <c r="AM23" s="42"/>
      <c r="AN23" s="42"/>
      <c r="AO23" s="42"/>
      <c r="AP23" s="42"/>
      <c r="AQ23" s="42"/>
      <c r="AR23" s="42"/>
      <c r="AS23" s="42"/>
      <c r="AT23" s="42"/>
      <c r="AU23" s="42"/>
      <c r="AV23" s="42"/>
      <c r="AW23" s="42"/>
      <c r="AX23" s="42"/>
      <c r="AY23" s="42"/>
      <c r="AZ23" s="42"/>
      <c r="BA23" s="42"/>
      <c r="BB23" s="42"/>
      <c r="BC23" s="42"/>
    </row>
    <row r="24" spans="1:55" s="34" customFormat="1" x14ac:dyDescent="0.2">
      <c r="A24" s="41" t="s">
        <v>586</v>
      </c>
      <c r="B24" s="42">
        <f>SUM(B8+B11)/B5</f>
        <v>0.40648379052369077</v>
      </c>
      <c r="C24" s="42">
        <f t="shared" ref="C24:BC24" si="0">SUM(C8+C11)/C5</f>
        <v>0.49846782431052095</v>
      </c>
      <c r="D24" s="42">
        <f t="shared" si="0"/>
        <v>0.31968810916179335</v>
      </c>
      <c r="E24" s="42">
        <f t="shared" si="0"/>
        <v>0.40648379052369077</v>
      </c>
      <c r="F24" s="42">
        <f t="shared" si="0"/>
        <v>0.34851138353765326</v>
      </c>
      <c r="G24" s="42">
        <f t="shared" si="0"/>
        <v>0.40740740740740738</v>
      </c>
      <c r="H24" s="42">
        <f t="shared" si="0"/>
        <v>0.43296089385474862</v>
      </c>
      <c r="I24" s="42">
        <f t="shared" si="0"/>
        <v>0.44217687074829931</v>
      </c>
      <c r="J24" s="42">
        <f t="shared" si="0"/>
        <v>0.43449781659388648</v>
      </c>
      <c r="K24" s="42">
        <f t="shared" si="0"/>
        <v>0.40648379052369077</v>
      </c>
      <c r="L24" s="42">
        <f t="shared" si="0"/>
        <v>0.40498812351543945</v>
      </c>
      <c r="M24" s="42">
        <f t="shared" si="0"/>
        <v>0.43195266272189348</v>
      </c>
      <c r="N24" s="42">
        <f t="shared" si="0"/>
        <v>0.42708333333333331</v>
      </c>
      <c r="O24" s="42">
        <f t="shared" si="0"/>
        <v>0.36363636363636365</v>
      </c>
      <c r="P24" s="42">
        <f t="shared" si="0"/>
        <v>0.40769230769230769</v>
      </c>
      <c r="Q24" s="42">
        <f t="shared" si="0"/>
        <v>0.39352640545144801</v>
      </c>
      <c r="R24" s="42">
        <f t="shared" si="0"/>
        <v>0.42461538461538462</v>
      </c>
      <c r="S24" s="42">
        <f t="shared" si="0"/>
        <v>0.81981981981981977</v>
      </c>
      <c r="T24" s="42">
        <f t="shared" si="0"/>
        <v>0.38202247191011235</v>
      </c>
      <c r="U24" s="42">
        <f t="shared" si="0"/>
        <v>0.39622641509433965</v>
      </c>
      <c r="V24" s="42">
        <f t="shared" si="0"/>
        <v>0.42857142857142855</v>
      </c>
      <c r="W24" s="42">
        <f t="shared" si="0"/>
        <v>0.47916666666666669</v>
      </c>
      <c r="X24" s="42">
        <f t="shared" si="0"/>
        <v>0.4375</v>
      </c>
      <c r="Y24" s="42">
        <f t="shared" si="0"/>
        <v>0.16216216216216217</v>
      </c>
      <c r="Z24" s="42">
        <f t="shared" si="0"/>
        <v>0.3273381294964029</v>
      </c>
      <c r="AA24" s="42">
        <f t="shared" si="0"/>
        <v>0.40648379052369077</v>
      </c>
      <c r="AB24" s="42">
        <f t="shared" si="0"/>
        <v>0.49538106235565821</v>
      </c>
      <c r="AC24" s="42">
        <f t="shared" si="0"/>
        <v>0.35974304068522484</v>
      </c>
      <c r="AD24" s="42">
        <f t="shared" si="0"/>
        <v>0.24271844660194175</v>
      </c>
      <c r="AE24" s="42">
        <f t="shared" si="0"/>
        <v>0.40648379052369077</v>
      </c>
      <c r="AF24" s="42">
        <f t="shared" si="0"/>
        <v>0.40441176470588236</v>
      </c>
      <c r="AG24" s="42">
        <f t="shared" si="0"/>
        <v>0.46306306306306305</v>
      </c>
      <c r="AH24" s="42">
        <f t="shared" si="0"/>
        <v>0.41252302025782689</v>
      </c>
      <c r="AI24" s="42">
        <f t="shared" si="0"/>
        <v>0.26431718061674009</v>
      </c>
      <c r="AJ24" s="42">
        <f t="shared" si="0"/>
        <v>0.40648379052369077</v>
      </c>
      <c r="AK24" s="42">
        <f t="shared" si="0"/>
        <v>0.42622950819672129</v>
      </c>
      <c r="AL24" s="42">
        <f t="shared" si="0"/>
        <v>0.30612244897959184</v>
      </c>
      <c r="AM24" s="42">
        <f t="shared" si="0"/>
        <v>0.49152542372881358</v>
      </c>
      <c r="AN24" s="42">
        <f t="shared" si="0"/>
        <v>0.38942307692307693</v>
      </c>
      <c r="AO24" s="42">
        <f t="shared" si="0"/>
        <v>0.48</v>
      </c>
      <c r="AP24" s="42">
        <f t="shared" si="0"/>
        <v>0.4</v>
      </c>
      <c r="AQ24" s="42">
        <f t="shared" si="0"/>
        <v>0.33691756272401435</v>
      </c>
      <c r="AR24" s="42">
        <f t="shared" si="0"/>
        <v>0.40648379052369077</v>
      </c>
      <c r="AS24" s="42">
        <f t="shared" si="0"/>
        <v>0.5</v>
      </c>
      <c r="AT24" s="42">
        <f t="shared" si="0"/>
        <v>0.44035346097201766</v>
      </c>
      <c r="AU24" s="42">
        <f t="shared" si="0"/>
        <v>0.40597758405977585</v>
      </c>
      <c r="AV24" s="42">
        <f t="shared" si="0"/>
        <v>0.38867924528301889</v>
      </c>
      <c r="AW24" s="42">
        <f t="shared" si="0"/>
        <v>0.2846153846153846</v>
      </c>
      <c r="AX24" s="42">
        <f t="shared" si="0"/>
        <v>8.3333333333333329E-2</v>
      </c>
      <c r="AY24" s="42">
        <f t="shared" si="0"/>
        <v>0.40648379052369077</v>
      </c>
      <c r="AZ24" s="42">
        <f t="shared" si="0"/>
        <v>0.43678160919540232</v>
      </c>
      <c r="BA24" s="42">
        <f t="shared" si="0"/>
        <v>0.41569767441860467</v>
      </c>
      <c r="BB24" s="42">
        <f t="shared" si="0"/>
        <v>0.41198501872659177</v>
      </c>
      <c r="BC24" s="42">
        <f t="shared" si="0"/>
        <v>0.15555555555555556</v>
      </c>
    </row>
    <row r="25" spans="1:55" x14ac:dyDescent="0.2">
      <c r="A25" s="2" t="s">
        <v>587</v>
      </c>
      <c r="B25" s="42">
        <f>SUM(B14+B17)/B5</f>
        <v>0.21246882793017458</v>
      </c>
      <c r="C25" s="42">
        <f t="shared" ref="C25:BC25" si="1">SUM(C14+C17)/C5</f>
        <v>0.25944841675178754</v>
      </c>
      <c r="D25" s="42">
        <f t="shared" si="1"/>
        <v>0.16764132553606237</v>
      </c>
      <c r="E25" s="42">
        <f t="shared" si="1"/>
        <v>0.21246882793017458</v>
      </c>
      <c r="F25" s="42">
        <f t="shared" si="1"/>
        <v>0.22416812609457093</v>
      </c>
      <c r="G25" s="42">
        <f t="shared" si="1"/>
        <v>0.17901234567901234</v>
      </c>
      <c r="H25" s="42">
        <f t="shared" si="1"/>
        <v>0.22625698324022347</v>
      </c>
      <c r="I25" s="42">
        <f t="shared" si="1"/>
        <v>0.1870748299319728</v>
      </c>
      <c r="J25" s="42">
        <f t="shared" si="1"/>
        <v>0.22489082969432314</v>
      </c>
      <c r="K25" s="42">
        <f t="shared" si="1"/>
        <v>0.21246882793017458</v>
      </c>
      <c r="L25" s="42">
        <f t="shared" si="1"/>
        <v>0.20783847980997625</v>
      </c>
      <c r="M25" s="42">
        <f t="shared" si="1"/>
        <v>0.21301775147928995</v>
      </c>
      <c r="N25" s="42">
        <f t="shared" si="1"/>
        <v>0.27083333333333331</v>
      </c>
      <c r="O25" s="42">
        <f t="shared" si="1"/>
        <v>0.27272727272727271</v>
      </c>
      <c r="P25" s="42">
        <f t="shared" si="1"/>
        <v>0.21128205128205127</v>
      </c>
      <c r="Q25" s="42">
        <f t="shared" si="1"/>
        <v>0.27257240204429301</v>
      </c>
      <c r="R25" s="42">
        <f t="shared" si="1"/>
        <v>0.23846153846153847</v>
      </c>
      <c r="S25" s="42">
        <f t="shared" si="1"/>
        <v>5.4054054054054057E-2</v>
      </c>
      <c r="T25" s="42">
        <f t="shared" si="1"/>
        <v>0.19101123595505617</v>
      </c>
      <c r="U25" s="42">
        <f t="shared" si="1"/>
        <v>0.28301886792452829</v>
      </c>
      <c r="V25" s="42">
        <f t="shared" si="1"/>
        <v>0.42857142857142855</v>
      </c>
      <c r="W25" s="42">
        <f t="shared" si="1"/>
        <v>8.3333333333333329E-2</v>
      </c>
      <c r="X25" s="42">
        <f t="shared" si="1"/>
        <v>0.1875</v>
      </c>
      <c r="Y25" s="42">
        <f t="shared" si="1"/>
        <v>0.12612612612612611</v>
      </c>
      <c r="Z25" s="42">
        <f t="shared" si="1"/>
        <v>0.11510791366906475</v>
      </c>
      <c r="AA25" s="42">
        <f t="shared" si="1"/>
        <v>0.21246882793017458</v>
      </c>
      <c r="AB25" s="42">
        <f t="shared" si="1"/>
        <v>0.17551963048498845</v>
      </c>
      <c r="AC25" s="42">
        <f t="shared" si="1"/>
        <v>0.26231263383297643</v>
      </c>
      <c r="AD25" s="42">
        <f t="shared" si="1"/>
        <v>0.13592233009708737</v>
      </c>
      <c r="AE25" s="42">
        <f t="shared" si="1"/>
        <v>0.21246882793017458</v>
      </c>
      <c r="AF25" s="42">
        <f t="shared" si="1"/>
        <v>0.24264705882352941</v>
      </c>
      <c r="AG25" s="42">
        <f t="shared" si="1"/>
        <v>0.23063063063063063</v>
      </c>
      <c r="AH25" s="42">
        <f t="shared" si="1"/>
        <v>0.19705340699815838</v>
      </c>
      <c r="AI25" s="42">
        <f t="shared" si="1"/>
        <v>0.11013215859030837</v>
      </c>
      <c r="AJ25" s="42">
        <f t="shared" si="1"/>
        <v>0.21246882793017458</v>
      </c>
      <c r="AK25" s="42">
        <f t="shared" si="1"/>
        <v>0.21721311475409835</v>
      </c>
      <c r="AL25" s="42">
        <f t="shared" si="1"/>
        <v>0.17959183673469387</v>
      </c>
      <c r="AM25" s="42">
        <f t="shared" si="1"/>
        <v>0.2135593220338983</v>
      </c>
      <c r="AN25" s="42">
        <f t="shared" si="1"/>
        <v>0.23557692307692307</v>
      </c>
      <c r="AO25" s="42">
        <f t="shared" si="1"/>
        <v>0.22222222222222221</v>
      </c>
      <c r="AP25" s="42">
        <f t="shared" si="1"/>
        <v>0.20377358490566039</v>
      </c>
      <c r="AQ25" s="42">
        <f t="shared" si="1"/>
        <v>0.21146953405017921</v>
      </c>
      <c r="AR25" s="42">
        <f t="shared" si="1"/>
        <v>0.21246882793017458</v>
      </c>
      <c r="AS25" s="42">
        <f t="shared" si="1"/>
        <v>0.19565217391304349</v>
      </c>
      <c r="AT25" s="42">
        <f t="shared" si="1"/>
        <v>0.23711340206185566</v>
      </c>
      <c r="AU25" s="42">
        <f t="shared" si="1"/>
        <v>0.19551681195516812</v>
      </c>
      <c r="AV25" s="42">
        <f t="shared" si="1"/>
        <v>0.21132075471698114</v>
      </c>
      <c r="AW25" s="42">
        <f t="shared" si="1"/>
        <v>0.23846153846153847</v>
      </c>
      <c r="AX25" s="42">
        <f t="shared" si="1"/>
        <v>8.3333333333333329E-2</v>
      </c>
      <c r="AY25" s="42">
        <f t="shared" si="1"/>
        <v>0.21246882793017458</v>
      </c>
      <c r="AZ25" s="42">
        <f t="shared" si="1"/>
        <v>0.19827586206896552</v>
      </c>
      <c r="BA25" s="42">
        <f t="shared" si="1"/>
        <v>0.22383720930232559</v>
      </c>
      <c r="BB25" s="42">
        <f t="shared" si="1"/>
        <v>0.21535580524344569</v>
      </c>
      <c r="BC25" s="42">
        <f t="shared" si="1"/>
        <v>0.1111111111111111</v>
      </c>
    </row>
    <row r="26" spans="1:55" x14ac:dyDescent="0.2">
      <c r="B26" s="30"/>
      <c r="C26" s="30"/>
      <c r="D26" s="30"/>
      <c r="E26" s="30"/>
      <c r="F26" s="30"/>
      <c r="G26" s="30"/>
      <c r="H26" s="30"/>
      <c r="I26" s="30"/>
      <c r="J26" s="30"/>
      <c r="K26" s="30"/>
      <c r="L26" s="30"/>
      <c r="M26" s="30"/>
      <c r="N26" s="30"/>
      <c r="O26" s="30"/>
      <c r="P26" s="30"/>
      <c r="Q26" s="30"/>
      <c r="R26" s="30"/>
      <c r="S26" s="30"/>
      <c r="T26" s="30"/>
      <c r="U26" s="30"/>
      <c r="V26" s="30"/>
      <c r="W26" s="30"/>
      <c r="X26" s="30"/>
      <c r="Y26" s="30"/>
      <c r="Z26" s="30"/>
      <c r="AA26" s="30"/>
      <c r="AB26" s="30"/>
      <c r="AC26" s="30"/>
      <c r="AD26" s="30"/>
      <c r="AE26" s="30"/>
      <c r="AF26" s="30"/>
      <c r="AG26" s="30"/>
      <c r="AH26" s="30"/>
      <c r="AI26" s="30"/>
      <c r="AJ26" s="30"/>
      <c r="AK26" s="30"/>
      <c r="AL26" s="30"/>
      <c r="AM26" s="30"/>
      <c r="AN26" s="30"/>
      <c r="AO26" s="30"/>
      <c r="AP26" s="30"/>
      <c r="AQ26" s="30"/>
      <c r="AR26" s="30"/>
      <c r="AS26" s="30"/>
      <c r="AT26" s="30"/>
      <c r="AU26" s="30"/>
      <c r="AV26" s="30"/>
      <c r="AW26" s="30"/>
      <c r="AX26" s="30"/>
      <c r="AY26" s="30"/>
      <c r="AZ26" s="30"/>
      <c r="BA26" s="30"/>
      <c r="BB26" s="30"/>
      <c r="BC26" s="30"/>
    </row>
    <row r="27" spans="1:55" ht="12.75" x14ac:dyDescent="0.2">
      <c r="A27" s="22" t="s">
        <v>560</v>
      </c>
      <c r="B27" s="30"/>
      <c r="C27" s="30"/>
      <c r="D27" s="30"/>
      <c r="E27" s="30"/>
      <c r="F27" s="30"/>
      <c r="G27" s="30"/>
      <c r="H27" s="30"/>
      <c r="I27" s="30"/>
      <c r="J27" s="30"/>
      <c r="K27" s="30"/>
      <c r="L27" s="30"/>
      <c r="M27" s="30"/>
      <c r="N27" s="30"/>
      <c r="O27" s="30"/>
      <c r="P27" s="30"/>
      <c r="Q27" s="30"/>
      <c r="R27" s="30"/>
      <c r="S27" s="30"/>
      <c r="T27" s="30"/>
      <c r="U27" s="30"/>
      <c r="V27" s="30"/>
      <c r="W27" s="30"/>
      <c r="X27" s="30"/>
      <c r="Y27" s="30"/>
      <c r="Z27" s="30"/>
      <c r="AA27" s="30"/>
      <c r="AB27" s="30"/>
      <c r="AC27" s="30"/>
      <c r="AD27" s="30"/>
      <c r="AE27" s="30"/>
      <c r="AF27" s="30"/>
      <c r="AG27" s="30"/>
      <c r="AH27" s="30"/>
      <c r="AI27" s="30"/>
      <c r="AJ27" s="30"/>
      <c r="AK27" s="30"/>
      <c r="AL27" s="30"/>
      <c r="AM27" s="30"/>
      <c r="AN27" s="30"/>
      <c r="AO27" s="30"/>
      <c r="AP27" s="30"/>
      <c r="AQ27" s="30"/>
      <c r="AR27" s="30"/>
      <c r="AS27" s="30"/>
      <c r="AT27" s="30"/>
      <c r="AU27" s="30"/>
      <c r="AV27" s="30"/>
      <c r="AW27" s="30"/>
      <c r="AX27" s="30"/>
      <c r="AY27" s="30"/>
      <c r="AZ27" s="30"/>
      <c r="BA27" s="30"/>
      <c r="BB27" s="30"/>
      <c r="BC27" s="30"/>
    </row>
    <row r="28" spans="1:55" s="34" customFormat="1" x14ac:dyDescent="0.2"/>
    <row r="29" spans="1:55" x14ac:dyDescent="0.2">
      <c r="B29" s="30"/>
      <c r="C29" s="30"/>
      <c r="D29" s="30"/>
      <c r="E29" s="30"/>
      <c r="F29" s="30"/>
      <c r="G29" s="30"/>
      <c r="H29" s="30"/>
      <c r="I29" s="30"/>
      <c r="J29" s="30"/>
      <c r="K29" s="30"/>
      <c r="L29" s="30"/>
      <c r="M29" s="30"/>
      <c r="N29" s="30"/>
      <c r="O29" s="30"/>
      <c r="P29" s="30"/>
      <c r="Q29" s="30"/>
      <c r="R29" s="30"/>
      <c r="S29" s="30"/>
      <c r="T29" s="30"/>
      <c r="U29" s="30"/>
      <c r="V29" s="30"/>
      <c r="W29" s="30"/>
      <c r="X29" s="30"/>
      <c r="Y29" s="30"/>
      <c r="Z29" s="30"/>
      <c r="AA29" s="30"/>
      <c r="AB29" s="30"/>
      <c r="AC29" s="30"/>
      <c r="AD29" s="30"/>
      <c r="AE29" s="30"/>
      <c r="AF29" s="30"/>
      <c r="AG29" s="30"/>
      <c r="AH29" s="30"/>
      <c r="AI29" s="30"/>
      <c r="AJ29" s="30"/>
      <c r="AK29" s="30"/>
      <c r="AL29" s="30"/>
      <c r="AM29" s="30"/>
      <c r="AN29" s="30"/>
      <c r="AO29" s="30"/>
      <c r="AP29" s="30"/>
      <c r="AQ29" s="30"/>
      <c r="AR29" s="30"/>
      <c r="AS29" s="30"/>
      <c r="AT29" s="30"/>
      <c r="AU29" s="30"/>
      <c r="AV29" s="30"/>
      <c r="AW29" s="30"/>
      <c r="AX29" s="30"/>
      <c r="AY29" s="30"/>
      <c r="AZ29" s="30"/>
      <c r="BA29" s="30"/>
      <c r="BB29" s="30"/>
      <c r="BC29" s="30"/>
    </row>
    <row r="30" spans="1:55" x14ac:dyDescent="0.2">
      <c r="B30" s="30"/>
      <c r="C30" s="30"/>
      <c r="D30" s="30"/>
      <c r="E30" s="30"/>
      <c r="F30" s="30"/>
      <c r="G30" s="30"/>
      <c r="H30" s="30"/>
      <c r="I30" s="30"/>
      <c r="J30" s="30"/>
      <c r="K30" s="30"/>
      <c r="L30" s="30"/>
      <c r="M30" s="30"/>
      <c r="N30" s="30"/>
      <c r="O30" s="30"/>
      <c r="P30" s="30"/>
      <c r="Q30" s="30"/>
      <c r="R30" s="30"/>
      <c r="S30" s="30"/>
      <c r="T30" s="30"/>
      <c r="U30" s="30"/>
      <c r="V30" s="30"/>
      <c r="W30" s="30"/>
      <c r="X30" s="30"/>
      <c r="Y30" s="30"/>
      <c r="Z30" s="30"/>
      <c r="AA30" s="30"/>
      <c r="AB30" s="30"/>
      <c r="AC30" s="30"/>
      <c r="AD30" s="30"/>
      <c r="AE30" s="30"/>
      <c r="AF30" s="30"/>
      <c r="AG30" s="30"/>
      <c r="AH30" s="30"/>
      <c r="AI30" s="30"/>
      <c r="AJ30" s="30"/>
      <c r="AK30" s="30"/>
      <c r="AL30" s="30"/>
      <c r="AM30" s="30"/>
      <c r="AN30" s="30"/>
      <c r="AO30" s="30"/>
      <c r="AP30" s="30"/>
      <c r="AQ30" s="30"/>
      <c r="AR30" s="30"/>
      <c r="AS30" s="30"/>
      <c r="AT30" s="30"/>
      <c r="AU30" s="30"/>
      <c r="AV30" s="30"/>
      <c r="AW30" s="30"/>
      <c r="AX30" s="30"/>
      <c r="AY30" s="30"/>
      <c r="AZ30" s="30"/>
      <c r="BA30" s="30"/>
      <c r="BB30" s="30"/>
      <c r="BC30" s="30"/>
    </row>
    <row r="31" spans="1:55" s="34" customFormat="1" x14ac:dyDescent="0.2"/>
    <row r="32" spans="1:55" x14ac:dyDescent="0.2">
      <c r="B32" s="30"/>
      <c r="C32" s="30"/>
      <c r="D32" s="30"/>
      <c r="E32" s="30"/>
      <c r="F32" s="30"/>
      <c r="G32" s="30"/>
      <c r="H32" s="30"/>
      <c r="I32" s="30"/>
      <c r="J32" s="30"/>
      <c r="K32" s="30"/>
      <c r="L32" s="30"/>
      <c r="M32" s="30"/>
      <c r="N32" s="30"/>
      <c r="O32" s="30"/>
      <c r="P32" s="30"/>
      <c r="Q32" s="30"/>
      <c r="R32" s="30"/>
      <c r="S32" s="30"/>
      <c r="T32" s="30"/>
      <c r="U32" s="30"/>
      <c r="V32" s="30"/>
      <c r="W32" s="30"/>
      <c r="X32" s="30"/>
      <c r="Y32" s="30"/>
      <c r="Z32" s="30"/>
      <c r="AA32" s="30"/>
      <c r="AB32" s="30"/>
      <c r="AC32" s="30"/>
      <c r="AD32" s="30"/>
      <c r="AE32" s="30"/>
      <c r="AF32" s="30"/>
      <c r="AG32" s="30"/>
      <c r="AH32" s="30"/>
      <c r="AI32" s="30"/>
      <c r="AJ32" s="30"/>
      <c r="AK32" s="30"/>
      <c r="AL32" s="30"/>
      <c r="AM32" s="30"/>
      <c r="AN32" s="30"/>
      <c r="AO32" s="30"/>
      <c r="AP32" s="30"/>
      <c r="AQ32" s="30"/>
      <c r="AR32" s="30"/>
      <c r="AS32" s="30"/>
      <c r="AT32" s="30"/>
      <c r="AU32" s="30"/>
      <c r="AV32" s="30"/>
      <c r="AW32" s="30"/>
      <c r="AX32" s="30"/>
      <c r="AY32" s="30"/>
      <c r="AZ32" s="30"/>
      <c r="BA32" s="30"/>
      <c r="BB32" s="30"/>
      <c r="BC32" s="30"/>
    </row>
    <row r="33" spans="2:55" x14ac:dyDescent="0.2">
      <c r="B33" s="30"/>
      <c r="C33" s="30"/>
      <c r="D33" s="30"/>
      <c r="E33" s="30"/>
      <c r="F33" s="30"/>
      <c r="G33" s="30"/>
      <c r="H33" s="30"/>
      <c r="I33" s="30"/>
      <c r="J33" s="30"/>
      <c r="K33" s="30"/>
      <c r="L33" s="30"/>
      <c r="M33" s="30"/>
      <c r="N33" s="30"/>
      <c r="O33" s="30"/>
      <c r="P33" s="30"/>
      <c r="Q33" s="30"/>
      <c r="R33" s="30"/>
      <c r="S33" s="30"/>
      <c r="T33" s="30"/>
      <c r="U33" s="30"/>
      <c r="V33" s="30"/>
      <c r="W33" s="30"/>
      <c r="X33" s="30"/>
      <c r="Y33" s="30"/>
      <c r="Z33" s="30"/>
      <c r="AA33" s="30"/>
      <c r="AB33" s="30"/>
      <c r="AC33" s="30"/>
      <c r="AD33" s="30"/>
      <c r="AE33" s="30"/>
      <c r="AF33" s="30"/>
      <c r="AG33" s="30"/>
      <c r="AH33" s="30"/>
      <c r="AI33" s="30"/>
      <c r="AJ33" s="30"/>
      <c r="AK33" s="30"/>
      <c r="AL33" s="30"/>
      <c r="AM33" s="30"/>
      <c r="AN33" s="30"/>
      <c r="AO33" s="30"/>
      <c r="AP33" s="30"/>
      <c r="AQ33" s="30"/>
      <c r="AR33" s="30"/>
      <c r="AS33" s="30"/>
      <c r="AT33" s="30"/>
      <c r="AU33" s="30"/>
      <c r="AV33" s="30"/>
      <c r="AW33" s="30"/>
      <c r="AX33" s="30"/>
      <c r="AY33" s="30"/>
      <c r="AZ33" s="30"/>
      <c r="BA33" s="30"/>
      <c r="BB33" s="30"/>
      <c r="BC33" s="30"/>
    </row>
    <row r="34" spans="2:55" s="34" customFormat="1" x14ac:dyDescent="0.2"/>
    <row r="35" spans="2:55" x14ac:dyDescent="0.2">
      <c r="B35" s="30"/>
      <c r="C35" s="30"/>
      <c r="D35" s="30"/>
      <c r="E35" s="30"/>
      <c r="F35" s="30"/>
      <c r="G35" s="30"/>
      <c r="H35" s="30"/>
      <c r="I35" s="30"/>
      <c r="J35" s="30"/>
      <c r="K35" s="30"/>
      <c r="L35" s="30"/>
      <c r="M35" s="30"/>
      <c r="N35" s="30"/>
      <c r="O35" s="30"/>
      <c r="P35" s="30"/>
      <c r="Q35" s="30"/>
      <c r="R35" s="30"/>
      <c r="S35" s="30"/>
      <c r="T35" s="30"/>
      <c r="U35" s="30"/>
      <c r="V35" s="30"/>
      <c r="W35" s="30"/>
      <c r="X35" s="30"/>
      <c r="Y35" s="30"/>
      <c r="Z35" s="30"/>
      <c r="AA35" s="30"/>
      <c r="AB35" s="30"/>
      <c r="AC35" s="30"/>
      <c r="AD35" s="30"/>
      <c r="AE35" s="30"/>
      <c r="AF35" s="30"/>
      <c r="AG35" s="30"/>
      <c r="AH35" s="30"/>
      <c r="AI35" s="30"/>
      <c r="AJ35" s="30"/>
      <c r="AK35" s="30"/>
      <c r="AL35" s="30"/>
      <c r="AM35" s="30"/>
      <c r="AN35" s="30"/>
      <c r="AO35" s="30"/>
      <c r="AP35" s="30"/>
      <c r="AQ35" s="30"/>
      <c r="AR35" s="30"/>
      <c r="AS35" s="30"/>
      <c r="AT35" s="30"/>
      <c r="AU35" s="30"/>
      <c r="AV35" s="30"/>
      <c r="AW35" s="30"/>
      <c r="AX35" s="30"/>
      <c r="AY35" s="30"/>
      <c r="AZ35" s="30"/>
      <c r="BA35" s="30"/>
      <c r="BB35" s="30"/>
      <c r="BC35" s="30"/>
    </row>
    <row r="36" spans="2:55" x14ac:dyDescent="0.2">
      <c r="B36" s="30"/>
      <c r="C36" s="30"/>
      <c r="D36" s="30"/>
      <c r="E36" s="30"/>
      <c r="F36" s="30"/>
      <c r="G36" s="30"/>
      <c r="H36" s="30"/>
      <c r="I36" s="30"/>
      <c r="J36" s="30"/>
      <c r="K36" s="30"/>
      <c r="L36" s="30"/>
      <c r="M36" s="30"/>
      <c r="N36" s="30"/>
      <c r="O36" s="30"/>
      <c r="P36" s="30"/>
      <c r="Q36" s="30"/>
      <c r="R36" s="30"/>
      <c r="S36" s="30"/>
      <c r="T36" s="30"/>
      <c r="U36" s="30"/>
      <c r="V36" s="30"/>
      <c r="W36" s="30"/>
      <c r="X36" s="30"/>
      <c r="Y36" s="30"/>
      <c r="Z36" s="30"/>
      <c r="AA36" s="30"/>
      <c r="AB36" s="30"/>
      <c r="AC36" s="30"/>
      <c r="AD36" s="30"/>
      <c r="AE36" s="30"/>
      <c r="AF36" s="30"/>
      <c r="AG36" s="30"/>
      <c r="AH36" s="30"/>
      <c r="AI36" s="30"/>
      <c r="AJ36" s="30"/>
      <c r="AK36" s="30"/>
      <c r="AL36" s="30"/>
      <c r="AM36" s="30"/>
      <c r="AN36" s="30"/>
      <c r="AO36" s="30"/>
      <c r="AP36" s="30"/>
      <c r="AQ36" s="30"/>
      <c r="AR36" s="30"/>
      <c r="AS36" s="30"/>
      <c r="AT36" s="30"/>
      <c r="AU36" s="30"/>
      <c r="AV36" s="30"/>
      <c r="AW36" s="30"/>
      <c r="AX36" s="30"/>
      <c r="AY36" s="30"/>
      <c r="AZ36" s="30"/>
      <c r="BA36" s="30"/>
      <c r="BB36" s="30"/>
      <c r="BC36" s="30"/>
    </row>
    <row r="37" spans="2:55" s="34" customFormat="1" x14ac:dyDescent="0.2"/>
    <row r="38" spans="2:55" x14ac:dyDescent="0.2">
      <c r="B38" s="30"/>
      <c r="C38" s="30"/>
      <c r="D38" s="30"/>
      <c r="E38" s="30"/>
      <c r="F38" s="30"/>
      <c r="G38" s="30"/>
      <c r="H38" s="30"/>
      <c r="I38" s="30"/>
      <c r="J38" s="30"/>
      <c r="K38" s="30"/>
      <c r="L38" s="30"/>
      <c r="M38" s="30"/>
      <c r="N38" s="30"/>
      <c r="O38" s="30"/>
      <c r="P38" s="30"/>
      <c r="Q38" s="30"/>
      <c r="R38" s="30"/>
      <c r="S38" s="30"/>
      <c r="T38" s="30"/>
      <c r="U38" s="30"/>
      <c r="V38" s="30"/>
      <c r="W38" s="30"/>
      <c r="X38" s="30"/>
      <c r="Y38" s="30"/>
      <c r="Z38" s="30"/>
      <c r="AA38" s="30"/>
      <c r="AB38" s="30"/>
      <c r="AC38" s="30"/>
      <c r="AD38" s="30"/>
      <c r="AE38" s="30"/>
      <c r="AF38" s="30"/>
      <c r="AG38" s="30"/>
      <c r="AH38" s="30"/>
      <c r="AI38" s="30"/>
      <c r="AJ38" s="30"/>
      <c r="AK38" s="30"/>
      <c r="AL38" s="30"/>
      <c r="AM38" s="30"/>
      <c r="AN38" s="30"/>
      <c r="AO38" s="30"/>
      <c r="AP38" s="30"/>
      <c r="AQ38" s="30"/>
      <c r="AR38" s="30"/>
      <c r="AS38" s="30"/>
      <c r="AT38" s="30"/>
      <c r="AU38" s="30"/>
      <c r="AV38" s="30"/>
      <c r="AW38" s="30"/>
      <c r="AX38" s="30"/>
      <c r="AY38" s="30"/>
      <c r="AZ38" s="30"/>
      <c r="BA38" s="30"/>
      <c r="BB38" s="30"/>
      <c r="BC38" s="30"/>
    </row>
    <row r="39" spans="2:55" x14ac:dyDescent="0.2">
      <c r="B39" s="30"/>
      <c r="C39" s="30"/>
      <c r="D39" s="30"/>
      <c r="E39" s="30"/>
      <c r="F39" s="30"/>
      <c r="G39" s="30"/>
      <c r="H39" s="30"/>
      <c r="I39" s="30"/>
      <c r="J39" s="30"/>
      <c r="K39" s="30"/>
      <c r="L39" s="30"/>
      <c r="M39" s="30"/>
      <c r="N39" s="30"/>
      <c r="O39" s="30"/>
      <c r="P39" s="30"/>
      <c r="Q39" s="30"/>
      <c r="R39" s="30"/>
      <c r="S39" s="30"/>
      <c r="T39" s="30"/>
      <c r="U39" s="30"/>
      <c r="V39" s="30"/>
      <c r="W39" s="30"/>
      <c r="X39" s="30"/>
      <c r="Y39" s="30"/>
      <c r="Z39" s="30"/>
      <c r="AA39" s="30"/>
      <c r="AB39" s="30"/>
      <c r="AC39" s="30"/>
      <c r="AD39" s="30"/>
      <c r="AE39" s="30"/>
      <c r="AF39" s="30"/>
      <c r="AG39" s="30"/>
      <c r="AH39" s="30"/>
      <c r="AI39" s="30"/>
      <c r="AJ39" s="30"/>
      <c r="AK39" s="30"/>
      <c r="AL39" s="30"/>
      <c r="AM39" s="30"/>
      <c r="AN39" s="30"/>
      <c r="AO39" s="30"/>
      <c r="AP39" s="30"/>
      <c r="AQ39" s="30"/>
      <c r="AR39" s="30"/>
      <c r="AS39" s="30"/>
      <c r="AT39" s="30"/>
      <c r="AU39" s="30"/>
      <c r="AV39" s="30"/>
      <c r="AW39" s="30"/>
      <c r="AX39" s="30"/>
      <c r="AY39" s="30"/>
      <c r="AZ39" s="30"/>
      <c r="BA39" s="30"/>
      <c r="BB39" s="30"/>
      <c r="BC39" s="30"/>
    </row>
    <row r="40" spans="2:55" s="34" customFormat="1" x14ac:dyDescent="0.2"/>
    <row r="41" spans="2:55" x14ac:dyDescent="0.2">
      <c r="B41" s="30"/>
      <c r="C41" s="30"/>
      <c r="D41" s="30"/>
      <c r="E41" s="30"/>
      <c r="F41" s="30"/>
      <c r="G41" s="30"/>
      <c r="H41" s="30"/>
      <c r="I41" s="30"/>
      <c r="J41" s="30"/>
      <c r="K41" s="30"/>
      <c r="L41" s="30"/>
      <c r="M41" s="30"/>
      <c r="N41" s="30"/>
      <c r="O41" s="30"/>
      <c r="P41" s="30"/>
      <c r="Q41" s="30"/>
      <c r="R41" s="30"/>
      <c r="S41" s="30"/>
      <c r="T41" s="30"/>
      <c r="U41" s="30"/>
      <c r="V41" s="30"/>
      <c r="W41" s="30"/>
      <c r="X41" s="30"/>
      <c r="Y41" s="30"/>
      <c r="Z41" s="30"/>
      <c r="AA41" s="30"/>
      <c r="AB41" s="30"/>
      <c r="AC41" s="30"/>
      <c r="AD41" s="30"/>
      <c r="AE41" s="30"/>
      <c r="AF41" s="30"/>
      <c r="AG41" s="30"/>
      <c r="AH41" s="30"/>
      <c r="AI41" s="30"/>
      <c r="AJ41" s="30"/>
      <c r="AK41" s="30"/>
      <c r="AL41" s="30"/>
      <c r="AM41" s="30"/>
      <c r="AN41" s="30"/>
      <c r="AO41" s="30"/>
      <c r="AP41" s="30"/>
      <c r="AQ41" s="30"/>
      <c r="AR41" s="30"/>
      <c r="AS41" s="30"/>
      <c r="AT41" s="30"/>
      <c r="AU41" s="30"/>
      <c r="AV41" s="30"/>
      <c r="AW41" s="30"/>
      <c r="AX41" s="30"/>
      <c r="AY41" s="30"/>
      <c r="AZ41" s="30"/>
      <c r="BA41" s="30"/>
      <c r="BB41" s="30"/>
      <c r="BC41" s="30"/>
    </row>
    <row r="42" spans="2:55" x14ac:dyDescent="0.2">
      <c r="B42" s="30"/>
      <c r="C42" s="30"/>
      <c r="D42" s="30"/>
      <c r="E42" s="30"/>
      <c r="F42" s="30"/>
      <c r="G42" s="30"/>
      <c r="H42" s="30"/>
      <c r="I42" s="30"/>
      <c r="J42" s="30"/>
      <c r="K42" s="30"/>
      <c r="L42" s="30"/>
      <c r="M42" s="30"/>
      <c r="N42" s="30"/>
      <c r="O42" s="30"/>
      <c r="P42" s="30"/>
      <c r="Q42" s="30"/>
      <c r="R42" s="30"/>
      <c r="S42" s="30"/>
      <c r="T42" s="30"/>
      <c r="U42" s="30"/>
      <c r="V42" s="30"/>
      <c r="W42" s="30"/>
      <c r="X42" s="30"/>
      <c r="Y42" s="30"/>
      <c r="Z42" s="30"/>
      <c r="AA42" s="30"/>
      <c r="AB42" s="30"/>
      <c r="AC42" s="30"/>
      <c r="AD42" s="30"/>
      <c r="AE42" s="30"/>
      <c r="AF42" s="30"/>
      <c r="AG42" s="30"/>
      <c r="AH42" s="30"/>
      <c r="AI42" s="30"/>
      <c r="AJ42" s="30"/>
      <c r="AK42" s="30"/>
      <c r="AL42" s="30"/>
      <c r="AM42" s="30"/>
      <c r="AN42" s="30"/>
      <c r="AO42" s="30"/>
      <c r="AP42" s="30"/>
      <c r="AQ42" s="30"/>
      <c r="AR42" s="30"/>
      <c r="AS42" s="30"/>
      <c r="AT42" s="30"/>
      <c r="AU42" s="30"/>
      <c r="AV42" s="30"/>
      <c r="AW42" s="30"/>
      <c r="AX42" s="30"/>
      <c r="AY42" s="30"/>
      <c r="AZ42" s="30"/>
      <c r="BA42" s="30"/>
      <c r="BB42" s="30"/>
      <c r="BC42" s="30"/>
    </row>
    <row r="43" spans="2:55" s="34" customFormat="1" x14ac:dyDescent="0.2"/>
    <row r="44" spans="2:55" x14ac:dyDescent="0.2">
      <c r="B44" s="30"/>
      <c r="C44" s="30"/>
      <c r="D44" s="30"/>
      <c r="E44" s="30"/>
      <c r="F44" s="30"/>
      <c r="G44" s="30"/>
      <c r="H44" s="30"/>
      <c r="I44" s="30"/>
      <c r="J44" s="30"/>
      <c r="K44" s="30"/>
      <c r="L44" s="30"/>
      <c r="M44" s="30"/>
      <c r="N44" s="30"/>
      <c r="O44" s="30"/>
      <c r="P44" s="30"/>
      <c r="Q44" s="30"/>
      <c r="R44" s="30"/>
      <c r="S44" s="30"/>
      <c r="T44" s="30"/>
      <c r="U44" s="30"/>
      <c r="V44" s="30"/>
      <c r="W44" s="30"/>
      <c r="X44" s="30"/>
      <c r="Y44" s="30"/>
      <c r="Z44" s="30"/>
      <c r="AA44" s="30"/>
      <c r="AB44" s="30"/>
      <c r="AC44" s="30"/>
      <c r="AD44" s="30"/>
      <c r="AE44" s="30"/>
      <c r="AF44" s="30"/>
      <c r="AG44" s="30"/>
      <c r="AH44" s="30"/>
      <c r="AI44" s="30"/>
      <c r="AJ44" s="30"/>
      <c r="AK44" s="30"/>
      <c r="AL44" s="30"/>
      <c r="AM44" s="30"/>
      <c r="AN44" s="30"/>
      <c r="AO44" s="30"/>
      <c r="AP44" s="30"/>
      <c r="AQ44" s="30"/>
      <c r="AR44" s="30"/>
      <c r="AS44" s="30"/>
      <c r="AT44" s="30"/>
      <c r="AU44" s="30"/>
      <c r="AV44" s="30"/>
      <c r="AW44" s="30"/>
      <c r="AX44" s="30"/>
      <c r="AY44" s="30"/>
      <c r="AZ44" s="30"/>
      <c r="BA44" s="30"/>
      <c r="BB44" s="30"/>
      <c r="BC44" s="30"/>
    </row>
    <row r="45" spans="2:55" x14ac:dyDescent="0.2">
      <c r="B45" s="30"/>
      <c r="C45" s="30"/>
      <c r="D45" s="30"/>
      <c r="E45" s="30"/>
      <c r="F45" s="30"/>
      <c r="G45" s="30"/>
      <c r="H45" s="30"/>
      <c r="I45" s="30"/>
      <c r="J45" s="30"/>
      <c r="K45" s="30"/>
      <c r="L45" s="30"/>
      <c r="M45" s="30"/>
      <c r="N45" s="30"/>
      <c r="O45" s="30"/>
      <c r="P45" s="30"/>
      <c r="Q45" s="30"/>
      <c r="R45" s="30"/>
      <c r="S45" s="30"/>
      <c r="T45" s="30"/>
      <c r="U45" s="30"/>
      <c r="V45" s="30"/>
      <c r="W45" s="30"/>
      <c r="X45" s="30"/>
      <c r="Y45" s="30"/>
      <c r="Z45" s="30"/>
      <c r="AA45" s="30"/>
      <c r="AB45" s="30"/>
      <c r="AC45" s="30"/>
      <c r="AD45" s="30"/>
      <c r="AE45" s="30"/>
      <c r="AF45" s="30"/>
      <c r="AG45" s="30"/>
      <c r="AH45" s="30"/>
      <c r="AI45" s="30"/>
      <c r="AJ45" s="30"/>
      <c r="AK45" s="30"/>
      <c r="AL45" s="30"/>
      <c r="AM45" s="30"/>
      <c r="AN45" s="30"/>
      <c r="AO45" s="30"/>
      <c r="AP45" s="30"/>
      <c r="AQ45" s="30"/>
      <c r="AR45" s="30"/>
      <c r="AS45" s="30"/>
      <c r="AT45" s="30"/>
      <c r="AU45" s="30"/>
      <c r="AV45" s="30"/>
      <c r="AW45" s="30"/>
      <c r="AX45" s="30"/>
      <c r="AY45" s="30"/>
      <c r="AZ45" s="30"/>
      <c r="BA45" s="30"/>
      <c r="BB45" s="30"/>
      <c r="BC45" s="30"/>
    </row>
    <row r="46" spans="2:55" s="34" customFormat="1" x14ac:dyDescent="0.2"/>
    <row r="47" spans="2:55" x14ac:dyDescent="0.2">
      <c r="B47" s="30"/>
      <c r="C47" s="30"/>
      <c r="D47" s="30"/>
      <c r="E47" s="30"/>
      <c r="F47" s="30"/>
      <c r="G47" s="30"/>
      <c r="H47" s="30"/>
      <c r="I47" s="30"/>
      <c r="J47" s="30"/>
      <c r="K47" s="30"/>
      <c r="L47" s="30"/>
      <c r="M47" s="30"/>
      <c r="N47" s="30"/>
      <c r="O47" s="30"/>
      <c r="P47" s="30"/>
      <c r="Q47" s="30"/>
      <c r="R47" s="30"/>
      <c r="S47" s="30"/>
      <c r="T47" s="30"/>
      <c r="U47" s="30"/>
      <c r="V47" s="30"/>
      <c r="W47" s="30"/>
      <c r="X47" s="30"/>
      <c r="Y47" s="30"/>
      <c r="Z47" s="30"/>
      <c r="AA47" s="30"/>
      <c r="AB47" s="30"/>
      <c r="AC47" s="30"/>
      <c r="AD47" s="30"/>
      <c r="AE47" s="30"/>
      <c r="AF47" s="30"/>
      <c r="AG47" s="30"/>
      <c r="AH47" s="30"/>
      <c r="AI47" s="30"/>
      <c r="AJ47" s="30"/>
      <c r="AK47" s="30"/>
      <c r="AL47" s="30"/>
      <c r="AM47" s="30"/>
      <c r="AN47" s="30"/>
      <c r="AO47" s="30"/>
      <c r="AP47" s="30"/>
      <c r="AQ47" s="30"/>
      <c r="AR47" s="30"/>
      <c r="AS47" s="30"/>
      <c r="AT47" s="30"/>
      <c r="AU47" s="30"/>
      <c r="AV47" s="30"/>
      <c r="AW47" s="30"/>
      <c r="AX47" s="30"/>
      <c r="AY47" s="30"/>
      <c r="AZ47" s="30"/>
      <c r="BA47" s="30"/>
      <c r="BB47" s="30"/>
      <c r="BC47" s="30"/>
    </row>
    <row r="48" spans="2:55" x14ac:dyDescent="0.2">
      <c r="B48" s="30"/>
      <c r="C48" s="30"/>
      <c r="D48" s="30"/>
      <c r="E48" s="30"/>
      <c r="F48" s="30"/>
      <c r="G48" s="30"/>
      <c r="H48" s="30"/>
      <c r="I48" s="30"/>
      <c r="J48" s="30"/>
      <c r="K48" s="30"/>
      <c r="L48" s="30"/>
      <c r="M48" s="30"/>
      <c r="N48" s="30"/>
      <c r="O48" s="30"/>
      <c r="P48" s="30"/>
      <c r="Q48" s="30"/>
      <c r="R48" s="30"/>
      <c r="S48" s="30"/>
      <c r="T48" s="30"/>
      <c r="U48" s="30"/>
      <c r="V48" s="30"/>
      <c r="W48" s="30"/>
      <c r="X48" s="30"/>
      <c r="Y48" s="30"/>
      <c r="Z48" s="30"/>
      <c r="AA48" s="30"/>
      <c r="AB48" s="30"/>
      <c r="AC48" s="30"/>
      <c r="AD48" s="30"/>
      <c r="AE48" s="30"/>
      <c r="AF48" s="30"/>
      <c r="AG48" s="30"/>
      <c r="AH48" s="30"/>
      <c r="AI48" s="30"/>
      <c r="AJ48" s="30"/>
      <c r="AK48" s="30"/>
      <c r="AL48" s="30"/>
      <c r="AM48" s="30"/>
      <c r="AN48" s="30"/>
      <c r="AO48" s="30"/>
      <c r="AP48" s="30"/>
      <c r="AQ48" s="30"/>
      <c r="AR48" s="30"/>
      <c r="AS48" s="30"/>
      <c r="AT48" s="30"/>
      <c r="AU48" s="30"/>
      <c r="AV48" s="30"/>
      <c r="AW48" s="30"/>
      <c r="AX48" s="30"/>
      <c r="AY48" s="30"/>
      <c r="AZ48" s="30"/>
      <c r="BA48" s="30"/>
      <c r="BB48" s="30"/>
      <c r="BC48" s="30"/>
    </row>
    <row r="49" spans="2:55" s="34" customFormat="1" x14ac:dyDescent="0.2"/>
    <row r="50" spans="2:55" x14ac:dyDescent="0.2">
      <c r="B50" s="30"/>
      <c r="C50" s="30"/>
      <c r="D50" s="30"/>
      <c r="E50" s="30"/>
      <c r="F50" s="30"/>
      <c r="G50" s="30"/>
      <c r="H50" s="30"/>
      <c r="I50" s="30"/>
      <c r="J50" s="30"/>
      <c r="K50" s="30"/>
      <c r="L50" s="30"/>
      <c r="M50" s="30"/>
      <c r="N50" s="30"/>
      <c r="O50" s="30"/>
      <c r="P50" s="30"/>
      <c r="Q50" s="30"/>
      <c r="R50" s="30"/>
      <c r="S50" s="30"/>
      <c r="T50" s="30"/>
      <c r="U50" s="30"/>
      <c r="V50" s="30"/>
      <c r="W50" s="30"/>
      <c r="X50" s="30"/>
      <c r="Y50" s="30"/>
      <c r="Z50" s="30"/>
      <c r="AA50" s="30"/>
      <c r="AB50" s="30"/>
      <c r="AC50" s="30"/>
      <c r="AD50" s="30"/>
      <c r="AE50" s="30"/>
      <c r="AF50" s="30"/>
      <c r="AG50" s="30"/>
      <c r="AH50" s="30"/>
      <c r="AI50" s="30"/>
      <c r="AJ50" s="30"/>
      <c r="AK50" s="30"/>
      <c r="AL50" s="30"/>
      <c r="AM50" s="30"/>
      <c r="AN50" s="30"/>
      <c r="AO50" s="30"/>
      <c r="AP50" s="30"/>
      <c r="AQ50" s="30"/>
      <c r="AR50" s="30"/>
      <c r="AS50" s="30"/>
      <c r="AT50" s="30"/>
      <c r="AU50" s="30"/>
      <c r="AV50" s="30"/>
      <c r="AW50" s="30"/>
      <c r="AX50" s="30"/>
      <c r="AY50" s="30"/>
      <c r="AZ50" s="30"/>
      <c r="BA50" s="30"/>
      <c r="BB50" s="30"/>
      <c r="BC50" s="30"/>
    </row>
    <row r="51" spans="2:55" x14ac:dyDescent="0.2">
      <c r="B51" s="30"/>
      <c r="C51" s="30"/>
      <c r="D51" s="30"/>
      <c r="E51" s="30"/>
      <c r="F51" s="30"/>
      <c r="G51" s="30"/>
      <c r="H51" s="30"/>
      <c r="I51" s="30"/>
      <c r="J51" s="30"/>
      <c r="K51" s="30"/>
      <c r="L51" s="30"/>
      <c r="M51" s="30"/>
      <c r="N51" s="30"/>
      <c r="O51" s="30"/>
      <c r="P51" s="30"/>
      <c r="Q51" s="30"/>
      <c r="R51" s="30"/>
      <c r="S51" s="30"/>
      <c r="T51" s="30"/>
      <c r="U51" s="30"/>
      <c r="V51" s="30"/>
      <c r="W51" s="30"/>
      <c r="X51" s="30"/>
      <c r="Y51" s="30"/>
      <c r="Z51" s="30"/>
      <c r="AA51" s="30"/>
      <c r="AB51" s="30"/>
      <c r="AC51" s="30"/>
      <c r="AD51" s="30"/>
      <c r="AE51" s="30"/>
      <c r="AF51" s="30"/>
      <c r="AG51" s="30"/>
      <c r="AH51" s="30"/>
      <c r="AI51" s="30"/>
      <c r="AJ51" s="30"/>
      <c r="AK51" s="30"/>
      <c r="AL51" s="30"/>
      <c r="AM51" s="30"/>
      <c r="AN51" s="30"/>
      <c r="AO51" s="30"/>
      <c r="AP51" s="30"/>
      <c r="AQ51" s="30"/>
      <c r="AR51" s="30"/>
      <c r="AS51" s="30"/>
      <c r="AT51" s="30"/>
      <c r="AU51" s="30"/>
      <c r="AV51" s="30"/>
      <c r="AW51" s="30"/>
      <c r="AX51" s="30"/>
      <c r="AY51" s="30"/>
      <c r="AZ51" s="30"/>
      <c r="BA51" s="30"/>
      <c r="BB51" s="30"/>
      <c r="BC51" s="30"/>
    </row>
    <row r="52" spans="2:55" s="34" customFormat="1" x14ac:dyDescent="0.2"/>
    <row r="53" spans="2:55" x14ac:dyDescent="0.2">
      <c r="B53" s="30"/>
      <c r="C53" s="30"/>
      <c r="D53" s="30"/>
      <c r="E53" s="30"/>
      <c r="F53" s="30"/>
      <c r="G53" s="30"/>
      <c r="H53" s="30"/>
      <c r="I53" s="30"/>
      <c r="J53" s="30"/>
      <c r="K53" s="30"/>
      <c r="L53" s="30"/>
      <c r="M53" s="30"/>
      <c r="N53" s="30"/>
      <c r="O53" s="30"/>
      <c r="P53" s="30"/>
      <c r="Q53" s="30"/>
      <c r="R53" s="30"/>
      <c r="S53" s="30"/>
      <c r="T53" s="30"/>
      <c r="U53" s="30"/>
      <c r="V53" s="30"/>
      <c r="W53" s="30"/>
      <c r="X53" s="30"/>
      <c r="Y53" s="30"/>
      <c r="Z53" s="30"/>
      <c r="AA53" s="30"/>
      <c r="AB53" s="30"/>
      <c r="AC53" s="30"/>
      <c r="AD53" s="30"/>
      <c r="AE53" s="30"/>
      <c r="AF53" s="30"/>
      <c r="AG53" s="30"/>
      <c r="AH53" s="30"/>
      <c r="AI53" s="30"/>
      <c r="AJ53" s="30"/>
      <c r="AK53" s="30"/>
      <c r="AL53" s="30"/>
      <c r="AM53" s="30"/>
      <c r="AN53" s="30"/>
      <c r="AO53" s="30"/>
      <c r="AP53" s="30"/>
      <c r="AQ53" s="30"/>
      <c r="AR53" s="30"/>
      <c r="AS53" s="30"/>
      <c r="AT53" s="30"/>
      <c r="AU53" s="30"/>
      <c r="AV53" s="30"/>
      <c r="AW53" s="30"/>
      <c r="AX53" s="30"/>
      <c r="AY53" s="30"/>
      <c r="AZ53" s="30"/>
      <c r="BA53" s="30"/>
      <c r="BB53" s="30"/>
      <c r="BC53" s="30"/>
    </row>
    <row r="54" spans="2:55" x14ac:dyDescent="0.2">
      <c r="B54" s="30"/>
      <c r="C54" s="30"/>
      <c r="D54" s="30"/>
      <c r="E54" s="30"/>
      <c r="F54" s="30"/>
      <c r="G54" s="30"/>
      <c r="H54" s="30"/>
      <c r="I54" s="30"/>
      <c r="J54" s="30"/>
      <c r="K54" s="30"/>
      <c r="L54" s="30"/>
      <c r="M54" s="30"/>
      <c r="N54" s="30"/>
      <c r="O54" s="30"/>
      <c r="P54" s="30"/>
      <c r="Q54" s="30"/>
      <c r="R54" s="30"/>
      <c r="S54" s="30"/>
      <c r="T54" s="30"/>
      <c r="U54" s="30"/>
      <c r="V54" s="30"/>
      <c r="W54" s="30"/>
      <c r="X54" s="30"/>
      <c r="Y54" s="30"/>
      <c r="Z54" s="30"/>
      <c r="AA54" s="30"/>
      <c r="AB54" s="30"/>
      <c r="AC54" s="30"/>
      <c r="AD54" s="30"/>
      <c r="AE54" s="30"/>
      <c r="AF54" s="30"/>
      <c r="AG54" s="30"/>
      <c r="AH54" s="30"/>
      <c r="AI54" s="30"/>
      <c r="AJ54" s="30"/>
      <c r="AK54" s="30"/>
      <c r="AL54" s="30"/>
      <c r="AM54" s="30"/>
      <c r="AN54" s="30"/>
      <c r="AO54" s="30"/>
      <c r="AP54" s="30"/>
      <c r="AQ54" s="30"/>
      <c r="AR54" s="30"/>
      <c r="AS54" s="30"/>
      <c r="AT54" s="30"/>
      <c r="AU54" s="30"/>
      <c r="AV54" s="30"/>
      <c r="AW54" s="30"/>
      <c r="AX54" s="30"/>
      <c r="AY54" s="30"/>
      <c r="AZ54" s="30"/>
      <c r="BA54" s="30"/>
      <c r="BB54" s="30"/>
      <c r="BC54" s="30"/>
    </row>
    <row r="55" spans="2:55" s="34" customFormat="1" x14ac:dyDescent="0.2"/>
    <row r="56" spans="2:55" x14ac:dyDescent="0.2">
      <c r="B56" s="30"/>
      <c r="C56" s="30"/>
      <c r="D56" s="30"/>
      <c r="E56" s="30"/>
      <c r="F56" s="30"/>
      <c r="G56" s="30"/>
      <c r="H56" s="30"/>
      <c r="I56" s="30"/>
      <c r="J56" s="30"/>
      <c r="K56" s="30"/>
      <c r="L56" s="30"/>
      <c r="M56" s="30"/>
      <c r="N56" s="30"/>
      <c r="O56" s="30"/>
      <c r="P56" s="30"/>
      <c r="Q56" s="30"/>
      <c r="R56" s="30"/>
      <c r="S56" s="30"/>
      <c r="T56" s="30"/>
      <c r="U56" s="30"/>
      <c r="V56" s="30"/>
      <c r="W56" s="30"/>
      <c r="X56" s="30"/>
      <c r="Y56" s="30"/>
      <c r="Z56" s="30"/>
      <c r="AA56" s="30"/>
      <c r="AB56" s="30"/>
      <c r="AC56" s="30"/>
      <c r="AD56" s="30"/>
      <c r="AE56" s="30"/>
      <c r="AF56" s="30"/>
      <c r="AG56" s="30"/>
      <c r="AH56" s="30"/>
      <c r="AI56" s="30"/>
      <c r="AJ56" s="30"/>
      <c r="AK56" s="30"/>
      <c r="AL56" s="30"/>
      <c r="AM56" s="30"/>
      <c r="AN56" s="30"/>
      <c r="AO56" s="30"/>
      <c r="AP56" s="30"/>
      <c r="AQ56" s="30"/>
      <c r="AR56" s="30"/>
      <c r="AS56" s="30"/>
      <c r="AT56" s="30"/>
      <c r="AU56" s="30"/>
      <c r="AV56" s="30"/>
      <c r="AW56" s="30"/>
      <c r="AX56" s="30"/>
      <c r="AY56" s="30"/>
      <c r="AZ56" s="30"/>
      <c r="BA56" s="30"/>
      <c r="BB56" s="30"/>
      <c r="BC56" s="30"/>
    </row>
    <row r="57" spans="2:55" x14ac:dyDescent="0.2">
      <c r="B57" s="30"/>
      <c r="C57" s="30"/>
      <c r="D57" s="30"/>
      <c r="E57" s="30"/>
      <c r="F57" s="30"/>
      <c r="G57" s="30"/>
      <c r="H57" s="30"/>
      <c r="I57" s="30"/>
      <c r="J57" s="30"/>
      <c r="K57" s="30"/>
      <c r="L57" s="30"/>
      <c r="M57" s="30"/>
      <c r="N57" s="30"/>
      <c r="O57" s="30"/>
      <c r="P57" s="30"/>
      <c r="Q57" s="30"/>
      <c r="R57" s="30"/>
      <c r="S57" s="30"/>
      <c r="T57" s="30"/>
      <c r="U57" s="30"/>
      <c r="V57" s="30"/>
      <c r="W57" s="30"/>
      <c r="X57" s="30"/>
      <c r="Y57" s="30"/>
      <c r="Z57" s="30"/>
      <c r="AA57" s="30"/>
      <c r="AB57" s="30"/>
      <c r="AC57" s="30"/>
      <c r="AD57" s="30"/>
      <c r="AE57" s="30"/>
      <c r="AF57" s="30"/>
      <c r="AG57" s="30"/>
      <c r="AH57" s="30"/>
      <c r="AI57" s="30"/>
      <c r="AJ57" s="30"/>
      <c r="AK57" s="30"/>
      <c r="AL57" s="30"/>
      <c r="AM57" s="30"/>
      <c r="AN57" s="30"/>
      <c r="AO57" s="30"/>
      <c r="AP57" s="30"/>
      <c r="AQ57" s="30"/>
      <c r="AR57" s="30"/>
      <c r="AS57" s="30"/>
      <c r="AT57" s="30"/>
      <c r="AU57" s="30"/>
      <c r="AV57" s="30"/>
      <c r="AW57" s="30"/>
      <c r="AX57" s="30"/>
      <c r="AY57" s="30"/>
      <c r="AZ57" s="30"/>
      <c r="BA57" s="30"/>
      <c r="BB57" s="30"/>
      <c r="BC57" s="30"/>
    </row>
    <row r="58" spans="2:55" s="34" customFormat="1" x14ac:dyDescent="0.2"/>
    <row r="59" spans="2:55" x14ac:dyDescent="0.2">
      <c r="B59" s="30"/>
      <c r="C59" s="30"/>
      <c r="D59" s="30"/>
      <c r="E59" s="30"/>
      <c r="F59" s="30"/>
      <c r="G59" s="30"/>
      <c r="H59" s="30"/>
      <c r="I59" s="30"/>
      <c r="J59" s="30"/>
      <c r="K59" s="30"/>
      <c r="L59" s="30"/>
      <c r="M59" s="30"/>
      <c r="N59" s="30"/>
      <c r="O59" s="30"/>
      <c r="P59" s="30"/>
      <c r="Q59" s="30"/>
      <c r="R59" s="30"/>
      <c r="S59" s="30"/>
      <c r="T59" s="30"/>
      <c r="U59" s="30"/>
      <c r="V59" s="30"/>
      <c r="W59" s="30"/>
      <c r="X59" s="30"/>
      <c r="Y59" s="30"/>
      <c r="Z59" s="30"/>
      <c r="AA59" s="30"/>
      <c r="AB59" s="30"/>
      <c r="AC59" s="30"/>
      <c r="AD59" s="30"/>
      <c r="AE59" s="30"/>
      <c r="AF59" s="30"/>
      <c r="AG59" s="30"/>
      <c r="AH59" s="30"/>
      <c r="AI59" s="30"/>
      <c r="AJ59" s="30"/>
      <c r="AK59" s="30"/>
      <c r="AL59" s="30"/>
      <c r="AM59" s="30"/>
      <c r="AN59" s="30"/>
      <c r="AO59" s="30"/>
      <c r="AP59" s="30"/>
      <c r="AQ59" s="30"/>
      <c r="AR59" s="30"/>
      <c r="AS59" s="30"/>
      <c r="AT59" s="30"/>
      <c r="AU59" s="30"/>
      <c r="AV59" s="30"/>
      <c r="AW59" s="30"/>
      <c r="AX59" s="30"/>
      <c r="AY59" s="30"/>
      <c r="AZ59" s="30"/>
      <c r="BA59" s="30"/>
      <c r="BB59" s="30"/>
      <c r="BC59" s="30"/>
    </row>
    <row r="60" spans="2:55" x14ac:dyDescent="0.2">
      <c r="B60" s="30"/>
      <c r="C60" s="30"/>
      <c r="D60" s="30"/>
      <c r="E60" s="30"/>
      <c r="F60" s="30"/>
      <c r="G60" s="30"/>
      <c r="H60" s="30"/>
      <c r="I60" s="30"/>
      <c r="J60" s="30"/>
      <c r="K60" s="30"/>
      <c r="L60" s="30"/>
      <c r="M60" s="30"/>
      <c r="N60" s="30"/>
      <c r="O60" s="30"/>
      <c r="P60" s="30"/>
      <c r="Q60" s="30"/>
      <c r="R60" s="30"/>
      <c r="S60" s="30"/>
      <c r="T60" s="30"/>
      <c r="U60" s="30"/>
      <c r="V60" s="30"/>
      <c r="W60" s="30"/>
      <c r="X60" s="30"/>
      <c r="Y60" s="30"/>
      <c r="Z60" s="30"/>
      <c r="AA60" s="30"/>
      <c r="AB60" s="30"/>
      <c r="AC60" s="30"/>
      <c r="AD60" s="30"/>
      <c r="AE60" s="30"/>
      <c r="AF60" s="30"/>
      <c r="AG60" s="30"/>
      <c r="AH60" s="30"/>
      <c r="AI60" s="30"/>
      <c r="AJ60" s="30"/>
      <c r="AK60" s="30"/>
      <c r="AL60" s="30"/>
      <c r="AM60" s="30"/>
      <c r="AN60" s="30"/>
      <c r="AO60" s="30"/>
      <c r="AP60" s="30"/>
      <c r="AQ60" s="30"/>
      <c r="AR60" s="30"/>
      <c r="AS60" s="30"/>
      <c r="AT60" s="30"/>
      <c r="AU60" s="30"/>
      <c r="AV60" s="30"/>
      <c r="AW60" s="30"/>
      <c r="AX60" s="30"/>
      <c r="AY60" s="30"/>
      <c r="AZ60" s="30"/>
      <c r="BA60" s="30"/>
      <c r="BB60" s="30"/>
      <c r="BC60" s="30"/>
    </row>
    <row r="61" spans="2:55" s="34" customFormat="1" x14ac:dyDescent="0.2"/>
    <row r="62" spans="2:55" x14ac:dyDescent="0.2">
      <c r="B62" s="30"/>
      <c r="C62" s="30"/>
      <c r="D62" s="30"/>
      <c r="E62" s="30"/>
      <c r="F62" s="30"/>
      <c r="G62" s="30"/>
      <c r="H62" s="30"/>
      <c r="I62" s="30"/>
      <c r="J62" s="30"/>
      <c r="K62" s="30"/>
      <c r="L62" s="30"/>
      <c r="M62" s="30"/>
      <c r="N62" s="30"/>
      <c r="O62" s="30"/>
      <c r="P62" s="30"/>
      <c r="Q62" s="30"/>
      <c r="R62" s="30"/>
      <c r="S62" s="30"/>
      <c r="T62" s="30"/>
      <c r="U62" s="30"/>
      <c r="V62" s="30"/>
      <c r="W62" s="30"/>
      <c r="X62" s="30"/>
      <c r="Y62" s="30"/>
      <c r="Z62" s="30"/>
      <c r="AA62" s="30"/>
      <c r="AB62" s="30"/>
      <c r="AC62" s="30"/>
      <c r="AD62" s="30"/>
      <c r="AE62" s="30"/>
      <c r="AF62" s="30"/>
      <c r="AG62" s="30"/>
      <c r="AH62" s="30"/>
      <c r="AI62" s="30"/>
      <c r="AJ62" s="30"/>
      <c r="AK62" s="30"/>
      <c r="AL62" s="30"/>
      <c r="AM62" s="30"/>
      <c r="AN62" s="30"/>
      <c r="AO62" s="30"/>
      <c r="AP62" s="30"/>
      <c r="AQ62" s="30"/>
      <c r="AR62" s="30"/>
      <c r="AS62" s="30"/>
      <c r="AT62" s="30"/>
      <c r="AU62" s="30"/>
      <c r="AV62" s="30"/>
      <c r="AW62" s="30"/>
      <c r="AX62" s="30"/>
      <c r="AY62" s="30"/>
      <c r="AZ62" s="30"/>
      <c r="BA62" s="30"/>
      <c r="BB62" s="30"/>
      <c r="BC62" s="30"/>
    </row>
    <row r="63" spans="2:55" x14ac:dyDescent="0.2">
      <c r="B63" s="30"/>
      <c r="C63" s="30"/>
      <c r="D63" s="30"/>
      <c r="E63" s="30"/>
      <c r="F63" s="30"/>
      <c r="G63" s="30"/>
      <c r="H63" s="30"/>
      <c r="I63" s="30"/>
      <c r="J63" s="30"/>
      <c r="K63" s="30"/>
      <c r="L63" s="30"/>
      <c r="M63" s="30"/>
      <c r="N63" s="30"/>
      <c r="O63" s="30"/>
      <c r="P63" s="30"/>
      <c r="Q63" s="30"/>
      <c r="R63" s="30"/>
      <c r="S63" s="30"/>
      <c r="T63" s="30"/>
      <c r="U63" s="30"/>
      <c r="V63" s="30"/>
      <c r="W63" s="30"/>
      <c r="X63" s="30"/>
      <c r="Y63" s="30"/>
      <c r="Z63" s="30"/>
      <c r="AA63" s="30"/>
      <c r="AB63" s="30"/>
      <c r="AC63" s="30"/>
      <c r="AD63" s="30"/>
      <c r="AE63" s="30"/>
      <c r="AF63" s="30"/>
      <c r="AG63" s="30"/>
      <c r="AH63" s="30"/>
      <c r="AI63" s="30"/>
      <c r="AJ63" s="30"/>
      <c r="AK63" s="30"/>
      <c r="AL63" s="30"/>
      <c r="AM63" s="30"/>
      <c r="AN63" s="30"/>
      <c r="AO63" s="30"/>
      <c r="AP63" s="30"/>
      <c r="AQ63" s="30"/>
      <c r="AR63" s="30"/>
      <c r="AS63" s="30"/>
      <c r="AT63" s="30"/>
      <c r="AU63" s="30"/>
      <c r="AV63" s="30"/>
      <c r="AW63" s="30"/>
      <c r="AX63" s="30"/>
      <c r="AY63" s="30"/>
      <c r="AZ63" s="30"/>
      <c r="BA63" s="30"/>
      <c r="BB63" s="30"/>
      <c r="BC63" s="30"/>
    </row>
    <row r="64" spans="2:55" s="34" customFormat="1" x14ac:dyDescent="0.2"/>
    <row r="65" spans="2:55" x14ac:dyDescent="0.2">
      <c r="B65" s="30"/>
      <c r="C65" s="30"/>
      <c r="D65" s="30"/>
      <c r="E65" s="30"/>
      <c r="F65" s="30"/>
      <c r="G65" s="30"/>
      <c r="H65" s="30"/>
      <c r="I65" s="30"/>
      <c r="J65" s="30"/>
      <c r="K65" s="30"/>
      <c r="L65" s="30"/>
      <c r="M65" s="30"/>
      <c r="N65" s="30"/>
      <c r="O65" s="30"/>
      <c r="P65" s="30"/>
      <c r="Q65" s="30"/>
      <c r="R65" s="30"/>
      <c r="S65" s="30"/>
      <c r="T65" s="30"/>
      <c r="U65" s="30"/>
      <c r="V65" s="30"/>
      <c r="W65" s="30"/>
      <c r="X65" s="30"/>
      <c r="Y65" s="30"/>
      <c r="Z65" s="30"/>
      <c r="AA65" s="30"/>
      <c r="AB65" s="30"/>
      <c r="AC65" s="30"/>
      <c r="AD65" s="30"/>
      <c r="AE65" s="30"/>
      <c r="AF65" s="30"/>
      <c r="AG65" s="30"/>
      <c r="AH65" s="30"/>
      <c r="AI65" s="30"/>
      <c r="AJ65" s="30"/>
      <c r="AK65" s="30"/>
      <c r="AL65" s="30"/>
      <c r="AM65" s="30"/>
      <c r="AN65" s="30"/>
      <c r="AO65" s="30"/>
      <c r="AP65" s="30"/>
      <c r="AQ65" s="30"/>
      <c r="AR65" s="30"/>
      <c r="AS65" s="30"/>
      <c r="AT65" s="30"/>
      <c r="AU65" s="30"/>
      <c r="AV65" s="30"/>
      <c r="AW65" s="30"/>
      <c r="AX65" s="30"/>
      <c r="AY65" s="30"/>
      <c r="AZ65" s="30"/>
      <c r="BA65" s="30"/>
      <c r="BB65" s="30"/>
      <c r="BC65" s="30"/>
    </row>
    <row r="66" spans="2:55" x14ac:dyDescent="0.2">
      <c r="B66" s="30"/>
      <c r="C66" s="30"/>
      <c r="D66" s="30"/>
      <c r="E66" s="30"/>
      <c r="F66" s="30"/>
      <c r="G66" s="30"/>
      <c r="H66" s="30"/>
      <c r="I66" s="30"/>
      <c r="J66" s="30"/>
      <c r="K66" s="30"/>
      <c r="L66" s="30"/>
      <c r="M66" s="30"/>
      <c r="N66" s="30"/>
      <c r="O66" s="30"/>
      <c r="P66" s="30"/>
      <c r="Q66" s="30"/>
      <c r="R66" s="30"/>
      <c r="S66" s="30"/>
      <c r="T66" s="30"/>
      <c r="U66" s="30"/>
      <c r="V66" s="30"/>
      <c r="W66" s="30"/>
      <c r="X66" s="30"/>
      <c r="Y66" s="30"/>
      <c r="Z66" s="30"/>
      <c r="AA66" s="30"/>
      <c r="AB66" s="30"/>
      <c r="AC66" s="30"/>
      <c r="AD66" s="30"/>
      <c r="AE66" s="30"/>
      <c r="AF66" s="30"/>
      <c r="AG66" s="30"/>
      <c r="AH66" s="30"/>
      <c r="AI66" s="30"/>
      <c r="AJ66" s="30"/>
      <c r="AK66" s="30"/>
      <c r="AL66" s="30"/>
      <c r="AM66" s="30"/>
      <c r="AN66" s="30"/>
      <c r="AO66" s="30"/>
      <c r="AP66" s="30"/>
      <c r="AQ66" s="30"/>
      <c r="AR66" s="30"/>
      <c r="AS66" s="30"/>
      <c r="AT66" s="30"/>
      <c r="AU66" s="30"/>
      <c r="AV66" s="30"/>
      <c r="AW66" s="30"/>
      <c r="AX66" s="30"/>
      <c r="AY66" s="30"/>
      <c r="AZ66" s="30"/>
      <c r="BA66" s="30"/>
      <c r="BB66" s="30"/>
      <c r="BC66" s="30"/>
    </row>
    <row r="67" spans="2:55" s="34" customFormat="1" x14ac:dyDescent="0.2"/>
  </sheetData>
  <mergeCells count="18">
    <mergeCell ref="AY1:BC1"/>
    <mergeCell ref="A3:BC3"/>
    <mergeCell ref="A4:BC4"/>
    <mergeCell ref="A5:A7"/>
    <mergeCell ref="AE1:AI1"/>
    <mergeCell ref="AJ1:AQ1"/>
    <mergeCell ref="AR1:AX1"/>
    <mergeCell ref="K1:O1"/>
    <mergeCell ref="P1:Z1"/>
    <mergeCell ref="AA1:AD1"/>
    <mergeCell ref="A1:A2"/>
    <mergeCell ref="B1:D1"/>
    <mergeCell ref="E1:J1"/>
    <mergeCell ref="A8:A10"/>
    <mergeCell ref="A11:A13"/>
    <mergeCell ref="A14:A16"/>
    <mergeCell ref="A17:A19"/>
    <mergeCell ref="A20:A22"/>
  </mergeCells>
  <hyperlinks>
    <hyperlink ref="A27" location="INDEX!A1" display="Back To Index"/>
  </hyperlinks>
  <pageMargins left="0.7" right="0.7" top="0.75" bottom="0.75" header="0.3" footer="0.3"/>
  <pageSetup paperSize="9" fitToWidth="99" orientation="landscape" verticalDpi="0" r:id="rId1"/>
  <headerFooter>
    <oddFooter>&amp;LOpinium Research Confidential&amp;C&amp;D&amp;RPage &amp;P</oddFooter>
  </headerFooter>
  <colBreaks count="7" manualBreakCount="7">
    <brk id="10" max="1048575" man="1"/>
    <brk id="15" max="1048575" man="1"/>
    <brk id="26" max="1048575" man="1"/>
    <brk id="30" max="1048575" man="1"/>
    <brk id="35" max="1048575" man="1"/>
    <brk id="43" max="1048575" man="1"/>
    <brk id="50" max="1048575" man="1"/>
  </col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70"/>
  <sheetViews>
    <sheetView showGridLines="0" workbookViewId="0">
      <pane xSplit="1" ySplit="7" topLeftCell="B8" activePane="bottomRight" state="frozen"/>
      <selection activeCell="B11" sqref="B11"/>
      <selection pane="topRight" activeCell="B11" sqref="B11"/>
      <selection pane="bottomLeft" activeCell="B11" sqref="B11"/>
      <selection pane="bottomRight" activeCell="H47" sqref="H47"/>
    </sheetView>
  </sheetViews>
  <sheetFormatPr defaultRowHeight="12" x14ac:dyDescent="0.2"/>
  <cols>
    <col min="1" max="1" width="40.625" style="2" customWidth="1"/>
    <col min="2" max="55" width="10.625" style="1" customWidth="1"/>
    <col min="56" max="1000" width="7.875" style="1" customWidth="1"/>
    <col min="1001" max="16384" width="9" style="1"/>
  </cols>
  <sheetData>
    <row r="1" spans="1:55" x14ac:dyDescent="0.2">
      <c r="A1" s="57"/>
      <c r="B1" s="54" t="s">
        <v>561</v>
      </c>
      <c r="C1" s="54"/>
      <c r="D1" s="54"/>
      <c r="E1" s="54" t="s">
        <v>1</v>
      </c>
      <c r="F1" s="54"/>
      <c r="G1" s="54"/>
      <c r="H1" s="54"/>
      <c r="I1" s="54"/>
      <c r="J1" s="54"/>
      <c r="K1" s="54" t="s">
        <v>2</v>
      </c>
      <c r="L1" s="54"/>
      <c r="M1" s="54"/>
      <c r="N1" s="54"/>
      <c r="O1" s="54"/>
      <c r="P1" s="54" t="s">
        <v>567</v>
      </c>
      <c r="Q1" s="54"/>
      <c r="R1" s="54"/>
      <c r="S1" s="54"/>
      <c r="T1" s="54"/>
      <c r="U1" s="54"/>
      <c r="V1" s="54"/>
      <c r="W1" s="54"/>
      <c r="X1" s="54"/>
      <c r="Y1" s="54"/>
      <c r="Z1" s="54"/>
      <c r="AA1" s="54" t="s">
        <v>5</v>
      </c>
      <c r="AB1" s="54"/>
      <c r="AC1" s="54"/>
      <c r="AD1" s="54"/>
      <c r="AE1" s="54" t="s">
        <v>568</v>
      </c>
      <c r="AF1" s="54"/>
      <c r="AG1" s="54"/>
      <c r="AH1" s="54"/>
      <c r="AI1" s="54"/>
      <c r="AJ1" s="54" t="s">
        <v>8</v>
      </c>
      <c r="AK1" s="54"/>
      <c r="AL1" s="54"/>
      <c r="AM1" s="54"/>
      <c r="AN1" s="54"/>
      <c r="AO1" s="54"/>
      <c r="AP1" s="54"/>
      <c r="AQ1" s="54"/>
      <c r="AR1" s="54" t="s">
        <v>562</v>
      </c>
      <c r="AS1" s="54"/>
      <c r="AT1" s="54"/>
      <c r="AU1" s="54"/>
      <c r="AV1" s="54"/>
      <c r="AW1" s="54"/>
      <c r="AX1" s="54"/>
      <c r="AY1" s="54" t="s">
        <v>12</v>
      </c>
      <c r="AZ1" s="54"/>
      <c r="BA1" s="54"/>
      <c r="BB1" s="54"/>
      <c r="BC1" s="54"/>
    </row>
    <row r="2" spans="1:55" ht="36" x14ac:dyDescent="0.2">
      <c r="A2" s="57"/>
      <c r="B2" s="4" t="s">
        <v>13</v>
      </c>
      <c r="C2" s="3" t="s">
        <v>14</v>
      </c>
      <c r="D2" s="3" t="s">
        <v>15</v>
      </c>
      <c r="E2" s="4" t="s">
        <v>13</v>
      </c>
      <c r="F2" s="3" t="s">
        <v>16</v>
      </c>
      <c r="G2" s="3" t="s">
        <v>17</v>
      </c>
      <c r="H2" s="3" t="s">
        <v>18</v>
      </c>
      <c r="I2" s="3" t="s">
        <v>19</v>
      </c>
      <c r="J2" s="3" t="s">
        <v>20</v>
      </c>
      <c r="K2" s="4" t="s">
        <v>13</v>
      </c>
      <c r="L2" s="3" t="s">
        <v>21</v>
      </c>
      <c r="M2" s="3" t="s">
        <v>22</v>
      </c>
      <c r="N2" s="3" t="s">
        <v>23</v>
      </c>
      <c r="O2" s="3" t="s">
        <v>24</v>
      </c>
      <c r="P2" s="4" t="s">
        <v>13</v>
      </c>
      <c r="Q2" s="3" t="s">
        <v>25</v>
      </c>
      <c r="R2" s="3" t="s">
        <v>26</v>
      </c>
      <c r="S2" s="3" t="s">
        <v>27</v>
      </c>
      <c r="T2" s="3" t="s">
        <v>28</v>
      </c>
      <c r="U2" s="3" t="s">
        <v>29</v>
      </c>
      <c r="V2" s="3" t="s">
        <v>30</v>
      </c>
      <c r="W2" s="3" t="s">
        <v>31</v>
      </c>
      <c r="X2" s="3" t="s">
        <v>32</v>
      </c>
      <c r="Y2" s="3" t="s">
        <v>33</v>
      </c>
      <c r="Z2" s="3" t="s">
        <v>317</v>
      </c>
      <c r="AA2" s="4" t="s">
        <v>13</v>
      </c>
      <c r="AB2" s="3" t="s">
        <v>35</v>
      </c>
      <c r="AC2" s="3" t="s">
        <v>36</v>
      </c>
      <c r="AD2" s="3" t="s">
        <v>37</v>
      </c>
      <c r="AE2" s="4" t="s">
        <v>13</v>
      </c>
      <c r="AF2" s="3" t="s">
        <v>38</v>
      </c>
      <c r="AG2" s="3" t="s">
        <v>39</v>
      </c>
      <c r="AH2" s="3" t="s">
        <v>40</v>
      </c>
      <c r="AI2" s="3" t="s">
        <v>318</v>
      </c>
      <c r="AJ2" s="4" t="s">
        <v>13</v>
      </c>
      <c r="AK2" s="3" t="s">
        <v>41</v>
      </c>
      <c r="AL2" s="3" t="s">
        <v>42</v>
      </c>
      <c r="AM2" s="3" t="s">
        <v>43</v>
      </c>
      <c r="AN2" s="3" t="s">
        <v>44</v>
      </c>
      <c r="AO2" s="3" t="s">
        <v>45</v>
      </c>
      <c r="AP2" s="3" t="s">
        <v>46</v>
      </c>
      <c r="AQ2" s="3" t="s">
        <v>47</v>
      </c>
      <c r="AR2" s="4" t="s">
        <v>13</v>
      </c>
      <c r="AS2" s="3" t="s">
        <v>48</v>
      </c>
      <c r="AT2" s="3" t="s">
        <v>49</v>
      </c>
      <c r="AU2" s="3" t="s">
        <v>50</v>
      </c>
      <c r="AV2" s="3" t="s">
        <v>51</v>
      </c>
      <c r="AW2" s="3" t="s">
        <v>52</v>
      </c>
      <c r="AX2" s="3" t="s">
        <v>40</v>
      </c>
      <c r="AY2" s="4" t="s">
        <v>13</v>
      </c>
      <c r="AZ2" s="3" t="s">
        <v>53</v>
      </c>
      <c r="BA2" s="3" t="s">
        <v>54</v>
      </c>
      <c r="BB2" s="3" t="s">
        <v>55</v>
      </c>
      <c r="BC2" s="3" t="s">
        <v>319</v>
      </c>
    </row>
    <row r="3" spans="1:55" x14ac:dyDescent="0.2">
      <c r="A3" s="55" t="s">
        <v>320</v>
      </c>
      <c r="B3" s="55"/>
      <c r="C3" s="55"/>
      <c r="D3" s="55"/>
      <c r="E3" s="55"/>
      <c r="F3" s="55"/>
      <c r="G3" s="55"/>
      <c r="H3" s="55"/>
      <c r="I3" s="55"/>
      <c r="J3" s="55"/>
      <c r="K3" s="55"/>
      <c r="L3" s="55"/>
      <c r="M3" s="55"/>
      <c r="N3" s="55"/>
      <c r="O3" s="55"/>
      <c r="P3" s="55"/>
      <c r="Q3" s="55"/>
      <c r="R3" s="55"/>
      <c r="S3" s="55"/>
      <c r="T3" s="55"/>
      <c r="U3" s="55"/>
      <c r="V3" s="55"/>
      <c r="W3" s="55"/>
      <c r="X3" s="55"/>
      <c r="Y3" s="55"/>
      <c r="Z3" s="55"/>
      <c r="AA3" s="55"/>
      <c r="AB3" s="55"/>
      <c r="AC3" s="55"/>
      <c r="AD3" s="55"/>
      <c r="AE3" s="55"/>
      <c r="AF3" s="55"/>
      <c r="AG3" s="55"/>
      <c r="AH3" s="55"/>
      <c r="AI3" s="55"/>
      <c r="AJ3" s="55"/>
      <c r="AK3" s="55"/>
      <c r="AL3" s="55"/>
      <c r="AM3" s="55"/>
      <c r="AN3" s="55"/>
      <c r="AO3" s="55"/>
      <c r="AP3" s="55"/>
      <c r="AQ3" s="55"/>
      <c r="AR3" s="55"/>
      <c r="AS3" s="55"/>
      <c r="AT3" s="55"/>
      <c r="AU3" s="55"/>
      <c r="AV3" s="55"/>
      <c r="AW3" s="55"/>
      <c r="AX3" s="55"/>
      <c r="AY3" s="55"/>
      <c r="AZ3" s="55"/>
      <c r="BA3" s="55"/>
      <c r="BB3" s="55"/>
      <c r="BC3" s="55"/>
    </row>
    <row r="4" spans="1:55" x14ac:dyDescent="0.2">
      <c r="A4" s="53" t="s">
        <v>321</v>
      </c>
      <c r="B4" s="54"/>
      <c r="C4" s="54"/>
      <c r="D4" s="54"/>
      <c r="E4" s="54"/>
      <c r="F4" s="54"/>
      <c r="G4" s="54"/>
      <c r="H4" s="54"/>
      <c r="I4" s="54"/>
      <c r="J4" s="54"/>
      <c r="K4" s="54"/>
      <c r="L4" s="54"/>
      <c r="M4" s="54"/>
      <c r="N4" s="54"/>
      <c r="O4" s="54"/>
      <c r="P4" s="54"/>
      <c r="Q4" s="54"/>
      <c r="R4" s="54"/>
      <c r="S4" s="54"/>
      <c r="T4" s="54"/>
      <c r="U4" s="54"/>
      <c r="V4" s="54"/>
      <c r="W4" s="54"/>
      <c r="X4" s="54"/>
      <c r="Y4" s="54"/>
      <c r="Z4" s="54"/>
      <c r="AA4" s="54"/>
      <c r="AB4" s="54"/>
      <c r="AC4" s="54"/>
      <c r="AD4" s="54"/>
      <c r="AE4" s="54"/>
      <c r="AF4" s="54"/>
      <c r="AG4" s="54"/>
      <c r="AH4" s="54"/>
      <c r="AI4" s="54"/>
      <c r="AJ4" s="54"/>
      <c r="AK4" s="54"/>
      <c r="AL4" s="54"/>
      <c r="AM4" s="54"/>
      <c r="AN4" s="54"/>
      <c r="AO4" s="54"/>
      <c r="AP4" s="54"/>
      <c r="AQ4" s="54"/>
      <c r="AR4" s="54"/>
      <c r="AS4" s="54"/>
      <c r="AT4" s="54"/>
      <c r="AU4" s="54"/>
      <c r="AV4" s="54"/>
      <c r="AW4" s="54"/>
      <c r="AX4" s="54"/>
      <c r="AY4" s="54"/>
      <c r="AZ4" s="54"/>
      <c r="BA4" s="54"/>
      <c r="BB4" s="54"/>
      <c r="BC4" s="54"/>
    </row>
    <row r="5" spans="1:55" x14ac:dyDescent="0.2">
      <c r="A5" s="56" t="s">
        <v>549</v>
      </c>
      <c r="B5" s="29">
        <v>2005</v>
      </c>
      <c r="C5" s="29">
        <v>979</v>
      </c>
      <c r="D5" s="29">
        <v>1026</v>
      </c>
      <c r="E5" s="29">
        <v>2005</v>
      </c>
      <c r="F5" s="29">
        <v>571</v>
      </c>
      <c r="G5" s="29">
        <v>324</v>
      </c>
      <c r="H5" s="29">
        <v>358</v>
      </c>
      <c r="I5" s="29">
        <v>294</v>
      </c>
      <c r="J5" s="29">
        <v>458</v>
      </c>
      <c r="K5" s="29">
        <v>2005</v>
      </c>
      <c r="L5" s="29">
        <v>1684</v>
      </c>
      <c r="M5" s="29">
        <v>169</v>
      </c>
      <c r="N5" s="29">
        <v>96</v>
      </c>
      <c r="O5" s="29">
        <v>55</v>
      </c>
      <c r="P5" s="29">
        <v>1950</v>
      </c>
      <c r="Q5" s="29">
        <v>587</v>
      </c>
      <c r="R5" s="29">
        <v>650</v>
      </c>
      <c r="S5" s="29">
        <v>111</v>
      </c>
      <c r="T5" s="29">
        <v>89</v>
      </c>
      <c r="U5" s="29">
        <v>53</v>
      </c>
      <c r="V5" s="29">
        <v>7</v>
      </c>
      <c r="W5" s="29">
        <v>48</v>
      </c>
      <c r="X5" s="29">
        <v>16</v>
      </c>
      <c r="Y5" s="29">
        <v>111</v>
      </c>
      <c r="Z5" s="29">
        <v>278</v>
      </c>
      <c r="AA5" s="29">
        <v>2005</v>
      </c>
      <c r="AB5" s="29">
        <v>866</v>
      </c>
      <c r="AC5" s="29">
        <v>934</v>
      </c>
      <c r="AD5" s="29">
        <v>206</v>
      </c>
      <c r="AE5" s="29">
        <v>2005</v>
      </c>
      <c r="AF5" s="29">
        <v>680</v>
      </c>
      <c r="AG5" s="29">
        <v>555</v>
      </c>
      <c r="AH5" s="29">
        <v>543</v>
      </c>
      <c r="AI5" s="29">
        <v>227</v>
      </c>
      <c r="AJ5" s="29">
        <v>2005</v>
      </c>
      <c r="AK5" s="29">
        <v>488</v>
      </c>
      <c r="AL5" s="29">
        <v>245</v>
      </c>
      <c r="AM5" s="29">
        <v>295</v>
      </c>
      <c r="AN5" s="29">
        <v>208</v>
      </c>
      <c r="AO5" s="29">
        <v>225</v>
      </c>
      <c r="AP5" s="29">
        <v>265</v>
      </c>
      <c r="AQ5" s="29">
        <v>279</v>
      </c>
      <c r="AR5" s="29">
        <v>2005</v>
      </c>
      <c r="AS5" s="29">
        <v>92</v>
      </c>
      <c r="AT5" s="29">
        <v>679</v>
      </c>
      <c r="AU5" s="29">
        <v>803</v>
      </c>
      <c r="AV5" s="29">
        <v>265</v>
      </c>
      <c r="AW5" s="29">
        <v>130</v>
      </c>
      <c r="AX5" s="29">
        <v>36</v>
      </c>
      <c r="AY5" s="29">
        <v>2005</v>
      </c>
      <c r="AZ5" s="29">
        <v>348</v>
      </c>
      <c r="BA5" s="29">
        <v>1032</v>
      </c>
      <c r="BB5" s="29">
        <v>534</v>
      </c>
      <c r="BC5" s="29">
        <v>90</v>
      </c>
    </row>
    <row r="6" spans="1:55" x14ac:dyDescent="0.2">
      <c r="A6" s="53"/>
      <c r="B6" s="29">
        <v>2005</v>
      </c>
      <c r="C6" s="29">
        <v>914</v>
      </c>
      <c r="D6" s="29">
        <v>1091</v>
      </c>
      <c r="E6" s="29">
        <v>2005</v>
      </c>
      <c r="F6" s="29">
        <v>370</v>
      </c>
      <c r="G6" s="29">
        <v>331</v>
      </c>
      <c r="H6" s="29">
        <v>369</v>
      </c>
      <c r="I6" s="29">
        <v>384</v>
      </c>
      <c r="J6" s="29">
        <v>551</v>
      </c>
      <c r="K6" s="29">
        <v>2005</v>
      </c>
      <c r="L6" s="29">
        <v>1677</v>
      </c>
      <c r="M6" s="29">
        <v>173</v>
      </c>
      <c r="N6" s="29">
        <v>111</v>
      </c>
      <c r="O6" s="29">
        <v>44</v>
      </c>
      <c r="P6" s="29">
        <v>1961</v>
      </c>
      <c r="Q6" s="29">
        <v>585</v>
      </c>
      <c r="R6" s="29">
        <v>618</v>
      </c>
      <c r="S6" s="29">
        <v>119</v>
      </c>
      <c r="T6" s="29">
        <v>113</v>
      </c>
      <c r="U6" s="29">
        <v>70</v>
      </c>
      <c r="V6" s="29">
        <v>7</v>
      </c>
      <c r="W6" s="29">
        <v>57</v>
      </c>
      <c r="X6" s="29">
        <v>11</v>
      </c>
      <c r="Y6" s="29">
        <v>98</v>
      </c>
      <c r="Z6" s="29">
        <v>283</v>
      </c>
      <c r="AA6" s="29">
        <v>2005</v>
      </c>
      <c r="AB6" s="29">
        <v>903</v>
      </c>
      <c r="AC6" s="29">
        <v>931</v>
      </c>
      <c r="AD6" s="29">
        <v>171</v>
      </c>
      <c r="AE6" s="29">
        <v>2005</v>
      </c>
      <c r="AF6" s="29">
        <v>677</v>
      </c>
      <c r="AG6" s="29">
        <v>538</v>
      </c>
      <c r="AH6" s="29">
        <v>570</v>
      </c>
      <c r="AI6" s="29">
        <v>220</v>
      </c>
      <c r="AJ6" s="29">
        <v>2005</v>
      </c>
      <c r="AK6" s="29">
        <v>426</v>
      </c>
      <c r="AL6" s="29">
        <v>120</v>
      </c>
      <c r="AM6" s="29">
        <v>401</v>
      </c>
      <c r="AN6" s="29">
        <v>148</v>
      </c>
      <c r="AO6" s="29">
        <v>360</v>
      </c>
      <c r="AP6" s="29">
        <v>221</v>
      </c>
      <c r="AQ6" s="29">
        <v>329</v>
      </c>
      <c r="AR6" s="29">
        <v>2005</v>
      </c>
      <c r="AS6" s="29">
        <v>99</v>
      </c>
      <c r="AT6" s="29">
        <v>704</v>
      </c>
      <c r="AU6" s="29">
        <v>804</v>
      </c>
      <c r="AV6" s="29">
        <v>251</v>
      </c>
      <c r="AW6" s="29">
        <v>115</v>
      </c>
      <c r="AX6" s="29">
        <v>32</v>
      </c>
      <c r="AY6" s="29">
        <v>2005</v>
      </c>
      <c r="AZ6" s="29">
        <v>328</v>
      </c>
      <c r="BA6" s="29">
        <v>1063</v>
      </c>
      <c r="BB6" s="29">
        <v>537</v>
      </c>
      <c r="BC6" s="29">
        <v>77</v>
      </c>
    </row>
    <row r="7" spans="1:55" s="34" customFormat="1" x14ac:dyDescent="0.2">
      <c r="A7" s="53"/>
      <c r="B7" s="33">
        <v>1</v>
      </c>
      <c r="C7" s="33">
        <v>1</v>
      </c>
      <c r="D7" s="33">
        <v>1</v>
      </c>
      <c r="E7" s="33">
        <v>1</v>
      </c>
      <c r="F7" s="33">
        <v>1</v>
      </c>
      <c r="G7" s="33">
        <v>1</v>
      </c>
      <c r="H7" s="33">
        <v>1</v>
      </c>
      <c r="I7" s="33">
        <v>1</v>
      </c>
      <c r="J7" s="33">
        <v>1</v>
      </c>
      <c r="K7" s="33">
        <v>1</v>
      </c>
      <c r="L7" s="33">
        <v>1</v>
      </c>
      <c r="M7" s="33">
        <v>1</v>
      </c>
      <c r="N7" s="33">
        <v>1</v>
      </c>
      <c r="O7" s="33">
        <v>1</v>
      </c>
      <c r="P7" s="33">
        <v>1</v>
      </c>
      <c r="Q7" s="33">
        <v>1</v>
      </c>
      <c r="R7" s="33">
        <v>1</v>
      </c>
      <c r="S7" s="33">
        <v>1</v>
      </c>
      <c r="T7" s="33">
        <v>1</v>
      </c>
      <c r="U7" s="33">
        <v>1</v>
      </c>
      <c r="V7" s="33">
        <v>1</v>
      </c>
      <c r="W7" s="33">
        <v>1</v>
      </c>
      <c r="X7" s="33">
        <v>1</v>
      </c>
      <c r="Y7" s="33">
        <v>1</v>
      </c>
      <c r="Z7" s="33">
        <v>1</v>
      </c>
      <c r="AA7" s="33">
        <v>1</v>
      </c>
      <c r="AB7" s="33">
        <v>1</v>
      </c>
      <c r="AC7" s="33">
        <v>1</v>
      </c>
      <c r="AD7" s="33">
        <v>1</v>
      </c>
      <c r="AE7" s="33">
        <v>1</v>
      </c>
      <c r="AF7" s="33">
        <v>1</v>
      </c>
      <c r="AG7" s="33">
        <v>1</v>
      </c>
      <c r="AH7" s="33">
        <v>1</v>
      </c>
      <c r="AI7" s="33">
        <v>1</v>
      </c>
      <c r="AJ7" s="33">
        <v>1</v>
      </c>
      <c r="AK7" s="33">
        <v>1</v>
      </c>
      <c r="AL7" s="33">
        <v>1</v>
      </c>
      <c r="AM7" s="33">
        <v>1</v>
      </c>
      <c r="AN7" s="33">
        <v>1</v>
      </c>
      <c r="AO7" s="33">
        <v>1</v>
      </c>
      <c r="AP7" s="33">
        <v>1</v>
      </c>
      <c r="AQ7" s="33">
        <v>1</v>
      </c>
      <c r="AR7" s="33">
        <v>1</v>
      </c>
      <c r="AS7" s="33">
        <v>1</v>
      </c>
      <c r="AT7" s="33">
        <v>1</v>
      </c>
      <c r="AU7" s="33">
        <v>1</v>
      </c>
      <c r="AV7" s="33">
        <v>1</v>
      </c>
      <c r="AW7" s="33">
        <v>1</v>
      </c>
      <c r="AX7" s="33">
        <v>1</v>
      </c>
      <c r="AY7" s="33">
        <v>1</v>
      </c>
      <c r="AZ7" s="33">
        <v>1</v>
      </c>
      <c r="BA7" s="33">
        <v>1</v>
      </c>
      <c r="BB7" s="33">
        <v>1</v>
      </c>
      <c r="BC7" s="33">
        <v>1</v>
      </c>
    </row>
    <row r="8" spans="1:55" x14ac:dyDescent="0.2">
      <c r="A8" s="53" t="s">
        <v>322</v>
      </c>
      <c r="B8" s="29">
        <v>100</v>
      </c>
      <c r="C8" s="29">
        <v>53</v>
      </c>
      <c r="D8" s="29">
        <v>46</v>
      </c>
      <c r="E8" s="29">
        <v>100</v>
      </c>
      <c r="F8" s="29">
        <v>23</v>
      </c>
      <c r="G8" s="29">
        <v>14</v>
      </c>
      <c r="H8" s="29">
        <v>13</v>
      </c>
      <c r="I8" s="29">
        <v>7</v>
      </c>
      <c r="J8" s="29">
        <v>42</v>
      </c>
      <c r="K8" s="29">
        <v>100</v>
      </c>
      <c r="L8" s="29">
        <v>89</v>
      </c>
      <c r="M8" s="29">
        <v>7</v>
      </c>
      <c r="N8" s="29">
        <v>3</v>
      </c>
      <c r="O8" s="29">
        <v>1</v>
      </c>
      <c r="P8" s="29">
        <v>98</v>
      </c>
      <c r="Q8" s="29">
        <v>78</v>
      </c>
      <c r="R8" s="29">
        <v>11</v>
      </c>
      <c r="S8" s="29">
        <v>3</v>
      </c>
      <c r="T8" s="29">
        <v>3</v>
      </c>
      <c r="U8" s="29">
        <v>0</v>
      </c>
      <c r="V8" s="29">
        <v>0</v>
      </c>
      <c r="W8" s="29">
        <v>0</v>
      </c>
      <c r="X8" s="29">
        <v>0</v>
      </c>
      <c r="Y8" s="29">
        <v>1</v>
      </c>
      <c r="Z8" s="29">
        <v>3</v>
      </c>
      <c r="AA8" s="29">
        <v>100</v>
      </c>
      <c r="AB8" s="29">
        <v>28</v>
      </c>
      <c r="AC8" s="29">
        <v>70</v>
      </c>
      <c r="AD8" s="29">
        <v>1</v>
      </c>
      <c r="AE8" s="29">
        <v>100</v>
      </c>
      <c r="AF8" s="29">
        <v>92</v>
      </c>
      <c r="AG8" s="29">
        <v>5</v>
      </c>
      <c r="AH8" s="29">
        <v>1</v>
      </c>
      <c r="AI8" s="29">
        <v>2</v>
      </c>
      <c r="AJ8" s="29">
        <v>100</v>
      </c>
      <c r="AK8" s="29">
        <v>18</v>
      </c>
      <c r="AL8" s="29">
        <v>12</v>
      </c>
      <c r="AM8" s="29">
        <v>11</v>
      </c>
      <c r="AN8" s="29">
        <v>9</v>
      </c>
      <c r="AO8" s="29">
        <v>18</v>
      </c>
      <c r="AP8" s="29">
        <v>22</v>
      </c>
      <c r="AQ8" s="29">
        <v>9</v>
      </c>
      <c r="AR8" s="29">
        <v>100</v>
      </c>
      <c r="AS8" s="29">
        <v>17</v>
      </c>
      <c r="AT8" s="29">
        <v>48</v>
      </c>
      <c r="AU8" s="29">
        <v>23</v>
      </c>
      <c r="AV8" s="29">
        <v>5</v>
      </c>
      <c r="AW8" s="29">
        <v>2</v>
      </c>
      <c r="AX8" s="29">
        <v>3</v>
      </c>
      <c r="AY8" s="29">
        <v>100</v>
      </c>
      <c r="AZ8" s="29">
        <v>35</v>
      </c>
      <c r="BA8" s="29">
        <v>52</v>
      </c>
      <c r="BB8" s="29">
        <v>10</v>
      </c>
      <c r="BC8" s="29">
        <v>2</v>
      </c>
    </row>
    <row r="9" spans="1:55" x14ac:dyDescent="0.2">
      <c r="A9" s="53"/>
      <c r="B9" s="29">
        <v>92</v>
      </c>
      <c r="C9" s="29" t="s">
        <v>0</v>
      </c>
      <c r="D9" s="29" t="s">
        <v>0</v>
      </c>
      <c r="E9" s="29">
        <v>92</v>
      </c>
      <c r="F9" s="29" t="s">
        <v>0</v>
      </c>
      <c r="G9" s="29" t="s">
        <v>0</v>
      </c>
      <c r="H9" s="29" t="s">
        <v>0</v>
      </c>
      <c r="I9" s="29" t="s">
        <v>0</v>
      </c>
      <c r="J9" s="29" t="s">
        <v>0</v>
      </c>
      <c r="K9" s="29">
        <v>92</v>
      </c>
      <c r="L9" s="29" t="s">
        <v>0</v>
      </c>
      <c r="M9" s="29" t="s">
        <v>0</v>
      </c>
      <c r="N9" s="29" t="s">
        <v>0</v>
      </c>
      <c r="O9" s="29" t="s">
        <v>0</v>
      </c>
      <c r="P9" s="29">
        <v>91</v>
      </c>
      <c r="Q9" s="29" t="s">
        <v>0</v>
      </c>
      <c r="R9" s="29" t="s">
        <v>0</v>
      </c>
      <c r="S9" s="29" t="s">
        <v>0</v>
      </c>
      <c r="T9" s="29" t="s">
        <v>0</v>
      </c>
      <c r="U9" s="29" t="s">
        <v>0</v>
      </c>
      <c r="V9" s="29" t="s">
        <v>0</v>
      </c>
      <c r="W9" s="29" t="s">
        <v>0</v>
      </c>
      <c r="X9" s="29" t="s">
        <v>0</v>
      </c>
      <c r="Y9" s="29" t="s">
        <v>0</v>
      </c>
      <c r="Z9" s="29" t="s">
        <v>0</v>
      </c>
      <c r="AA9" s="29">
        <v>92</v>
      </c>
      <c r="AB9" s="29" t="s">
        <v>0</v>
      </c>
      <c r="AC9" s="29" t="s">
        <v>0</v>
      </c>
      <c r="AD9" s="29" t="s">
        <v>0</v>
      </c>
      <c r="AE9" s="29">
        <v>92</v>
      </c>
      <c r="AF9" s="29" t="s">
        <v>0</v>
      </c>
      <c r="AG9" s="29" t="s">
        <v>0</v>
      </c>
      <c r="AH9" s="29" t="s">
        <v>0</v>
      </c>
      <c r="AI9" s="29" t="s">
        <v>0</v>
      </c>
      <c r="AJ9" s="29">
        <v>92</v>
      </c>
      <c r="AK9" s="29" t="s">
        <v>0</v>
      </c>
      <c r="AL9" s="29" t="s">
        <v>0</v>
      </c>
      <c r="AM9" s="29" t="s">
        <v>0</v>
      </c>
      <c r="AN9" s="29" t="s">
        <v>0</v>
      </c>
      <c r="AO9" s="29" t="s">
        <v>0</v>
      </c>
      <c r="AP9" s="29" t="s">
        <v>0</v>
      </c>
      <c r="AQ9" s="29" t="s">
        <v>0</v>
      </c>
      <c r="AR9" s="29">
        <v>92</v>
      </c>
      <c r="AS9" s="29" t="s">
        <v>0</v>
      </c>
      <c r="AT9" s="29" t="s">
        <v>0</v>
      </c>
      <c r="AU9" s="29" t="s">
        <v>0</v>
      </c>
      <c r="AV9" s="29" t="s">
        <v>0</v>
      </c>
      <c r="AW9" s="29" t="s">
        <v>0</v>
      </c>
      <c r="AX9" s="29" t="s">
        <v>0</v>
      </c>
      <c r="AY9" s="29">
        <v>92</v>
      </c>
      <c r="AZ9" s="29" t="s">
        <v>0</v>
      </c>
      <c r="BA9" s="29" t="s">
        <v>0</v>
      </c>
      <c r="BB9" s="29" t="s">
        <v>0</v>
      </c>
      <c r="BC9" s="29" t="s">
        <v>0</v>
      </c>
    </row>
    <row r="10" spans="1:55" s="34" customFormat="1" x14ac:dyDescent="0.2">
      <c r="A10" s="53"/>
      <c r="B10" s="33">
        <v>0.05</v>
      </c>
      <c r="C10" s="35">
        <v>0.05</v>
      </c>
      <c r="D10" s="35">
        <v>0.05</v>
      </c>
      <c r="E10" s="33">
        <v>0.05</v>
      </c>
      <c r="F10" s="35">
        <v>0.04</v>
      </c>
      <c r="G10" s="35">
        <v>0.04</v>
      </c>
      <c r="H10" s="35">
        <v>0.04</v>
      </c>
      <c r="I10" s="35">
        <v>0.02</v>
      </c>
      <c r="J10" s="35">
        <v>0.09</v>
      </c>
      <c r="K10" s="33">
        <v>0.05</v>
      </c>
      <c r="L10" s="35">
        <v>0.05</v>
      </c>
      <c r="M10" s="35">
        <v>0.04</v>
      </c>
      <c r="N10" s="35">
        <v>0.03</v>
      </c>
      <c r="O10" s="35">
        <v>0.02</v>
      </c>
      <c r="P10" s="33">
        <v>0.05</v>
      </c>
      <c r="Q10" s="35">
        <v>0.13</v>
      </c>
      <c r="R10" s="35">
        <v>0.02</v>
      </c>
      <c r="S10" s="35">
        <v>0.02</v>
      </c>
      <c r="T10" s="35">
        <v>0.03</v>
      </c>
      <c r="U10" s="35">
        <v>0</v>
      </c>
      <c r="V10" s="35">
        <v>0</v>
      </c>
      <c r="W10" s="35">
        <v>0</v>
      </c>
      <c r="X10" s="35">
        <v>0</v>
      </c>
      <c r="Y10" s="35">
        <v>0.01</v>
      </c>
      <c r="Z10" s="35">
        <v>0.01</v>
      </c>
      <c r="AA10" s="33">
        <v>0.05</v>
      </c>
      <c r="AB10" s="35">
        <v>0.03</v>
      </c>
      <c r="AC10" s="35">
        <v>0.08</v>
      </c>
      <c r="AD10" s="35">
        <v>0.01</v>
      </c>
      <c r="AE10" s="33">
        <v>0.05</v>
      </c>
      <c r="AF10" s="35">
        <v>0.13</v>
      </c>
      <c r="AG10" s="35">
        <v>0.01</v>
      </c>
      <c r="AH10" s="35">
        <v>0</v>
      </c>
      <c r="AI10" s="35">
        <v>0.01</v>
      </c>
      <c r="AJ10" s="33">
        <v>0.05</v>
      </c>
      <c r="AK10" s="35">
        <v>0.04</v>
      </c>
      <c r="AL10" s="35">
        <v>0.05</v>
      </c>
      <c r="AM10" s="35">
        <v>0.04</v>
      </c>
      <c r="AN10" s="35">
        <v>0.05</v>
      </c>
      <c r="AO10" s="35">
        <v>0.08</v>
      </c>
      <c r="AP10" s="35">
        <v>0.08</v>
      </c>
      <c r="AQ10" s="35">
        <v>0.03</v>
      </c>
      <c r="AR10" s="33">
        <v>0.05</v>
      </c>
      <c r="AS10" s="35">
        <v>0.19</v>
      </c>
      <c r="AT10" s="35">
        <v>7.0000000000000007E-2</v>
      </c>
      <c r="AU10" s="35">
        <v>0.03</v>
      </c>
      <c r="AV10" s="35">
        <v>0.02</v>
      </c>
      <c r="AW10" s="35">
        <v>0.02</v>
      </c>
      <c r="AX10" s="35">
        <v>0.08</v>
      </c>
      <c r="AY10" s="33">
        <v>0.05</v>
      </c>
      <c r="AZ10" s="35">
        <v>0.1</v>
      </c>
      <c r="BA10" s="35">
        <v>0.05</v>
      </c>
      <c r="BB10" s="35">
        <v>0.02</v>
      </c>
      <c r="BC10" s="35">
        <v>0.02</v>
      </c>
    </row>
    <row r="11" spans="1:55" x14ac:dyDescent="0.2">
      <c r="A11" s="53" t="s">
        <v>323</v>
      </c>
      <c r="B11" s="29">
        <v>336</v>
      </c>
      <c r="C11" s="29">
        <v>180</v>
      </c>
      <c r="D11" s="29">
        <v>157</v>
      </c>
      <c r="E11" s="29">
        <v>336</v>
      </c>
      <c r="F11" s="29">
        <v>99</v>
      </c>
      <c r="G11" s="29">
        <v>43</v>
      </c>
      <c r="H11" s="29">
        <v>49</v>
      </c>
      <c r="I11" s="29">
        <v>52</v>
      </c>
      <c r="J11" s="29">
        <v>93</v>
      </c>
      <c r="K11" s="29">
        <v>336</v>
      </c>
      <c r="L11" s="29">
        <v>286</v>
      </c>
      <c r="M11" s="29">
        <v>26</v>
      </c>
      <c r="N11" s="29">
        <v>13</v>
      </c>
      <c r="O11" s="29">
        <v>12</v>
      </c>
      <c r="P11" s="29">
        <v>325</v>
      </c>
      <c r="Q11" s="29">
        <v>172</v>
      </c>
      <c r="R11" s="29">
        <v>59</v>
      </c>
      <c r="S11" s="29">
        <v>20</v>
      </c>
      <c r="T11" s="29">
        <v>14</v>
      </c>
      <c r="U11" s="29">
        <v>3</v>
      </c>
      <c r="V11" s="29">
        <v>2</v>
      </c>
      <c r="W11" s="29">
        <v>6</v>
      </c>
      <c r="X11" s="29">
        <v>7</v>
      </c>
      <c r="Y11" s="29">
        <v>5</v>
      </c>
      <c r="Z11" s="29">
        <v>36</v>
      </c>
      <c r="AA11" s="29">
        <v>336</v>
      </c>
      <c r="AB11" s="29">
        <v>131</v>
      </c>
      <c r="AC11" s="29">
        <v>181</v>
      </c>
      <c r="AD11" s="29">
        <v>24</v>
      </c>
      <c r="AE11" s="29">
        <v>336</v>
      </c>
      <c r="AF11" s="29">
        <v>230</v>
      </c>
      <c r="AG11" s="29">
        <v>38</v>
      </c>
      <c r="AH11" s="29">
        <v>41</v>
      </c>
      <c r="AI11" s="29">
        <v>27</v>
      </c>
      <c r="AJ11" s="29">
        <v>336</v>
      </c>
      <c r="AK11" s="29">
        <v>89</v>
      </c>
      <c r="AL11" s="29">
        <v>37</v>
      </c>
      <c r="AM11" s="29">
        <v>45</v>
      </c>
      <c r="AN11" s="29">
        <v>30</v>
      </c>
      <c r="AO11" s="29">
        <v>49</v>
      </c>
      <c r="AP11" s="29">
        <v>49</v>
      </c>
      <c r="AQ11" s="29">
        <v>36</v>
      </c>
      <c r="AR11" s="29">
        <v>336</v>
      </c>
      <c r="AS11" s="29">
        <v>25</v>
      </c>
      <c r="AT11" s="29">
        <v>136</v>
      </c>
      <c r="AU11" s="29">
        <v>130</v>
      </c>
      <c r="AV11" s="29">
        <v>33</v>
      </c>
      <c r="AW11" s="29">
        <v>13</v>
      </c>
      <c r="AX11" s="29">
        <v>0</v>
      </c>
      <c r="AY11" s="29">
        <v>336</v>
      </c>
      <c r="AZ11" s="29">
        <v>64</v>
      </c>
      <c r="BA11" s="29">
        <v>192</v>
      </c>
      <c r="BB11" s="29">
        <v>71</v>
      </c>
      <c r="BC11" s="29">
        <v>9</v>
      </c>
    </row>
    <row r="12" spans="1:55" x14ac:dyDescent="0.2">
      <c r="A12" s="53"/>
      <c r="B12" s="29">
        <v>324</v>
      </c>
      <c r="C12" s="29" t="s">
        <v>0</v>
      </c>
      <c r="D12" s="29" t="s">
        <v>0</v>
      </c>
      <c r="E12" s="29">
        <v>324</v>
      </c>
      <c r="F12" s="29" t="s">
        <v>0</v>
      </c>
      <c r="G12" s="29" t="s">
        <v>0</v>
      </c>
      <c r="H12" s="29" t="s">
        <v>0</v>
      </c>
      <c r="I12" s="29" t="s">
        <v>0</v>
      </c>
      <c r="J12" s="29" t="s">
        <v>0</v>
      </c>
      <c r="K12" s="29">
        <v>324</v>
      </c>
      <c r="L12" s="29" t="s">
        <v>0</v>
      </c>
      <c r="M12" s="29" t="s">
        <v>0</v>
      </c>
      <c r="N12" s="29" t="s">
        <v>0</v>
      </c>
      <c r="O12" s="29" t="s">
        <v>0</v>
      </c>
      <c r="P12" s="29">
        <v>314</v>
      </c>
      <c r="Q12" s="29" t="s">
        <v>0</v>
      </c>
      <c r="R12" s="29" t="s">
        <v>0</v>
      </c>
      <c r="S12" s="29" t="s">
        <v>0</v>
      </c>
      <c r="T12" s="29" t="s">
        <v>0</v>
      </c>
      <c r="U12" s="29" t="s">
        <v>0</v>
      </c>
      <c r="V12" s="29" t="s">
        <v>0</v>
      </c>
      <c r="W12" s="29" t="s">
        <v>0</v>
      </c>
      <c r="X12" s="29" t="s">
        <v>0</v>
      </c>
      <c r="Y12" s="29" t="s">
        <v>0</v>
      </c>
      <c r="Z12" s="29" t="s">
        <v>0</v>
      </c>
      <c r="AA12" s="29">
        <v>324</v>
      </c>
      <c r="AB12" s="29" t="s">
        <v>0</v>
      </c>
      <c r="AC12" s="29" t="s">
        <v>0</v>
      </c>
      <c r="AD12" s="29" t="s">
        <v>0</v>
      </c>
      <c r="AE12" s="29">
        <v>324</v>
      </c>
      <c r="AF12" s="29" t="s">
        <v>0</v>
      </c>
      <c r="AG12" s="29" t="s">
        <v>0</v>
      </c>
      <c r="AH12" s="29" t="s">
        <v>0</v>
      </c>
      <c r="AI12" s="29" t="s">
        <v>0</v>
      </c>
      <c r="AJ12" s="29">
        <v>324</v>
      </c>
      <c r="AK12" s="29" t="s">
        <v>0</v>
      </c>
      <c r="AL12" s="29" t="s">
        <v>0</v>
      </c>
      <c r="AM12" s="29" t="s">
        <v>0</v>
      </c>
      <c r="AN12" s="29" t="s">
        <v>0</v>
      </c>
      <c r="AO12" s="29" t="s">
        <v>0</v>
      </c>
      <c r="AP12" s="29" t="s">
        <v>0</v>
      </c>
      <c r="AQ12" s="29" t="s">
        <v>0</v>
      </c>
      <c r="AR12" s="29">
        <v>324</v>
      </c>
      <c r="AS12" s="29" t="s">
        <v>0</v>
      </c>
      <c r="AT12" s="29" t="s">
        <v>0</v>
      </c>
      <c r="AU12" s="29" t="s">
        <v>0</v>
      </c>
      <c r="AV12" s="29" t="s">
        <v>0</v>
      </c>
      <c r="AW12" s="29" t="s">
        <v>0</v>
      </c>
      <c r="AX12" s="29" t="s">
        <v>0</v>
      </c>
      <c r="AY12" s="29">
        <v>324</v>
      </c>
      <c r="AZ12" s="29" t="s">
        <v>0</v>
      </c>
      <c r="BA12" s="29" t="s">
        <v>0</v>
      </c>
      <c r="BB12" s="29" t="s">
        <v>0</v>
      </c>
      <c r="BC12" s="29" t="s">
        <v>0</v>
      </c>
    </row>
    <row r="13" spans="1:55" s="34" customFormat="1" x14ac:dyDescent="0.2">
      <c r="A13" s="53"/>
      <c r="B13" s="33">
        <v>0.17</v>
      </c>
      <c r="C13" s="35">
        <v>0.18</v>
      </c>
      <c r="D13" s="35">
        <v>0.15</v>
      </c>
      <c r="E13" s="33">
        <v>0.17</v>
      </c>
      <c r="F13" s="35">
        <v>0.17</v>
      </c>
      <c r="G13" s="35">
        <v>0.13</v>
      </c>
      <c r="H13" s="35">
        <v>0.14000000000000001</v>
      </c>
      <c r="I13" s="35">
        <v>0.18</v>
      </c>
      <c r="J13" s="35">
        <v>0.2</v>
      </c>
      <c r="K13" s="33">
        <v>0.17</v>
      </c>
      <c r="L13" s="35">
        <v>0.17</v>
      </c>
      <c r="M13" s="35">
        <v>0.15</v>
      </c>
      <c r="N13" s="35">
        <v>0.13</v>
      </c>
      <c r="O13" s="35">
        <v>0.21</v>
      </c>
      <c r="P13" s="33">
        <v>0.17</v>
      </c>
      <c r="Q13" s="35">
        <v>0.28999999999999998</v>
      </c>
      <c r="R13" s="35">
        <v>0.09</v>
      </c>
      <c r="S13" s="35">
        <v>0.18</v>
      </c>
      <c r="T13" s="35">
        <v>0.15</v>
      </c>
      <c r="U13" s="35">
        <v>7.0000000000000007E-2</v>
      </c>
      <c r="V13" s="35">
        <v>0.3</v>
      </c>
      <c r="W13" s="35">
        <v>0.11</v>
      </c>
      <c r="X13" s="35">
        <v>0.43</v>
      </c>
      <c r="Y13" s="35">
        <v>0.05</v>
      </c>
      <c r="Z13" s="35">
        <v>0.13</v>
      </c>
      <c r="AA13" s="33">
        <v>0.17</v>
      </c>
      <c r="AB13" s="35">
        <v>0.15</v>
      </c>
      <c r="AC13" s="35">
        <v>0.19</v>
      </c>
      <c r="AD13" s="35">
        <v>0.12</v>
      </c>
      <c r="AE13" s="33">
        <v>0.17</v>
      </c>
      <c r="AF13" s="35">
        <v>0.34</v>
      </c>
      <c r="AG13" s="35">
        <v>7.0000000000000007E-2</v>
      </c>
      <c r="AH13" s="35">
        <v>0.08</v>
      </c>
      <c r="AI13" s="35">
        <v>0.12</v>
      </c>
      <c r="AJ13" s="33">
        <v>0.17</v>
      </c>
      <c r="AK13" s="35">
        <v>0.18</v>
      </c>
      <c r="AL13" s="35">
        <v>0.15</v>
      </c>
      <c r="AM13" s="35">
        <v>0.15</v>
      </c>
      <c r="AN13" s="35">
        <v>0.14000000000000001</v>
      </c>
      <c r="AO13" s="35">
        <v>0.22</v>
      </c>
      <c r="AP13" s="35">
        <v>0.19</v>
      </c>
      <c r="AQ13" s="35">
        <v>0.13</v>
      </c>
      <c r="AR13" s="33">
        <v>0.17</v>
      </c>
      <c r="AS13" s="35">
        <v>0.27</v>
      </c>
      <c r="AT13" s="35">
        <v>0.2</v>
      </c>
      <c r="AU13" s="35">
        <v>0.16</v>
      </c>
      <c r="AV13" s="35">
        <v>0.12</v>
      </c>
      <c r="AW13" s="35">
        <v>0.1</v>
      </c>
      <c r="AX13" s="35">
        <v>0.01</v>
      </c>
      <c r="AY13" s="33">
        <v>0.17</v>
      </c>
      <c r="AZ13" s="35">
        <v>0.18</v>
      </c>
      <c r="BA13" s="35">
        <v>0.19</v>
      </c>
      <c r="BB13" s="35">
        <v>0.13</v>
      </c>
      <c r="BC13" s="35">
        <v>0.11</v>
      </c>
    </row>
    <row r="14" spans="1:55" x14ac:dyDescent="0.2">
      <c r="A14" s="53" t="s">
        <v>324</v>
      </c>
      <c r="B14" s="29">
        <v>433</v>
      </c>
      <c r="C14" s="29">
        <v>220</v>
      </c>
      <c r="D14" s="29">
        <v>213</v>
      </c>
      <c r="E14" s="29">
        <v>433</v>
      </c>
      <c r="F14" s="29">
        <v>129</v>
      </c>
      <c r="G14" s="29">
        <v>55</v>
      </c>
      <c r="H14" s="29">
        <v>78</v>
      </c>
      <c r="I14" s="29">
        <v>62</v>
      </c>
      <c r="J14" s="29">
        <v>109</v>
      </c>
      <c r="K14" s="29">
        <v>433</v>
      </c>
      <c r="L14" s="29">
        <v>377</v>
      </c>
      <c r="M14" s="29">
        <v>29</v>
      </c>
      <c r="N14" s="29">
        <v>14</v>
      </c>
      <c r="O14" s="29">
        <v>14</v>
      </c>
      <c r="P14" s="29">
        <v>419</v>
      </c>
      <c r="Q14" s="29">
        <v>163</v>
      </c>
      <c r="R14" s="29">
        <v>99</v>
      </c>
      <c r="S14" s="29">
        <v>16</v>
      </c>
      <c r="T14" s="29">
        <v>25</v>
      </c>
      <c r="U14" s="29">
        <v>9</v>
      </c>
      <c r="V14" s="29">
        <v>0</v>
      </c>
      <c r="W14" s="29">
        <v>14</v>
      </c>
      <c r="X14" s="29">
        <v>3</v>
      </c>
      <c r="Y14" s="29">
        <v>11</v>
      </c>
      <c r="Z14" s="29">
        <v>79</v>
      </c>
      <c r="AA14" s="29">
        <v>433</v>
      </c>
      <c r="AB14" s="29">
        <v>171</v>
      </c>
      <c r="AC14" s="29">
        <v>230</v>
      </c>
      <c r="AD14" s="29">
        <v>32</v>
      </c>
      <c r="AE14" s="29">
        <v>433</v>
      </c>
      <c r="AF14" s="29">
        <v>167</v>
      </c>
      <c r="AG14" s="29">
        <v>81</v>
      </c>
      <c r="AH14" s="29">
        <v>122</v>
      </c>
      <c r="AI14" s="29">
        <v>64</v>
      </c>
      <c r="AJ14" s="29">
        <v>433</v>
      </c>
      <c r="AK14" s="29">
        <v>122</v>
      </c>
      <c r="AL14" s="29">
        <v>40</v>
      </c>
      <c r="AM14" s="29">
        <v>78</v>
      </c>
      <c r="AN14" s="29">
        <v>39</v>
      </c>
      <c r="AO14" s="29">
        <v>59</v>
      </c>
      <c r="AP14" s="29">
        <v>57</v>
      </c>
      <c r="AQ14" s="29">
        <v>39</v>
      </c>
      <c r="AR14" s="29">
        <v>433</v>
      </c>
      <c r="AS14" s="29">
        <v>14</v>
      </c>
      <c r="AT14" s="29">
        <v>158</v>
      </c>
      <c r="AU14" s="29">
        <v>207</v>
      </c>
      <c r="AV14" s="29">
        <v>36</v>
      </c>
      <c r="AW14" s="29">
        <v>12</v>
      </c>
      <c r="AX14" s="29">
        <v>6</v>
      </c>
      <c r="AY14" s="29">
        <v>433</v>
      </c>
      <c r="AZ14" s="29">
        <v>77</v>
      </c>
      <c r="BA14" s="29">
        <v>245</v>
      </c>
      <c r="BB14" s="29">
        <v>102</v>
      </c>
      <c r="BC14" s="29">
        <v>10</v>
      </c>
    </row>
    <row r="15" spans="1:55" x14ac:dyDescent="0.2">
      <c r="A15" s="53"/>
      <c r="B15" s="29">
        <v>430</v>
      </c>
      <c r="C15" s="29" t="s">
        <v>0</v>
      </c>
      <c r="D15" s="29" t="s">
        <v>0</v>
      </c>
      <c r="E15" s="29">
        <v>430</v>
      </c>
      <c r="F15" s="29" t="s">
        <v>0</v>
      </c>
      <c r="G15" s="29" t="s">
        <v>0</v>
      </c>
      <c r="H15" s="29" t="s">
        <v>0</v>
      </c>
      <c r="I15" s="29" t="s">
        <v>0</v>
      </c>
      <c r="J15" s="29" t="s">
        <v>0</v>
      </c>
      <c r="K15" s="29">
        <v>430</v>
      </c>
      <c r="L15" s="29" t="s">
        <v>0</v>
      </c>
      <c r="M15" s="29" t="s">
        <v>0</v>
      </c>
      <c r="N15" s="29" t="s">
        <v>0</v>
      </c>
      <c r="O15" s="29" t="s">
        <v>0</v>
      </c>
      <c r="P15" s="29">
        <v>420</v>
      </c>
      <c r="Q15" s="29" t="s">
        <v>0</v>
      </c>
      <c r="R15" s="29" t="s">
        <v>0</v>
      </c>
      <c r="S15" s="29" t="s">
        <v>0</v>
      </c>
      <c r="T15" s="29" t="s">
        <v>0</v>
      </c>
      <c r="U15" s="29" t="s">
        <v>0</v>
      </c>
      <c r="V15" s="29" t="s">
        <v>0</v>
      </c>
      <c r="W15" s="29" t="s">
        <v>0</v>
      </c>
      <c r="X15" s="29" t="s">
        <v>0</v>
      </c>
      <c r="Y15" s="29" t="s">
        <v>0</v>
      </c>
      <c r="Z15" s="29" t="s">
        <v>0</v>
      </c>
      <c r="AA15" s="29">
        <v>430</v>
      </c>
      <c r="AB15" s="29" t="s">
        <v>0</v>
      </c>
      <c r="AC15" s="29" t="s">
        <v>0</v>
      </c>
      <c r="AD15" s="29" t="s">
        <v>0</v>
      </c>
      <c r="AE15" s="29">
        <v>430</v>
      </c>
      <c r="AF15" s="29" t="s">
        <v>0</v>
      </c>
      <c r="AG15" s="29" t="s">
        <v>0</v>
      </c>
      <c r="AH15" s="29" t="s">
        <v>0</v>
      </c>
      <c r="AI15" s="29" t="s">
        <v>0</v>
      </c>
      <c r="AJ15" s="29">
        <v>430</v>
      </c>
      <c r="AK15" s="29" t="s">
        <v>0</v>
      </c>
      <c r="AL15" s="29" t="s">
        <v>0</v>
      </c>
      <c r="AM15" s="29" t="s">
        <v>0</v>
      </c>
      <c r="AN15" s="29" t="s">
        <v>0</v>
      </c>
      <c r="AO15" s="29" t="s">
        <v>0</v>
      </c>
      <c r="AP15" s="29" t="s">
        <v>0</v>
      </c>
      <c r="AQ15" s="29" t="s">
        <v>0</v>
      </c>
      <c r="AR15" s="29">
        <v>430</v>
      </c>
      <c r="AS15" s="29" t="s">
        <v>0</v>
      </c>
      <c r="AT15" s="29" t="s">
        <v>0</v>
      </c>
      <c r="AU15" s="29" t="s">
        <v>0</v>
      </c>
      <c r="AV15" s="29" t="s">
        <v>0</v>
      </c>
      <c r="AW15" s="29" t="s">
        <v>0</v>
      </c>
      <c r="AX15" s="29" t="s">
        <v>0</v>
      </c>
      <c r="AY15" s="29">
        <v>430</v>
      </c>
      <c r="AZ15" s="29" t="s">
        <v>0</v>
      </c>
      <c r="BA15" s="29" t="s">
        <v>0</v>
      </c>
      <c r="BB15" s="29" t="s">
        <v>0</v>
      </c>
      <c r="BC15" s="29" t="s">
        <v>0</v>
      </c>
    </row>
    <row r="16" spans="1:55" s="34" customFormat="1" x14ac:dyDescent="0.2">
      <c r="A16" s="53"/>
      <c r="B16" s="33">
        <v>0.22</v>
      </c>
      <c r="C16" s="35">
        <v>0.23</v>
      </c>
      <c r="D16" s="35">
        <v>0.21</v>
      </c>
      <c r="E16" s="33">
        <v>0.22</v>
      </c>
      <c r="F16" s="35">
        <v>0.23</v>
      </c>
      <c r="G16" s="35">
        <v>0.17</v>
      </c>
      <c r="H16" s="35">
        <v>0.22</v>
      </c>
      <c r="I16" s="35">
        <v>0.21</v>
      </c>
      <c r="J16" s="35">
        <v>0.24</v>
      </c>
      <c r="K16" s="33">
        <v>0.22</v>
      </c>
      <c r="L16" s="35">
        <v>0.22</v>
      </c>
      <c r="M16" s="35">
        <v>0.17</v>
      </c>
      <c r="N16" s="35">
        <v>0.14000000000000001</v>
      </c>
      <c r="O16" s="35">
        <v>0.25</v>
      </c>
      <c r="P16" s="33">
        <v>0.22</v>
      </c>
      <c r="Q16" s="35">
        <v>0.28000000000000003</v>
      </c>
      <c r="R16" s="35">
        <v>0.15</v>
      </c>
      <c r="S16" s="35">
        <v>0.14000000000000001</v>
      </c>
      <c r="T16" s="35">
        <v>0.28000000000000003</v>
      </c>
      <c r="U16" s="35">
        <v>0.17</v>
      </c>
      <c r="V16" s="35">
        <v>0</v>
      </c>
      <c r="W16" s="35">
        <v>0.28999999999999998</v>
      </c>
      <c r="X16" s="35">
        <v>0.21</v>
      </c>
      <c r="Y16" s="35">
        <v>0.1</v>
      </c>
      <c r="Z16" s="35">
        <v>0.28000000000000003</v>
      </c>
      <c r="AA16" s="33">
        <v>0.22</v>
      </c>
      <c r="AB16" s="35">
        <v>0.2</v>
      </c>
      <c r="AC16" s="35">
        <v>0.25</v>
      </c>
      <c r="AD16" s="35">
        <v>0.16</v>
      </c>
      <c r="AE16" s="33">
        <v>0.22</v>
      </c>
      <c r="AF16" s="35">
        <v>0.25</v>
      </c>
      <c r="AG16" s="35">
        <v>0.15</v>
      </c>
      <c r="AH16" s="35">
        <v>0.22</v>
      </c>
      <c r="AI16" s="35">
        <v>0.28000000000000003</v>
      </c>
      <c r="AJ16" s="33">
        <v>0.22</v>
      </c>
      <c r="AK16" s="35">
        <v>0.25</v>
      </c>
      <c r="AL16" s="35">
        <v>0.16</v>
      </c>
      <c r="AM16" s="35">
        <v>0.26</v>
      </c>
      <c r="AN16" s="35">
        <v>0.19</v>
      </c>
      <c r="AO16" s="35">
        <v>0.26</v>
      </c>
      <c r="AP16" s="35">
        <v>0.22</v>
      </c>
      <c r="AQ16" s="35">
        <v>0.14000000000000001</v>
      </c>
      <c r="AR16" s="33">
        <v>0.22</v>
      </c>
      <c r="AS16" s="35">
        <v>0.15</v>
      </c>
      <c r="AT16" s="35">
        <v>0.23</v>
      </c>
      <c r="AU16" s="35">
        <v>0.26</v>
      </c>
      <c r="AV16" s="35">
        <v>0.14000000000000001</v>
      </c>
      <c r="AW16" s="35">
        <v>0.09</v>
      </c>
      <c r="AX16" s="35">
        <v>0.18</v>
      </c>
      <c r="AY16" s="33">
        <v>0.22</v>
      </c>
      <c r="AZ16" s="35">
        <v>0.22</v>
      </c>
      <c r="BA16" s="35">
        <v>0.24</v>
      </c>
      <c r="BB16" s="35">
        <v>0.19</v>
      </c>
      <c r="BC16" s="35">
        <v>0.11</v>
      </c>
    </row>
    <row r="17" spans="1:55" x14ac:dyDescent="0.2">
      <c r="A17" s="53" t="s">
        <v>325</v>
      </c>
      <c r="B17" s="29">
        <v>449</v>
      </c>
      <c r="C17" s="29">
        <v>212</v>
      </c>
      <c r="D17" s="29">
        <v>236</v>
      </c>
      <c r="E17" s="29">
        <v>449</v>
      </c>
      <c r="F17" s="29">
        <v>128</v>
      </c>
      <c r="G17" s="29">
        <v>82</v>
      </c>
      <c r="H17" s="29">
        <v>93</v>
      </c>
      <c r="I17" s="29">
        <v>68</v>
      </c>
      <c r="J17" s="29">
        <v>78</v>
      </c>
      <c r="K17" s="29">
        <v>449</v>
      </c>
      <c r="L17" s="29">
        <v>365</v>
      </c>
      <c r="M17" s="29">
        <v>39</v>
      </c>
      <c r="N17" s="29">
        <v>30</v>
      </c>
      <c r="O17" s="29">
        <v>15</v>
      </c>
      <c r="P17" s="29">
        <v>434</v>
      </c>
      <c r="Q17" s="29">
        <v>37</v>
      </c>
      <c r="R17" s="29">
        <v>224</v>
      </c>
      <c r="S17" s="29">
        <v>37</v>
      </c>
      <c r="T17" s="29">
        <v>19</v>
      </c>
      <c r="U17" s="29">
        <v>17</v>
      </c>
      <c r="V17" s="29">
        <v>2</v>
      </c>
      <c r="W17" s="29">
        <v>10</v>
      </c>
      <c r="X17" s="29">
        <v>3</v>
      </c>
      <c r="Y17" s="29">
        <v>30</v>
      </c>
      <c r="Z17" s="29">
        <v>55</v>
      </c>
      <c r="AA17" s="29">
        <v>449</v>
      </c>
      <c r="AB17" s="29">
        <v>231</v>
      </c>
      <c r="AC17" s="29">
        <v>164</v>
      </c>
      <c r="AD17" s="29">
        <v>54</v>
      </c>
      <c r="AE17" s="29">
        <v>449</v>
      </c>
      <c r="AF17" s="29">
        <v>27</v>
      </c>
      <c r="AG17" s="29">
        <v>219</v>
      </c>
      <c r="AH17" s="29">
        <v>176</v>
      </c>
      <c r="AI17" s="29">
        <v>28</v>
      </c>
      <c r="AJ17" s="29">
        <v>449</v>
      </c>
      <c r="AK17" s="29">
        <v>103</v>
      </c>
      <c r="AL17" s="29">
        <v>67</v>
      </c>
      <c r="AM17" s="29">
        <v>71</v>
      </c>
      <c r="AN17" s="29">
        <v>53</v>
      </c>
      <c r="AO17" s="29">
        <v>36</v>
      </c>
      <c r="AP17" s="29">
        <v>52</v>
      </c>
      <c r="AQ17" s="29">
        <v>67</v>
      </c>
      <c r="AR17" s="29">
        <v>449</v>
      </c>
      <c r="AS17" s="29">
        <v>15</v>
      </c>
      <c r="AT17" s="29">
        <v>136</v>
      </c>
      <c r="AU17" s="29">
        <v>173</v>
      </c>
      <c r="AV17" s="29">
        <v>68</v>
      </c>
      <c r="AW17" s="29">
        <v>50</v>
      </c>
      <c r="AX17" s="29">
        <v>8</v>
      </c>
      <c r="AY17" s="29">
        <v>449</v>
      </c>
      <c r="AZ17" s="29">
        <v>68</v>
      </c>
      <c r="BA17" s="29">
        <v>206</v>
      </c>
      <c r="BB17" s="29">
        <v>153</v>
      </c>
      <c r="BC17" s="29">
        <v>21</v>
      </c>
    </row>
    <row r="18" spans="1:55" x14ac:dyDescent="0.2">
      <c r="A18" s="53"/>
      <c r="B18" s="29">
        <v>450</v>
      </c>
      <c r="C18" s="29" t="s">
        <v>0</v>
      </c>
      <c r="D18" s="29" t="s">
        <v>0</v>
      </c>
      <c r="E18" s="29">
        <v>450</v>
      </c>
      <c r="F18" s="29" t="s">
        <v>0</v>
      </c>
      <c r="G18" s="29" t="s">
        <v>0</v>
      </c>
      <c r="H18" s="29" t="s">
        <v>0</v>
      </c>
      <c r="I18" s="29" t="s">
        <v>0</v>
      </c>
      <c r="J18" s="29" t="s">
        <v>0</v>
      </c>
      <c r="K18" s="29">
        <v>450</v>
      </c>
      <c r="L18" s="29" t="s">
        <v>0</v>
      </c>
      <c r="M18" s="29" t="s">
        <v>0</v>
      </c>
      <c r="N18" s="29" t="s">
        <v>0</v>
      </c>
      <c r="O18" s="29" t="s">
        <v>0</v>
      </c>
      <c r="P18" s="29">
        <v>437</v>
      </c>
      <c r="Q18" s="29" t="s">
        <v>0</v>
      </c>
      <c r="R18" s="29" t="s">
        <v>0</v>
      </c>
      <c r="S18" s="29" t="s">
        <v>0</v>
      </c>
      <c r="T18" s="29" t="s">
        <v>0</v>
      </c>
      <c r="U18" s="29" t="s">
        <v>0</v>
      </c>
      <c r="V18" s="29" t="s">
        <v>0</v>
      </c>
      <c r="W18" s="29" t="s">
        <v>0</v>
      </c>
      <c r="X18" s="29" t="s">
        <v>0</v>
      </c>
      <c r="Y18" s="29" t="s">
        <v>0</v>
      </c>
      <c r="Z18" s="29" t="s">
        <v>0</v>
      </c>
      <c r="AA18" s="29">
        <v>450</v>
      </c>
      <c r="AB18" s="29" t="s">
        <v>0</v>
      </c>
      <c r="AC18" s="29" t="s">
        <v>0</v>
      </c>
      <c r="AD18" s="29" t="s">
        <v>0</v>
      </c>
      <c r="AE18" s="29">
        <v>450</v>
      </c>
      <c r="AF18" s="29" t="s">
        <v>0</v>
      </c>
      <c r="AG18" s="29" t="s">
        <v>0</v>
      </c>
      <c r="AH18" s="29" t="s">
        <v>0</v>
      </c>
      <c r="AI18" s="29" t="s">
        <v>0</v>
      </c>
      <c r="AJ18" s="29">
        <v>450</v>
      </c>
      <c r="AK18" s="29" t="s">
        <v>0</v>
      </c>
      <c r="AL18" s="29" t="s">
        <v>0</v>
      </c>
      <c r="AM18" s="29" t="s">
        <v>0</v>
      </c>
      <c r="AN18" s="29" t="s">
        <v>0</v>
      </c>
      <c r="AO18" s="29" t="s">
        <v>0</v>
      </c>
      <c r="AP18" s="29" t="s">
        <v>0</v>
      </c>
      <c r="AQ18" s="29" t="s">
        <v>0</v>
      </c>
      <c r="AR18" s="29">
        <v>450</v>
      </c>
      <c r="AS18" s="29" t="s">
        <v>0</v>
      </c>
      <c r="AT18" s="29" t="s">
        <v>0</v>
      </c>
      <c r="AU18" s="29" t="s">
        <v>0</v>
      </c>
      <c r="AV18" s="29" t="s">
        <v>0</v>
      </c>
      <c r="AW18" s="29" t="s">
        <v>0</v>
      </c>
      <c r="AX18" s="29" t="s">
        <v>0</v>
      </c>
      <c r="AY18" s="29">
        <v>450</v>
      </c>
      <c r="AZ18" s="29" t="s">
        <v>0</v>
      </c>
      <c r="BA18" s="29" t="s">
        <v>0</v>
      </c>
      <c r="BB18" s="29" t="s">
        <v>0</v>
      </c>
      <c r="BC18" s="29" t="s">
        <v>0</v>
      </c>
    </row>
    <row r="19" spans="1:55" s="34" customFormat="1" x14ac:dyDescent="0.2">
      <c r="A19" s="53"/>
      <c r="B19" s="33">
        <v>0.22</v>
      </c>
      <c r="C19" s="35">
        <v>0.22</v>
      </c>
      <c r="D19" s="35">
        <v>0.23</v>
      </c>
      <c r="E19" s="33">
        <v>0.22</v>
      </c>
      <c r="F19" s="35">
        <v>0.22</v>
      </c>
      <c r="G19" s="35">
        <v>0.25</v>
      </c>
      <c r="H19" s="35">
        <v>0.26</v>
      </c>
      <c r="I19" s="35">
        <v>0.23</v>
      </c>
      <c r="J19" s="35">
        <v>0.17</v>
      </c>
      <c r="K19" s="33">
        <v>0.22</v>
      </c>
      <c r="L19" s="35">
        <v>0.22</v>
      </c>
      <c r="M19" s="35">
        <v>0.23</v>
      </c>
      <c r="N19" s="35">
        <v>0.31</v>
      </c>
      <c r="O19" s="35">
        <v>0.26</v>
      </c>
      <c r="P19" s="33">
        <v>0.22</v>
      </c>
      <c r="Q19" s="35">
        <v>0.06</v>
      </c>
      <c r="R19" s="35">
        <v>0.34</v>
      </c>
      <c r="S19" s="35">
        <v>0.34</v>
      </c>
      <c r="T19" s="35">
        <v>0.21</v>
      </c>
      <c r="U19" s="35">
        <v>0.33</v>
      </c>
      <c r="V19" s="35">
        <v>0.23</v>
      </c>
      <c r="W19" s="35">
        <v>0.21</v>
      </c>
      <c r="X19" s="35">
        <v>0.19</v>
      </c>
      <c r="Y19" s="35">
        <v>0.27</v>
      </c>
      <c r="Z19" s="35">
        <v>0.2</v>
      </c>
      <c r="AA19" s="33">
        <v>0.22</v>
      </c>
      <c r="AB19" s="35">
        <v>0.27</v>
      </c>
      <c r="AC19" s="35">
        <v>0.18</v>
      </c>
      <c r="AD19" s="35">
        <v>0.26</v>
      </c>
      <c r="AE19" s="33">
        <v>0.22</v>
      </c>
      <c r="AF19" s="35">
        <v>0.04</v>
      </c>
      <c r="AG19" s="35">
        <v>0.39</v>
      </c>
      <c r="AH19" s="35">
        <v>0.32</v>
      </c>
      <c r="AI19" s="35">
        <v>0.12</v>
      </c>
      <c r="AJ19" s="33">
        <v>0.22</v>
      </c>
      <c r="AK19" s="35">
        <v>0.21</v>
      </c>
      <c r="AL19" s="35">
        <v>0.27</v>
      </c>
      <c r="AM19" s="35">
        <v>0.24</v>
      </c>
      <c r="AN19" s="35">
        <v>0.26</v>
      </c>
      <c r="AO19" s="35">
        <v>0.16</v>
      </c>
      <c r="AP19" s="35">
        <v>0.19</v>
      </c>
      <c r="AQ19" s="35">
        <v>0.24</v>
      </c>
      <c r="AR19" s="33">
        <v>0.22</v>
      </c>
      <c r="AS19" s="35">
        <v>0.16</v>
      </c>
      <c r="AT19" s="35">
        <v>0.2</v>
      </c>
      <c r="AU19" s="35">
        <v>0.22</v>
      </c>
      <c r="AV19" s="35">
        <v>0.26</v>
      </c>
      <c r="AW19" s="35">
        <v>0.38</v>
      </c>
      <c r="AX19" s="35">
        <v>0.22</v>
      </c>
      <c r="AY19" s="33">
        <v>0.22</v>
      </c>
      <c r="AZ19" s="35">
        <v>0.19</v>
      </c>
      <c r="BA19" s="35">
        <v>0.2</v>
      </c>
      <c r="BB19" s="35">
        <v>0.28999999999999998</v>
      </c>
      <c r="BC19" s="35">
        <v>0.24</v>
      </c>
    </row>
    <row r="20" spans="1:55" x14ac:dyDescent="0.2">
      <c r="A20" s="53" t="s">
        <v>326</v>
      </c>
      <c r="B20" s="29">
        <v>161</v>
      </c>
      <c r="C20" s="29">
        <v>85</v>
      </c>
      <c r="D20" s="29">
        <v>75</v>
      </c>
      <c r="E20" s="29">
        <v>161</v>
      </c>
      <c r="F20" s="29">
        <v>36</v>
      </c>
      <c r="G20" s="29">
        <v>27</v>
      </c>
      <c r="H20" s="29">
        <v>22</v>
      </c>
      <c r="I20" s="29">
        <v>30</v>
      </c>
      <c r="J20" s="29">
        <v>45</v>
      </c>
      <c r="K20" s="29">
        <v>161</v>
      </c>
      <c r="L20" s="29">
        <v>140</v>
      </c>
      <c r="M20" s="29">
        <v>12</v>
      </c>
      <c r="N20" s="29">
        <v>7</v>
      </c>
      <c r="O20" s="29">
        <v>1</v>
      </c>
      <c r="P20" s="29">
        <v>159</v>
      </c>
      <c r="Q20" s="29">
        <v>103</v>
      </c>
      <c r="R20" s="29">
        <v>17</v>
      </c>
      <c r="S20" s="29">
        <v>6</v>
      </c>
      <c r="T20" s="29">
        <v>11</v>
      </c>
      <c r="U20" s="29">
        <v>2</v>
      </c>
      <c r="V20" s="29">
        <v>0</v>
      </c>
      <c r="W20" s="29">
        <v>1</v>
      </c>
      <c r="X20" s="29">
        <v>1</v>
      </c>
      <c r="Y20" s="29">
        <v>5</v>
      </c>
      <c r="Z20" s="29">
        <v>15</v>
      </c>
      <c r="AA20" s="29">
        <v>161</v>
      </c>
      <c r="AB20" s="29">
        <v>51</v>
      </c>
      <c r="AC20" s="29">
        <v>104</v>
      </c>
      <c r="AD20" s="29">
        <v>5</v>
      </c>
      <c r="AE20" s="29">
        <v>161</v>
      </c>
      <c r="AF20" s="29">
        <v>122</v>
      </c>
      <c r="AG20" s="29">
        <v>14</v>
      </c>
      <c r="AH20" s="29">
        <v>11</v>
      </c>
      <c r="AI20" s="29">
        <v>14</v>
      </c>
      <c r="AJ20" s="29">
        <v>161</v>
      </c>
      <c r="AK20" s="29">
        <v>34</v>
      </c>
      <c r="AL20" s="29">
        <v>23</v>
      </c>
      <c r="AM20" s="29">
        <v>24</v>
      </c>
      <c r="AN20" s="29">
        <v>19</v>
      </c>
      <c r="AO20" s="29">
        <v>29</v>
      </c>
      <c r="AP20" s="29">
        <v>15</v>
      </c>
      <c r="AQ20" s="29">
        <v>16</v>
      </c>
      <c r="AR20" s="29">
        <v>161</v>
      </c>
      <c r="AS20" s="29">
        <v>9</v>
      </c>
      <c r="AT20" s="29">
        <v>68</v>
      </c>
      <c r="AU20" s="29">
        <v>58</v>
      </c>
      <c r="AV20" s="29">
        <v>18</v>
      </c>
      <c r="AW20" s="29">
        <v>6</v>
      </c>
      <c r="AX20" s="29">
        <v>2</v>
      </c>
      <c r="AY20" s="29">
        <v>161</v>
      </c>
      <c r="AZ20" s="29">
        <v>30</v>
      </c>
      <c r="BA20" s="29">
        <v>84</v>
      </c>
      <c r="BB20" s="29">
        <v>38</v>
      </c>
      <c r="BC20" s="29">
        <v>9</v>
      </c>
    </row>
    <row r="21" spans="1:55" x14ac:dyDescent="0.2">
      <c r="A21" s="53"/>
      <c r="B21" s="29">
        <v>175</v>
      </c>
      <c r="C21" s="29" t="s">
        <v>0</v>
      </c>
      <c r="D21" s="29" t="s">
        <v>0</v>
      </c>
      <c r="E21" s="29">
        <v>175</v>
      </c>
      <c r="F21" s="29" t="s">
        <v>0</v>
      </c>
      <c r="G21" s="29" t="s">
        <v>0</v>
      </c>
      <c r="H21" s="29" t="s">
        <v>0</v>
      </c>
      <c r="I21" s="29" t="s">
        <v>0</v>
      </c>
      <c r="J21" s="29" t="s">
        <v>0</v>
      </c>
      <c r="K21" s="29">
        <v>175</v>
      </c>
      <c r="L21" s="29" t="s">
        <v>0</v>
      </c>
      <c r="M21" s="29" t="s">
        <v>0</v>
      </c>
      <c r="N21" s="29" t="s">
        <v>0</v>
      </c>
      <c r="O21" s="29" t="s">
        <v>0</v>
      </c>
      <c r="P21" s="29">
        <v>174</v>
      </c>
      <c r="Q21" s="29" t="s">
        <v>0</v>
      </c>
      <c r="R21" s="29" t="s">
        <v>0</v>
      </c>
      <c r="S21" s="29" t="s">
        <v>0</v>
      </c>
      <c r="T21" s="29" t="s">
        <v>0</v>
      </c>
      <c r="U21" s="29" t="s">
        <v>0</v>
      </c>
      <c r="V21" s="29" t="s">
        <v>0</v>
      </c>
      <c r="W21" s="29" t="s">
        <v>0</v>
      </c>
      <c r="X21" s="29" t="s">
        <v>0</v>
      </c>
      <c r="Y21" s="29" t="s">
        <v>0</v>
      </c>
      <c r="Z21" s="29" t="s">
        <v>0</v>
      </c>
      <c r="AA21" s="29">
        <v>175</v>
      </c>
      <c r="AB21" s="29" t="s">
        <v>0</v>
      </c>
      <c r="AC21" s="29" t="s">
        <v>0</v>
      </c>
      <c r="AD21" s="29" t="s">
        <v>0</v>
      </c>
      <c r="AE21" s="29">
        <v>175</v>
      </c>
      <c r="AF21" s="29" t="s">
        <v>0</v>
      </c>
      <c r="AG21" s="29" t="s">
        <v>0</v>
      </c>
      <c r="AH21" s="29" t="s">
        <v>0</v>
      </c>
      <c r="AI21" s="29" t="s">
        <v>0</v>
      </c>
      <c r="AJ21" s="29">
        <v>175</v>
      </c>
      <c r="AK21" s="29" t="s">
        <v>0</v>
      </c>
      <c r="AL21" s="29" t="s">
        <v>0</v>
      </c>
      <c r="AM21" s="29" t="s">
        <v>0</v>
      </c>
      <c r="AN21" s="29" t="s">
        <v>0</v>
      </c>
      <c r="AO21" s="29" t="s">
        <v>0</v>
      </c>
      <c r="AP21" s="29" t="s">
        <v>0</v>
      </c>
      <c r="AQ21" s="29" t="s">
        <v>0</v>
      </c>
      <c r="AR21" s="29">
        <v>175</v>
      </c>
      <c r="AS21" s="29" t="s">
        <v>0</v>
      </c>
      <c r="AT21" s="29" t="s">
        <v>0</v>
      </c>
      <c r="AU21" s="29" t="s">
        <v>0</v>
      </c>
      <c r="AV21" s="29" t="s">
        <v>0</v>
      </c>
      <c r="AW21" s="29" t="s">
        <v>0</v>
      </c>
      <c r="AX21" s="29" t="s">
        <v>0</v>
      </c>
      <c r="AY21" s="29">
        <v>175</v>
      </c>
      <c r="AZ21" s="29" t="s">
        <v>0</v>
      </c>
      <c r="BA21" s="29" t="s">
        <v>0</v>
      </c>
      <c r="BB21" s="29" t="s">
        <v>0</v>
      </c>
      <c r="BC21" s="29" t="s">
        <v>0</v>
      </c>
    </row>
    <row r="22" spans="1:55" s="34" customFormat="1" x14ac:dyDescent="0.2">
      <c r="A22" s="53"/>
      <c r="B22" s="33">
        <v>0.08</v>
      </c>
      <c r="C22" s="35">
        <v>0.09</v>
      </c>
      <c r="D22" s="35">
        <v>7.0000000000000007E-2</v>
      </c>
      <c r="E22" s="33">
        <v>0.08</v>
      </c>
      <c r="F22" s="35">
        <v>0.06</v>
      </c>
      <c r="G22" s="35">
        <v>0.08</v>
      </c>
      <c r="H22" s="35">
        <v>0.06</v>
      </c>
      <c r="I22" s="35">
        <v>0.1</v>
      </c>
      <c r="J22" s="35">
        <v>0.1</v>
      </c>
      <c r="K22" s="33">
        <v>0.08</v>
      </c>
      <c r="L22" s="35">
        <v>0.08</v>
      </c>
      <c r="M22" s="35">
        <v>7.0000000000000007E-2</v>
      </c>
      <c r="N22" s="35">
        <v>7.0000000000000007E-2</v>
      </c>
      <c r="O22" s="35">
        <v>0.02</v>
      </c>
      <c r="P22" s="33">
        <v>0.08</v>
      </c>
      <c r="Q22" s="35">
        <v>0.18</v>
      </c>
      <c r="R22" s="35">
        <v>0.03</v>
      </c>
      <c r="S22" s="35">
        <v>0.05</v>
      </c>
      <c r="T22" s="35">
        <v>0.12</v>
      </c>
      <c r="U22" s="35">
        <v>0.03</v>
      </c>
      <c r="V22" s="35">
        <v>0</v>
      </c>
      <c r="W22" s="35">
        <v>0.02</v>
      </c>
      <c r="X22" s="35">
        <v>0.04</v>
      </c>
      <c r="Y22" s="35">
        <v>0.04</v>
      </c>
      <c r="Z22" s="35">
        <v>0.05</v>
      </c>
      <c r="AA22" s="33">
        <v>0.08</v>
      </c>
      <c r="AB22" s="35">
        <v>0.06</v>
      </c>
      <c r="AC22" s="35">
        <v>0.11</v>
      </c>
      <c r="AD22" s="35">
        <v>0.03</v>
      </c>
      <c r="AE22" s="33">
        <v>0.08</v>
      </c>
      <c r="AF22" s="35">
        <v>0.18</v>
      </c>
      <c r="AG22" s="35">
        <v>0.03</v>
      </c>
      <c r="AH22" s="35">
        <v>0.02</v>
      </c>
      <c r="AI22" s="35">
        <v>0.06</v>
      </c>
      <c r="AJ22" s="33">
        <v>0.08</v>
      </c>
      <c r="AK22" s="35">
        <v>7.0000000000000007E-2</v>
      </c>
      <c r="AL22" s="35">
        <v>0.09</v>
      </c>
      <c r="AM22" s="35">
        <v>0.08</v>
      </c>
      <c r="AN22" s="35">
        <v>0.09</v>
      </c>
      <c r="AO22" s="35">
        <v>0.13</v>
      </c>
      <c r="AP22" s="35">
        <v>0.06</v>
      </c>
      <c r="AQ22" s="35">
        <v>0.06</v>
      </c>
      <c r="AR22" s="33">
        <v>0.08</v>
      </c>
      <c r="AS22" s="35">
        <v>0.1</v>
      </c>
      <c r="AT22" s="35">
        <v>0.1</v>
      </c>
      <c r="AU22" s="35">
        <v>7.0000000000000007E-2</v>
      </c>
      <c r="AV22" s="35">
        <v>7.0000000000000007E-2</v>
      </c>
      <c r="AW22" s="35">
        <v>0.05</v>
      </c>
      <c r="AX22" s="35">
        <v>0.05</v>
      </c>
      <c r="AY22" s="33">
        <v>0.08</v>
      </c>
      <c r="AZ22" s="35">
        <v>0.09</v>
      </c>
      <c r="BA22" s="35">
        <v>0.08</v>
      </c>
      <c r="BB22" s="35">
        <v>7.0000000000000007E-2</v>
      </c>
      <c r="BC22" s="35">
        <v>0.1</v>
      </c>
    </row>
    <row r="23" spans="1:55" x14ac:dyDescent="0.2">
      <c r="A23" s="53" t="s">
        <v>327</v>
      </c>
      <c r="B23" s="29">
        <v>312</v>
      </c>
      <c r="C23" s="29">
        <v>162</v>
      </c>
      <c r="D23" s="29">
        <v>150</v>
      </c>
      <c r="E23" s="29">
        <v>312</v>
      </c>
      <c r="F23" s="29">
        <v>83</v>
      </c>
      <c r="G23" s="29">
        <v>51</v>
      </c>
      <c r="H23" s="29">
        <v>70</v>
      </c>
      <c r="I23" s="29">
        <v>51</v>
      </c>
      <c r="J23" s="29">
        <v>57</v>
      </c>
      <c r="K23" s="29">
        <v>312</v>
      </c>
      <c r="L23" s="29">
        <v>242</v>
      </c>
      <c r="M23" s="29">
        <v>40</v>
      </c>
      <c r="N23" s="29">
        <v>21</v>
      </c>
      <c r="O23" s="29">
        <v>9</v>
      </c>
      <c r="P23" s="29">
        <v>303</v>
      </c>
      <c r="Q23" s="29">
        <v>2</v>
      </c>
      <c r="R23" s="29">
        <v>194</v>
      </c>
      <c r="S23" s="29">
        <v>25</v>
      </c>
      <c r="T23" s="29">
        <v>8</v>
      </c>
      <c r="U23" s="29">
        <v>20</v>
      </c>
      <c r="V23" s="29">
        <v>3</v>
      </c>
      <c r="W23" s="29">
        <v>15</v>
      </c>
      <c r="X23" s="29">
        <v>1</v>
      </c>
      <c r="Y23" s="29">
        <v>8</v>
      </c>
      <c r="Z23" s="29">
        <v>27</v>
      </c>
      <c r="AA23" s="29">
        <v>312</v>
      </c>
      <c r="AB23" s="29">
        <v>188</v>
      </c>
      <c r="AC23" s="29">
        <v>102</v>
      </c>
      <c r="AD23" s="29">
        <v>21</v>
      </c>
      <c r="AE23" s="29">
        <v>312</v>
      </c>
      <c r="AF23" s="29">
        <v>5</v>
      </c>
      <c r="AG23" s="29">
        <v>180</v>
      </c>
      <c r="AH23" s="29">
        <v>110</v>
      </c>
      <c r="AI23" s="29">
        <v>17</v>
      </c>
      <c r="AJ23" s="29">
        <v>312</v>
      </c>
      <c r="AK23" s="29">
        <v>77</v>
      </c>
      <c r="AL23" s="29">
        <v>21</v>
      </c>
      <c r="AM23" s="29">
        <v>47</v>
      </c>
      <c r="AN23" s="29">
        <v>38</v>
      </c>
      <c r="AO23" s="29">
        <v>23</v>
      </c>
      <c r="AP23" s="29">
        <v>41</v>
      </c>
      <c r="AQ23" s="29">
        <v>65</v>
      </c>
      <c r="AR23" s="29">
        <v>312</v>
      </c>
      <c r="AS23" s="29">
        <v>9</v>
      </c>
      <c r="AT23" s="29">
        <v>82</v>
      </c>
      <c r="AU23" s="29">
        <v>122</v>
      </c>
      <c r="AV23" s="29">
        <v>72</v>
      </c>
      <c r="AW23" s="29">
        <v>25</v>
      </c>
      <c r="AX23" s="29">
        <v>2</v>
      </c>
      <c r="AY23" s="29">
        <v>312</v>
      </c>
      <c r="AZ23" s="29">
        <v>48</v>
      </c>
      <c r="BA23" s="29">
        <v>154</v>
      </c>
      <c r="BB23" s="29">
        <v>103</v>
      </c>
      <c r="BC23" s="29">
        <v>7</v>
      </c>
    </row>
    <row r="24" spans="1:55" x14ac:dyDescent="0.2">
      <c r="A24" s="53"/>
      <c r="B24" s="29">
        <v>337</v>
      </c>
      <c r="C24" s="29" t="s">
        <v>0</v>
      </c>
      <c r="D24" s="29" t="s">
        <v>0</v>
      </c>
      <c r="E24" s="29">
        <v>337</v>
      </c>
      <c r="F24" s="29" t="s">
        <v>0</v>
      </c>
      <c r="G24" s="29" t="s">
        <v>0</v>
      </c>
      <c r="H24" s="29" t="s">
        <v>0</v>
      </c>
      <c r="I24" s="29" t="s">
        <v>0</v>
      </c>
      <c r="J24" s="29" t="s">
        <v>0</v>
      </c>
      <c r="K24" s="29">
        <v>337</v>
      </c>
      <c r="L24" s="29" t="s">
        <v>0</v>
      </c>
      <c r="M24" s="29" t="s">
        <v>0</v>
      </c>
      <c r="N24" s="29" t="s">
        <v>0</v>
      </c>
      <c r="O24" s="29" t="s">
        <v>0</v>
      </c>
      <c r="P24" s="29">
        <v>330</v>
      </c>
      <c r="Q24" s="29" t="s">
        <v>0</v>
      </c>
      <c r="R24" s="29" t="s">
        <v>0</v>
      </c>
      <c r="S24" s="29" t="s">
        <v>0</v>
      </c>
      <c r="T24" s="29" t="s">
        <v>0</v>
      </c>
      <c r="U24" s="29" t="s">
        <v>0</v>
      </c>
      <c r="V24" s="29" t="s">
        <v>0</v>
      </c>
      <c r="W24" s="29" t="s">
        <v>0</v>
      </c>
      <c r="X24" s="29" t="s">
        <v>0</v>
      </c>
      <c r="Y24" s="29" t="s">
        <v>0</v>
      </c>
      <c r="Z24" s="29" t="s">
        <v>0</v>
      </c>
      <c r="AA24" s="29">
        <v>337</v>
      </c>
      <c r="AB24" s="29" t="s">
        <v>0</v>
      </c>
      <c r="AC24" s="29" t="s">
        <v>0</v>
      </c>
      <c r="AD24" s="29" t="s">
        <v>0</v>
      </c>
      <c r="AE24" s="29">
        <v>337</v>
      </c>
      <c r="AF24" s="29" t="s">
        <v>0</v>
      </c>
      <c r="AG24" s="29" t="s">
        <v>0</v>
      </c>
      <c r="AH24" s="29" t="s">
        <v>0</v>
      </c>
      <c r="AI24" s="29" t="s">
        <v>0</v>
      </c>
      <c r="AJ24" s="29">
        <v>337</v>
      </c>
      <c r="AK24" s="29" t="s">
        <v>0</v>
      </c>
      <c r="AL24" s="29" t="s">
        <v>0</v>
      </c>
      <c r="AM24" s="29" t="s">
        <v>0</v>
      </c>
      <c r="AN24" s="29" t="s">
        <v>0</v>
      </c>
      <c r="AO24" s="29" t="s">
        <v>0</v>
      </c>
      <c r="AP24" s="29" t="s">
        <v>0</v>
      </c>
      <c r="AQ24" s="29" t="s">
        <v>0</v>
      </c>
      <c r="AR24" s="29">
        <v>337</v>
      </c>
      <c r="AS24" s="29" t="s">
        <v>0</v>
      </c>
      <c r="AT24" s="29" t="s">
        <v>0</v>
      </c>
      <c r="AU24" s="29" t="s">
        <v>0</v>
      </c>
      <c r="AV24" s="29" t="s">
        <v>0</v>
      </c>
      <c r="AW24" s="29" t="s">
        <v>0</v>
      </c>
      <c r="AX24" s="29" t="s">
        <v>0</v>
      </c>
      <c r="AY24" s="29">
        <v>337</v>
      </c>
      <c r="AZ24" s="29" t="s">
        <v>0</v>
      </c>
      <c r="BA24" s="29" t="s">
        <v>0</v>
      </c>
      <c r="BB24" s="29" t="s">
        <v>0</v>
      </c>
      <c r="BC24" s="29" t="s">
        <v>0</v>
      </c>
    </row>
    <row r="25" spans="1:55" s="34" customFormat="1" x14ac:dyDescent="0.2">
      <c r="A25" s="53"/>
      <c r="B25" s="33">
        <v>0.16</v>
      </c>
      <c r="C25" s="35">
        <v>0.17</v>
      </c>
      <c r="D25" s="35">
        <v>0.15</v>
      </c>
      <c r="E25" s="33">
        <v>0.16</v>
      </c>
      <c r="F25" s="35">
        <v>0.14000000000000001</v>
      </c>
      <c r="G25" s="35">
        <v>0.16</v>
      </c>
      <c r="H25" s="35">
        <v>0.2</v>
      </c>
      <c r="I25" s="35">
        <v>0.17</v>
      </c>
      <c r="J25" s="35">
        <v>0.13</v>
      </c>
      <c r="K25" s="33">
        <v>0.16</v>
      </c>
      <c r="L25" s="35">
        <v>0.14000000000000001</v>
      </c>
      <c r="M25" s="35">
        <v>0.24</v>
      </c>
      <c r="N25" s="35">
        <v>0.22</v>
      </c>
      <c r="O25" s="35">
        <v>0.16</v>
      </c>
      <c r="P25" s="33">
        <v>0.16</v>
      </c>
      <c r="Q25" s="35">
        <v>0</v>
      </c>
      <c r="R25" s="35">
        <v>0.3</v>
      </c>
      <c r="S25" s="35">
        <v>0.22</v>
      </c>
      <c r="T25" s="35">
        <v>0.09</v>
      </c>
      <c r="U25" s="35">
        <v>0.38</v>
      </c>
      <c r="V25" s="35">
        <v>0.47</v>
      </c>
      <c r="W25" s="35">
        <v>0.32</v>
      </c>
      <c r="X25" s="35">
        <v>0.05</v>
      </c>
      <c r="Y25" s="35">
        <v>7.0000000000000007E-2</v>
      </c>
      <c r="Z25" s="35">
        <v>0.1</v>
      </c>
      <c r="AA25" s="33">
        <v>0.16</v>
      </c>
      <c r="AB25" s="35">
        <v>0.22</v>
      </c>
      <c r="AC25" s="35">
        <v>0.11</v>
      </c>
      <c r="AD25" s="35">
        <v>0.1</v>
      </c>
      <c r="AE25" s="33">
        <v>0.16</v>
      </c>
      <c r="AF25" s="35">
        <v>0.01</v>
      </c>
      <c r="AG25" s="35">
        <v>0.32</v>
      </c>
      <c r="AH25" s="35">
        <v>0.2</v>
      </c>
      <c r="AI25" s="35">
        <v>7.0000000000000007E-2</v>
      </c>
      <c r="AJ25" s="33">
        <v>0.16</v>
      </c>
      <c r="AK25" s="35">
        <v>0.16</v>
      </c>
      <c r="AL25" s="35">
        <v>0.08</v>
      </c>
      <c r="AM25" s="35">
        <v>0.16</v>
      </c>
      <c r="AN25" s="35">
        <v>0.18</v>
      </c>
      <c r="AO25" s="35">
        <v>0.1</v>
      </c>
      <c r="AP25" s="35">
        <v>0.15</v>
      </c>
      <c r="AQ25" s="35">
        <v>0.23</v>
      </c>
      <c r="AR25" s="33">
        <v>0.16</v>
      </c>
      <c r="AS25" s="35">
        <v>0.1</v>
      </c>
      <c r="AT25" s="35">
        <v>0.12</v>
      </c>
      <c r="AU25" s="35">
        <v>0.15</v>
      </c>
      <c r="AV25" s="35">
        <v>0.27</v>
      </c>
      <c r="AW25" s="35">
        <v>0.19</v>
      </c>
      <c r="AX25" s="35">
        <v>0.04</v>
      </c>
      <c r="AY25" s="33">
        <v>0.16</v>
      </c>
      <c r="AZ25" s="35">
        <v>0.14000000000000001</v>
      </c>
      <c r="BA25" s="35">
        <v>0.15</v>
      </c>
      <c r="BB25" s="35">
        <v>0.19</v>
      </c>
      <c r="BC25" s="35">
        <v>0.08</v>
      </c>
    </row>
    <row r="26" spans="1:55" x14ac:dyDescent="0.2">
      <c r="A26" s="53" t="s">
        <v>328</v>
      </c>
      <c r="B26" s="29">
        <v>215</v>
      </c>
      <c r="C26" s="29">
        <v>65</v>
      </c>
      <c r="D26" s="29">
        <v>149</v>
      </c>
      <c r="E26" s="29">
        <v>215</v>
      </c>
      <c r="F26" s="29">
        <v>73</v>
      </c>
      <c r="G26" s="29">
        <v>53</v>
      </c>
      <c r="H26" s="29">
        <v>33</v>
      </c>
      <c r="I26" s="29">
        <v>25</v>
      </c>
      <c r="J26" s="29">
        <v>31</v>
      </c>
      <c r="K26" s="29">
        <v>215</v>
      </c>
      <c r="L26" s="29">
        <v>185</v>
      </c>
      <c r="M26" s="29">
        <v>17</v>
      </c>
      <c r="N26" s="29">
        <v>10</v>
      </c>
      <c r="O26" s="29">
        <v>4</v>
      </c>
      <c r="P26" s="29">
        <v>211</v>
      </c>
      <c r="Q26" s="29">
        <v>32</v>
      </c>
      <c r="R26" s="29">
        <v>46</v>
      </c>
      <c r="S26" s="29">
        <v>4</v>
      </c>
      <c r="T26" s="29">
        <v>10</v>
      </c>
      <c r="U26" s="29">
        <v>1</v>
      </c>
      <c r="V26" s="29">
        <v>0</v>
      </c>
      <c r="W26" s="29">
        <v>3</v>
      </c>
      <c r="X26" s="29">
        <v>1</v>
      </c>
      <c r="Y26" s="29">
        <v>51</v>
      </c>
      <c r="Z26" s="29">
        <v>63</v>
      </c>
      <c r="AA26" s="29">
        <v>215</v>
      </c>
      <c r="AB26" s="29">
        <v>65</v>
      </c>
      <c r="AC26" s="29">
        <v>82</v>
      </c>
      <c r="AD26" s="29">
        <v>68</v>
      </c>
      <c r="AE26" s="29">
        <v>215</v>
      </c>
      <c r="AF26" s="29">
        <v>38</v>
      </c>
      <c r="AG26" s="29">
        <v>18</v>
      </c>
      <c r="AH26" s="29">
        <v>83</v>
      </c>
      <c r="AI26" s="29">
        <v>76</v>
      </c>
      <c r="AJ26" s="29">
        <v>215</v>
      </c>
      <c r="AK26" s="29">
        <v>45</v>
      </c>
      <c r="AL26" s="29">
        <v>46</v>
      </c>
      <c r="AM26" s="29">
        <v>18</v>
      </c>
      <c r="AN26" s="29">
        <v>19</v>
      </c>
      <c r="AO26" s="29">
        <v>11</v>
      </c>
      <c r="AP26" s="29">
        <v>29</v>
      </c>
      <c r="AQ26" s="29">
        <v>47</v>
      </c>
      <c r="AR26" s="29">
        <v>215</v>
      </c>
      <c r="AS26" s="29">
        <v>4</v>
      </c>
      <c r="AT26" s="29">
        <v>51</v>
      </c>
      <c r="AU26" s="29">
        <v>90</v>
      </c>
      <c r="AV26" s="29">
        <v>33</v>
      </c>
      <c r="AW26" s="29">
        <v>22</v>
      </c>
      <c r="AX26" s="29">
        <v>15</v>
      </c>
      <c r="AY26" s="29">
        <v>215</v>
      </c>
      <c r="AZ26" s="29">
        <v>27</v>
      </c>
      <c r="BA26" s="29">
        <v>100</v>
      </c>
      <c r="BB26" s="29">
        <v>57</v>
      </c>
      <c r="BC26" s="29">
        <v>31</v>
      </c>
    </row>
    <row r="27" spans="1:55" x14ac:dyDescent="0.2">
      <c r="A27" s="53"/>
      <c r="B27" s="29">
        <v>197</v>
      </c>
      <c r="C27" s="29" t="s">
        <v>0</v>
      </c>
      <c r="D27" s="29" t="s">
        <v>0</v>
      </c>
      <c r="E27" s="29">
        <v>197</v>
      </c>
      <c r="F27" s="29" t="s">
        <v>0</v>
      </c>
      <c r="G27" s="29" t="s">
        <v>0</v>
      </c>
      <c r="H27" s="29" t="s">
        <v>0</v>
      </c>
      <c r="I27" s="29" t="s">
        <v>0</v>
      </c>
      <c r="J27" s="29" t="s">
        <v>0</v>
      </c>
      <c r="K27" s="29">
        <v>197</v>
      </c>
      <c r="L27" s="29" t="s">
        <v>0</v>
      </c>
      <c r="M27" s="29" t="s">
        <v>0</v>
      </c>
      <c r="N27" s="29" t="s">
        <v>0</v>
      </c>
      <c r="O27" s="29" t="s">
        <v>0</v>
      </c>
      <c r="P27" s="29">
        <v>195</v>
      </c>
      <c r="Q27" s="29" t="s">
        <v>0</v>
      </c>
      <c r="R27" s="29" t="s">
        <v>0</v>
      </c>
      <c r="S27" s="29" t="s">
        <v>0</v>
      </c>
      <c r="T27" s="29" t="s">
        <v>0</v>
      </c>
      <c r="U27" s="29" t="s">
        <v>0</v>
      </c>
      <c r="V27" s="29" t="s">
        <v>0</v>
      </c>
      <c r="W27" s="29" t="s">
        <v>0</v>
      </c>
      <c r="X27" s="29" t="s">
        <v>0</v>
      </c>
      <c r="Y27" s="29" t="s">
        <v>0</v>
      </c>
      <c r="Z27" s="29" t="s">
        <v>0</v>
      </c>
      <c r="AA27" s="29">
        <v>197</v>
      </c>
      <c r="AB27" s="29" t="s">
        <v>0</v>
      </c>
      <c r="AC27" s="29" t="s">
        <v>0</v>
      </c>
      <c r="AD27" s="29" t="s">
        <v>0</v>
      </c>
      <c r="AE27" s="29">
        <v>197</v>
      </c>
      <c r="AF27" s="29" t="s">
        <v>0</v>
      </c>
      <c r="AG27" s="29" t="s">
        <v>0</v>
      </c>
      <c r="AH27" s="29" t="s">
        <v>0</v>
      </c>
      <c r="AI27" s="29" t="s">
        <v>0</v>
      </c>
      <c r="AJ27" s="29">
        <v>197</v>
      </c>
      <c r="AK27" s="29" t="s">
        <v>0</v>
      </c>
      <c r="AL27" s="29" t="s">
        <v>0</v>
      </c>
      <c r="AM27" s="29" t="s">
        <v>0</v>
      </c>
      <c r="AN27" s="29" t="s">
        <v>0</v>
      </c>
      <c r="AO27" s="29" t="s">
        <v>0</v>
      </c>
      <c r="AP27" s="29" t="s">
        <v>0</v>
      </c>
      <c r="AQ27" s="29" t="s">
        <v>0</v>
      </c>
      <c r="AR27" s="29">
        <v>197</v>
      </c>
      <c r="AS27" s="29" t="s">
        <v>0</v>
      </c>
      <c r="AT27" s="29" t="s">
        <v>0</v>
      </c>
      <c r="AU27" s="29" t="s">
        <v>0</v>
      </c>
      <c r="AV27" s="29" t="s">
        <v>0</v>
      </c>
      <c r="AW27" s="29" t="s">
        <v>0</v>
      </c>
      <c r="AX27" s="29" t="s">
        <v>0</v>
      </c>
      <c r="AY27" s="29">
        <v>197</v>
      </c>
      <c r="AZ27" s="29" t="s">
        <v>0</v>
      </c>
      <c r="BA27" s="29" t="s">
        <v>0</v>
      </c>
      <c r="BB27" s="29" t="s">
        <v>0</v>
      </c>
      <c r="BC27" s="29" t="s">
        <v>0</v>
      </c>
    </row>
    <row r="28" spans="1:55" s="34" customFormat="1" x14ac:dyDescent="0.2">
      <c r="A28" s="53"/>
      <c r="B28" s="33">
        <v>0.11</v>
      </c>
      <c r="C28" s="35">
        <v>7.0000000000000007E-2</v>
      </c>
      <c r="D28" s="35">
        <v>0.15</v>
      </c>
      <c r="E28" s="33">
        <v>0.11</v>
      </c>
      <c r="F28" s="35">
        <v>0.13</v>
      </c>
      <c r="G28" s="35">
        <v>0.16</v>
      </c>
      <c r="H28" s="35">
        <v>0.09</v>
      </c>
      <c r="I28" s="35">
        <v>0.08</v>
      </c>
      <c r="J28" s="35">
        <v>7.0000000000000007E-2</v>
      </c>
      <c r="K28" s="33">
        <v>0.11</v>
      </c>
      <c r="L28" s="35">
        <v>0.11</v>
      </c>
      <c r="M28" s="35">
        <v>0.1</v>
      </c>
      <c r="N28" s="35">
        <v>0.1</v>
      </c>
      <c r="O28" s="35">
        <v>0.06</v>
      </c>
      <c r="P28" s="33">
        <v>0.11</v>
      </c>
      <c r="Q28" s="35">
        <v>0.05</v>
      </c>
      <c r="R28" s="35">
        <v>7.0000000000000007E-2</v>
      </c>
      <c r="S28" s="35">
        <v>0.04</v>
      </c>
      <c r="T28" s="35">
        <v>0.11</v>
      </c>
      <c r="U28" s="35">
        <v>0.02</v>
      </c>
      <c r="V28" s="35">
        <v>0</v>
      </c>
      <c r="W28" s="35">
        <v>0.05</v>
      </c>
      <c r="X28" s="35">
        <v>0.08</v>
      </c>
      <c r="Y28" s="35">
        <v>0.46</v>
      </c>
      <c r="Z28" s="35">
        <v>0.23</v>
      </c>
      <c r="AA28" s="33">
        <v>0.11</v>
      </c>
      <c r="AB28" s="35">
        <v>0.08</v>
      </c>
      <c r="AC28" s="35">
        <v>0.09</v>
      </c>
      <c r="AD28" s="35">
        <v>0.33</v>
      </c>
      <c r="AE28" s="33">
        <v>0.11</v>
      </c>
      <c r="AF28" s="35">
        <v>0.06</v>
      </c>
      <c r="AG28" s="35">
        <v>0.03</v>
      </c>
      <c r="AH28" s="35">
        <v>0.15</v>
      </c>
      <c r="AI28" s="35">
        <v>0.33</v>
      </c>
      <c r="AJ28" s="33">
        <v>0.11</v>
      </c>
      <c r="AK28" s="35">
        <v>0.09</v>
      </c>
      <c r="AL28" s="35">
        <v>0.19</v>
      </c>
      <c r="AM28" s="35">
        <v>0.06</v>
      </c>
      <c r="AN28" s="35">
        <v>0.09</v>
      </c>
      <c r="AO28" s="35">
        <v>0.05</v>
      </c>
      <c r="AP28" s="35">
        <v>0.11</v>
      </c>
      <c r="AQ28" s="35">
        <v>0.17</v>
      </c>
      <c r="AR28" s="33">
        <v>0.11</v>
      </c>
      <c r="AS28" s="35">
        <v>0.04</v>
      </c>
      <c r="AT28" s="35">
        <v>7.0000000000000007E-2</v>
      </c>
      <c r="AU28" s="35">
        <v>0.11</v>
      </c>
      <c r="AV28" s="35">
        <v>0.13</v>
      </c>
      <c r="AW28" s="35">
        <v>0.17</v>
      </c>
      <c r="AX28" s="35">
        <v>0.41</v>
      </c>
      <c r="AY28" s="33">
        <v>0.11</v>
      </c>
      <c r="AZ28" s="35">
        <v>0.08</v>
      </c>
      <c r="BA28" s="35">
        <v>0.1</v>
      </c>
      <c r="BB28" s="35">
        <v>0.11</v>
      </c>
      <c r="BC28" s="35">
        <v>0.34</v>
      </c>
    </row>
    <row r="29" spans="1:55" s="34" customFormat="1" x14ac:dyDescent="0.2">
      <c r="A29" s="41"/>
      <c r="B29" s="42"/>
      <c r="C29" s="42"/>
      <c r="D29" s="42"/>
      <c r="E29" s="42"/>
      <c r="F29" s="42"/>
      <c r="G29" s="42"/>
      <c r="H29" s="42"/>
      <c r="I29" s="42"/>
      <c r="J29" s="42"/>
      <c r="K29" s="42"/>
      <c r="L29" s="42"/>
      <c r="M29" s="42"/>
      <c r="N29" s="42"/>
      <c r="O29" s="42"/>
      <c r="P29" s="42"/>
      <c r="Q29" s="42"/>
      <c r="R29" s="42"/>
      <c r="S29" s="42"/>
      <c r="T29" s="42"/>
      <c r="U29" s="42"/>
      <c r="V29" s="42"/>
      <c r="W29" s="42"/>
      <c r="X29" s="42"/>
      <c r="Y29" s="42"/>
      <c r="Z29" s="42"/>
      <c r="AA29" s="42"/>
      <c r="AB29" s="42"/>
      <c r="AC29" s="42"/>
      <c r="AD29" s="42"/>
      <c r="AE29" s="42"/>
      <c r="AF29" s="42"/>
      <c r="AG29" s="42"/>
      <c r="AH29" s="42"/>
      <c r="AI29" s="42"/>
      <c r="AJ29" s="42"/>
      <c r="AK29" s="42"/>
      <c r="AL29" s="42"/>
      <c r="AM29" s="42"/>
      <c r="AN29" s="42"/>
      <c r="AO29" s="42"/>
      <c r="AP29" s="42"/>
      <c r="AQ29" s="42"/>
      <c r="AR29" s="42"/>
      <c r="AS29" s="42"/>
      <c r="AT29" s="42"/>
      <c r="AU29" s="42"/>
      <c r="AV29" s="42"/>
      <c r="AW29" s="42"/>
      <c r="AX29" s="42"/>
      <c r="AY29" s="42"/>
      <c r="AZ29" s="42"/>
      <c r="BA29" s="42"/>
      <c r="BB29" s="42"/>
      <c r="BC29" s="42"/>
    </row>
    <row r="30" spans="1:55" s="34" customFormat="1" x14ac:dyDescent="0.2">
      <c r="A30" s="41" t="s">
        <v>590</v>
      </c>
      <c r="B30" s="42">
        <f>SUM(B8+B11)/B5</f>
        <v>0.2174563591022444</v>
      </c>
      <c r="C30" s="42">
        <f t="shared" ref="C30:BC30" si="0">SUM(C8+C11)/C5</f>
        <v>0.2379979570990807</v>
      </c>
      <c r="D30" s="42">
        <f t="shared" si="0"/>
        <v>0.19785575048732942</v>
      </c>
      <c r="E30" s="42">
        <f t="shared" si="0"/>
        <v>0.2174563591022444</v>
      </c>
      <c r="F30" s="42">
        <f t="shared" si="0"/>
        <v>0.2136602451838879</v>
      </c>
      <c r="G30" s="42">
        <f t="shared" si="0"/>
        <v>0.17592592592592593</v>
      </c>
      <c r="H30" s="42">
        <f t="shared" si="0"/>
        <v>0.17318435754189945</v>
      </c>
      <c r="I30" s="42">
        <f t="shared" si="0"/>
        <v>0.20068027210884354</v>
      </c>
      <c r="J30" s="42">
        <f t="shared" si="0"/>
        <v>0.29475982532751094</v>
      </c>
      <c r="K30" s="42">
        <f t="shared" si="0"/>
        <v>0.2174563591022444</v>
      </c>
      <c r="L30" s="42">
        <f t="shared" si="0"/>
        <v>0.22268408551068883</v>
      </c>
      <c r="M30" s="42">
        <f t="shared" si="0"/>
        <v>0.19526627218934911</v>
      </c>
      <c r="N30" s="42">
        <f t="shared" si="0"/>
        <v>0.16666666666666666</v>
      </c>
      <c r="O30" s="42">
        <f t="shared" si="0"/>
        <v>0.23636363636363636</v>
      </c>
      <c r="P30" s="42">
        <f t="shared" si="0"/>
        <v>0.21692307692307691</v>
      </c>
      <c r="Q30" s="42">
        <f t="shared" si="0"/>
        <v>0.42589437819420783</v>
      </c>
      <c r="R30" s="42">
        <f t="shared" si="0"/>
        <v>0.1076923076923077</v>
      </c>
      <c r="S30" s="42">
        <f t="shared" si="0"/>
        <v>0.2072072072072072</v>
      </c>
      <c r="T30" s="42">
        <f t="shared" si="0"/>
        <v>0.19101123595505617</v>
      </c>
      <c r="U30" s="42">
        <f t="shared" si="0"/>
        <v>5.6603773584905662E-2</v>
      </c>
      <c r="V30" s="42">
        <f t="shared" si="0"/>
        <v>0.2857142857142857</v>
      </c>
      <c r="W30" s="42">
        <f t="shared" si="0"/>
        <v>0.125</v>
      </c>
      <c r="X30" s="42">
        <f t="shared" si="0"/>
        <v>0.4375</v>
      </c>
      <c r="Y30" s="42">
        <f t="shared" si="0"/>
        <v>5.4054054054054057E-2</v>
      </c>
      <c r="Z30" s="42">
        <f t="shared" si="0"/>
        <v>0.14028776978417265</v>
      </c>
      <c r="AA30" s="42">
        <f t="shared" si="0"/>
        <v>0.2174563591022444</v>
      </c>
      <c r="AB30" s="42">
        <f t="shared" si="0"/>
        <v>0.1836027713625866</v>
      </c>
      <c r="AC30" s="42">
        <f t="shared" si="0"/>
        <v>0.26873661670235544</v>
      </c>
      <c r="AD30" s="42">
        <f t="shared" si="0"/>
        <v>0.12135922330097088</v>
      </c>
      <c r="AE30" s="42">
        <f t="shared" si="0"/>
        <v>0.2174563591022444</v>
      </c>
      <c r="AF30" s="42">
        <f t="shared" si="0"/>
        <v>0.47352941176470587</v>
      </c>
      <c r="AG30" s="42">
        <f t="shared" si="0"/>
        <v>7.7477477477477477E-2</v>
      </c>
      <c r="AH30" s="42">
        <f t="shared" si="0"/>
        <v>7.7348066298342538E-2</v>
      </c>
      <c r="AI30" s="42">
        <f t="shared" si="0"/>
        <v>0.1277533039647577</v>
      </c>
      <c r="AJ30" s="42">
        <f t="shared" si="0"/>
        <v>0.2174563591022444</v>
      </c>
      <c r="AK30" s="42">
        <f t="shared" si="0"/>
        <v>0.21926229508196721</v>
      </c>
      <c r="AL30" s="42">
        <f t="shared" si="0"/>
        <v>0.2</v>
      </c>
      <c r="AM30" s="42">
        <f t="shared" si="0"/>
        <v>0.18983050847457628</v>
      </c>
      <c r="AN30" s="42">
        <f t="shared" si="0"/>
        <v>0.1875</v>
      </c>
      <c r="AO30" s="42">
        <f t="shared" si="0"/>
        <v>0.29777777777777775</v>
      </c>
      <c r="AP30" s="42">
        <f t="shared" si="0"/>
        <v>0.26792452830188679</v>
      </c>
      <c r="AQ30" s="42">
        <f t="shared" si="0"/>
        <v>0.16129032258064516</v>
      </c>
      <c r="AR30" s="42">
        <f t="shared" si="0"/>
        <v>0.2174563591022444</v>
      </c>
      <c r="AS30" s="42">
        <f t="shared" si="0"/>
        <v>0.45652173913043476</v>
      </c>
      <c r="AT30" s="42">
        <f t="shared" si="0"/>
        <v>0.27098674521354932</v>
      </c>
      <c r="AU30" s="42">
        <f t="shared" si="0"/>
        <v>0.19053549190535493</v>
      </c>
      <c r="AV30" s="42">
        <f t="shared" si="0"/>
        <v>0.14339622641509434</v>
      </c>
      <c r="AW30" s="42">
        <f t="shared" si="0"/>
        <v>0.11538461538461539</v>
      </c>
      <c r="AX30" s="42">
        <f t="shared" si="0"/>
        <v>8.3333333333333329E-2</v>
      </c>
      <c r="AY30" s="42">
        <f t="shared" si="0"/>
        <v>0.2174563591022444</v>
      </c>
      <c r="AZ30" s="42">
        <f t="shared" si="0"/>
        <v>0.28448275862068967</v>
      </c>
      <c r="BA30" s="42">
        <f t="shared" si="0"/>
        <v>0.23643410852713179</v>
      </c>
      <c r="BB30" s="42">
        <f t="shared" si="0"/>
        <v>0.15168539325842698</v>
      </c>
      <c r="BC30" s="42">
        <f t="shared" si="0"/>
        <v>0.12222222222222222</v>
      </c>
    </row>
    <row r="31" spans="1:55" x14ac:dyDescent="0.2">
      <c r="A31" s="2" t="s">
        <v>591</v>
      </c>
      <c r="B31" s="42">
        <f>SUM(B14+B17)/B5</f>
        <v>0.43990024937655858</v>
      </c>
      <c r="C31" s="42">
        <f t="shared" ref="C31:BC31" si="1">SUM(C14+C17)/C5</f>
        <v>0.44126659856996936</v>
      </c>
      <c r="D31" s="42">
        <f t="shared" si="1"/>
        <v>0.43762183235867447</v>
      </c>
      <c r="E31" s="42">
        <f t="shared" si="1"/>
        <v>0.43990024937655858</v>
      </c>
      <c r="F31" s="42">
        <f t="shared" si="1"/>
        <v>0.45008756567425567</v>
      </c>
      <c r="G31" s="42">
        <f t="shared" si="1"/>
        <v>0.4228395061728395</v>
      </c>
      <c r="H31" s="42">
        <f t="shared" si="1"/>
        <v>0.47765363128491622</v>
      </c>
      <c r="I31" s="42">
        <f t="shared" si="1"/>
        <v>0.44217687074829931</v>
      </c>
      <c r="J31" s="42">
        <f t="shared" si="1"/>
        <v>0.40829694323144106</v>
      </c>
      <c r="K31" s="42">
        <f t="shared" si="1"/>
        <v>0.43990024937655858</v>
      </c>
      <c r="L31" s="42">
        <f t="shared" si="1"/>
        <v>0.44061757719714967</v>
      </c>
      <c r="M31" s="42">
        <f t="shared" si="1"/>
        <v>0.40236686390532544</v>
      </c>
      <c r="N31" s="42">
        <f t="shared" si="1"/>
        <v>0.45833333333333331</v>
      </c>
      <c r="O31" s="42">
        <f t="shared" si="1"/>
        <v>0.52727272727272723</v>
      </c>
      <c r="P31" s="42">
        <f t="shared" si="1"/>
        <v>0.43743589743589745</v>
      </c>
      <c r="Q31" s="42">
        <f t="shared" si="1"/>
        <v>0.34071550255536626</v>
      </c>
      <c r="R31" s="42">
        <f t="shared" si="1"/>
        <v>0.49692307692307691</v>
      </c>
      <c r="S31" s="42">
        <f t="shared" si="1"/>
        <v>0.47747747747747749</v>
      </c>
      <c r="T31" s="42">
        <f t="shared" si="1"/>
        <v>0.4943820224719101</v>
      </c>
      <c r="U31" s="42">
        <f t="shared" si="1"/>
        <v>0.49056603773584906</v>
      </c>
      <c r="V31" s="42">
        <f t="shared" si="1"/>
        <v>0.2857142857142857</v>
      </c>
      <c r="W31" s="42">
        <f t="shared" si="1"/>
        <v>0.5</v>
      </c>
      <c r="X31" s="42">
        <f t="shared" si="1"/>
        <v>0.375</v>
      </c>
      <c r="Y31" s="42">
        <f t="shared" si="1"/>
        <v>0.36936936936936937</v>
      </c>
      <c r="Z31" s="42">
        <f t="shared" si="1"/>
        <v>0.48201438848920863</v>
      </c>
      <c r="AA31" s="42">
        <f t="shared" si="1"/>
        <v>0.43990024937655858</v>
      </c>
      <c r="AB31" s="42">
        <f t="shared" si="1"/>
        <v>0.46420323325635104</v>
      </c>
      <c r="AC31" s="42">
        <f t="shared" si="1"/>
        <v>0.42184154175588867</v>
      </c>
      <c r="AD31" s="42">
        <f t="shared" si="1"/>
        <v>0.41747572815533979</v>
      </c>
      <c r="AE31" s="42">
        <f t="shared" si="1"/>
        <v>0.43990024937655858</v>
      </c>
      <c r="AF31" s="42">
        <f t="shared" si="1"/>
        <v>0.28529411764705881</v>
      </c>
      <c r="AG31" s="42">
        <f t="shared" si="1"/>
        <v>0.54054054054054057</v>
      </c>
      <c r="AH31" s="42">
        <f t="shared" si="1"/>
        <v>0.54880294659300188</v>
      </c>
      <c r="AI31" s="42">
        <f t="shared" si="1"/>
        <v>0.40528634361233479</v>
      </c>
      <c r="AJ31" s="42">
        <f t="shared" si="1"/>
        <v>0.43990024937655858</v>
      </c>
      <c r="AK31" s="42">
        <f t="shared" si="1"/>
        <v>0.46106557377049179</v>
      </c>
      <c r="AL31" s="42">
        <f t="shared" si="1"/>
        <v>0.43673469387755104</v>
      </c>
      <c r="AM31" s="42">
        <f t="shared" si="1"/>
        <v>0.5050847457627119</v>
      </c>
      <c r="AN31" s="42">
        <f t="shared" si="1"/>
        <v>0.44230769230769229</v>
      </c>
      <c r="AO31" s="42">
        <f t="shared" si="1"/>
        <v>0.42222222222222222</v>
      </c>
      <c r="AP31" s="42">
        <f t="shared" si="1"/>
        <v>0.41132075471698115</v>
      </c>
      <c r="AQ31" s="42">
        <f t="shared" si="1"/>
        <v>0.37992831541218636</v>
      </c>
      <c r="AR31" s="42">
        <f t="shared" si="1"/>
        <v>0.43990024937655858</v>
      </c>
      <c r="AS31" s="42">
        <f t="shared" si="1"/>
        <v>0.31521739130434784</v>
      </c>
      <c r="AT31" s="42">
        <f t="shared" si="1"/>
        <v>0.4329896907216495</v>
      </c>
      <c r="AU31" s="42">
        <f t="shared" si="1"/>
        <v>0.47322540473225405</v>
      </c>
      <c r="AV31" s="42">
        <f t="shared" si="1"/>
        <v>0.39245283018867927</v>
      </c>
      <c r="AW31" s="42">
        <f t="shared" si="1"/>
        <v>0.47692307692307695</v>
      </c>
      <c r="AX31" s="42">
        <f t="shared" si="1"/>
        <v>0.3888888888888889</v>
      </c>
      <c r="AY31" s="42">
        <f t="shared" si="1"/>
        <v>0.43990024937655858</v>
      </c>
      <c r="AZ31" s="42">
        <f t="shared" si="1"/>
        <v>0.41666666666666669</v>
      </c>
      <c r="BA31" s="42">
        <f t="shared" si="1"/>
        <v>0.43701550387596899</v>
      </c>
      <c r="BB31" s="42">
        <f t="shared" si="1"/>
        <v>0.47752808988764045</v>
      </c>
      <c r="BC31" s="42">
        <f t="shared" si="1"/>
        <v>0.34444444444444444</v>
      </c>
    </row>
    <row r="32" spans="1:55" x14ac:dyDescent="0.2">
      <c r="B32" s="30"/>
      <c r="C32" s="30"/>
      <c r="D32" s="30"/>
      <c r="E32" s="30"/>
      <c r="F32" s="30"/>
      <c r="G32" s="30"/>
      <c r="H32" s="30"/>
      <c r="I32" s="30"/>
      <c r="J32" s="30"/>
      <c r="K32" s="30"/>
      <c r="L32" s="30"/>
      <c r="M32" s="30"/>
      <c r="N32" s="30"/>
      <c r="O32" s="30"/>
      <c r="P32" s="30"/>
      <c r="Q32" s="30"/>
      <c r="R32" s="30"/>
      <c r="S32" s="30"/>
      <c r="T32" s="30"/>
      <c r="U32" s="30"/>
      <c r="V32" s="30"/>
      <c r="W32" s="30"/>
      <c r="X32" s="30"/>
      <c r="Y32" s="30"/>
      <c r="Z32" s="30"/>
      <c r="AA32" s="30"/>
      <c r="AB32" s="30"/>
      <c r="AC32" s="30"/>
      <c r="AD32" s="30"/>
      <c r="AE32" s="30"/>
      <c r="AF32" s="30"/>
      <c r="AG32" s="30"/>
      <c r="AH32" s="30"/>
      <c r="AI32" s="30"/>
      <c r="AJ32" s="30"/>
      <c r="AK32" s="30"/>
      <c r="AL32" s="30"/>
      <c r="AM32" s="30"/>
      <c r="AN32" s="30"/>
      <c r="AO32" s="30"/>
      <c r="AP32" s="30"/>
      <c r="AQ32" s="30"/>
      <c r="AR32" s="30"/>
      <c r="AS32" s="30"/>
      <c r="AT32" s="30"/>
      <c r="AU32" s="30"/>
      <c r="AV32" s="30"/>
      <c r="AW32" s="30"/>
      <c r="AX32" s="30"/>
      <c r="AY32" s="30"/>
      <c r="AZ32" s="30"/>
      <c r="BA32" s="30"/>
      <c r="BB32" s="30"/>
      <c r="BC32" s="30"/>
    </row>
    <row r="33" spans="1:55" ht="12.75" x14ac:dyDescent="0.2">
      <c r="A33" s="22" t="s">
        <v>560</v>
      </c>
      <c r="B33" s="30"/>
      <c r="C33" s="30"/>
      <c r="D33" s="30"/>
      <c r="E33" s="30"/>
      <c r="F33" s="30"/>
      <c r="G33" s="30"/>
      <c r="H33" s="30"/>
      <c r="I33" s="30"/>
      <c r="J33" s="30"/>
      <c r="K33" s="30"/>
      <c r="L33" s="30"/>
      <c r="M33" s="30"/>
      <c r="N33" s="30"/>
      <c r="O33" s="30"/>
      <c r="P33" s="30"/>
      <c r="Q33" s="30"/>
      <c r="R33" s="30"/>
      <c r="S33" s="30"/>
      <c r="T33" s="30"/>
      <c r="U33" s="30"/>
      <c r="V33" s="30"/>
      <c r="W33" s="30"/>
      <c r="X33" s="30"/>
      <c r="Y33" s="30"/>
      <c r="Z33" s="30"/>
      <c r="AA33" s="30"/>
      <c r="AB33" s="30"/>
      <c r="AC33" s="30"/>
      <c r="AD33" s="30"/>
      <c r="AE33" s="30"/>
      <c r="AF33" s="30"/>
      <c r="AG33" s="30"/>
      <c r="AH33" s="30"/>
      <c r="AI33" s="30"/>
      <c r="AJ33" s="30"/>
      <c r="AK33" s="30"/>
      <c r="AL33" s="30"/>
      <c r="AM33" s="30"/>
      <c r="AN33" s="30"/>
      <c r="AO33" s="30"/>
      <c r="AP33" s="30"/>
      <c r="AQ33" s="30"/>
      <c r="AR33" s="30"/>
      <c r="AS33" s="30"/>
      <c r="AT33" s="30"/>
      <c r="AU33" s="30"/>
      <c r="AV33" s="30"/>
      <c r="AW33" s="30"/>
      <c r="AX33" s="30"/>
      <c r="AY33" s="30"/>
      <c r="AZ33" s="30"/>
      <c r="BA33" s="30"/>
      <c r="BB33" s="30"/>
      <c r="BC33" s="30"/>
    </row>
    <row r="34" spans="1:55" s="34" customFormat="1" x14ac:dyDescent="0.2"/>
    <row r="35" spans="1:55" x14ac:dyDescent="0.2">
      <c r="B35" s="30"/>
      <c r="C35" s="30"/>
      <c r="D35" s="30"/>
      <c r="E35" s="30"/>
      <c r="F35" s="30"/>
      <c r="G35" s="30"/>
      <c r="H35" s="30"/>
      <c r="I35" s="30"/>
      <c r="J35" s="30"/>
      <c r="K35" s="30"/>
      <c r="L35" s="30"/>
      <c r="M35" s="30"/>
      <c r="N35" s="30"/>
      <c r="O35" s="30"/>
      <c r="P35" s="30"/>
      <c r="Q35" s="30"/>
      <c r="R35" s="30"/>
      <c r="S35" s="30"/>
      <c r="T35" s="30"/>
      <c r="U35" s="30"/>
      <c r="V35" s="30"/>
      <c r="W35" s="30"/>
      <c r="X35" s="30"/>
      <c r="Y35" s="30"/>
      <c r="Z35" s="30"/>
      <c r="AA35" s="30"/>
      <c r="AB35" s="30"/>
      <c r="AC35" s="30"/>
      <c r="AD35" s="30"/>
      <c r="AE35" s="30"/>
      <c r="AF35" s="30"/>
      <c r="AG35" s="30"/>
      <c r="AH35" s="30"/>
      <c r="AI35" s="30"/>
      <c r="AJ35" s="30"/>
      <c r="AK35" s="30"/>
      <c r="AL35" s="30"/>
      <c r="AM35" s="30"/>
      <c r="AN35" s="30"/>
      <c r="AO35" s="30"/>
      <c r="AP35" s="30"/>
      <c r="AQ35" s="30"/>
      <c r="AR35" s="30"/>
      <c r="AS35" s="30"/>
      <c r="AT35" s="30"/>
      <c r="AU35" s="30"/>
      <c r="AV35" s="30"/>
      <c r="AW35" s="30"/>
      <c r="AX35" s="30"/>
      <c r="AY35" s="30"/>
      <c r="AZ35" s="30"/>
      <c r="BA35" s="30"/>
      <c r="BB35" s="30"/>
      <c r="BC35" s="30"/>
    </row>
    <row r="36" spans="1:55" x14ac:dyDescent="0.2">
      <c r="B36" s="30"/>
      <c r="C36" s="30"/>
      <c r="D36" s="30"/>
      <c r="E36" s="30"/>
      <c r="F36" s="30"/>
      <c r="G36" s="30"/>
      <c r="H36" s="30"/>
      <c r="I36" s="30"/>
      <c r="J36" s="30"/>
      <c r="K36" s="30"/>
      <c r="L36" s="30"/>
      <c r="M36" s="30"/>
      <c r="N36" s="30"/>
      <c r="O36" s="30"/>
      <c r="P36" s="30"/>
      <c r="Q36" s="30"/>
      <c r="R36" s="30"/>
      <c r="S36" s="30"/>
      <c r="T36" s="30"/>
      <c r="U36" s="30"/>
      <c r="V36" s="30"/>
      <c r="W36" s="30"/>
      <c r="X36" s="30"/>
      <c r="Y36" s="30"/>
      <c r="Z36" s="30"/>
      <c r="AA36" s="30"/>
      <c r="AB36" s="30"/>
      <c r="AC36" s="30"/>
      <c r="AD36" s="30"/>
      <c r="AE36" s="30"/>
      <c r="AF36" s="30"/>
      <c r="AG36" s="30"/>
      <c r="AH36" s="30"/>
      <c r="AI36" s="30"/>
      <c r="AJ36" s="30"/>
      <c r="AK36" s="30"/>
      <c r="AL36" s="30"/>
      <c r="AM36" s="30"/>
      <c r="AN36" s="30"/>
      <c r="AO36" s="30"/>
      <c r="AP36" s="30"/>
      <c r="AQ36" s="30"/>
      <c r="AR36" s="30"/>
      <c r="AS36" s="30"/>
      <c r="AT36" s="30"/>
      <c r="AU36" s="30"/>
      <c r="AV36" s="30"/>
      <c r="AW36" s="30"/>
      <c r="AX36" s="30"/>
      <c r="AY36" s="30"/>
      <c r="AZ36" s="30"/>
      <c r="BA36" s="30"/>
      <c r="BB36" s="30"/>
      <c r="BC36" s="30"/>
    </row>
    <row r="37" spans="1:55" s="34" customFormat="1" x14ac:dyDescent="0.2"/>
    <row r="38" spans="1:55" x14ac:dyDescent="0.2">
      <c r="B38" s="30"/>
      <c r="C38" s="30"/>
      <c r="D38" s="30"/>
      <c r="E38" s="30"/>
      <c r="F38" s="30"/>
      <c r="G38" s="30"/>
      <c r="H38" s="30"/>
      <c r="I38" s="30"/>
      <c r="J38" s="30"/>
      <c r="K38" s="30"/>
      <c r="L38" s="30"/>
      <c r="M38" s="30"/>
      <c r="N38" s="30"/>
      <c r="O38" s="30"/>
      <c r="P38" s="30"/>
      <c r="Q38" s="30"/>
      <c r="R38" s="30"/>
      <c r="S38" s="30"/>
      <c r="T38" s="30"/>
      <c r="U38" s="30"/>
      <c r="V38" s="30"/>
      <c r="W38" s="30"/>
      <c r="X38" s="30"/>
      <c r="Y38" s="30"/>
      <c r="Z38" s="30"/>
      <c r="AA38" s="30"/>
      <c r="AB38" s="30"/>
      <c r="AC38" s="30"/>
      <c r="AD38" s="30"/>
      <c r="AE38" s="30"/>
      <c r="AF38" s="30"/>
      <c r="AG38" s="30"/>
      <c r="AH38" s="30"/>
      <c r="AI38" s="30"/>
      <c r="AJ38" s="30"/>
      <c r="AK38" s="30"/>
      <c r="AL38" s="30"/>
      <c r="AM38" s="30"/>
      <c r="AN38" s="30"/>
      <c r="AO38" s="30"/>
      <c r="AP38" s="30"/>
      <c r="AQ38" s="30"/>
      <c r="AR38" s="30"/>
      <c r="AS38" s="30"/>
      <c r="AT38" s="30"/>
      <c r="AU38" s="30"/>
      <c r="AV38" s="30"/>
      <c r="AW38" s="30"/>
      <c r="AX38" s="30"/>
      <c r="AY38" s="30"/>
      <c r="AZ38" s="30"/>
      <c r="BA38" s="30"/>
      <c r="BB38" s="30"/>
      <c r="BC38" s="30"/>
    </row>
    <row r="39" spans="1:55" x14ac:dyDescent="0.2">
      <c r="B39" s="30"/>
      <c r="C39" s="30"/>
      <c r="D39" s="30"/>
      <c r="E39" s="30"/>
      <c r="F39" s="30"/>
      <c r="G39" s="30"/>
      <c r="H39" s="30"/>
      <c r="I39" s="30"/>
      <c r="J39" s="30"/>
      <c r="K39" s="30"/>
      <c r="L39" s="30"/>
      <c r="M39" s="30"/>
      <c r="N39" s="30"/>
      <c r="O39" s="30"/>
      <c r="P39" s="30"/>
      <c r="Q39" s="30"/>
      <c r="R39" s="30"/>
      <c r="S39" s="30"/>
      <c r="T39" s="30"/>
      <c r="U39" s="30"/>
      <c r="V39" s="30"/>
      <c r="W39" s="30"/>
      <c r="X39" s="30"/>
      <c r="Y39" s="30"/>
      <c r="Z39" s="30"/>
      <c r="AA39" s="30"/>
      <c r="AB39" s="30"/>
      <c r="AC39" s="30"/>
      <c r="AD39" s="30"/>
      <c r="AE39" s="30"/>
      <c r="AF39" s="30"/>
      <c r="AG39" s="30"/>
      <c r="AH39" s="30"/>
      <c r="AI39" s="30"/>
      <c r="AJ39" s="30"/>
      <c r="AK39" s="30"/>
      <c r="AL39" s="30"/>
      <c r="AM39" s="30"/>
      <c r="AN39" s="30"/>
      <c r="AO39" s="30"/>
      <c r="AP39" s="30"/>
      <c r="AQ39" s="30"/>
      <c r="AR39" s="30"/>
      <c r="AS39" s="30"/>
      <c r="AT39" s="30"/>
      <c r="AU39" s="30"/>
      <c r="AV39" s="30"/>
      <c r="AW39" s="30"/>
      <c r="AX39" s="30"/>
      <c r="AY39" s="30"/>
      <c r="AZ39" s="30"/>
      <c r="BA39" s="30"/>
      <c r="BB39" s="30"/>
      <c r="BC39" s="30"/>
    </row>
    <row r="40" spans="1:55" s="34" customFormat="1" x14ac:dyDescent="0.2"/>
    <row r="41" spans="1:55" x14ac:dyDescent="0.2">
      <c r="B41" s="30"/>
      <c r="C41" s="30"/>
      <c r="D41" s="30"/>
      <c r="E41" s="30"/>
      <c r="F41" s="30"/>
      <c r="G41" s="30"/>
      <c r="H41" s="30"/>
      <c r="I41" s="30"/>
      <c r="J41" s="30"/>
      <c r="K41" s="30"/>
      <c r="L41" s="30"/>
      <c r="M41" s="30"/>
      <c r="N41" s="30"/>
      <c r="O41" s="30"/>
      <c r="P41" s="30"/>
      <c r="Q41" s="30"/>
      <c r="R41" s="30"/>
      <c r="S41" s="30"/>
      <c r="T41" s="30"/>
      <c r="U41" s="30"/>
      <c r="V41" s="30"/>
      <c r="W41" s="30"/>
      <c r="X41" s="30"/>
      <c r="Y41" s="30"/>
      <c r="Z41" s="30"/>
      <c r="AA41" s="30"/>
      <c r="AB41" s="30"/>
      <c r="AC41" s="30"/>
      <c r="AD41" s="30"/>
      <c r="AE41" s="30"/>
      <c r="AF41" s="30"/>
      <c r="AG41" s="30"/>
      <c r="AH41" s="30"/>
      <c r="AI41" s="30"/>
      <c r="AJ41" s="30"/>
      <c r="AK41" s="30"/>
      <c r="AL41" s="30"/>
      <c r="AM41" s="30"/>
      <c r="AN41" s="30"/>
      <c r="AO41" s="30"/>
      <c r="AP41" s="30"/>
      <c r="AQ41" s="30"/>
      <c r="AR41" s="30"/>
      <c r="AS41" s="30"/>
      <c r="AT41" s="30"/>
      <c r="AU41" s="30"/>
      <c r="AV41" s="30"/>
      <c r="AW41" s="30"/>
      <c r="AX41" s="30"/>
      <c r="AY41" s="30"/>
      <c r="AZ41" s="30"/>
      <c r="BA41" s="30"/>
      <c r="BB41" s="30"/>
      <c r="BC41" s="30"/>
    </row>
    <row r="42" spans="1:55" x14ac:dyDescent="0.2">
      <c r="B42" s="30"/>
      <c r="C42" s="30"/>
      <c r="D42" s="30"/>
      <c r="E42" s="30"/>
      <c r="F42" s="30"/>
      <c r="G42" s="30"/>
      <c r="H42" s="30"/>
      <c r="I42" s="30"/>
      <c r="J42" s="30"/>
      <c r="K42" s="30"/>
      <c r="L42" s="30"/>
      <c r="M42" s="30"/>
      <c r="N42" s="30"/>
      <c r="O42" s="30"/>
      <c r="P42" s="30"/>
      <c r="Q42" s="30"/>
      <c r="R42" s="30"/>
      <c r="S42" s="30"/>
      <c r="T42" s="30"/>
      <c r="U42" s="30"/>
      <c r="V42" s="30"/>
      <c r="W42" s="30"/>
      <c r="X42" s="30"/>
      <c r="Y42" s="30"/>
      <c r="Z42" s="30"/>
      <c r="AA42" s="30"/>
      <c r="AB42" s="30"/>
      <c r="AC42" s="30"/>
      <c r="AD42" s="30"/>
      <c r="AE42" s="30"/>
      <c r="AF42" s="30"/>
      <c r="AG42" s="30"/>
      <c r="AH42" s="30"/>
      <c r="AI42" s="30"/>
      <c r="AJ42" s="30"/>
      <c r="AK42" s="30"/>
      <c r="AL42" s="30"/>
      <c r="AM42" s="30"/>
      <c r="AN42" s="30"/>
      <c r="AO42" s="30"/>
      <c r="AP42" s="30"/>
      <c r="AQ42" s="30"/>
      <c r="AR42" s="30"/>
      <c r="AS42" s="30"/>
      <c r="AT42" s="30"/>
      <c r="AU42" s="30"/>
      <c r="AV42" s="30"/>
      <c r="AW42" s="30"/>
      <c r="AX42" s="30"/>
      <c r="AY42" s="30"/>
      <c r="AZ42" s="30"/>
      <c r="BA42" s="30"/>
      <c r="BB42" s="30"/>
      <c r="BC42" s="30"/>
    </row>
    <row r="43" spans="1:55" s="34" customFormat="1" x14ac:dyDescent="0.2"/>
    <row r="44" spans="1:55" x14ac:dyDescent="0.2">
      <c r="B44" s="30"/>
      <c r="C44" s="30"/>
      <c r="D44" s="30"/>
      <c r="E44" s="30"/>
      <c r="F44" s="30"/>
      <c r="G44" s="30"/>
      <c r="H44" s="30"/>
      <c r="I44" s="30"/>
      <c r="J44" s="30"/>
      <c r="K44" s="30"/>
      <c r="L44" s="30"/>
      <c r="M44" s="30"/>
      <c r="N44" s="30"/>
      <c r="O44" s="30"/>
      <c r="P44" s="30"/>
      <c r="Q44" s="30"/>
      <c r="R44" s="30"/>
      <c r="S44" s="30"/>
      <c r="T44" s="30"/>
      <c r="U44" s="30"/>
      <c r="V44" s="30"/>
      <c r="W44" s="30"/>
      <c r="X44" s="30"/>
      <c r="Y44" s="30"/>
      <c r="Z44" s="30"/>
      <c r="AA44" s="30"/>
      <c r="AB44" s="30"/>
      <c r="AC44" s="30"/>
      <c r="AD44" s="30"/>
      <c r="AE44" s="30"/>
      <c r="AF44" s="30"/>
      <c r="AG44" s="30"/>
      <c r="AH44" s="30"/>
      <c r="AI44" s="30"/>
      <c r="AJ44" s="30"/>
      <c r="AK44" s="30"/>
      <c r="AL44" s="30"/>
      <c r="AM44" s="30"/>
      <c r="AN44" s="30"/>
      <c r="AO44" s="30"/>
      <c r="AP44" s="30"/>
      <c r="AQ44" s="30"/>
      <c r="AR44" s="30"/>
      <c r="AS44" s="30"/>
      <c r="AT44" s="30"/>
      <c r="AU44" s="30"/>
      <c r="AV44" s="30"/>
      <c r="AW44" s="30"/>
      <c r="AX44" s="30"/>
      <c r="AY44" s="30"/>
      <c r="AZ44" s="30"/>
      <c r="BA44" s="30"/>
      <c r="BB44" s="30"/>
      <c r="BC44" s="30"/>
    </row>
    <row r="45" spans="1:55" x14ac:dyDescent="0.2">
      <c r="B45" s="30"/>
      <c r="C45" s="30"/>
      <c r="D45" s="30"/>
      <c r="E45" s="30"/>
      <c r="F45" s="30"/>
      <c r="G45" s="30"/>
      <c r="H45" s="30"/>
      <c r="I45" s="30"/>
      <c r="J45" s="30"/>
      <c r="K45" s="30"/>
      <c r="L45" s="30"/>
      <c r="M45" s="30"/>
      <c r="N45" s="30"/>
      <c r="O45" s="30"/>
      <c r="P45" s="30"/>
      <c r="Q45" s="30"/>
      <c r="R45" s="30"/>
      <c r="S45" s="30"/>
      <c r="T45" s="30"/>
      <c r="U45" s="30"/>
      <c r="V45" s="30"/>
      <c r="W45" s="30"/>
      <c r="X45" s="30"/>
      <c r="Y45" s="30"/>
      <c r="Z45" s="30"/>
      <c r="AA45" s="30"/>
      <c r="AB45" s="30"/>
      <c r="AC45" s="30"/>
      <c r="AD45" s="30"/>
      <c r="AE45" s="30"/>
      <c r="AF45" s="30"/>
      <c r="AG45" s="30"/>
      <c r="AH45" s="30"/>
      <c r="AI45" s="30"/>
      <c r="AJ45" s="30"/>
      <c r="AK45" s="30"/>
      <c r="AL45" s="30"/>
      <c r="AM45" s="30"/>
      <c r="AN45" s="30"/>
      <c r="AO45" s="30"/>
      <c r="AP45" s="30"/>
      <c r="AQ45" s="30"/>
      <c r="AR45" s="30"/>
      <c r="AS45" s="30"/>
      <c r="AT45" s="30"/>
      <c r="AU45" s="30"/>
      <c r="AV45" s="30"/>
      <c r="AW45" s="30"/>
      <c r="AX45" s="30"/>
      <c r="AY45" s="30"/>
      <c r="AZ45" s="30"/>
      <c r="BA45" s="30"/>
      <c r="BB45" s="30"/>
      <c r="BC45" s="30"/>
    </row>
    <row r="46" spans="1:55" s="34" customFormat="1" x14ac:dyDescent="0.2"/>
    <row r="47" spans="1:55" x14ac:dyDescent="0.2">
      <c r="B47" s="30"/>
      <c r="C47" s="30"/>
      <c r="D47" s="30"/>
      <c r="E47" s="30"/>
      <c r="F47" s="30"/>
      <c r="G47" s="30"/>
      <c r="H47" s="30"/>
      <c r="I47" s="30"/>
      <c r="J47" s="30"/>
      <c r="K47" s="30"/>
      <c r="L47" s="30"/>
      <c r="M47" s="30"/>
      <c r="N47" s="30"/>
      <c r="O47" s="30"/>
      <c r="P47" s="30"/>
      <c r="Q47" s="30"/>
      <c r="R47" s="30"/>
      <c r="S47" s="30"/>
      <c r="T47" s="30"/>
      <c r="U47" s="30"/>
      <c r="V47" s="30"/>
      <c r="W47" s="30"/>
      <c r="X47" s="30"/>
      <c r="Y47" s="30"/>
      <c r="Z47" s="30"/>
      <c r="AA47" s="30"/>
      <c r="AB47" s="30"/>
      <c r="AC47" s="30"/>
      <c r="AD47" s="30"/>
      <c r="AE47" s="30"/>
      <c r="AF47" s="30"/>
      <c r="AG47" s="30"/>
      <c r="AH47" s="30"/>
      <c r="AI47" s="30"/>
      <c r="AJ47" s="30"/>
      <c r="AK47" s="30"/>
      <c r="AL47" s="30"/>
      <c r="AM47" s="30"/>
      <c r="AN47" s="30"/>
      <c r="AO47" s="30"/>
      <c r="AP47" s="30"/>
      <c r="AQ47" s="30"/>
      <c r="AR47" s="30"/>
      <c r="AS47" s="30"/>
      <c r="AT47" s="30"/>
      <c r="AU47" s="30"/>
      <c r="AV47" s="30"/>
      <c r="AW47" s="30"/>
      <c r="AX47" s="30"/>
      <c r="AY47" s="30"/>
      <c r="AZ47" s="30"/>
      <c r="BA47" s="30"/>
      <c r="BB47" s="30"/>
      <c r="BC47" s="30"/>
    </row>
    <row r="48" spans="1:55" x14ac:dyDescent="0.2">
      <c r="B48" s="30"/>
      <c r="C48" s="30"/>
      <c r="D48" s="30"/>
      <c r="E48" s="30"/>
      <c r="F48" s="30"/>
      <c r="G48" s="30"/>
      <c r="H48" s="30"/>
      <c r="I48" s="30"/>
      <c r="J48" s="30"/>
      <c r="K48" s="30"/>
      <c r="L48" s="30"/>
      <c r="M48" s="30"/>
      <c r="N48" s="30"/>
      <c r="O48" s="30"/>
      <c r="P48" s="30"/>
      <c r="Q48" s="30"/>
      <c r="R48" s="30"/>
      <c r="S48" s="30"/>
      <c r="T48" s="30"/>
      <c r="U48" s="30"/>
      <c r="V48" s="30"/>
      <c r="W48" s="30"/>
      <c r="X48" s="30"/>
      <c r="Y48" s="30"/>
      <c r="Z48" s="30"/>
      <c r="AA48" s="30"/>
      <c r="AB48" s="30"/>
      <c r="AC48" s="30"/>
      <c r="AD48" s="30"/>
      <c r="AE48" s="30"/>
      <c r="AF48" s="30"/>
      <c r="AG48" s="30"/>
      <c r="AH48" s="30"/>
      <c r="AI48" s="30"/>
      <c r="AJ48" s="30"/>
      <c r="AK48" s="30"/>
      <c r="AL48" s="30"/>
      <c r="AM48" s="30"/>
      <c r="AN48" s="30"/>
      <c r="AO48" s="30"/>
      <c r="AP48" s="30"/>
      <c r="AQ48" s="30"/>
      <c r="AR48" s="30"/>
      <c r="AS48" s="30"/>
      <c r="AT48" s="30"/>
      <c r="AU48" s="30"/>
      <c r="AV48" s="30"/>
      <c r="AW48" s="30"/>
      <c r="AX48" s="30"/>
      <c r="AY48" s="30"/>
      <c r="AZ48" s="30"/>
      <c r="BA48" s="30"/>
      <c r="BB48" s="30"/>
      <c r="BC48" s="30"/>
    </row>
    <row r="49" spans="2:55" s="34" customFormat="1" x14ac:dyDescent="0.2"/>
    <row r="50" spans="2:55" x14ac:dyDescent="0.2">
      <c r="B50" s="30"/>
      <c r="C50" s="30"/>
      <c r="D50" s="30"/>
      <c r="E50" s="30"/>
      <c r="F50" s="30"/>
      <c r="G50" s="30"/>
      <c r="H50" s="30"/>
      <c r="I50" s="30"/>
      <c r="J50" s="30"/>
      <c r="K50" s="30"/>
      <c r="L50" s="30"/>
      <c r="M50" s="30"/>
      <c r="N50" s="30"/>
      <c r="O50" s="30"/>
      <c r="P50" s="30"/>
      <c r="Q50" s="30"/>
      <c r="R50" s="30"/>
      <c r="S50" s="30"/>
      <c r="T50" s="30"/>
      <c r="U50" s="30"/>
      <c r="V50" s="30"/>
      <c r="W50" s="30"/>
      <c r="X50" s="30"/>
      <c r="Y50" s="30"/>
      <c r="Z50" s="30"/>
      <c r="AA50" s="30"/>
      <c r="AB50" s="30"/>
      <c r="AC50" s="30"/>
      <c r="AD50" s="30"/>
      <c r="AE50" s="30"/>
      <c r="AF50" s="30"/>
      <c r="AG50" s="30"/>
      <c r="AH50" s="30"/>
      <c r="AI50" s="30"/>
      <c r="AJ50" s="30"/>
      <c r="AK50" s="30"/>
      <c r="AL50" s="30"/>
      <c r="AM50" s="30"/>
      <c r="AN50" s="30"/>
      <c r="AO50" s="30"/>
      <c r="AP50" s="30"/>
      <c r="AQ50" s="30"/>
      <c r="AR50" s="30"/>
      <c r="AS50" s="30"/>
      <c r="AT50" s="30"/>
      <c r="AU50" s="30"/>
      <c r="AV50" s="30"/>
      <c r="AW50" s="30"/>
      <c r="AX50" s="30"/>
      <c r="AY50" s="30"/>
      <c r="AZ50" s="30"/>
      <c r="BA50" s="30"/>
      <c r="BB50" s="30"/>
      <c r="BC50" s="30"/>
    </row>
    <row r="51" spans="2:55" x14ac:dyDescent="0.2">
      <c r="B51" s="30"/>
      <c r="C51" s="30"/>
      <c r="D51" s="30"/>
      <c r="E51" s="30"/>
      <c r="F51" s="30"/>
      <c r="G51" s="30"/>
      <c r="H51" s="30"/>
      <c r="I51" s="30"/>
      <c r="J51" s="30"/>
      <c r="K51" s="30"/>
      <c r="L51" s="30"/>
      <c r="M51" s="30"/>
      <c r="N51" s="30"/>
      <c r="O51" s="30"/>
      <c r="P51" s="30"/>
      <c r="Q51" s="30"/>
      <c r="R51" s="30"/>
      <c r="S51" s="30"/>
      <c r="T51" s="30"/>
      <c r="U51" s="30"/>
      <c r="V51" s="30"/>
      <c r="W51" s="30"/>
      <c r="X51" s="30"/>
      <c r="Y51" s="30"/>
      <c r="Z51" s="30"/>
      <c r="AA51" s="30"/>
      <c r="AB51" s="30"/>
      <c r="AC51" s="30"/>
      <c r="AD51" s="30"/>
      <c r="AE51" s="30"/>
      <c r="AF51" s="30"/>
      <c r="AG51" s="30"/>
      <c r="AH51" s="30"/>
      <c r="AI51" s="30"/>
      <c r="AJ51" s="30"/>
      <c r="AK51" s="30"/>
      <c r="AL51" s="30"/>
      <c r="AM51" s="30"/>
      <c r="AN51" s="30"/>
      <c r="AO51" s="30"/>
      <c r="AP51" s="30"/>
      <c r="AQ51" s="30"/>
      <c r="AR51" s="30"/>
      <c r="AS51" s="30"/>
      <c r="AT51" s="30"/>
      <c r="AU51" s="30"/>
      <c r="AV51" s="30"/>
      <c r="AW51" s="30"/>
      <c r="AX51" s="30"/>
      <c r="AY51" s="30"/>
      <c r="AZ51" s="30"/>
      <c r="BA51" s="30"/>
      <c r="BB51" s="30"/>
      <c r="BC51" s="30"/>
    </row>
    <row r="52" spans="2:55" s="34" customFormat="1" x14ac:dyDescent="0.2"/>
    <row r="53" spans="2:55" x14ac:dyDescent="0.2">
      <c r="B53" s="30"/>
      <c r="C53" s="30"/>
      <c r="D53" s="30"/>
      <c r="E53" s="30"/>
      <c r="F53" s="30"/>
      <c r="G53" s="30"/>
      <c r="H53" s="30"/>
      <c r="I53" s="30"/>
      <c r="J53" s="30"/>
      <c r="K53" s="30"/>
      <c r="L53" s="30"/>
      <c r="M53" s="30"/>
      <c r="N53" s="30"/>
      <c r="O53" s="30"/>
      <c r="P53" s="30"/>
      <c r="Q53" s="30"/>
      <c r="R53" s="30"/>
      <c r="S53" s="30"/>
      <c r="T53" s="30"/>
      <c r="U53" s="30"/>
      <c r="V53" s="30"/>
      <c r="W53" s="30"/>
      <c r="X53" s="30"/>
      <c r="Y53" s="30"/>
      <c r="Z53" s="30"/>
      <c r="AA53" s="30"/>
      <c r="AB53" s="30"/>
      <c r="AC53" s="30"/>
      <c r="AD53" s="30"/>
      <c r="AE53" s="30"/>
      <c r="AF53" s="30"/>
      <c r="AG53" s="30"/>
      <c r="AH53" s="30"/>
      <c r="AI53" s="30"/>
      <c r="AJ53" s="30"/>
      <c r="AK53" s="30"/>
      <c r="AL53" s="30"/>
      <c r="AM53" s="30"/>
      <c r="AN53" s="30"/>
      <c r="AO53" s="30"/>
      <c r="AP53" s="30"/>
      <c r="AQ53" s="30"/>
      <c r="AR53" s="30"/>
      <c r="AS53" s="30"/>
      <c r="AT53" s="30"/>
      <c r="AU53" s="30"/>
      <c r="AV53" s="30"/>
      <c r="AW53" s="30"/>
      <c r="AX53" s="30"/>
      <c r="AY53" s="30"/>
      <c r="AZ53" s="30"/>
      <c r="BA53" s="30"/>
      <c r="BB53" s="30"/>
      <c r="BC53" s="30"/>
    </row>
    <row r="54" spans="2:55" x14ac:dyDescent="0.2">
      <c r="B54" s="30"/>
      <c r="C54" s="30"/>
      <c r="D54" s="30"/>
      <c r="E54" s="30"/>
      <c r="F54" s="30"/>
      <c r="G54" s="30"/>
      <c r="H54" s="30"/>
      <c r="I54" s="30"/>
      <c r="J54" s="30"/>
      <c r="K54" s="30"/>
      <c r="L54" s="30"/>
      <c r="M54" s="30"/>
      <c r="N54" s="30"/>
      <c r="O54" s="30"/>
      <c r="P54" s="30"/>
      <c r="Q54" s="30"/>
      <c r="R54" s="30"/>
      <c r="S54" s="30"/>
      <c r="T54" s="30"/>
      <c r="U54" s="30"/>
      <c r="V54" s="30"/>
      <c r="W54" s="30"/>
      <c r="X54" s="30"/>
      <c r="Y54" s="30"/>
      <c r="Z54" s="30"/>
      <c r="AA54" s="30"/>
      <c r="AB54" s="30"/>
      <c r="AC54" s="30"/>
      <c r="AD54" s="30"/>
      <c r="AE54" s="30"/>
      <c r="AF54" s="30"/>
      <c r="AG54" s="30"/>
      <c r="AH54" s="30"/>
      <c r="AI54" s="30"/>
      <c r="AJ54" s="30"/>
      <c r="AK54" s="30"/>
      <c r="AL54" s="30"/>
      <c r="AM54" s="30"/>
      <c r="AN54" s="30"/>
      <c r="AO54" s="30"/>
      <c r="AP54" s="30"/>
      <c r="AQ54" s="30"/>
      <c r="AR54" s="30"/>
      <c r="AS54" s="30"/>
      <c r="AT54" s="30"/>
      <c r="AU54" s="30"/>
      <c r="AV54" s="30"/>
      <c r="AW54" s="30"/>
      <c r="AX54" s="30"/>
      <c r="AY54" s="30"/>
      <c r="AZ54" s="30"/>
      <c r="BA54" s="30"/>
      <c r="BB54" s="30"/>
      <c r="BC54" s="30"/>
    </row>
    <row r="55" spans="2:55" s="34" customFormat="1" x14ac:dyDescent="0.2"/>
    <row r="56" spans="2:55" x14ac:dyDescent="0.2">
      <c r="B56" s="30"/>
      <c r="C56" s="30"/>
      <c r="D56" s="30"/>
      <c r="E56" s="30"/>
      <c r="F56" s="30"/>
      <c r="G56" s="30"/>
      <c r="H56" s="30"/>
      <c r="I56" s="30"/>
      <c r="J56" s="30"/>
      <c r="K56" s="30"/>
      <c r="L56" s="30"/>
      <c r="M56" s="30"/>
      <c r="N56" s="30"/>
      <c r="O56" s="30"/>
      <c r="P56" s="30"/>
      <c r="Q56" s="30"/>
      <c r="R56" s="30"/>
      <c r="S56" s="30"/>
      <c r="T56" s="30"/>
      <c r="U56" s="30"/>
      <c r="V56" s="30"/>
      <c r="W56" s="30"/>
      <c r="X56" s="30"/>
      <c r="Y56" s="30"/>
      <c r="Z56" s="30"/>
      <c r="AA56" s="30"/>
      <c r="AB56" s="30"/>
      <c r="AC56" s="30"/>
      <c r="AD56" s="30"/>
      <c r="AE56" s="30"/>
      <c r="AF56" s="30"/>
      <c r="AG56" s="30"/>
      <c r="AH56" s="30"/>
      <c r="AI56" s="30"/>
      <c r="AJ56" s="30"/>
      <c r="AK56" s="30"/>
      <c r="AL56" s="30"/>
      <c r="AM56" s="30"/>
      <c r="AN56" s="30"/>
      <c r="AO56" s="30"/>
      <c r="AP56" s="30"/>
      <c r="AQ56" s="30"/>
      <c r="AR56" s="30"/>
      <c r="AS56" s="30"/>
      <c r="AT56" s="30"/>
      <c r="AU56" s="30"/>
      <c r="AV56" s="30"/>
      <c r="AW56" s="30"/>
      <c r="AX56" s="30"/>
      <c r="AY56" s="30"/>
      <c r="AZ56" s="30"/>
      <c r="BA56" s="30"/>
      <c r="BB56" s="30"/>
      <c r="BC56" s="30"/>
    </row>
    <row r="57" spans="2:55" x14ac:dyDescent="0.2">
      <c r="B57" s="30"/>
      <c r="C57" s="30"/>
      <c r="D57" s="30"/>
      <c r="E57" s="30"/>
      <c r="F57" s="30"/>
      <c r="G57" s="30"/>
      <c r="H57" s="30"/>
      <c r="I57" s="30"/>
      <c r="J57" s="30"/>
      <c r="K57" s="30"/>
      <c r="L57" s="30"/>
      <c r="M57" s="30"/>
      <c r="N57" s="30"/>
      <c r="O57" s="30"/>
      <c r="P57" s="30"/>
      <c r="Q57" s="30"/>
      <c r="R57" s="30"/>
      <c r="S57" s="30"/>
      <c r="T57" s="30"/>
      <c r="U57" s="30"/>
      <c r="V57" s="30"/>
      <c r="W57" s="30"/>
      <c r="X57" s="30"/>
      <c r="Y57" s="30"/>
      <c r="Z57" s="30"/>
      <c r="AA57" s="30"/>
      <c r="AB57" s="30"/>
      <c r="AC57" s="30"/>
      <c r="AD57" s="30"/>
      <c r="AE57" s="30"/>
      <c r="AF57" s="30"/>
      <c r="AG57" s="30"/>
      <c r="AH57" s="30"/>
      <c r="AI57" s="30"/>
      <c r="AJ57" s="30"/>
      <c r="AK57" s="30"/>
      <c r="AL57" s="30"/>
      <c r="AM57" s="30"/>
      <c r="AN57" s="30"/>
      <c r="AO57" s="30"/>
      <c r="AP57" s="30"/>
      <c r="AQ57" s="30"/>
      <c r="AR57" s="30"/>
      <c r="AS57" s="30"/>
      <c r="AT57" s="30"/>
      <c r="AU57" s="30"/>
      <c r="AV57" s="30"/>
      <c r="AW57" s="30"/>
      <c r="AX57" s="30"/>
      <c r="AY57" s="30"/>
      <c r="AZ57" s="30"/>
      <c r="BA57" s="30"/>
      <c r="BB57" s="30"/>
      <c r="BC57" s="30"/>
    </row>
    <row r="58" spans="2:55" s="34" customFormat="1" x14ac:dyDescent="0.2"/>
    <row r="59" spans="2:55" x14ac:dyDescent="0.2">
      <c r="B59" s="30"/>
      <c r="C59" s="30"/>
      <c r="D59" s="30"/>
      <c r="E59" s="30"/>
      <c r="F59" s="30"/>
      <c r="G59" s="30"/>
      <c r="H59" s="30"/>
      <c r="I59" s="30"/>
      <c r="J59" s="30"/>
      <c r="K59" s="30"/>
      <c r="L59" s="30"/>
      <c r="M59" s="30"/>
      <c r="N59" s="30"/>
      <c r="O59" s="30"/>
      <c r="P59" s="30"/>
      <c r="Q59" s="30"/>
      <c r="R59" s="30"/>
      <c r="S59" s="30"/>
      <c r="T59" s="30"/>
      <c r="U59" s="30"/>
      <c r="V59" s="30"/>
      <c r="W59" s="30"/>
      <c r="X59" s="30"/>
      <c r="Y59" s="30"/>
      <c r="Z59" s="30"/>
      <c r="AA59" s="30"/>
      <c r="AB59" s="30"/>
      <c r="AC59" s="30"/>
      <c r="AD59" s="30"/>
      <c r="AE59" s="30"/>
      <c r="AF59" s="30"/>
      <c r="AG59" s="30"/>
      <c r="AH59" s="30"/>
      <c r="AI59" s="30"/>
      <c r="AJ59" s="30"/>
      <c r="AK59" s="30"/>
      <c r="AL59" s="30"/>
      <c r="AM59" s="30"/>
      <c r="AN59" s="30"/>
      <c r="AO59" s="30"/>
      <c r="AP59" s="30"/>
      <c r="AQ59" s="30"/>
      <c r="AR59" s="30"/>
      <c r="AS59" s="30"/>
      <c r="AT59" s="30"/>
      <c r="AU59" s="30"/>
      <c r="AV59" s="30"/>
      <c r="AW59" s="30"/>
      <c r="AX59" s="30"/>
      <c r="AY59" s="30"/>
      <c r="AZ59" s="30"/>
      <c r="BA59" s="30"/>
      <c r="BB59" s="30"/>
      <c r="BC59" s="30"/>
    </row>
    <row r="60" spans="2:55" x14ac:dyDescent="0.2">
      <c r="B60" s="30"/>
      <c r="C60" s="30"/>
      <c r="D60" s="30"/>
      <c r="E60" s="30"/>
      <c r="F60" s="30"/>
      <c r="G60" s="30"/>
      <c r="H60" s="30"/>
      <c r="I60" s="30"/>
      <c r="J60" s="30"/>
      <c r="K60" s="30"/>
      <c r="L60" s="30"/>
      <c r="M60" s="30"/>
      <c r="N60" s="30"/>
      <c r="O60" s="30"/>
      <c r="P60" s="30"/>
      <c r="Q60" s="30"/>
      <c r="R60" s="30"/>
      <c r="S60" s="30"/>
      <c r="T60" s="30"/>
      <c r="U60" s="30"/>
      <c r="V60" s="30"/>
      <c r="W60" s="30"/>
      <c r="X60" s="30"/>
      <c r="Y60" s="30"/>
      <c r="Z60" s="30"/>
      <c r="AA60" s="30"/>
      <c r="AB60" s="30"/>
      <c r="AC60" s="30"/>
      <c r="AD60" s="30"/>
      <c r="AE60" s="30"/>
      <c r="AF60" s="30"/>
      <c r="AG60" s="30"/>
      <c r="AH60" s="30"/>
      <c r="AI60" s="30"/>
      <c r="AJ60" s="30"/>
      <c r="AK60" s="30"/>
      <c r="AL60" s="30"/>
      <c r="AM60" s="30"/>
      <c r="AN60" s="30"/>
      <c r="AO60" s="30"/>
      <c r="AP60" s="30"/>
      <c r="AQ60" s="30"/>
      <c r="AR60" s="30"/>
      <c r="AS60" s="30"/>
      <c r="AT60" s="30"/>
      <c r="AU60" s="30"/>
      <c r="AV60" s="30"/>
      <c r="AW60" s="30"/>
      <c r="AX60" s="30"/>
      <c r="AY60" s="30"/>
      <c r="AZ60" s="30"/>
      <c r="BA60" s="30"/>
      <c r="BB60" s="30"/>
      <c r="BC60" s="30"/>
    </row>
    <row r="61" spans="2:55" s="34" customFormat="1" x14ac:dyDescent="0.2"/>
    <row r="62" spans="2:55" x14ac:dyDescent="0.2">
      <c r="B62" s="30"/>
      <c r="C62" s="30"/>
      <c r="D62" s="30"/>
      <c r="E62" s="30"/>
      <c r="F62" s="30"/>
      <c r="G62" s="30"/>
      <c r="H62" s="30"/>
      <c r="I62" s="30"/>
      <c r="J62" s="30"/>
      <c r="K62" s="30"/>
      <c r="L62" s="30"/>
      <c r="M62" s="30"/>
      <c r="N62" s="30"/>
      <c r="O62" s="30"/>
      <c r="P62" s="30"/>
      <c r="Q62" s="30"/>
      <c r="R62" s="30"/>
      <c r="S62" s="30"/>
      <c r="T62" s="30"/>
      <c r="U62" s="30"/>
      <c r="V62" s="30"/>
      <c r="W62" s="30"/>
      <c r="X62" s="30"/>
      <c r="Y62" s="30"/>
      <c r="Z62" s="30"/>
      <c r="AA62" s="30"/>
      <c r="AB62" s="30"/>
      <c r="AC62" s="30"/>
      <c r="AD62" s="30"/>
      <c r="AE62" s="30"/>
      <c r="AF62" s="30"/>
      <c r="AG62" s="30"/>
      <c r="AH62" s="30"/>
      <c r="AI62" s="30"/>
      <c r="AJ62" s="30"/>
      <c r="AK62" s="30"/>
      <c r="AL62" s="30"/>
      <c r="AM62" s="30"/>
      <c r="AN62" s="30"/>
      <c r="AO62" s="30"/>
      <c r="AP62" s="30"/>
      <c r="AQ62" s="30"/>
      <c r="AR62" s="30"/>
      <c r="AS62" s="30"/>
      <c r="AT62" s="30"/>
      <c r="AU62" s="30"/>
      <c r="AV62" s="30"/>
      <c r="AW62" s="30"/>
      <c r="AX62" s="30"/>
      <c r="AY62" s="30"/>
      <c r="AZ62" s="30"/>
      <c r="BA62" s="30"/>
      <c r="BB62" s="30"/>
      <c r="BC62" s="30"/>
    </row>
    <row r="63" spans="2:55" x14ac:dyDescent="0.2">
      <c r="B63" s="30"/>
      <c r="C63" s="30"/>
      <c r="D63" s="30"/>
      <c r="E63" s="30"/>
      <c r="F63" s="30"/>
      <c r="G63" s="30"/>
      <c r="H63" s="30"/>
      <c r="I63" s="30"/>
      <c r="J63" s="30"/>
      <c r="K63" s="30"/>
      <c r="L63" s="30"/>
      <c r="M63" s="30"/>
      <c r="N63" s="30"/>
      <c r="O63" s="30"/>
      <c r="P63" s="30"/>
      <c r="Q63" s="30"/>
      <c r="R63" s="30"/>
      <c r="S63" s="30"/>
      <c r="T63" s="30"/>
      <c r="U63" s="30"/>
      <c r="V63" s="30"/>
      <c r="W63" s="30"/>
      <c r="X63" s="30"/>
      <c r="Y63" s="30"/>
      <c r="Z63" s="30"/>
      <c r="AA63" s="30"/>
      <c r="AB63" s="30"/>
      <c r="AC63" s="30"/>
      <c r="AD63" s="30"/>
      <c r="AE63" s="30"/>
      <c r="AF63" s="30"/>
      <c r="AG63" s="30"/>
      <c r="AH63" s="30"/>
      <c r="AI63" s="30"/>
      <c r="AJ63" s="30"/>
      <c r="AK63" s="30"/>
      <c r="AL63" s="30"/>
      <c r="AM63" s="30"/>
      <c r="AN63" s="30"/>
      <c r="AO63" s="30"/>
      <c r="AP63" s="30"/>
      <c r="AQ63" s="30"/>
      <c r="AR63" s="30"/>
      <c r="AS63" s="30"/>
      <c r="AT63" s="30"/>
      <c r="AU63" s="30"/>
      <c r="AV63" s="30"/>
      <c r="AW63" s="30"/>
      <c r="AX63" s="30"/>
      <c r="AY63" s="30"/>
      <c r="AZ63" s="30"/>
      <c r="BA63" s="30"/>
      <c r="BB63" s="30"/>
      <c r="BC63" s="30"/>
    </row>
    <row r="64" spans="2:55" s="34" customFormat="1" x14ac:dyDescent="0.2"/>
    <row r="65" spans="2:55" x14ac:dyDescent="0.2">
      <c r="B65" s="30"/>
      <c r="C65" s="30"/>
      <c r="D65" s="30"/>
      <c r="E65" s="30"/>
      <c r="F65" s="30"/>
      <c r="G65" s="30"/>
      <c r="H65" s="30"/>
      <c r="I65" s="30"/>
      <c r="J65" s="30"/>
      <c r="K65" s="30"/>
      <c r="L65" s="30"/>
      <c r="M65" s="30"/>
      <c r="N65" s="30"/>
      <c r="O65" s="30"/>
      <c r="P65" s="30"/>
      <c r="Q65" s="30"/>
      <c r="R65" s="30"/>
      <c r="S65" s="30"/>
      <c r="T65" s="30"/>
      <c r="U65" s="30"/>
      <c r="V65" s="30"/>
      <c r="W65" s="30"/>
      <c r="X65" s="30"/>
      <c r="Y65" s="30"/>
      <c r="Z65" s="30"/>
      <c r="AA65" s="30"/>
      <c r="AB65" s="30"/>
      <c r="AC65" s="30"/>
      <c r="AD65" s="30"/>
      <c r="AE65" s="30"/>
      <c r="AF65" s="30"/>
      <c r="AG65" s="30"/>
      <c r="AH65" s="30"/>
      <c r="AI65" s="30"/>
      <c r="AJ65" s="30"/>
      <c r="AK65" s="30"/>
      <c r="AL65" s="30"/>
      <c r="AM65" s="30"/>
      <c r="AN65" s="30"/>
      <c r="AO65" s="30"/>
      <c r="AP65" s="30"/>
      <c r="AQ65" s="30"/>
      <c r="AR65" s="30"/>
      <c r="AS65" s="30"/>
      <c r="AT65" s="30"/>
      <c r="AU65" s="30"/>
      <c r="AV65" s="30"/>
      <c r="AW65" s="30"/>
      <c r="AX65" s="30"/>
      <c r="AY65" s="30"/>
      <c r="AZ65" s="30"/>
      <c r="BA65" s="30"/>
      <c r="BB65" s="30"/>
      <c r="BC65" s="30"/>
    </row>
    <row r="66" spans="2:55" x14ac:dyDescent="0.2">
      <c r="B66" s="30"/>
      <c r="C66" s="30"/>
      <c r="D66" s="30"/>
      <c r="E66" s="30"/>
      <c r="F66" s="30"/>
      <c r="G66" s="30"/>
      <c r="H66" s="30"/>
      <c r="I66" s="30"/>
      <c r="J66" s="30"/>
      <c r="K66" s="30"/>
      <c r="L66" s="30"/>
      <c r="M66" s="30"/>
      <c r="N66" s="30"/>
      <c r="O66" s="30"/>
      <c r="P66" s="30"/>
      <c r="Q66" s="30"/>
      <c r="R66" s="30"/>
      <c r="S66" s="30"/>
      <c r="T66" s="30"/>
      <c r="U66" s="30"/>
      <c r="V66" s="30"/>
      <c r="W66" s="30"/>
      <c r="X66" s="30"/>
      <c r="Y66" s="30"/>
      <c r="Z66" s="30"/>
      <c r="AA66" s="30"/>
      <c r="AB66" s="30"/>
      <c r="AC66" s="30"/>
      <c r="AD66" s="30"/>
      <c r="AE66" s="30"/>
      <c r="AF66" s="30"/>
      <c r="AG66" s="30"/>
      <c r="AH66" s="30"/>
      <c r="AI66" s="30"/>
      <c r="AJ66" s="30"/>
      <c r="AK66" s="30"/>
      <c r="AL66" s="30"/>
      <c r="AM66" s="30"/>
      <c r="AN66" s="30"/>
      <c r="AO66" s="30"/>
      <c r="AP66" s="30"/>
      <c r="AQ66" s="30"/>
      <c r="AR66" s="30"/>
      <c r="AS66" s="30"/>
      <c r="AT66" s="30"/>
      <c r="AU66" s="30"/>
      <c r="AV66" s="30"/>
      <c r="AW66" s="30"/>
      <c r="AX66" s="30"/>
      <c r="AY66" s="30"/>
      <c r="AZ66" s="30"/>
      <c r="BA66" s="30"/>
      <c r="BB66" s="30"/>
      <c r="BC66" s="30"/>
    </row>
    <row r="67" spans="2:55" s="34" customFormat="1" x14ac:dyDescent="0.2"/>
    <row r="68" spans="2:55" x14ac:dyDescent="0.2">
      <c r="B68" s="30"/>
      <c r="C68" s="30"/>
      <c r="D68" s="30"/>
      <c r="E68" s="30"/>
      <c r="F68" s="30"/>
      <c r="G68" s="30"/>
      <c r="H68" s="30"/>
      <c r="I68" s="30"/>
      <c r="J68" s="30"/>
      <c r="K68" s="30"/>
      <c r="L68" s="30"/>
      <c r="M68" s="30"/>
      <c r="N68" s="30"/>
      <c r="O68" s="30"/>
      <c r="P68" s="30"/>
      <c r="Q68" s="30"/>
      <c r="R68" s="30"/>
      <c r="S68" s="30"/>
      <c r="T68" s="30"/>
      <c r="U68" s="30"/>
      <c r="V68" s="30"/>
      <c r="W68" s="30"/>
      <c r="X68" s="30"/>
      <c r="Y68" s="30"/>
      <c r="Z68" s="30"/>
      <c r="AA68" s="30"/>
      <c r="AB68" s="30"/>
      <c r="AC68" s="30"/>
      <c r="AD68" s="30"/>
      <c r="AE68" s="30"/>
      <c r="AF68" s="30"/>
      <c r="AG68" s="30"/>
      <c r="AH68" s="30"/>
      <c r="AI68" s="30"/>
      <c r="AJ68" s="30"/>
      <c r="AK68" s="30"/>
      <c r="AL68" s="30"/>
      <c r="AM68" s="30"/>
      <c r="AN68" s="30"/>
      <c r="AO68" s="30"/>
      <c r="AP68" s="30"/>
      <c r="AQ68" s="30"/>
      <c r="AR68" s="30"/>
      <c r="AS68" s="30"/>
      <c r="AT68" s="30"/>
      <c r="AU68" s="30"/>
      <c r="AV68" s="30"/>
      <c r="AW68" s="30"/>
      <c r="AX68" s="30"/>
      <c r="AY68" s="30"/>
      <c r="AZ68" s="30"/>
      <c r="BA68" s="30"/>
      <c r="BB68" s="30"/>
      <c r="BC68" s="30"/>
    </row>
    <row r="69" spans="2:55" x14ac:dyDescent="0.2">
      <c r="B69" s="30"/>
      <c r="C69" s="30"/>
      <c r="D69" s="30"/>
      <c r="E69" s="30"/>
      <c r="F69" s="30"/>
      <c r="G69" s="30"/>
      <c r="H69" s="30"/>
      <c r="I69" s="30"/>
      <c r="J69" s="30"/>
      <c r="K69" s="30"/>
      <c r="L69" s="30"/>
      <c r="M69" s="30"/>
      <c r="N69" s="30"/>
      <c r="O69" s="30"/>
      <c r="P69" s="30"/>
      <c r="Q69" s="30"/>
      <c r="R69" s="30"/>
      <c r="S69" s="30"/>
      <c r="T69" s="30"/>
      <c r="U69" s="30"/>
      <c r="V69" s="30"/>
      <c r="W69" s="30"/>
      <c r="X69" s="30"/>
      <c r="Y69" s="30"/>
      <c r="Z69" s="30"/>
      <c r="AA69" s="30"/>
      <c r="AB69" s="30"/>
      <c r="AC69" s="30"/>
      <c r="AD69" s="30"/>
      <c r="AE69" s="30"/>
      <c r="AF69" s="30"/>
      <c r="AG69" s="30"/>
      <c r="AH69" s="30"/>
      <c r="AI69" s="30"/>
      <c r="AJ69" s="30"/>
      <c r="AK69" s="30"/>
      <c r="AL69" s="30"/>
      <c r="AM69" s="30"/>
      <c r="AN69" s="30"/>
      <c r="AO69" s="30"/>
      <c r="AP69" s="30"/>
      <c r="AQ69" s="30"/>
      <c r="AR69" s="30"/>
      <c r="AS69" s="30"/>
      <c r="AT69" s="30"/>
      <c r="AU69" s="30"/>
      <c r="AV69" s="30"/>
      <c r="AW69" s="30"/>
      <c r="AX69" s="30"/>
      <c r="AY69" s="30"/>
      <c r="AZ69" s="30"/>
      <c r="BA69" s="30"/>
      <c r="BB69" s="30"/>
      <c r="BC69" s="30"/>
    </row>
    <row r="70" spans="2:55" s="34" customFormat="1" x14ac:dyDescent="0.2"/>
  </sheetData>
  <mergeCells count="20">
    <mergeCell ref="AY1:BC1"/>
    <mergeCell ref="A3:BC3"/>
    <mergeCell ref="A4:BC4"/>
    <mergeCell ref="A5:A7"/>
    <mergeCell ref="AE1:AI1"/>
    <mergeCell ref="AJ1:AQ1"/>
    <mergeCell ref="AR1:AX1"/>
    <mergeCell ref="K1:O1"/>
    <mergeCell ref="P1:Z1"/>
    <mergeCell ref="AA1:AD1"/>
    <mergeCell ref="A1:A2"/>
    <mergeCell ref="B1:D1"/>
    <mergeCell ref="E1:J1"/>
    <mergeCell ref="A23:A25"/>
    <mergeCell ref="A26:A28"/>
    <mergeCell ref="A8:A10"/>
    <mergeCell ref="A11:A13"/>
    <mergeCell ref="A14:A16"/>
    <mergeCell ref="A17:A19"/>
    <mergeCell ref="A20:A22"/>
  </mergeCells>
  <hyperlinks>
    <hyperlink ref="A33" location="INDEX!A1" display="Back To Index"/>
  </hyperlinks>
  <pageMargins left="0.7" right="0.7" top="0.75" bottom="0.75" header="0.3" footer="0.3"/>
  <pageSetup paperSize="9" fitToWidth="99" orientation="landscape" verticalDpi="0" r:id="rId1"/>
  <headerFooter>
    <oddFooter>&amp;LOpinium Research Confidential&amp;C&amp;D&amp;RPage &amp;P</oddFooter>
  </headerFooter>
  <colBreaks count="7" manualBreakCount="7">
    <brk id="10" max="1048575" man="1"/>
    <brk id="15" max="1048575" man="1"/>
    <brk id="26" max="1048575" man="1"/>
    <brk id="30" max="1048575" man="1"/>
    <brk id="35" max="1048575" man="1"/>
    <brk id="43" max="1048575" man="1"/>
    <brk id="50"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67"/>
  <sheetViews>
    <sheetView showGridLines="0" workbookViewId="0">
      <pane xSplit="1" ySplit="7" topLeftCell="B8" activePane="bottomRight" state="frozen"/>
      <selection activeCell="B11" sqref="B11"/>
      <selection pane="topRight" activeCell="B11" sqref="B11"/>
      <selection pane="bottomLeft" activeCell="B11" sqref="B11"/>
      <selection pane="bottomRight" activeCell="A5" sqref="A5:A7"/>
    </sheetView>
  </sheetViews>
  <sheetFormatPr defaultRowHeight="12" x14ac:dyDescent="0.2"/>
  <cols>
    <col min="1" max="1" width="40.625" style="2" customWidth="1"/>
    <col min="2" max="55" width="10.625" style="1" customWidth="1"/>
    <col min="56" max="1000" width="7.875" style="1" customWidth="1"/>
    <col min="1001" max="16384" width="9" style="1"/>
  </cols>
  <sheetData>
    <row r="1" spans="1:55" x14ac:dyDescent="0.2">
      <c r="A1" s="57"/>
      <c r="B1" s="54" t="s">
        <v>561</v>
      </c>
      <c r="C1" s="54"/>
      <c r="D1" s="54"/>
      <c r="E1" s="54" t="s">
        <v>1</v>
      </c>
      <c r="F1" s="54"/>
      <c r="G1" s="54"/>
      <c r="H1" s="54"/>
      <c r="I1" s="54"/>
      <c r="J1" s="54"/>
      <c r="K1" s="54" t="s">
        <v>2</v>
      </c>
      <c r="L1" s="54"/>
      <c r="M1" s="54"/>
      <c r="N1" s="54"/>
      <c r="O1" s="54"/>
      <c r="P1" s="54" t="s">
        <v>567</v>
      </c>
      <c r="Q1" s="54"/>
      <c r="R1" s="54"/>
      <c r="S1" s="54"/>
      <c r="T1" s="54"/>
      <c r="U1" s="54"/>
      <c r="V1" s="54"/>
      <c r="W1" s="54"/>
      <c r="X1" s="54"/>
      <c r="Y1" s="54"/>
      <c r="Z1" s="54"/>
      <c r="AA1" s="54" t="s">
        <v>5</v>
      </c>
      <c r="AB1" s="54"/>
      <c r="AC1" s="54"/>
      <c r="AD1" s="54"/>
      <c r="AE1" s="54" t="s">
        <v>568</v>
      </c>
      <c r="AF1" s="54"/>
      <c r="AG1" s="54"/>
      <c r="AH1" s="54"/>
      <c r="AI1" s="54"/>
      <c r="AJ1" s="54" t="s">
        <v>8</v>
      </c>
      <c r="AK1" s="54"/>
      <c r="AL1" s="54"/>
      <c r="AM1" s="54"/>
      <c r="AN1" s="54"/>
      <c r="AO1" s="54"/>
      <c r="AP1" s="54"/>
      <c r="AQ1" s="54"/>
      <c r="AR1" s="54" t="s">
        <v>562</v>
      </c>
      <c r="AS1" s="54"/>
      <c r="AT1" s="54"/>
      <c r="AU1" s="54"/>
      <c r="AV1" s="54"/>
      <c r="AW1" s="54"/>
      <c r="AX1" s="54"/>
      <c r="AY1" s="54" t="s">
        <v>12</v>
      </c>
      <c r="AZ1" s="54"/>
      <c r="BA1" s="54"/>
      <c r="BB1" s="54"/>
      <c r="BC1" s="54"/>
    </row>
    <row r="2" spans="1:55" ht="36" x14ac:dyDescent="0.2">
      <c r="A2" s="57"/>
      <c r="B2" s="4" t="s">
        <v>13</v>
      </c>
      <c r="C2" s="3" t="s">
        <v>14</v>
      </c>
      <c r="D2" s="3" t="s">
        <v>15</v>
      </c>
      <c r="E2" s="4" t="s">
        <v>13</v>
      </c>
      <c r="F2" s="3" t="s">
        <v>16</v>
      </c>
      <c r="G2" s="3" t="s">
        <v>17</v>
      </c>
      <c r="H2" s="3" t="s">
        <v>18</v>
      </c>
      <c r="I2" s="3" t="s">
        <v>19</v>
      </c>
      <c r="J2" s="3" t="s">
        <v>20</v>
      </c>
      <c r="K2" s="4" t="s">
        <v>13</v>
      </c>
      <c r="L2" s="3" t="s">
        <v>21</v>
      </c>
      <c r="M2" s="3" t="s">
        <v>22</v>
      </c>
      <c r="N2" s="3" t="s">
        <v>23</v>
      </c>
      <c r="O2" s="3" t="s">
        <v>24</v>
      </c>
      <c r="P2" s="4" t="s">
        <v>13</v>
      </c>
      <c r="Q2" s="3" t="s">
        <v>25</v>
      </c>
      <c r="R2" s="3" t="s">
        <v>26</v>
      </c>
      <c r="S2" s="3" t="s">
        <v>27</v>
      </c>
      <c r="T2" s="3" t="s">
        <v>28</v>
      </c>
      <c r="U2" s="3" t="s">
        <v>29</v>
      </c>
      <c r="V2" s="3" t="s">
        <v>30</v>
      </c>
      <c r="W2" s="3" t="s">
        <v>31</v>
      </c>
      <c r="X2" s="3" t="s">
        <v>32</v>
      </c>
      <c r="Y2" s="3" t="s">
        <v>33</v>
      </c>
      <c r="Z2" s="3" t="s">
        <v>60</v>
      </c>
      <c r="AA2" s="4" t="s">
        <v>13</v>
      </c>
      <c r="AB2" s="3" t="s">
        <v>35</v>
      </c>
      <c r="AC2" s="3" t="s">
        <v>36</v>
      </c>
      <c r="AD2" s="3" t="s">
        <v>37</v>
      </c>
      <c r="AE2" s="4" t="s">
        <v>13</v>
      </c>
      <c r="AF2" s="3" t="s">
        <v>38</v>
      </c>
      <c r="AG2" s="3" t="s">
        <v>39</v>
      </c>
      <c r="AH2" s="3" t="s">
        <v>40</v>
      </c>
      <c r="AI2" s="3" t="s">
        <v>61</v>
      </c>
      <c r="AJ2" s="4" t="s">
        <v>13</v>
      </c>
      <c r="AK2" s="3" t="s">
        <v>41</v>
      </c>
      <c r="AL2" s="3" t="s">
        <v>42</v>
      </c>
      <c r="AM2" s="3" t="s">
        <v>43</v>
      </c>
      <c r="AN2" s="3" t="s">
        <v>44</v>
      </c>
      <c r="AO2" s="3" t="s">
        <v>45</v>
      </c>
      <c r="AP2" s="3" t="s">
        <v>46</v>
      </c>
      <c r="AQ2" s="3" t="s">
        <v>47</v>
      </c>
      <c r="AR2" s="4" t="s">
        <v>13</v>
      </c>
      <c r="AS2" s="3" t="s">
        <v>48</v>
      </c>
      <c r="AT2" s="3" t="s">
        <v>49</v>
      </c>
      <c r="AU2" s="3" t="s">
        <v>50</v>
      </c>
      <c r="AV2" s="3" t="s">
        <v>51</v>
      </c>
      <c r="AW2" s="3" t="s">
        <v>52</v>
      </c>
      <c r="AX2" s="3" t="s">
        <v>40</v>
      </c>
      <c r="AY2" s="4" t="s">
        <v>13</v>
      </c>
      <c r="AZ2" s="3" t="s">
        <v>53</v>
      </c>
      <c r="BA2" s="3" t="s">
        <v>54</v>
      </c>
      <c r="BB2" s="3" t="s">
        <v>55</v>
      </c>
      <c r="BC2" s="3" t="s">
        <v>62</v>
      </c>
    </row>
    <row r="3" spans="1:55" x14ac:dyDescent="0.2">
      <c r="A3" s="55" t="s">
        <v>63</v>
      </c>
      <c r="B3" s="55"/>
      <c r="C3" s="55"/>
      <c r="D3" s="55"/>
      <c r="E3" s="55"/>
      <c r="F3" s="55"/>
      <c r="G3" s="55"/>
      <c r="H3" s="55"/>
      <c r="I3" s="55"/>
      <c r="J3" s="55"/>
      <c r="K3" s="55"/>
      <c r="L3" s="55"/>
      <c r="M3" s="55"/>
      <c r="N3" s="55"/>
      <c r="O3" s="55"/>
      <c r="P3" s="55"/>
      <c r="Q3" s="55"/>
      <c r="R3" s="55"/>
      <c r="S3" s="55"/>
      <c r="T3" s="55"/>
      <c r="U3" s="55"/>
      <c r="V3" s="55"/>
      <c r="W3" s="55"/>
      <c r="X3" s="55"/>
      <c r="Y3" s="55"/>
      <c r="Z3" s="55"/>
      <c r="AA3" s="55"/>
      <c r="AB3" s="55"/>
      <c r="AC3" s="55"/>
      <c r="AD3" s="55"/>
      <c r="AE3" s="55"/>
      <c r="AF3" s="55"/>
      <c r="AG3" s="55"/>
      <c r="AH3" s="55"/>
      <c r="AI3" s="55"/>
      <c r="AJ3" s="55"/>
      <c r="AK3" s="55"/>
      <c r="AL3" s="55"/>
      <c r="AM3" s="55"/>
      <c r="AN3" s="55"/>
      <c r="AO3" s="55"/>
      <c r="AP3" s="55"/>
      <c r="AQ3" s="55"/>
      <c r="AR3" s="55"/>
      <c r="AS3" s="55"/>
      <c r="AT3" s="55"/>
      <c r="AU3" s="55"/>
      <c r="AV3" s="55"/>
      <c r="AW3" s="55"/>
      <c r="AX3" s="55"/>
      <c r="AY3" s="55"/>
      <c r="AZ3" s="55"/>
      <c r="BA3" s="55"/>
      <c r="BB3" s="55"/>
      <c r="BC3" s="55"/>
    </row>
    <row r="4" spans="1:55" x14ac:dyDescent="0.2">
      <c r="A4" s="53" t="s">
        <v>64</v>
      </c>
      <c r="B4" s="54"/>
      <c r="C4" s="54"/>
      <c r="D4" s="54"/>
      <c r="E4" s="54"/>
      <c r="F4" s="54"/>
      <c r="G4" s="54"/>
      <c r="H4" s="54"/>
      <c r="I4" s="54"/>
      <c r="J4" s="54"/>
      <c r="K4" s="54"/>
      <c r="L4" s="54"/>
      <c r="M4" s="54"/>
      <c r="N4" s="54"/>
      <c r="O4" s="54"/>
      <c r="P4" s="54"/>
      <c r="Q4" s="54"/>
      <c r="R4" s="54"/>
      <c r="S4" s="54"/>
      <c r="T4" s="54"/>
      <c r="U4" s="54"/>
      <c r="V4" s="54"/>
      <c r="W4" s="54"/>
      <c r="X4" s="54"/>
      <c r="Y4" s="54"/>
      <c r="Z4" s="54"/>
      <c r="AA4" s="54"/>
      <c r="AB4" s="54"/>
      <c r="AC4" s="54"/>
      <c r="AD4" s="54"/>
      <c r="AE4" s="54"/>
      <c r="AF4" s="54"/>
      <c r="AG4" s="54"/>
      <c r="AH4" s="54"/>
      <c r="AI4" s="54"/>
      <c r="AJ4" s="54"/>
      <c r="AK4" s="54"/>
      <c r="AL4" s="54"/>
      <c r="AM4" s="54"/>
      <c r="AN4" s="54"/>
      <c r="AO4" s="54"/>
      <c r="AP4" s="54"/>
      <c r="AQ4" s="54"/>
      <c r="AR4" s="54"/>
      <c r="AS4" s="54"/>
      <c r="AT4" s="54"/>
      <c r="AU4" s="54"/>
      <c r="AV4" s="54"/>
      <c r="AW4" s="54"/>
      <c r="AX4" s="54"/>
      <c r="AY4" s="54"/>
      <c r="AZ4" s="54"/>
      <c r="BA4" s="54"/>
      <c r="BB4" s="54"/>
      <c r="BC4" s="54"/>
    </row>
    <row r="5" spans="1:55" x14ac:dyDescent="0.2">
      <c r="A5" s="56" t="s">
        <v>571</v>
      </c>
      <c r="B5" s="29">
        <v>1950</v>
      </c>
      <c r="C5" s="29">
        <v>955</v>
      </c>
      <c r="D5" s="29">
        <v>994</v>
      </c>
      <c r="E5" s="29">
        <v>1950</v>
      </c>
      <c r="F5" s="29">
        <v>566</v>
      </c>
      <c r="G5" s="29">
        <v>302</v>
      </c>
      <c r="H5" s="29">
        <v>347</v>
      </c>
      <c r="I5" s="29">
        <v>283</v>
      </c>
      <c r="J5" s="29">
        <v>452</v>
      </c>
      <c r="K5" s="29">
        <v>1950</v>
      </c>
      <c r="L5" s="29">
        <v>1684</v>
      </c>
      <c r="M5" s="29">
        <v>169</v>
      </c>
      <c r="N5" s="29">
        <v>96</v>
      </c>
      <c r="O5" s="29">
        <v>0</v>
      </c>
      <c r="P5" s="29">
        <v>1950</v>
      </c>
      <c r="Q5" s="29">
        <v>587</v>
      </c>
      <c r="R5" s="29">
        <v>650</v>
      </c>
      <c r="S5" s="29">
        <v>111</v>
      </c>
      <c r="T5" s="29">
        <v>89</v>
      </c>
      <c r="U5" s="29">
        <v>53</v>
      </c>
      <c r="V5" s="29">
        <v>7</v>
      </c>
      <c r="W5" s="29">
        <v>48</v>
      </c>
      <c r="X5" s="29">
        <v>16</v>
      </c>
      <c r="Y5" s="29">
        <v>111</v>
      </c>
      <c r="Z5" s="29">
        <v>278</v>
      </c>
      <c r="AA5" s="29">
        <v>1950</v>
      </c>
      <c r="AB5" s="29">
        <v>837</v>
      </c>
      <c r="AC5" s="29">
        <v>919</v>
      </c>
      <c r="AD5" s="29">
        <v>194</v>
      </c>
      <c r="AE5" s="29">
        <v>1950</v>
      </c>
      <c r="AF5" s="29">
        <v>658</v>
      </c>
      <c r="AG5" s="29">
        <v>542</v>
      </c>
      <c r="AH5" s="29">
        <v>526</v>
      </c>
      <c r="AI5" s="29">
        <v>223</v>
      </c>
      <c r="AJ5" s="29">
        <v>1950</v>
      </c>
      <c r="AK5" s="29">
        <v>469</v>
      </c>
      <c r="AL5" s="29">
        <v>240</v>
      </c>
      <c r="AM5" s="29">
        <v>284</v>
      </c>
      <c r="AN5" s="29">
        <v>208</v>
      </c>
      <c r="AO5" s="29">
        <v>220</v>
      </c>
      <c r="AP5" s="29">
        <v>260</v>
      </c>
      <c r="AQ5" s="29">
        <v>269</v>
      </c>
      <c r="AR5" s="29">
        <v>1950</v>
      </c>
      <c r="AS5" s="29">
        <v>90</v>
      </c>
      <c r="AT5" s="29">
        <v>657</v>
      </c>
      <c r="AU5" s="29">
        <v>783</v>
      </c>
      <c r="AV5" s="29">
        <v>258</v>
      </c>
      <c r="AW5" s="29">
        <v>125</v>
      </c>
      <c r="AX5" s="29">
        <v>36</v>
      </c>
      <c r="AY5" s="29">
        <v>1950</v>
      </c>
      <c r="AZ5" s="29">
        <v>338</v>
      </c>
      <c r="BA5" s="29">
        <v>1000</v>
      </c>
      <c r="BB5" s="29">
        <v>522</v>
      </c>
      <c r="BC5" s="29">
        <v>90</v>
      </c>
    </row>
    <row r="6" spans="1:55" x14ac:dyDescent="0.2">
      <c r="A6" s="53"/>
      <c r="B6" s="29">
        <v>1961</v>
      </c>
      <c r="C6" s="29">
        <v>894</v>
      </c>
      <c r="D6" s="29">
        <v>1067</v>
      </c>
      <c r="E6" s="29">
        <v>1961</v>
      </c>
      <c r="F6" s="29">
        <v>367</v>
      </c>
      <c r="G6" s="29">
        <v>316</v>
      </c>
      <c r="H6" s="29">
        <v>360</v>
      </c>
      <c r="I6" s="29">
        <v>373</v>
      </c>
      <c r="J6" s="29">
        <v>545</v>
      </c>
      <c r="K6" s="29">
        <v>1961</v>
      </c>
      <c r="L6" s="29">
        <v>1677</v>
      </c>
      <c r="M6" s="29">
        <v>173</v>
      </c>
      <c r="N6" s="29">
        <v>111</v>
      </c>
      <c r="O6" s="29">
        <v>0</v>
      </c>
      <c r="P6" s="29">
        <v>1961</v>
      </c>
      <c r="Q6" s="29">
        <v>585</v>
      </c>
      <c r="R6" s="29">
        <v>618</v>
      </c>
      <c r="S6" s="29">
        <v>119</v>
      </c>
      <c r="T6" s="29">
        <v>113</v>
      </c>
      <c r="U6" s="29">
        <v>70</v>
      </c>
      <c r="V6" s="29">
        <v>7</v>
      </c>
      <c r="W6" s="29">
        <v>57</v>
      </c>
      <c r="X6" s="29">
        <v>11</v>
      </c>
      <c r="Y6" s="29">
        <v>98</v>
      </c>
      <c r="Z6" s="29">
        <v>283</v>
      </c>
      <c r="AA6" s="29">
        <v>1961</v>
      </c>
      <c r="AB6" s="29">
        <v>878</v>
      </c>
      <c r="AC6" s="29">
        <v>919</v>
      </c>
      <c r="AD6" s="29">
        <v>164</v>
      </c>
      <c r="AE6" s="29">
        <v>1961</v>
      </c>
      <c r="AF6" s="29">
        <v>659</v>
      </c>
      <c r="AG6" s="29">
        <v>528</v>
      </c>
      <c r="AH6" s="29">
        <v>557</v>
      </c>
      <c r="AI6" s="29">
        <v>217</v>
      </c>
      <c r="AJ6" s="29">
        <v>1961</v>
      </c>
      <c r="AK6" s="29">
        <v>412</v>
      </c>
      <c r="AL6" s="29">
        <v>118</v>
      </c>
      <c r="AM6" s="29">
        <v>390</v>
      </c>
      <c r="AN6" s="29">
        <v>148</v>
      </c>
      <c r="AO6" s="29">
        <v>354</v>
      </c>
      <c r="AP6" s="29">
        <v>218</v>
      </c>
      <c r="AQ6" s="29">
        <v>321</v>
      </c>
      <c r="AR6" s="29">
        <v>1961</v>
      </c>
      <c r="AS6" s="29">
        <v>97</v>
      </c>
      <c r="AT6" s="29">
        <v>685</v>
      </c>
      <c r="AU6" s="29">
        <v>789</v>
      </c>
      <c r="AV6" s="29">
        <v>246</v>
      </c>
      <c r="AW6" s="29">
        <v>112</v>
      </c>
      <c r="AX6" s="29">
        <v>32</v>
      </c>
      <c r="AY6" s="29">
        <v>1961</v>
      </c>
      <c r="AZ6" s="29">
        <v>319</v>
      </c>
      <c r="BA6" s="29">
        <v>1036</v>
      </c>
      <c r="BB6" s="29">
        <v>529</v>
      </c>
      <c r="BC6" s="29">
        <v>77</v>
      </c>
    </row>
    <row r="7" spans="1:55" s="34" customFormat="1" x14ac:dyDescent="0.2">
      <c r="A7" s="53"/>
      <c r="B7" s="33">
        <v>1</v>
      </c>
      <c r="C7" s="33">
        <v>1</v>
      </c>
      <c r="D7" s="33">
        <v>1</v>
      </c>
      <c r="E7" s="33">
        <v>1</v>
      </c>
      <c r="F7" s="33">
        <v>1</v>
      </c>
      <c r="G7" s="33">
        <v>1</v>
      </c>
      <c r="H7" s="33">
        <v>1</v>
      </c>
      <c r="I7" s="33">
        <v>1</v>
      </c>
      <c r="J7" s="33">
        <v>1</v>
      </c>
      <c r="K7" s="33">
        <v>1</v>
      </c>
      <c r="L7" s="33">
        <v>1</v>
      </c>
      <c r="M7" s="33">
        <v>1</v>
      </c>
      <c r="N7" s="33">
        <v>1</v>
      </c>
      <c r="O7" s="33">
        <v>0</v>
      </c>
      <c r="P7" s="33">
        <v>1</v>
      </c>
      <c r="Q7" s="33">
        <v>1</v>
      </c>
      <c r="R7" s="33">
        <v>1</v>
      </c>
      <c r="S7" s="33">
        <v>1</v>
      </c>
      <c r="T7" s="33">
        <v>1</v>
      </c>
      <c r="U7" s="33">
        <v>1</v>
      </c>
      <c r="V7" s="33">
        <v>1</v>
      </c>
      <c r="W7" s="33">
        <v>1</v>
      </c>
      <c r="X7" s="33">
        <v>1</v>
      </c>
      <c r="Y7" s="33">
        <v>1</v>
      </c>
      <c r="Z7" s="33">
        <v>1</v>
      </c>
      <c r="AA7" s="33">
        <v>1</v>
      </c>
      <c r="AB7" s="33">
        <v>1</v>
      </c>
      <c r="AC7" s="33">
        <v>1</v>
      </c>
      <c r="AD7" s="33">
        <v>1</v>
      </c>
      <c r="AE7" s="33">
        <v>1</v>
      </c>
      <c r="AF7" s="33">
        <v>1</v>
      </c>
      <c r="AG7" s="33">
        <v>1</v>
      </c>
      <c r="AH7" s="33">
        <v>1</v>
      </c>
      <c r="AI7" s="33">
        <v>1</v>
      </c>
      <c r="AJ7" s="33">
        <v>1</v>
      </c>
      <c r="AK7" s="33">
        <v>1</v>
      </c>
      <c r="AL7" s="33">
        <v>1</v>
      </c>
      <c r="AM7" s="33">
        <v>1</v>
      </c>
      <c r="AN7" s="33">
        <v>1</v>
      </c>
      <c r="AO7" s="33">
        <v>1</v>
      </c>
      <c r="AP7" s="33">
        <v>1</v>
      </c>
      <c r="AQ7" s="33">
        <v>1</v>
      </c>
      <c r="AR7" s="33">
        <v>1</v>
      </c>
      <c r="AS7" s="33">
        <v>1</v>
      </c>
      <c r="AT7" s="33">
        <v>1</v>
      </c>
      <c r="AU7" s="33">
        <v>1</v>
      </c>
      <c r="AV7" s="33">
        <v>1</v>
      </c>
      <c r="AW7" s="33">
        <v>1</v>
      </c>
      <c r="AX7" s="33">
        <v>1</v>
      </c>
      <c r="AY7" s="33">
        <v>1</v>
      </c>
      <c r="AZ7" s="33">
        <v>1</v>
      </c>
      <c r="BA7" s="33">
        <v>1</v>
      </c>
      <c r="BB7" s="33">
        <v>1</v>
      </c>
      <c r="BC7" s="33">
        <v>1</v>
      </c>
    </row>
    <row r="8" spans="1:55" x14ac:dyDescent="0.2">
      <c r="A8" s="53" t="s">
        <v>65</v>
      </c>
      <c r="B8" s="29">
        <v>82</v>
      </c>
      <c r="C8" s="29">
        <v>37</v>
      </c>
      <c r="D8" s="29">
        <v>45</v>
      </c>
      <c r="E8" s="29">
        <v>82</v>
      </c>
      <c r="F8" s="29">
        <v>35</v>
      </c>
      <c r="G8" s="29">
        <v>15</v>
      </c>
      <c r="H8" s="29">
        <v>10</v>
      </c>
      <c r="I8" s="29">
        <v>10</v>
      </c>
      <c r="J8" s="29">
        <v>11</v>
      </c>
      <c r="K8" s="29">
        <v>82</v>
      </c>
      <c r="L8" s="29">
        <v>75</v>
      </c>
      <c r="M8" s="29">
        <v>5</v>
      </c>
      <c r="N8" s="29">
        <v>2</v>
      </c>
      <c r="O8" s="29">
        <v>0</v>
      </c>
      <c r="P8" s="29">
        <v>82</v>
      </c>
      <c r="Q8" s="29">
        <v>1</v>
      </c>
      <c r="R8" s="29">
        <v>2</v>
      </c>
      <c r="S8" s="29">
        <v>0</v>
      </c>
      <c r="T8" s="29">
        <v>0</v>
      </c>
      <c r="U8" s="29">
        <v>2</v>
      </c>
      <c r="V8" s="29">
        <v>0</v>
      </c>
      <c r="W8" s="29">
        <v>0</v>
      </c>
      <c r="X8" s="29">
        <v>3</v>
      </c>
      <c r="Y8" s="29">
        <v>71</v>
      </c>
      <c r="Z8" s="29">
        <v>3</v>
      </c>
      <c r="AA8" s="29">
        <v>82</v>
      </c>
      <c r="AB8" s="29">
        <v>14</v>
      </c>
      <c r="AC8" s="29">
        <v>19</v>
      </c>
      <c r="AD8" s="29">
        <v>49</v>
      </c>
      <c r="AE8" s="29">
        <v>82</v>
      </c>
      <c r="AF8" s="29">
        <v>8</v>
      </c>
      <c r="AG8" s="29">
        <v>1</v>
      </c>
      <c r="AH8" s="29">
        <v>52</v>
      </c>
      <c r="AI8" s="29">
        <v>20</v>
      </c>
      <c r="AJ8" s="29">
        <v>82</v>
      </c>
      <c r="AK8" s="29">
        <v>12</v>
      </c>
      <c r="AL8" s="29">
        <v>27</v>
      </c>
      <c r="AM8" s="29">
        <v>6</v>
      </c>
      <c r="AN8" s="29">
        <v>10</v>
      </c>
      <c r="AO8" s="29">
        <v>4</v>
      </c>
      <c r="AP8" s="29">
        <v>7</v>
      </c>
      <c r="AQ8" s="29">
        <v>16</v>
      </c>
      <c r="AR8" s="29">
        <v>82</v>
      </c>
      <c r="AS8" s="29">
        <v>7</v>
      </c>
      <c r="AT8" s="29">
        <v>19</v>
      </c>
      <c r="AU8" s="29">
        <v>27</v>
      </c>
      <c r="AV8" s="29">
        <v>15</v>
      </c>
      <c r="AW8" s="29">
        <v>11</v>
      </c>
      <c r="AX8" s="29">
        <v>3</v>
      </c>
      <c r="AY8" s="29">
        <v>82</v>
      </c>
      <c r="AZ8" s="29">
        <v>12</v>
      </c>
      <c r="BA8" s="29">
        <v>35</v>
      </c>
      <c r="BB8" s="29">
        <v>27</v>
      </c>
      <c r="BC8" s="29">
        <v>7</v>
      </c>
    </row>
    <row r="9" spans="1:55" x14ac:dyDescent="0.2">
      <c r="A9" s="53"/>
      <c r="B9" s="29">
        <v>66</v>
      </c>
      <c r="C9" s="29" t="s">
        <v>0</v>
      </c>
      <c r="D9" s="29" t="s">
        <v>0</v>
      </c>
      <c r="E9" s="29">
        <v>66</v>
      </c>
      <c r="F9" s="29" t="s">
        <v>0</v>
      </c>
      <c r="G9" s="29" t="s">
        <v>0</v>
      </c>
      <c r="H9" s="29" t="s">
        <v>0</v>
      </c>
      <c r="I9" s="29" t="s">
        <v>0</v>
      </c>
      <c r="J9" s="29" t="s">
        <v>0</v>
      </c>
      <c r="K9" s="29">
        <v>66</v>
      </c>
      <c r="L9" s="29" t="s">
        <v>0</v>
      </c>
      <c r="M9" s="29" t="s">
        <v>0</v>
      </c>
      <c r="N9" s="29" t="s">
        <v>0</v>
      </c>
      <c r="O9" s="29" t="s">
        <v>0</v>
      </c>
      <c r="P9" s="29">
        <v>66</v>
      </c>
      <c r="Q9" s="29" t="s">
        <v>0</v>
      </c>
      <c r="R9" s="29" t="s">
        <v>0</v>
      </c>
      <c r="S9" s="29" t="s">
        <v>0</v>
      </c>
      <c r="T9" s="29" t="s">
        <v>0</v>
      </c>
      <c r="U9" s="29" t="s">
        <v>0</v>
      </c>
      <c r="V9" s="29" t="s">
        <v>0</v>
      </c>
      <c r="W9" s="29" t="s">
        <v>0</v>
      </c>
      <c r="X9" s="29" t="s">
        <v>0</v>
      </c>
      <c r="Y9" s="29" t="s">
        <v>0</v>
      </c>
      <c r="Z9" s="29" t="s">
        <v>0</v>
      </c>
      <c r="AA9" s="29">
        <v>66</v>
      </c>
      <c r="AB9" s="29" t="s">
        <v>0</v>
      </c>
      <c r="AC9" s="29" t="s">
        <v>0</v>
      </c>
      <c r="AD9" s="29" t="s">
        <v>0</v>
      </c>
      <c r="AE9" s="29">
        <v>66</v>
      </c>
      <c r="AF9" s="29" t="s">
        <v>0</v>
      </c>
      <c r="AG9" s="29" t="s">
        <v>0</v>
      </c>
      <c r="AH9" s="29" t="s">
        <v>0</v>
      </c>
      <c r="AI9" s="29" t="s">
        <v>0</v>
      </c>
      <c r="AJ9" s="29">
        <v>66</v>
      </c>
      <c r="AK9" s="29" t="s">
        <v>0</v>
      </c>
      <c r="AL9" s="29" t="s">
        <v>0</v>
      </c>
      <c r="AM9" s="29" t="s">
        <v>0</v>
      </c>
      <c r="AN9" s="29" t="s">
        <v>0</v>
      </c>
      <c r="AO9" s="29" t="s">
        <v>0</v>
      </c>
      <c r="AP9" s="29" t="s">
        <v>0</v>
      </c>
      <c r="AQ9" s="29" t="s">
        <v>0</v>
      </c>
      <c r="AR9" s="29">
        <v>66</v>
      </c>
      <c r="AS9" s="29" t="s">
        <v>0</v>
      </c>
      <c r="AT9" s="29" t="s">
        <v>0</v>
      </c>
      <c r="AU9" s="29" t="s">
        <v>0</v>
      </c>
      <c r="AV9" s="29" t="s">
        <v>0</v>
      </c>
      <c r="AW9" s="29" t="s">
        <v>0</v>
      </c>
      <c r="AX9" s="29" t="s">
        <v>0</v>
      </c>
      <c r="AY9" s="29">
        <v>66</v>
      </c>
      <c r="AZ9" s="29" t="s">
        <v>0</v>
      </c>
      <c r="BA9" s="29" t="s">
        <v>0</v>
      </c>
      <c r="BB9" s="29" t="s">
        <v>0</v>
      </c>
      <c r="BC9" s="29" t="s">
        <v>0</v>
      </c>
    </row>
    <row r="10" spans="1:55" s="34" customFormat="1" x14ac:dyDescent="0.2">
      <c r="A10" s="53"/>
      <c r="B10" s="33">
        <v>0.04</v>
      </c>
      <c r="C10" s="35">
        <v>0.04</v>
      </c>
      <c r="D10" s="35">
        <v>0.04</v>
      </c>
      <c r="E10" s="33">
        <v>0.04</v>
      </c>
      <c r="F10" s="35">
        <v>0.06</v>
      </c>
      <c r="G10" s="35">
        <v>0.05</v>
      </c>
      <c r="H10" s="35">
        <v>0.03</v>
      </c>
      <c r="I10" s="35">
        <v>0.04</v>
      </c>
      <c r="J10" s="35">
        <v>0.02</v>
      </c>
      <c r="K10" s="33">
        <v>0.04</v>
      </c>
      <c r="L10" s="35">
        <v>0.04</v>
      </c>
      <c r="M10" s="35">
        <v>0.03</v>
      </c>
      <c r="N10" s="35">
        <v>0.02</v>
      </c>
      <c r="O10" s="35">
        <v>0</v>
      </c>
      <c r="P10" s="33">
        <v>0.04</v>
      </c>
      <c r="Q10" s="35">
        <v>0</v>
      </c>
      <c r="R10" s="35">
        <v>0</v>
      </c>
      <c r="S10" s="35">
        <v>0</v>
      </c>
      <c r="T10" s="35">
        <v>0</v>
      </c>
      <c r="U10" s="35">
        <v>0.04</v>
      </c>
      <c r="V10" s="35">
        <v>0</v>
      </c>
      <c r="W10" s="35">
        <v>0</v>
      </c>
      <c r="X10" s="35">
        <v>0.2</v>
      </c>
      <c r="Y10" s="35">
        <v>0.64</v>
      </c>
      <c r="Z10" s="35">
        <v>0.01</v>
      </c>
      <c r="AA10" s="33">
        <v>0.04</v>
      </c>
      <c r="AB10" s="35">
        <v>0.02</v>
      </c>
      <c r="AC10" s="35">
        <v>0.02</v>
      </c>
      <c r="AD10" s="35">
        <v>0.25</v>
      </c>
      <c r="AE10" s="33">
        <v>0.04</v>
      </c>
      <c r="AF10" s="35">
        <v>0.01</v>
      </c>
      <c r="AG10" s="35">
        <v>0</v>
      </c>
      <c r="AH10" s="35">
        <v>0.1</v>
      </c>
      <c r="AI10" s="35">
        <v>0.09</v>
      </c>
      <c r="AJ10" s="33">
        <v>0.04</v>
      </c>
      <c r="AK10" s="35">
        <v>0.02</v>
      </c>
      <c r="AL10" s="35">
        <v>0.11</v>
      </c>
      <c r="AM10" s="35">
        <v>0.02</v>
      </c>
      <c r="AN10" s="35">
        <v>0.05</v>
      </c>
      <c r="AO10" s="35">
        <v>0.02</v>
      </c>
      <c r="AP10" s="35">
        <v>0.03</v>
      </c>
      <c r="AQ10" s="35">
        <v>0.06</v>
      </c>
      <c r="AR10" s="33">
        <v>0.04</v>
      </c>
      <c r="AS10" s="35">
        <v>7.0000000000000007E-2</v>
      </c>
      <c r="AT10" s="35">
        <v>0.03</v>
      </c>
      <c r="AU10" s="35">
        <v>0.03</v>
      </c>
      <c r="AV10" s="35">
        <v>0.06</v>
      </c>
      <c r="AW10" s="35">
        <v>0.09</v>
      </c>
      <c r="AX10" s="35">
        <v>0.09</v>
      </c>
      <c r="AY10" s="33">
        <v>0.04</v>
      </c>
      <c r="AZ10" s="35">
        <v>0.04</v>
      </c>
      <c r="BA10" s="35">
        <v>0.03</v>
      </c>
      <c r="BB10" s="35">
        <v>0.05</v>
      </c>
      <c r="BC10" s="35">
        <v>0.08</v>
      </c>
    </row>
    <row r="11" spans="1:55" x14ac:dyDescent="0.2">
      <c r="A11" s="53" t="s">
        <v>66</v>
      </c>
      <c r="B11" s="29">
        <v>7</v>
      </c>
      <c r="C11" s="29">
        <v>1</v>
      </c>
      <c r="D11" s="29">
        <v>6</v>
      </c>
      <c r="E11" s="29">
        <v>7</v>
      </c>
      <c r="F11" s="29">
        <v>1</v>
      </c>
      <c r="G11" s="29">
        <v>2</v>
      </c>
      <c r="H11" s="29">
        <v>0</v>
      </c>
      <c r="I11" s="29">
        <v>2</v>
      </c>
      <c r="J11" s="29">
        <v>1</v>
      </c>
      <c r="K11" s="29">
        <v>7</v>
      </c>
      <c r="L11" s="29">
        <v>2</v>
      </c>
      <c r="M11" s="29">
        <v>4</v>
      </c>
      <c r="N11" s="29">
        <v>0</v>
      </c>
      <c r="O11" s="29">
        <v>0</v>
      </c>
      <c r="P11" s="29">
        <v>7</v>
      </c>
      <c r="Q11" s="29">
        <v>0</v>
      </c>
      <c r="R11" s="29">
        <v>1</v>
      </c>
      <c r="S11" s="29">
        <v>0</v>
      </c>
      <c r="T11" s="29">
        <v>0</v>
      </c>
      <c r="U11" s="29">
        <v>0</v>
      </c>
      <c r="V11" s="29">
        <v>0</v>
      </c>
      <c r="W11" s="29">
        <v>0</v>
      </c>
      <c r="X11" s="29">
        <v>0</v>
      </c>
      <c r="Y11" s="29">
        <v>3</v>
      </c>
      <c r="Z11" s="29">
        <v>2</v>
      </c>
      <c r="AA11" s="29">
        <v>7</v>
      </c>
      <c r="AB11" s="29">
        <v>4</v>
      </c>
      <c r="AC11" s="29">
        <v>2</v>
      </c>
      <c r="AD11" s="29">
        <v>1</v>
      </c>
      <c r="AE11" s="29">
        <v>7</v>
      </c>
      <c r="AF11" s="29">
        <v>1</v>
      </c>
      <c r="AG11" s="29">
        <v>0</v>
      </c>
      <c r="AH11" s="29">
        <v>6</v>
      </c>
      <c r="AI11" s="29">
        <v>0</v>
      </c>
      <c r="AJ11" s="29">
        <v>7</v>
      </c>
      <c r="AK11" s="29">
        <v>1</v>
      </c>
      <c r="AL11" s="29">
        <v>0</v>
      </c>
      <c r="AM11" s="29">
        <v>1</v>
      </c>
      <c r="AN11" s="29">
        <v>1</v>
      </c>
      <c r="AO11" s="29">
        <v>1</v>
      </c>
      <c r="AP11" s="29">
        <v>0</v>
      </c>
      <c r="AQ11" s="29">
        <v>2</v>
      </c>
      <c r="AR11" s="29">
        <v>7</v>
      </c>
      <c r="AS11" s="29">
        <v>0</v>
      </c>
      <c r="AT11" s="29">
        <v>2</v>
      </c>
      <c r="AU11" s="29">
        <v>1</v>
      </c>
      <c r="AV11" s="29">
        <v>2</v>
      </c>
      <c r="AW11" s="29">
        <v>0</v>
      </c>
      <c r="AX11" s="29">
        <v>2</v>
      </c>
      <c r="AY11" s="29">
        <v>7</v>
      </c>
      <c r="AZ11" s="29">
        <v>1</v>
      </c>
      <c r="BA11" s="29">
        <v>1</v>
      </c>
      <c r="BB11" s="29">
        <v>4</v>
      </c>
      <c r="BC11" s="29">
        <v>1</v>
      </c>
    </row>
    <row r="12" spans="1:55" x14ac:dyDescent="0.2">
      <c r="A12" s="53"/>
      <c r="B12" s="29">
        <v>6</v>
      </c>
      <c r="C12" s="29" t="s">
        <v>0</v>
      </c>
      <c r="D12" s="29" t="s">
        <v>0</v>
      </c>
      <c r="E12" s="29">
        <v>6</v>
      </c>
      <c r="F12" s="29" t="s">
        <v>0</v>
      </c>
      <c r="G12" s="29" t="s">
        <v>0</v>
      </c>
      <c r="H12" s="29" t="s">
        <v>0</v>
      </c>
      <c r="I12" s="29" t="s">
        <v>0</v>
      </c>
      <c r="J12" s="29" t="s">
        <v>0</v>
      </c>
      <c r="K12" s="29">
        <v>6</v>
      </c>
      <c r="L12" s="29" t="s">
        <v>0</v>
      </c>
      <c r="M12" s="29" t="s">
        <v>0</v>
      </c>
      <c r="N12" s="29" t="s">
        <v>0</v>
      </c>
      <c r="O12" s="29" t="s">
        <v>0</v>
      </c>
      <c r="P12" s="29">
        <v>6</v>
      </c>
      <c r="Q12" s="29" t="s">
        <v>0</v>
      </c>
      <c r="R12" s="29" t="s">
        <v>0</v>
      </c>
      <c r="S12" s="29" t="s">
        <v>0</v>
      </c>
      <c r="T12" s="29" t="s">
        <v>0</v>
      </c>
      <c r="U12" s="29" t="s">
        <v>0</v>
      </c>
      <c r="V12" s="29" t="s">
        <v>0</v>
      </c>
      <c r="W12" s="29" t="s">
        <v>0</v>
      </c>
      <c r="X12" s="29" t="s">
        <v>0</v>
      </c>
      <c r="Y12" s="29" t="s">
        <v>0</v>
      </c>
      <c r="Z12" s="29" t="s">
        <v>0</v>
      </c>
      <c r="AA12" s="29">
        <v>6</v>
      </c>
      <c r="AB12" s="29" t="s">
        <v>0</v>
      </c>
      <c r="AC12" s="29" t="s">
        <v>0</v>
      </c>
      <c r="AD12" s="29" t="s">
        <v>0</v>
      </c>
      <c r="AE12" s="29">
        <v>6</v>
      </c>
      <c r="AF12" s="29" t="s">
        <v>0</v>
      </c>
      <c r="AG12" s="29" t="s">
        <v>0</v>
      </c>
      <c r="AH12" s="29" t="s">
        <v>0</v>
      </c>
      <c r="AI12" s="29" t="s">
        <v>0</v>
      </c>
      <c r="AJ12" s="29">
        <v>6</v>
      </c>
      <c r="AK12" s="29" t="s">
        <v>0</v>
      </c>
      <c r="AL12" s="29" t="s">
        <v>0</v>
      </c>
      <c r="AM12" s="29" t="s">
        <v>0</v>
      </c>
      <c r="AN12" s="29" t="s">
        <v>0</v>
      </c>
      <c r="AO12" s="29" t="s">
        <v>0</v>
      </c>
      <c r="AP12" s="29" t="s">
        <v>0</v>
      </c>
      <c r="AQ12" s="29" t="s">
        <v>0</v>
      </c>
      <c r="AR12" s="29">
        <v>6</v>
      </c>
      <c r="AS12" s="29" t="s">
        <v>0</v>
      </c>
      <c r="AT12" s="29" t="s">
        <v>0</v>
      </c>
      <c r="AU12" s="29" t="s">
        <v>0</v>
      </c>
      <c r="AV12" s="29" t="s">
        <v>0</v>
      </c>
      <c r="AW12" s="29" t="s">
        <v>0</v>
      </c>
      <c r="AX12" s="29" t="s">
        <v>0</v>
      </c>
      <c r="AY12" s="29">
        <v>6</v>
      </c>
      <c r="AZ12" s="29" t="s">
        <v>0</v>
      </c>
      <c r="BA12" s="29" t="s">
        <v>0</v>
      </c>
      <c r="BB12" s="29" t="s">
        <v>0</v>
      </c>
      <c r="BC12" s="29" t="s">
        <v>0</v>
      </c>
    </row>
    <row r="13" spans="1:55" s="34" customFormat="1" x14ac:dyDescent="0.2">
      <c r="A13" s="53"/>
      <c r="B13" s="33">
        <v>0</v>
      </c>
      <c r="C13" s="35">
        <v>0</v>
      </c>
      <c r="D13" s="35">
        <v>0.01</v>
      </c>
      <c r="E13" s="33">
        <v>0</v>
      </c>
      <c r="F13" s="35">
        <v>0</v>
      </c>
      <c r="G13" s="35">
        <v>0.01</v>
      </c>
      <c r="H13" s="35">
        <v>0</v>
      </c>
      <c r="I13" s="35">
        <v>0.01</v>
      </c>
      <c r="J13" s="35">
        <v>0</v>
      </c>
      <c r="K13" s="33">
        <v>0</v>
      </c>
      <c r="L13" s="35">
        <v>0</v>
      </c>
      <c r="M13" s="35">
        <v>0.03</v>
      </c>
      <c r="N13" s="35">
        <v>0</v>
      </c>
      <c r="O13" s="35">
        <v>0</v>
      </c>
      <c r="P13" s="33">
        <v>0</v>
      </c>
      <c r="Q13" s="35">
        <v>0</v>
      </c>
      <c r="R13" s="35">
        <v>0</v>
      </c>
      <c r="S13" s="35">
        <v>0</v>
      </c>
      <c r="T13" s="35">
        <v>0</v>
      </c>
      <c r="U13" s="35">
        <v>0</v>
      </c>
      <c r="V13" s="35">
        <v>0</v>
      </c>
      <c r="W13" s="35">
        <v>0</v>
      </c>
      <c r="X13" s="35">
        <v>0</v>
      </c>
      <c r="Y13" s="35">
        <v>0.03</v>
      </c>
      <c r="Z13" s="35">
        <v>0.01</v>
      </c>
      <c r="AA13" s="33">
        <v>0</v>
      </c>
      <c r="AB13" s="35">
        <v>0.01</v>
      </c>
      <c r="AC13" s="35">
        <v>0</v>
      </c>
      <c r="AD13" s="35">
        <v>0</v>
      </c>
      <c r="AE13" s="33">
        <v>0</v>
      </c>
      <c r="AF13" s="35">
        <v>0</v>
      </c>
      <c r="AG13" s="35">
        <v>0</v>
      </c>
      <c r="AH13" s="35">
        <v>0.01</v>
      </c>
      <c r="AI13" s="35">
        <v>0</v>
      </c>
      <c r="AJ13" s="33">
        <v>0</v>
      </c>
      <c r="AK13" s="35">
        <v>0</v>
      </c>
      <c r="AL13" s="35">
        <v>0</v>
      </c>
      <c r="AM13" s="35">
        <v>0</v>
      </c>
      <c r="AN13" s="35">
        <v>0</v>
      </c>
      <c r="AO13" s="35">
        <v>0</v>
      </c>
      <c r="AP13" s="35">
        <v>0</v>
      </c>
      <c r="AQ13" s="35">
        <v>0.01</v>
      </c>
      <c r="AR13" s="33">
        <v>0</v>
      </c>
      <c r="AS13" s="35">
        <v>0</v>
      </c>
      <c r="AT13" s="35">
        <v>0</v>
      </c>
      <c r="AU13" s="35">
        <v>0</v>
      </c>
      <c r="AV13" s="35">
        <v>0.01</v>
      </c>
      <c r="AW13" s="35">
        <v>0</v>
      </c>
      <c r="AX13" s="35">
        <v>0.06</v>
      </c>
      <c r="AY13" s="33">
        <v>0</v>
      </c>
      <c r="AZ13" s="35">
        <v>0</v>
      </c>
      <c r="BA13" s="35">
        <v>0</v>
      </c>
      <c r="BB13" s="35">
        <v>0.01</v>
      </c>
      <c r="BC13" s="35">
        <v>0.01</v>
      </c>
    </row>
    <row r="14" spans="1:55" x14ac:dyDescent="0.2">
      <c r="A14" s="53" t="s">
        <v>67</v>
      </c>
      <c r="B14" s="29">
        <v>10</v>
      </c>
      <c r="C14" s="29">
        <v>6</v>
      </c>
      <c r="D14" s="29">
        <v>4</v>
      </c>
      <c r="E14" s="29">
        <v>10</v>
      </c>
      <c r="F14" s="29">
        <v>3</v>
      </c>
      <c r="G14" s="29">
        <v>6</v>
      </c>
      <c r="H14" s="29">
        <v>1</v>
      </c>
      <c r="I14" s="29">
        <v>0</v>
      </c>
      <c r="J14" s="29">
        <v>0</v>
      </c>
      <c r="K14" s="29">
        <v>10</v>
      </c>
      <c r="L14" s="29">
        <v>7</v>
      </c>
      <c r="M14" s="29">
        <v>1</v>
      </c>
      <c r="N14" s="29">
        <v>2</v>
      </c>
      <c r="O14" s="29">
        <v>0</v>
      </c>
      <c r="P14" s="29">
        <v>10</v>
      </c>
      <c r="Q14" s="29">
        <v>2</v>
      </c>
      <c r="R14" s="29">
        <v>0</v>
      </c>
      <c r="S14" s="29">
        <v>0</v>
      </c>
      <c r="T14" s="29">
        <v>0</v>
      </c>
      <c r="U14" s="29">
        <v>0</v>
      </c>
      <c r="V14" s="29">
        <v>0</v>
      </c>
      <c r="W14" s="29">
        <v>0</v>
      </c>
      <c r="X14" s="29">
        <v>0</v>
      </c>
      <c r="Y14" s="29">
        <v>6</v>
      </c>
      <c r="Z14" s="29">
        <v>2</v>
      </c>
      <c r="AA14" s="29">
        <v>10</v>
      </c>
      <c r="AB14" s="29">
        <v>1</v>
      </c>
      <c r="AC14" s="29">
        <v>0</v>
      </c>
      <c r="AD14" s="29">
        <v>8</v>
      </c>
      <c r="AE14" s="29">
        <v>10</v>
      </c>
      <c r="AF14" s="29">
        <v>3</v>
      </c>
      <c r="AG14" s="29">
        <v>2</v>
      </c>
      <c r="AH14" s="29">
        <v>2</v>
      </c>
      <c r="AI14" s="29">
        <v>2</v>
      </c>
      <c r="AJ14" s="29">
        <v>10</v>
      </c>
      <c r="AK14" s="29">
        <v>4</v>
      </c>
      <c r="AL14" s="29">
        <v>3</v>
      </c>
      <c r="AM14" s="29">
        <v>0</v>
      </c>
      <c r="AN14" s="29">
        <v>0</v>
      </c>
      <c r="AO14" s="29">
        <v>0</v>
      </c>
      <c r="AP14" s="29">
        <v>0</v>
      </c>
      <c r="AQ14" s="29">
        <v>2</v>
      </c>
      <c r="AR14" s="29">
        <v>10</v>
      </c>
      <c r="AS14" s="29">
        <v>0</v>
      </c>
      <c r="AT14" s="29">
        <v>5</v>
      </c>
      <c r="AU14" s="29">
        <v>3</v>
      </c>
      <c r="AV14" s="29">
        <v>2</v>
      </c>
      <c r="AW14" s="29">
        <v>0</v>
      </c>
      <c r="AX14" s="29">
        <v>0</v>
      </c>
      <c r="AY14" s="29">
        <v>10</v>
      </c>
      <c r="AZ14" s="29">
        <v>2</v>
      </c>
      <c r="BA14" s="29">
        <v>1</v>
      </c>
      <c r="BB14" s="29">
        <v>4</v>
      </c>
      <c r="BC14" s="29">
        <v>2</v>
      </c>
    </row>
    <row r="15" spans="1:55" x14ac:dyDescent="0.2">
      <c r="A15" s="53"/>
      <c r="B15" s="29">
        <v>9</v>
      </c>
      <c r="C15" s="29" t="s">
        <v>0</v>
      </c>
      <c r="D15" s="29" t="s">
        <v>0</v>
      </c>
      <c r="E15" s="29">
        <v>9</v>
      </c>
      <c r="F15" s="29" t="s">
        <v>0</v>
      </c>
      <c r="G15" s="29" t="s">
        <v>0</v>
      </c>
      <c r="H15" s="29" t="s">
        <v>0</v>
      </c>
      <c r="I15" s="29" t="s">
        <v>0</v>
      </c>
      <c r="J15" s="29" t="s">
        <v>0</v>
      </c>
      <c r="K15" s="29">
        <v>9</v>
      </c>
      <c r="L15" s="29" t="s">
        <v>0</v>
      </c>
      <c r="M15" s="29" t="s">
        <v>0</v>
      </c>
      <c r="N15" s="29" t="s">
        <v>0</v>
      </c>
      <c r="O15" s="29" t="s">
        <v>0</v>
      </c>
      <c r="P15" s="29">
        <v>9</v>
      </c>
      <c r="Q15" s="29" t="s">
        <v>0</v>
      </c>
      <c r="R15" s="29" t="s">
        <v>0</v>
      </c>
      <c r="S15" s="29" t="s">
        <v>0</v>
      </c>
      <c r="T15" s="29" t="s">
        <v>0</v>
      </c>
      <c r="U15" s="29" t="s">
        <v>0</v>
      </c>
      <c r="V15" s="29" t="s">
        <v>0</v>
      </c>
      <c r="W15" s="29" t="s">
        <v>0</v>
      </c>
      <c r="X15" s="29" t="s">
        <v>0</v>
      </c>
      <c r="Y15" s="29" t="s">
        <v>0</v>
      </c>
      <c r="Z15" s="29" t="s">
        <v>0</v>
      </c>
      <c r="AA15" s="29">
        <v>9</v>
      </c>
      <c r="AB15" s="29" t="s">
        <v>0</v>
      </c>
      <c r="AC15" s="29" t="s">
        <v>0</v>
      </c>
      <c r="AD15" s="29" t="s">
        <v>0</v>
      </c>
      <c r="AE15" s="29">
        <v>9</v>
      </c>
      <c r="AF15" s="29" t="s">
        <v>0</v>
      </c>
      <c r="AG15" s="29" t="s">
        <v>0</v>
      </c>
      <c r="AH15" s="29" t="s">
        <v>0</v>
      </c>
      <c r="AI15" s="29" t="s">
        <v>0</v>
      </c>
      <c r="AJ15" s="29">
        <v>9</v>
      </c>
      <c r="AK15" s="29" t="s">
        <v>0</v>
      </c>
      <c r="AL15" s="29" t="s">
        <v>0</v>
      </c>
      <c r="AM15" s="29" t="s">
        <v>0</v>
      </c>
      <c r="AN15" s="29" t="s">
        <v>0</v>
      </c>
      <c r="AO15" s="29" t="s">
        <v>0</v>
      </c>
      <c r="AP15" s="29" t="s">
        <v>0</v>
      </c>
      <c r="AQ15" s="29" t="s">
        <v>0</v>
      </c>
      <c r="AR15" s="29">
        <v>9</v>
      </c>
      <c r="AS15" s="29" t="s">
        <v>0</v>
      </c>
      <c r="AT15" s="29" t="s">
        <v>0</v>
      </c>
      <c r="AU15" s="29" t="s">
        <v>0</v>
      </c>
      <c r="AV15" s="29" t="s">
        <v>0</v>
      </c>
      <c r="AW15" s="29" t="s">
        <v>0</v>
      </c>
      <c r="AX15" s="29" t="s">
        <v>0</v>
      </c>
      <c r="AY15" s="29">
        <v>9</v>
      </c>
      <c r="AZ15" s="29" t="s">
        <v>0</v>
      </c>
      <c r="BA15" s="29" t="s">
        <v>0</v>
      </c>
      <c r="BB15" s="29" t="s">
        <v>0</v>
      </c>
      <c r="BC15" s="29" t="s">
        <v>0</v>
      </c>
    </row>
    <row r="16" spans="1:55" s="34" customFormat="1" x14ac:dyDescent="0.2">
      <c r="A16" s="53"/>
      <c r="B16" s="33">
        <v>0</v>
      </c>
      <c r="C16" s="35">
        <v>0.01</v>
      </c>
      <c r="D16" s="35">
        <v>0</v>
      </c>
      <c r="E16" s="33">
        <v>0</v>
      </c>
      <c r="F16" s="35">
        <v>0.01</v>
      </c>
      <c r="G16" s="35">
        <v>0.02</v>
      </c>
      <c r="H16" s="35">
        <v>0</v>
      </c>
      <c r="I16" s="35">
        <v>0</v>
      </c>
      <c r="J16" s="35">
        <v>0</v>
      </c>
      <c r="K16" s="33">
        <v>0</v>
      </c>
      <c r="L16" s="35">
        <v>0</v>
      </c>
      <c r="M16" s="35">
        <v>0.01</v>
      </c>
      <c r="N16" s="35">
        <v>0.02</v>
      </c>
      <c r="O16" s="35">
        <v>0</v>
      </c>
      <c r="P16" s="33">
        <v>0</v>
      </c>
      <c r="Q16" s="35">
        <v>0</v>
      </c>
      <c r="R16" s="35">
        <v>0</v>
      </c>
      <c r="S16" s="35">
        <v>0</v>
      </c>
      <c r="T16" s="35">
        <v>0</v>
      </c>
      <c r="U16" s="35">
        <v>0</v>
      </c>
      <c r="V16" s="35">
        <v>0</v>
      </c>
      <c r="W16" s="35">
        <v>0</v>
      </c>
      <c r="X16" s="35">
        <v>0</v>
      </c>
      <c r="Y16" s="35">
        <v>0.05</v>
      </c>
      <c r="Z16" s="35">
        <v>0.01</v>
      </c>
      <c r="AA16" s="33">
        <v>0</v>
      </c>
      <c r="AB16" s="35">
        <v>0</v>
      </c>
      <c r="AC16" s="35">
        <v>0</v>
      </c>
      <c r="AD16" s="35">
        <v>0.04</v>
      </c>
      <c r="AE16" s="33">
        <v>0</v>
      </c>
      <c r="AF16" s="35">
        <v>0</v>
      </c>
      <c r="AG16" s="35">
        <v>0</v>
      </c>
      <c r="AH16" s="35">
        <v>0</v>
      </c>
      <c r="AI16" s="35">
        <v>0.01</v>
      </c>
      <c r="AJ16" s="33">
        <v>0</v>
      </c>
      <c r="AK16" s="35">
        <v>0.01</v>
      </c>
      <c r="AL16" s="35">
        <v>0.01</v>
      </c>
      <c r="AM16" s="35">
        <v>0</v>
      </c>
      <c r="AN16" s="35">
        <v>0</v>
      </c>
      <c r="AO16" s="35">
        <v>0</v>
      </c>
      <c r="AP16" s="35">
        <v>0</v>
      </c>
      <c r="AQ16" s="35">
        <v>0.01</v>
      </c>
      <c r="AR16" s="33">
        <v>0</v>
      </c>
      <c r="AS16" s="35">
        <v>0</v>
      </c>
      <c r="AT16" s="35">
        <v>0.01</v>
      </c>
      <c r="AU16" s="35">
        <v>0</v>
      </c>
      <c r="AV16" s="35">
        <v>0.01</v>
      </c>
      <c r="AW16" s="35">
        <v>0</v>
      </c>
      <c r="AX16" s="35">
        <v>0</v>
      </c>
      <c r="AY16" s="33">
        <v>0</v>
      </c>
      <c r="AZ16" s="35">
        <v>0.01</v>
      </c>
      <c r="BA16" s="35">
        <v>0</v>
      </c>
      <c r="BB16" s="35">
        <v>0.01</v>
      </c>
      <c r="BC16" s="35">
        <v>0.02</v>
      </c>
    </row>
    <row r="17" spans="1:55" x14ac:dyDescent="0.2">
      <c r="A17" s="53" t="s">
        <v>68</v>
      </c>
      <c r="B17" s="29">
        <v>4</v>
      </c>
      <c r="C17" s="29">
        <v>2</v>
      </c>
      <c r="D17" s="29">
        <v>3</v>
      </c>
      <c r="E17" s="29">
        <v>4</v>
      </c>
      <c r="F17" s="29">
        <v>2</v>
      </c>
      <c r="G17" s="29">
        <v>3</v>
      </c>
      <c r="H17" s="29">
        <v>0</v>
      </c>
      <c r="I17" s="29">
        <v>0</v>
      </c>
      <c r="J17" s="29">
        <v>0</v>
      </c>
      <c r="K17" s="29">
        <v>4</v>
      </c>
      <c r="L17" s="29">
        <v>3</v>
      </c>
      <c r="M17" s="29">
        <v>0</v>
      </c>
      <c r="N17" s="29">
        <v>2</v>
      </c>
      <c r="O17" s="29">
        <v>0</v>
      </c>
      <c r="P17" s="29">
        <v>4</v>
      </c>
      <c r="Q17" s="29">
        <v>1</v>
      </c>
      <c r="R17" s="29">
        <v>0</v>
      </c>
      <c r="S17" s="29">
        <v>0</v>
      </c>
      <c r="T17" s="29">
        <v>0</v>
      </c>
      <c r="U17" s="29">
        <v>0</v>
      </c>
      <c r="V17" s="29">
        <v>0</v>
      </c>
      <c r="W17" s="29">
        <v>0</v>
      </c>
      <c r="X17" s="29">
        <v>0</v>
      </c>
      <c r="Y17" s="29">
        <v>3</v>
      </c>
      <c r="Z17" s="29">
        <v>0</v>
      </c>
      <c r="AA17" s="29">
        <v>4</v>
      </c>
      <c r="AB17" s="29">
        <v>0</v>
      </c>
      <c r="AC17" s="29">
        <v>1</v>
      </c>
      <c r="AD17" s="29">
        <v>4</v>
      </c>
      <c r="AE17" s="29">
        <v>4</v>
      </c>
      <c r="AF17" s="29">
        <v>1</v>
      </c>
      <c r="AG17" s="29">
        <v>0</v>
      </c>
      <c r="AH17" s="29">
        <v>3</v>
      </c>
      <c r="AI17" s="29">
        <v>0</v>
      </c>
      <c r="AJ17" s="29">
        <v>4</v>
      </c>
      <c r="AK17" s="29">
        <v>1</v>
      </c>
      <c r="AL17" s="29">
        <v>2</v>
      </c>
      <c r="AM17" s="29">
        <v>0</v>
      </c>
      <c r="AN17" s="29">
        <v>0</v>
      </c>
      <c r="AO17" s="29">
        <v>0</v>
      </c>
      <c r="AP17" s="29">
        <v>0</v>
      </c>
      <c r="AQ17" s="29">
        <v>1</v>
      </c>
      <c r="AR17" s="29">
        <v>4</v>
      </c>
      <c r="AS17" s="29">
        <v>0</v>
      </c>
      <c r="AT17" s="29">
        <v>1</v>
      </c>
      <c r="AU17" s="29">
        <v>1</v>
      </c>
      <c r="AV17" s="29">
        <v>0</v>
      </c>
      <c r="AW17" s="29">
        <v>2</v>
      </c>
      <c r="AX17" s="29">
        <v>0</v>
      </c>
      <c r="AY17" s="29">
        <v>4</v>
      </c>
      <c r="AZ17" s="29">
        <v>0</v>
      </c>
      <c r="BA17" s="29">
        <v>2</v>
      </c>
      <c r="BB17" s="29">
        <v>2</v>
      </c>
      <c r="BC17" s="29">
        <v>0</v>
      </c>
    </row>
    <row r="18" spans="1:55" x14ac:dyDescent="0.2">
      <c r="A18" s="53"/>
      <c r="B18" s="29">
        <v>4</v>
      </c>
      <c r="C18" s="29" t="s">
        <v>0</v>
      </c>
      <c r="D18" s="29" t="s">
        <v>0</v>
      </c>
      <c r="E18" s="29">
        <v>4</v>
      </c>
      <c r="F18" s="29" t="s">
        <v>0</v>
      </c>
      <c r="G18" s="29" t="s">
        <v>0</v>
      </c>
      <c r="H18" s="29" t="s">
        <v>0</v>
      </c>
      <c r="I18" s="29" t="s">
        <v>0</v>
      </c>
      <c r="J18" s="29" t="s">
        <v>0</v>
      </c>
      <c r="K18" s="29">
        <v>4</v>
      </c>
      <c r="L18" s="29" t="s">
        <v>0</v>
      </c>
      <c r="M18" s="29" t="s">
        <v>0</v>
      </c>
      <c r="N18" s="29" t="s">
        <v>0</v>
      </c>
      <c r="O18" s="29" t="s">
        <v>0</v>
      </c>
      <c r="P18" s="29">
        <v>4</v>
      </c>
      <c r="Q18" s="29" t="s">
        <v>0</v>
      </c>
      <c r="R18" s="29" t="s">
        <v>0</v>
      </c>
      <c r="S18" s="29" t="s">
        <v>0</v>
      </c>
      <c r="T18" s="29" t="s">
        <v>0</v>
      </c>
      <c r="U18" s="29" t="s">
        <v>0</v>
      </c>
      <c r="V18" s="29" t="s">
        <v>0</v>
      </c>
      <c r="W18" s="29" t="s">
        <v>0</v>
      </c>
      <c r="X18" s="29" t="s">
        <v>0</v>
      </c>
      <c r="Y18" s="29" t="s">
        <v>0</v>
      </c>
      <c r="Z18" s="29" t="s">
        <v>0</v>
      </c>
      <c r="AA18" s="29">
        <v>4</v>
      </c>
      <c r="AB18" s="29" t="s">
        <v>0</v>
      </c>
      <c r="AC18" s="29" t="s">
        <v>0</v>
      </c>
      <c r="AD18" s="29" t="s">
        <v>0</v>
      </c>
      <c r="AE18" s="29">
        <v>4</v>
      </c>
      <c r="AF18" s="29" t="s">
        <v>0</v>
      </c>
      <c r="AG18" s="29" t="s">
        <v>0</v>
      </c>
      <c r="AH18" s="29" t="s">
        <v>0</v>
      </c>
      <c r="AI18" s="29" t="s">
        <v>0</v>
      </c>
      <c r="AJ18" s="29">
        <v>4</v>
      </c>
      <c r="AK18" s="29" t="s">
        <v>0</v>
      </c>
      <c r="AL18" s="29" t="s">
        <v>0</v>
      </c>
      <c r="AM18" s="29" t="s">
        <v>0</v>
      </c>
      <c r="AN18" s="29" t="s">
        <v>0</v>
      </c>
      <c r="AO18" s="29" t="s">
        <v>0</v>
      </c>
      <c r="AP18" s="29" t="s">
        <v>0</v>
      </c>
      <c r="AQ18" s="29" t="s">
        <v>0</v>
      </c>
      <c r="AR18" s="29">
        <v>4</v>
      </c>
      <c r="AS18" s="29" t="s">
        <v>0</v>
      </c>
      <c r="AT18" s="29" t="s">
        <v>0</v>
      </c>
      <c r="AU18" s="29" t="s">
        <v>0</v>
      </c>
      <c r="AV18" s="29" t="s">
        <v>0</v>
      </c>
      <c r="AW18" s="29" t="s">
        <v>0</v>
      </c>
      <c r="AX18" s="29" t="s">
        <v>0</v>
      </c>
      <c r="AY18" s="29">
        <v>4</v>
      </c>
      <c r="AZ18" s="29" t="s">
        <v>0</v>
      </c>
      <c r="BA18" s="29" t="s">
        <v>0</v>
      </c>
      <c r="BB18" s="29" t="s">
        <v>0</v>
      </c>
      <c r="BC18" s="29" t="s">
        <v>0</v>
      </c>
    </row>
    <row r="19" spans="1:55" s="34" customFormat="1" x14ac:dyDescent="0.2">
      <c r="A19" s="53"/>
      <c r="B19" s="33">
        <v>0</v>
      </c>
      <c r="C19" s="35">
        <v>0</v>
      </c>
      <c r="D19" s="35">
        <v>0</v>
      </c>
      <c r="E19" s="33">
        <v>0</v>
      </c>
      <c r="F19" s="35">
        <v>0</v>
      </c>
      <c r="G19" s="35">
        <v>0.01</v>
      </c>
      <c r="H19" s="35">
        <v>0</v>
      </c>
      <c r="I19" s="35">
        <v>0</v>
      </c>
      <c r="J19" s="35">
        <v>0</v>
      </c>
      <c r="K19" s="33">
        <v>0</v>
      </c>
      <c r="L19" s="35">
        <v>0</v>
      </c>
      <c r="M19" s="35">
        <v>0</v>
      </c>
      <c r="N19" s="35">
        <v>0.02</v>
      </c>
      <c r="O19" s="35">
        <v>0</v>
      </c>
      <c r="P19" s="33">
        <v>0</v>
      </c>
      <c r="Q19" s="35">
        <v>0</v>
      </c>
      <c r="R19" s="35">
        <v>0</v>
      </c>
      <c r="S19" s="35">
        <v>0</v>
      </c>
      <c r="T19" s="35">
        <v>0</v>
      </c>
      <c r="U19" s="35">
        <v>0</v>
      </c>
      <c r="V19" s="35">
        <v>0</v>
      </c>
      <c r="W19" s="35">
        <v>0</v>
      </c>
      <c r="X19" s="35">
        <v>0</v>
      </c>
      <c r="Y19" s="35">
        <v>0.03</v>
      </c>
      <c r="Z19" s="35">
        <v>0</v>
      </c>
      <c r="AA19" s="33">
        <v>0</v>
      </c>
      <c r="AB19" s="35">
        <v>0</v>
      </c>
      <c r="AC19" s="35">
        <v>0</v>
      </c>
      <c r="AD19" s="35">
        <v>0.02</v>
      </c>
      <c r="AE19" s="33">
        <v>0</v>
      </c>
      <c r="AF19" s="35">
        <v>0</v>
      </c>
      <c r="AG19" s="35">
        <v>0</v>
      </c>
      <c r="AH19" s="35">
        <v>0.01</v>
      </c>
      <c r="AI19" s="35">
        <v>0</v>
      </c>
      <c r="AJ19" s="33">
        <v>0</v>
      </c>
      <c r="AK19" s="35">
        <v>0</v>
      </c>
      <c r="AL19" s="35">
        <v>0.01</v>
      </c>
      <c r="AM19" s="35">
        <v>0</v>
      </c>
      <c r="AN19" s="35">
        <v>0</v>
      </c>
      <c r="AO19" s="35">
        <v>0</v>
      </c>
      <c r="AP19" s="35">
        <v>0</v>
      </c>
      <c r="AQ19" s="35">
        <v>0.01</v>
      </c>
      <c r="AR19" s="33">
        <v>0</v>
      </c>
      <c r="AS19" s="35">
        <v>0</v>
      </c>
      <c r="AT19" s="35">
        <v>0</v>
      </c>
      <c r="AU19" s="35">
        <v>0</v>
      </c>
      <c r="AV19" s="35">
        <v>0</v>
      </c>
      <c r="AW19" s="35">
        <v>0.01</v>
      </c>
      <c r="AX19" s="35">
        <v>0.01</v>
      </c>
      <c r="AY19" s="33">
        <v>0</v>
      </c>
      <c r="AZ19" s="35">
        <v>0</v>
      </c>
      <c r="BA19" s="35">
        <v>0</v>
      </c>
      <c r="BB19" s="35">
        <v>0</v>
      </c>
      <c r="BC19" s="35">
        <v>0</v>
      </c>
    </row>
    <row r="20" spans="1:55" x14ac:dyDescent="0.2">
      <c r="A20" s="53" t="s">
        <v>69</v>
      </c>
      <c r="B20" s="29">
        <v>13</v>
      </c>
      <c r="C20" s="29">
        <v>11</v>
      </c>
      <c r="D20" s="29">
        <v>2</v>
      </c>
      <c r="E20" s="29">
        <v>13</v>
      </c>
      <c r="F20" s="29">
        <v>12</v>
      </c>
      <c r="G20" s="29">
        <v>0</v>
      </c>
      <c r="H20" s="29">
        <v>0</v>
      </c>
      <c r="I20" s="29">
        <v>0</v>
      </c>
      <c r="J20" s="29">
        <v>1</v>
      </c>
      <c r="K20" s="29">
        <v>13</v>
      </c>
      <c r="L20" s="29">
        <v>12</v>
      </c>
      <c r="M20" s="29">
        <v>1</v>
      </c>
      <c r="N20" s="29">
        <v>0</v>
      </c>
      <c r="O20" s="29">
        <v>0</v>
      </c>
      <c r="P20" s="29">
        <v>13</v>
      </c>
      <c r="Q20" s="29">
        <v>0</v>
      </c>
      <c r="R20" s="29">
        <v>6</v>
      </c>
      <c r="S20" s="29">
        <v>2</v>
      </c>
      <c r="T20" s="29">
        <v>0</v>
      </c>
      <c r="U20" s="29">
        <v>0</v>
      </c>
      <c r="V20" s="29">
        <v>0</v>
      </c>
      <c r="W20" s="29">
        <v>0</v>
      </c>
      <c r="X20" s="29">
        <v>0</v>
      </c>
      <c r="Y20" s="29">
        <v>1</v>
      </c>
      <c r="Z20" s="29">
        <v>3</v>
      </c>
      <c r="AA20" s="29">
        <v>13</v>
      </c>
      <c r="AB20" s="29">
        <v>5</v>
      </c>
      <c r="AC20" s="29">
        <v>1</v>
      </c>
      <c r="AD20" s="29">
        <v>7</v>
      </c>
      <c r="AE20" s="29">
        <v>13</v>
      </c>
      <c r="AF20" s="29">
        <v>2</v>
      </c>
      <c r="AG20" s="29">
        <v>6</v>
      </c>
      <c r="AH20" s="29">
        <v>1</v>
      </c>
      <c r="AI20" s="29">
        <v>3</v>
      </c>
      <c r="AJ20" s="29">
        <v>13</v>
      </c>
      <c r="AK20" s="29">
        <v>4</v>
      </c>
      <c r="AL20" s="29">
        <v>7</v>
      </c>
      <c r="AM20" s="29">
        <v>0</v>
      </c>
      <c r="AN20" s="29">
        <v>0</v>
      </c>
      <c r="AO20" s="29">
        <v>0</v>
      </c>
      <c r="AP20" s="29">
        <v>1</v>
      </c>
      <c r="AQ20" s="29">
        <v>0</v>
      </c>
      <c r="AR20" s="29">
        <v>13</v>
      </c>
      <c r="AS20" s="29">
        <v>0</v>
      </c>
      <c r="AT20" s="29">
        <v>2</v>
      </c>
      <c r="AU20" s="29">
        <v>10</v>
      </c>
      <c r="AV20" s="29">
        <v>1</v>
      </c>
      <c r="AW20" s="29">
        <v>0</v>
      </c>
      <c r="AX20" s="29">
        <v>0</v>
      </c>
      <c r="AY20" s="29">
        <v>13</v>
      </c>
      <c r="AZ20" s="29">
        <v>0</v>
      </c>
      <c r="BA20" s="29">
        <v>8</v>
      </c>
      <c r="BB20" s="29">
        <v>5</v>
      </c>
      <c r="BC20" s="29">
        <v>0</v>
      </c>
    </row>
    <row r="21" spans="1:55" x14ac:dyDescent="0.2">
      <c r="A21" s="53"/>
      <c r="B21" s="29">
        <v>6</v>
      </c>
      <c r="C21" s="29" t="s">
        <v>0</v>
      </c>
      <c r="D21" s="29" t="s">
        <v>0</v>
      </c>
      <c r="E21" s="29">
        <v>6</v>
      </c>
      <c r="F21" s="29" t="s">
        <v>0</v>
      </c>
      <c r="G21" s="29" t="s">
        <v>0</v>
      </c>
      <c r="H21" s="29" t="s">
        <v>0</v>
      </c>
      <c r="I21" s="29" t="s">
        <v>0</v>
      </c>
      <c r="J21" s="29" t="s">
        <v>0</v>
      </c>
      <c r="K21" s="29">
        <v>6</v>
      </c>
      <c r="L21" s="29" t="s">
        <v>0</v>
      </c>
      <c r="M21" s="29" t="s">
        <v>0</v>
      </c>
      <c r="N21" s="29" t="s">
        <v>0</v>
      </c>
      <c r="O21" s="29" t="s">
        <v>0</v>
      </c>
      <c r="P21" s="29">
        <v>6</v>
      </c>
      <c r="Q21" s="29" t="s">
        <v>0</v>
      </c>
      <c r="R21" s="29" t="s">
        <v>0</v>
      </c>
      <c r="S21" s="29" t="s">
        <v>0</v>
      </c>
      <c r="T21" s="29" t="s">
        <v>0</v>
      </c>
      <c r="U21" s="29" t="s">
        <v>0</v>
      </c>
      <c r="V21" s="29" t="s">
        <v>0</v>
      </c>
      <c r="W21" s="29" t="s">
        <v>0</v>
      </c>
      <c r="X21" s="29" t="s">
        <v>0</v>
      </c>
      <c r="Y21" s="29" t="s">
        <v>0</v>
      </c>
      <c r="Z21" s="29" t="s">
        <v>0</v>
      </c>
      <c r="AA21" s="29">
        <v>6</v>
      </c>
      <c r="AB21" s="29" t="s">
        <v>0</v>
      </c>
      <c r="AC21" s="29" t="s">
        <v>0</v>
      </c>
      <c r="AD21" s="29" t="s">
        <v>0</v>
      </c>
      <c r="AE21" s="29">
        <v>6</v>
      </c>
      <c r="AF21" s="29" t="s">
        <v>0</v>
      </c>
      <c r="AG21" s="29" t="s">
        <v>0</v>
      </c>
      <c r="AH21" s="29" t="s">
        <v>0</v>
      </c>
      <c r="AI21" s="29" t="s">
        <v>0</v>
      </c>
      <c r="AJ21" s="29">
        <v>6</v>
      </c>
      <c r="AK21" s="29" t="s">
        <v>0</v>
      </c>
      <c r="AL21" s="29" t="s">
        <v>0</v>
      </c>
      <c r="AM21" s="29" t="s">
        <v>0</v>
      </c>
      <c r="AN21" s="29" t="s">
        <v>0</v>
      </c>
      <c r="AO21" s="29" t="s">
        <v>0</v>
      </c>
      <c r="AP21" s="29" t="s">
        <v>0</v>
      </c>
      <c r="AQ21" s="29" t="s">
        <v>0</v>
      </c>
      <c r="AR21" s="29">
        <v>6</v>
      </c>
      <c r="AS21" s="29" t="s">
        <v>0</v>
      </c>
      <c r="AT21" s="29" t="s">
        <v>0</v>
      </c>
      <c r="AU21" s="29" t="s">
        <v>0</v>
      </c>
      <c r="AV21" s="29" t="s">
        <v>0</v>
      </c>
      <c r="AW21" s="29" t="s">
        <v>0</v>
      </c>
      <c r="AX21" s="29" t="s">
        <v>0</v>
      </c>
      <c r="AY21" s="29">
        <v>6</v>
      </c>
      <c r="AZ21" s="29" t="s">
        <v>0</v>
      </c>
      <c r="BA21" s="29" t="s">
        <v>0</v>
      </c>
      <c r="BB21" s="29" t="s">
        <v>0</v>
      </c>
      <c r="BC21" s="29" t="s">
        <v>0</v>
      </c>
    </row>
    <row r="22" spans="1:55" s="34" customFormat="1" x14ac:dyDescent="0.2">
      <c r="A22" s="53"/>
      <c r="B22" s="33">
        <v>0.01</v>
      </c>
      <c r="C22" s="35">
        <v>0.01</v>
      </c>
      <c r="D22" s="35">
        <v>0</v>
      </c>
      <c r="E22" s="33">
        <v>0.01</v>
      </c>
      <c r="F22" s="35">
        <v>0.02</v>
      </c>
      <c r="G22" s="35">
        <v>0</v>
      </c>
      <c r="H22" s="35">
        <v>0</v>
      </c>
      <c r="I22" s="35">
        <v>0</v>
      </c>
      <c r="J22" s="35">
        <v>0</v>
      </c>
      <c r="K22" s="33">
        <v>0.01</v>
      </c>
      <c r="L22" s="35">
        <v>0.01</v>
      </c>
      <c r="M22" s="35">
        <v>0.01</v>
      </c>
      <c r="N22" s="35">
        <v>0</v>
      </c>
      <c r="O22" s="35">
        <v>0</v>
      </c>
      <c r="P22" s="33">
        <v>0.01</v>
      </c>
      <c r="Q22" s="35">
        <v>0</v>
      </c>
      <c r="R22" s="35">
        <v>0.01</v>
      </c>
      <c r="S22" s="35">
        <v>0.02</v>
      </c>
      <c r="T22" s="35">
        <v>0</v>
      </c>
      <c r="U22" s="35">
        <v>0</v>
      </c>
      <c r="V22" s="35">
        <v>0</v>
      </c>
      <c r="W22" s="35">
        <v>0</v>
      </c>
      <c r="X22" s="35">
        <v>0</v>
      </c>
      <c r="Y22" s="35">
        <v>0.01</v>
      </c>
      <c r="Z22" s="35">
        <v>0.01</v>
      </c>
      <c r="AA22" s="33">
        <v>0.01</v>
      </c>
      <c r="AB22" s="35">
        <v>0.01</v>
      </c>
      <c r="AC22" s="35">
        <v>0</v>
      </c>
      <c r="AD22" s="35">
        <v>0.04</v>
      </c>
      <c r="AE22" s="33">
        <v>0.01</v>
      </c>
      <c r="AF22" s="35">
        <v>0</v>
      </c>
      <c r="AG22" s="35">
        <v>0.01</v>
      </c>
      <c r="AH22" s="35">
        <v>0</v>
      </c>
      <c r="AI22" s="35">
        <v>0.02</v>
      </c>
      <c r="AJ22" s="33">
        <v>0.01</v>
      </c>
      <c r="AK22" s="35">
        <v>0.01</v>
      </c>
      <c r="AL22" s="35">
        <v>0.03</v>
      </c>
      <c r="AM22" s="35">
        <v>0</v>
      </c>
      <c r="AN22" s="35">
        <v>0</v>
      </c>
      <c r="AO22" s="35">
        <v>0</v>
      </c>
      <c r="AP22" s="35">
        <v>0</v>
      </c>
      <c r="AQ22" s="35">
        <v>0</v>
      </c>
      <c r="AR22" s="33">
        <v>0.01</v>
      </c>
      <c r="AS22" s="35">
        <v>0</v>
      </c>
      <c r="AT22" s="35">
        <v>0</v>
      </c>
      <c r="AU22" s="35">
        <v>0.01</v>
      </c>
      <c r="AV22" s="35">
        <v>0</v>
      </c>
      <c r="AW22" s="35">
        <v>0</v>
      </c>
      <c r="AX22" s="35">
        <v>0</v>
      </c>
      <c r="AY22" s="33">
        <v>0.01</v>
      </c>
      <c r="AZ22" s="35">
        <v>0</v>
      </c>
      <c r="BA22" s="35">
        <v>0.01</v>
      </c>
      <c r="BB22" s="35">
        <v>0.01</v>
      </c>
      <c r="BC22" s="35">
        <v>0</v>
      </c>
    </row>
    <row r="23" spans="1:55" x14ac:dyDescent="0.2">
      <c r="A23" s="53" t="s">
        <v>70</v>
      </c>
      <c r="B23" s="29">
        <v>121</v>
      </c>
      <c r="C23" s="29">
        <v>38</v>
      </c>
      <c r="D23" s="29">
        <v>83</v>
      </c>
      <c r="E23" s="29">
        <v>121</v>
      </c>
      <c r="F23" s="29">
        <v>47</v>
      </c>
      <c r="G23" s="29">
        <v>29</v>
      </c>
      <c r="H23" s="29">
        <v>23</v>
      </c>
      <c r="I23" s="29">
        <v>11</v>
      </c>
      <c r="J23" s="29">
        <v>11</v>
      </c>
      <c r="K23" s="29">
        <v>121</v>
      </c>
      <c r="L23" s="29">
        <v>104</v>
      </c>
      <c r="M23" s="29">
        <v>12</v>
      </c>
      <c r="N23" s="29">
        <v>5</v>
      </c>
      <c r="O23" s="29">
        <v>0</v>
      </c>
      <c r="P23" s="29">
        <v>121</v>
      </c>
      <c r="Q23" s="29">
        <v>11</v>
      </c>
      <c r="R23" s="29">
        <v>26</v>
      </c>
      <c r="S23" s="29">
        <v>2</v>
      </c>
      <c r="T23" s="29">
        <v>10</v>
      </c>
      <c r="U23" s="29">
        <v>3</v>
      </c>
      <c r="V23" s="29">
        <v>0</v>
      </c>
      <c r="W23" s="29">
        <v>4</v>
      </c>
      <c r="X23" s="29">
        <v>0</v>
      </c>
      <c r="Y23" s="29">
        <v>7</v>
      </c>
      <c r="Z23" s="29">
        <v>59</v>
      </c>
      <c r="AA23" s="29">
        <v>121</v>
      </c>
      <c r="AB23" s="29">
        <v>33</v>
      </c>
      <c r="AC23" s="29">
        <v>54</v>
      </c>
      <c r="AD23" s="29">
        <v>34</v>
      </c>
      <c r="AE23" s="29">
        <v>121</v>
      </c>
      <c r="AF23" s="29">
        <v>22</v>
      </c>
      <c r="AG23" s="29">
        <v>18</v>
      </c>
      <c r="AH23" s="29">
        <v>42</v>
      </c>
      <c r="AI23" s="29">
        <v>39</v>
      </c>
      <c r="AJ23" s="29">
        <v>121</v>
      </c>
      <c r="AK23" s="29">
        <v>36</v>
      </c>
      <c r="AL23" s="29">
        <v>27</v>
      </c>
      <c r="AM23" s="29">
        <v>11</v>
      </c>
      <c r="AN23" s="29">
        <v>14</v>
      </c>
      <c r="AO23" s="29">
        <v>3</v>
      </c>
      <c r="AP23" s="29">
        <v>8</v>
      </c>
      <c r="AQ23" s="29">
        <v>22</v>
      </c>
      <c r="AR23" s="29">
        <v>121</v>
      </c>
      <c r="AS23" s="29">
        <v>1</v>
      </c>
      <c r="AT23" s="29">
        <v>19</v>
      </c>
      <c r="AU23" s="29">
        <v>56</v>
      </c>
      <c r="AV23" s="29">
        <v>29</v>
      </c>
      <c r="AW23" s="29">
        <v>9</v>
      </c>
      <c r="AX23" s="29">
        <v>7</v>
      </c>
      <c r="AY23" s="29">
        <v>121</v>
      </c>
      <c r="AZ23" s="29">
        <v>23</v>
      </c>
      <c r="BA23" s="29">
        <v>46</v>
      </c>
      <c r="BB23" s="29">
        <v>37</v>
      </c>
      <c r="BC23" s="29">
        <v>16</v>
      </c>
    </row>
    <row r="24" spans="1:55" x14ac:dyDescent="0.2">
      <c r="A24" s="53"/>
      <c r="B24" s="29">
        <v>114</v>
      </c>
      <c r="C24" s="29" t="s">
        <v>0</v>
      </c>
      <c r="D24" s="29" t="s">
        <v>0</v>
      </c>
      <c r="E24" s="29">
        <v>114</v>
      </c>
      <c r="F24" s="29" t="s">
        <v>0</v>
      </c>
      <c r="G24" s="29" t="s">
        <v>0</v>
      </c>
      <c r="H24" s="29" t="s">
        <v>0</v>
      </c>
      <c r="I24" s="29" t="s">
        <v>0</v>
      </c>
      <c r="J24" s="29" t="s">
        <v>0</v>
      </c>
      <c r="K24" s="29">
        <v>114</v>
      </c>
      <c r="L24" s="29" t="s">
        <v>0</v>
      </c>
      <c r="M24" s="29" t="s">
        <v>0</v>
      </c>
      <c r="N24" s="29" t="s">
        <v>0</v>
      </c>
      <c r="O24" s="29" t="s">
        <v>0</v>
      </c>
      <c r="P24" s="29">
        <v>114</v>
      </c>
      <c r="Q24" s="29" t="s">
        <v>0</v>
      </c>
      <c r="R24" s="29" t="s">
        <v>0</v>
      </c>
      <c r="S24" s="29" t="s">
        <v>0</v>
      </c>
      <c r="T24" s="29" t="s">
        <v>0</v>
      </c>
      <c r="U24" s="29" t="s">
        <v>0</v>
      </c>
      <c r="V24" s="29" t="s">
        <v>0</v>
      </c>
      <c r="W24" s="29" t="s">
        <v>0</v>
      </c>
      <c r="X24" s="29" t="s">
        <v>0</v>
      </c>
      <c r="Y24" s="29" t="s">
        <v>0</v>
      </c>
      <c r="Z24" s="29" t="s">
        <v>0</v>
      </c>
      <c r="AA24" s="29">
        <v>114</v>
      </c>
      <c r="AB24" s="29" t="s">
        <v>0</v>
      </c>
      <c r="AC24" s="29" t="s">
        <v>0</v>
      </c>
      <c r="AD24" s="29" t="s">
        <v>0</v>
      </c>
      <c r="AE24" s="29">
        <v>114</v>
      </c>
      <c r="AF24" s="29" t="s">
        <v>0</v>
      </c>
      <c r="AG24" s="29" t="s">
        <v>0</v>
      </c>
      <c r="AH24" s="29" t="s">
        <v>0</v>
      </c>
      <c r="AI24" s="29" t="s">
        <v>0</v>
      </c>
      <c r="AJ24" s="29">
        <v>114</v>
      </c>
      <c r="AK24" s="29" t="s">
        <v>0</v>
      </c>
      <c r="AL24" s="29" t="s">
        <v>0</v>
      </c>
      <c r="AM24" s="29" t="s">
        <v>0</v>
      </c>
      <c r="AN24" s="29" t="s">
        <v>0</v>
      </c>
      <c r="AO24" s="29" t="s">
        <v>0</v>
      </c>
      <c r="AP24" s="29" t="s">
        <v>0</v>
      </c>
      <c r="AQ24" s="29" t="s">
        <v>0</v>
      </c>
      <c r="AR24" s="29">
        <v>114</v>
      </c>
      <c r="AS24" s="29" t="s">
        <v>0</v>
      </c>
      <c r="AT24" s="29" t="s">
        <v>0</v>
      </c>
      <c r="AU24" s="29" t="s">
        <v>0</v>
      </c>
      <c r="AV24" s="29" t="s">
        <v>0</v>
      </c>
      <c r="AW24" s="29" t="s">
        <v>0</v>
      </c>
      <c r="AX24" s="29" t="s">
        <v>0</v>
      </c>
      <c r="AY24" s="29">
        <v>114</v>
      </c>
      <c r="AZ24" s="29" t="s">
        <v>0</v>
      </c>
      <c r="BA24" s="29" t="s">
        <v>0</v>
      </c>
      <c r="BB24" s="29" t="s">
        <v>0</v>
      </c>
      <c r="BC24" s="29" t="s">
        <v>0</v>
      </c>
    </row>
    <row r="25" spans="1:55" s="34" customFormat="1" x14ac:dyDescent="0.2">
      <c r="A25" s="53"/>
      <c r="B25" s="33">
        <v>0.06</v>
      </c>
      <c r="C25" s="35">
        <v>0.04</v>
      </c>
      <c r="D25" s="35">
        <v>0.08</v>
      </c>
      <c r="E25" s="33">
        <v>0.06</v>
      </c>
      <c r="F25" s="35">
        <v>0.08</v>
      </c>
      <c r="G25" s="35">
        <v>0.1</v>
      </c>
      <c r="H25" s="35">
        <v>7.0000000000000007E-2</v>
      </c>
      <c r="I25" s="35">
        <v>0.04</v>
      </c>
      <c r="J25" s="35">
        <v>0.02</v>
      </c>
      <c r="K25" s="33">
        <v>0.06</v>
      </c>
      <c r="L25" s="35">
        <v>0.06</v>
      </c>
      <c r="M25" s="35">
        <v>7.0000000000000007E-2</v>
      </c>
      <c r="N25" s="35">
        <v>0.05</v>
      </c>
      <c r="O25" s="35">
        <v>0</v>
      </c>
      <c r="P25" s="33">
        <v>0.06</v>
      </c>
      <c r="Q25" s="35">
        <v>0.02</v>
      </c>
      <c r="R25" s="35">
        <v>0.04</v>
      </c>
      <c r="S25" s="35">
        <v>0.01</v>
      </c>
      <c r="T25" s="35">
        <v>0.11</v>
      </c>
      <c r="U25" s="35">
        <v>0.05</v>
      </c>
      <c r="V25" s="35">
        <v>0</v>
      </c>
      <c r="W25" s="35">
        <v>0.08</v>
      </c>
      <c r="X25" s="35">
        <v>0</v>
      </c>
      <c r="Y25" s="35">
        <v>7.0000000000000007E-2</v>
      </c>
      <c r="Z25" s="35">
        <v>0.21</v>
      </c>
      <c r="AA25" s="33">
        <v>0.06</v>
      </c>
      <c r="AB25" s="35">
        <v>0.04</v>
      </c>
      <c r="AC25" s="35">
        <v>0.06</v>
      </c>
      <c r="AD25" s="35">
        <v>0.18</v>
      </c>
      <c r="AE25" s="33">
        <v>0.06</v>
      </c>
      <c r="AF25" s="35">
        <v>0.03</v>
      </c>
      <c r="AG25" s="35">
        <v>0.03</v>
      </c>
      <c r="AH25" s="35">
        <v>0.08</v>
      </c>
      <c r="AI25" s="35">
        <v>0.17</v>
      </c>
      <c r="AJ25" s="33">
        <v>0.06</v>
      </c>
      <c r="AK25" s="35">
        <v>0.08</v>
      </c>
      <c r="AL25" s="35">
        <v>0.11</v>
      </c>
      <c r="AM25" s="35">
        <v>0.04</v>
      </c>
      <c r="AN25" s="35">
        <v>7.0000000000000007E-2</v>
      </c>
      <c r="AO25" s="35">
        <v>0.01</v>
      </c>
      <c r="AP25" s="35">
        <v>0.03</v>
      </c>
      <c r="AQ25" s="35">
        <v>0.08</v>
      </c>
      <c r="AR25" s="33">
        <v>0.06</v>
      </c>
      <c r="AS25" s="35">
        <v>0.01</v>
      </c>
      <c r="AT25" s="35">
        <v>0.03</v>
      </c>
      <c r="AU25" s="35">
        <v>7.0000000000000007E-2</v>
      </c>
      <c r="AV25" s="35">
        <v>0.11</v>
      </c>
      <c r="AW25" s="35">
        <v>7.0000000000000007E-2</v>
      </c>
      <c r="AX25" s="35">
        <v>0.21</v>
      </c>
      <c r="AY25" s="33">
        <v>0.06</v>
      </c>
      <c r="AZ25" s="35">
        <v>7.0000000000000007E-2</v>
      </c>
      <c r="BA25" s="35">
        <v>0.05</v>
      </c>
      <c r="BB25" s="35">
        <v>7.0000000000000007E-2</v>
      </c>
      <c r="BC25" s="35">
        <v>0.17</v>
      </c>
    </row>
    <row r="26" spans="1:55" x14ac:dyDescent="0.2">
      <c r="A26" s="53" t="s">
        <v>71</v>
      </c>
      <c r="B26" s="29">
        <v>12</v>
      </c>
      <c r="C26" s="29">
        <v>6</v>
      </c>
      <c r="D26" s="29">
        <v>6</v>
      </c>
      <c r="E26" s="29">
        <v>12</v>
      </c>
      <c r="F26" s="29">
        <v>3</v>
      </c>
      <c r="G26" s="29">
        <v>4</v>
      </c>
      <c r="H26" s="29">
        <v>3</v>
      </c>
      <c r="I26" s="29">
        <v>3</v>
      </c>
      <c r="J26" s="29">
        <v>0</v>
      </c>
      <c r="K26" s="29">
        <v>12</v>
      </c>
      <c r="L26" s="29">
        <v>12</v>
      </c>
      <c r="M26" s="29">
        <v>0</v>
      </c>
      <c r="N26" s="29">
        <v>1</v>
      </c>
      <c r="O26" s="29">
        <v>0</v>
      </c>
      <c r="P26" s="29">
        <v>12</v>
      </c>
      <c r="Q26" s="29">
        <v>3</v>
      </c>
      <c r="R26" s="29">
        <v>5</v>
      </c>
      <c r="S26" s="29">
        <v>1</v>
      </c>
      <c r="T26" s="29">
        <v>0</v>
      </c>
      <c r="U26" s="29">
        <v>0</v>
      </c>
      <c r="V26" s="29">
        <v>0</v>
      </c>
      <c r="W26" s="29">
        <v>0</v>
      </c>
      <c r="X26" s="29">
        <v>0</v>
      </c>
      <c r="Y26" s="29">
        <v>0</v>
      </c>
      <c r="Z26" s="29">
        <v>3</v>
      </c>
      <c r="AA26" s="29">
        <v>12</v>
      </c>
      <c r="AB26" s="29">
        <v>4</v>
      </c>
      <c r="AC26" s="29">
        <v>6</v>
      </c>
      <c r="AD26" s="29">
        <v>2</v>
      </c>
      <c r="AE26" s="29">
        <v>12</v>
      </c>
      <c r="AF26" s="29">
        <v>3</v>
      </c>
      <c r="AG26" s="29">
        <v>3</v>
      </c>
      <c r="AH26" s="29">
        <v>5</v>
      </c>
      <c r="AI26" s="29">
        <v>2</v>
      </c>
      <c r="AJ26" s="29">
        <v>12</v>
      </c>
      <c r="AK26" s="29">
        <v>3</v>
      </c>
      <c r="AL26" s="29">
        <v>2</v>
      </c>
      <c r="AM26" s="29">
        <v>3</v>
      </c>
      <c r="AN26" s="29">
        <v>1</v>
      </c>
      <c r="AO26" s="29">
        <v>0</v>
      </c>
      <c r="AP26" s="29">
        <v>0</v>
      </c>
      <c r="AQ26" s="29">
        <v>4</v>
      </c>
      <c r="AR26" s="29">
        <v>12</v>
      </c>
      <c r="AS26" s="29">
        <v>0</v>
      </c>
      <c r="AT26" s="29">
        <v>3</v>
      </c>
      <c r="AU26" s="29">
        <v>6</v>
      </c>
      <c r="AV26" s="29">
        <v>4</v>
      </c>
      <c r="AW26" s="29">
        <v>0</v>
      </c>
      <c r="AX26" s="29">
        <v>0</v>
      </c>
      <c r="AY26" s="29">
        <v>12</v>
      </c>
      <c r="AZ26" s="29">
        <v>1</v>
      </c>
      <c r="BA26" s="29">
        <v>7</v>
      </c>
      <c r="BB26" s="29">
        <v>3</v>
      </c>
      <c r="BC26" s="29">
        <v>1</v>
      </c>
    </row>
    <row r="27" spans="1:55" x14ac:dyDescent="0.2">
      <c r="A27" s="53"/>
      <c r="B27" s="29">
        <v>14</v>
      </c>
      <c r="C27" s="29" t="s">
        <v>0</v>
      </c>
      <c r="D27" s="29" t="s">
        <v>0</v>
      </c>
      <c r="E27" s="29">
        <v>14</v>
      </c>
      <c r="F27" s="29" t="s">
        <v>0</v>
      </c>
      <c r="G27" s="29" t="s">
        <v>0</v>
      </c>
      <c r="H27" s="29" t="s">
        <v>0</v>
      </c>
      <c r="I27" s="29" t="s">
        <v>0</v>
      </c>
      <c r="J27" s="29" t="s">
        <v>0</v>
      </c>
      <c r="K27" s="29">
        <v>14</v>
      </c>
      <c r="L27" s="29" t="s">
        <v>0</v>
      </c>
      <c r="M27" s="29" t="s">
        <v>0</v>
      </c>
      <c r="N27" s="29" t="s">
        <v>0</v>
      </c>
      <c r="O27" s="29" t="s">
        <v>0</v>
      </c>
      <c r="P27" s="29">
        <v>14</v>
      </c>
      <c r="Q27" s="29" t="s">
        <v>0</v>
      </c>
      <c r="R27" s="29" t="s">
        <v>0</v>
      </c>
      <c r="S27" s="29" t="s">
        <v>0</v>
      </c>
      <c r="T27" s="29" t="s">
        <v>0</v>
      </c>
      <c r="U27" s="29" t="s">
        <v>0</v>
      </c>
      <c r="V27" s="29" t="s">
        <v>0</v>
      </c>
      <c r="W27" s="29" t="s">
        <v>0</v>
      </c>
      <c r="X27" s="29" t="s">
        <v>0</v>
      </c>
      <c r="Y27" s="29" t="s">
        <v>0</v>
      </c>
      <c r="Z27" s="29" t="s">
        <v>0</v>
      </c>
      <c r="AA27" s="29">
        <v>14</v>
      </c>
      <c r="AB27" s="29" t="s">
        <v>0</v>
      </c>
      <c r="AC27" s="29" t="s">
        <v>0</v>
      </c>
      <c r="AD27" s="29" t="s">
        <v>0</v>
      </c>
      <c r="AE27" s="29">
        <v>14</v>
      </c>
      <c r="AF27" s="29" t="s">
        <v>0</v>
      </c>
      <c r="AG27" s="29" t="s">
        <v>0</v>
      </c>
      <c r="AH27" s="29" t="s">
        <v>0</v>
      </c>
      <c r="AI27" s="29" t="s">
        <v>0</v>
      </c>
      <c r="AJ27" s="29">
        <v>14</v>
      </c>
      <c r="AK27" s="29" t="s">
        <v>0</v>
      </c>
      <c r="AL27" s="29" t="s">
        <v>0</v>
      </c>
      <c r="AM27" s="29" t="s">
        <v>0</v>
      </c>
      <c r="AN27" s="29" t="s">
        <v>0</v>
      </c>
      <c r="AO27" s="29" t="s">
        <v>0</v>
      </c>
      <c r="AP27" s="29" t="s">
        <v>0</v>
      </c>
      <c r="AQ27" s="29" t="s">
        <v>0</v>
      </c>
      <c r="AR27" s="29">
        <v>14</v>
      </c>
      <c r="AS27" s="29" t="s">
        <v>0</v>
      </c>
      <c r="AT27" s="29" t="s">
        <v>0</v>
      </c>
      <c r="AU27" s="29" t="s">
        <v>0</v>
      </c>
      <c r="AV27" s="29" t="s">
        <v>0</v>
      </c>
      <c r="AW27" s="29" t="s">
        <v>0</v>
      </c>
      <c r="AX27" s="29" t="s">
        <v>0</v>
      </c>
      <c r="AY27" s="29">
        <v>14</v>
      </c>
      <c r="AZ27" s="29" t="s">
        <v>0</v>
      </c>
      <c r="BA27" s="29" t="s">
        <v>0</v>
      </c>
      <c r="BB27" s="29" t="s">
        <v>0</v>
      </c>
      <c r="BC27" s="29" t="s">
        <v>0</v>
      </c>
    </row>
    <row r="28" spans="1:55" s="34" customFormat="1" x14ac:dyDescent="0.2">
      <c r="A28" s="53"/>
      <c r="B28" s="33">
        <v>0.01</v>
      </c>
      <c r="C28" s="35">
        <v>0.01</v>
      </c>
      <c r="D28" s="35">
        <v>0.01</v>
      </c>
      <c r="E28" s="33">
        <v>0.01</v>
      </c>
      <c r="F28" s="35">
        <v>0.01</v>
      </c>
      <c r="G28" s="35">
        <v>0.01</v>
      </c>
      <c r="H28" s="35">
        <v>0.01</v>
      </c>
      <c r="I28" s="35">
        <v>0.01</v>
      </c>
      <c r="J28" s="35">
        <v>0</v>
      </c>
      <c r="K28" s="33">
        <v>0.01</v>
      </c>
      <c r="L28" s="35">
        <v>0.01</v>
      </c>
      <c r="M28" s="35">
        <v>0</v>
      </c>
      <c r="N28" s="35">
        <v>0.01</v>
      </c>
      <c r="O28" s="35">
        <v>0</v>
      </c>
      <c r="P28" s="33">
        <v>0.01</v>
      </c>
      <c r="Q28" s="35">
        <v>0.01</v>
      </c>
      <c r="R28" s="35">
        <v>0.01</v>
      </c>
      <c r="S28" s="35">
        <v>0.01</v>
      </c>
      <c r="T28" s="35">
        <v>0</v>
      </c>
      <c r="U28" s="35">
        <v>0</v>
      </c>
      <c r="V28" s="35">
        <v>0</v>
      </c>
      <c r="W28" s="35">
        <v>0.01</v>
      </c>
      <c r="X28" s="35">
        <v>0</v>
      </c>
      <c r="Y28" s="35">
        <v>0</v>
      </c>
      <c r="Z28" s="35">
        <v>0.01</v>
      </c>
      <c r="AA28" s="33">
        <v>0.01</v>
      </c>
      <c r="AB28" s="35">
        <v>0.01</v>
      </c>
      <c r="AC28" s="35">
        <v>0.01</v>
      </c>
      <c r="AD28" s="35">
        <v>0.01</v>
      </c>
      <c r="AE28" s="33">
        <v>0.01</v>
      </c>
      <c r="AF28" s="35">
        <v>0</v>
      </c>
      <c r="AG28" s="35">
        <v>0</v>
      </c>
      <c r="AH28" s="35">
        <v>0.01</v>
      </c>
      <c r="AI28" s="35">
        <v>0.01</v>
      </c>
      <c r="AJ28" s="33">
        <v>0.01</v>
      </c>
      <c r="AK28" s="35">
        <v>0.01</v>
      </c>
      <c r="AL28" s="35">
        <v>0.01</v>
      </c>
      <c r="AM28" s="35">
        <v>0.01</v>
      </c>
      <c r="AN28" s="35">
        <v>0</v>
      </c>
      <c r="AO28" s="35">
        <v>0</v>
      </c>
      <c r="AP28" s="35">
        <v>0</v>
      </c>
      <c r="AQ28" s="35">
        <v>0.01</v>
      </c>
      <c r="AR28" s="33">
        <v>0.01</v>
      </c>
      <c r="AS28" s="35">
        <v>0</v>
      </c>
      <c r="AT28" s="35">
        <v>0</v>
      </c>
      <c r="AU28" s="35">
        <v>0.01</v>
      </c>
      <c r="AV28" s="35">
        <v>0.01</v>
      </c>
      <c r="AW28" s="35">
        <v>0</v>
      </c>
      <c r="AX28" s="35">
        <v>0</v>
      </c>
      <c r="AY28" s="33">
        <v>0.01</v>
      </c>
      <c r="AZ28" s="35">
        <v>0</v>
      </c>
      <c r="BA28" s="35">
        <v>0.01</v>
      </c>
      <c r="BB28" s="35">
        <v>0.01</v>
      </c>
      <c r="BC28" s="35">
        <v>0.01</v>
      </c>
    </row>
    <row r="29" spans="1:55" x14ac:dyDescent="0.2">
      <c r="A29" s="53" t="s">
        <v>72</v>
      </c>
      <c r="B29" s="29">
        <v>54</v>
      </c>
      <c r="C29" s="29">
        <v>22</v>
      </c>
      <c r="D29" s="29">
        <v>32</v>
      </c>
      <c r="E29" s="29">
        <v>54</v>
      </c>
      <c r="F29" s="29">
        <v>21</v>
      </c>
      <c r="G29" s="29">
        <v>12</v>
      </c>
      <c r="H29" s="29">
        <v>8</v>
      </c>
      <c r="I29" s="29">
        <v>6</v>
      </c>
      <c r="J29" s="29">
        <v>7</v>
      </c>
      <c r="K29" s="29">
        <v>54</v>
      </c>
      <c r="L29" s="29">
        <v>49</v>
      </c>
      <c r="M29" s="29">
        <v>2</v>
      </c>
      <c r="N29" s="29">
        <v>3</v>
      </c>
      <c r="O29" s="29">
        <v>0</v>
      </c>
      <c r="P29" s="29">
        <v>54</v>
      </c>
      <c r="Q29" s="29">
        <v>14</v>
      </c>
      <c r="R29" s="29">
        <v>18</v>
      </c>
      <c r="S29" s="29">
        <v>5</v>
      </c>
      <c r="T29" s="29">
        <v>2</v>
      </c>
      <c r="U29" s="29">
        <v>0</v>
      </c>
      <c r="V29" s="29">
        <v>0</v>
      </c>
      <c r="W29" s="29">
        <v>2</v>
      </c>
      <c r="X29" s="29">
        <v>5</v>
      </c>
      <c r="Y29" s="29">
        <v>0</v>
      </c>
      <c r="Z29" s="29">
        <v>8</v>
      </c>
      <c r="AA29" s="29">
        <v>54</v>
      </c>
      <c r="AB29" s="29">
        <v>27</v>
      </c>
      <c r="AC29" s="29">
        <v>22</v>
      </c>
      <c r="AD29" s="29">
        <v>5</v>
      </c>
      <c r="AE29" s="29">
        <v>54</v>
      </c>
      <c r="AF29" s="29">
        <v>13</v>
      </c>
      <c r="AG29" s="29">
        <v>16</v>
      </c>
      <c r="AH29" s="29">
        <v>22</v>
      </c>
      <c r="AI29" s="29">
        <v>4</v>
      </c>
      <c r="AJ29" s="29">
        <v>54</v>
      </c>
      <c r="AK29" s="29">
        <v>15</v>
      </c>
      <c r="AL29" s="29">
        <v>10</v>
      </c>
      <c r="AM29" s="29">
        <v>6</v>
      </c>
      <c r="AN29" s="29">
        <v>5</v>
      </c>
      <c r="AO29" s="29">
        <v>2</v>
      </c>
      <c r="AP29" s="29">
        <v>4</v>
      </c>
      <c r="AQ29" s="29">
        <v>12</v>
      </c>
      <c r="AR29" s="29">
        <v>54</v>
      </c>
      <c r="AS29" s="29">
        <v>3</v>
      </c>
      <c r="AT29" s="29">
        <v>16</v>
      </c>
      <c r="AU29" s="29">
        <v>24</v>
      </c>
      <c r="AV29" s="29">
        <v>7</v>
      </c>
      <c r="AW29" s="29">
        <v>4</v>
      </c>
      <c r="AX29" s="29">
        <v>0</v>
      </c>
      <c r="AY29" s="29">
        <v>54</v>
      </c>
      <c r="AZ29" s="29">
        <v>7</v>
      </c>
      <c r="BA29" s="29">
        <v>28</v>
      </c>
      <c r="BB29" s="29">
        <v>15</v>
      </c>
      <c r="BC29" s="29">
        <v>4</v>
      </c>
    </row>
    <row r="30" spans="1:55" x14ac:dyDescent="0.2">
      <c r="A30" s="53"/>
      <c r="B30" s="29">
        <v>51</v>
      </c>
      <c r="C30" s="29" t="s">
        <v>0</v>
      </c>
      <c r="D30" s="29" t="s">
        <v>0</v>
      </c>
      <c r="E30" s="29">
        <v>51</v>
      </c>
      <c r="F30" s="29" t="s">
        <v>0</v>
      </c>
      <c r="G30" s="29" t="s">
        <v>0</v>
      </c>
      <c r="H30" s="29" t="s">
        <v>0</v>
      </c>
      <c r="I30" s="29" t="s">
        <v>0</v>
      </c>
      <c r="J30" s="29" t="s">
        <v>0</v>
      </c>
      <c r="K30" s="29">
        <v>51</v>
      </c>
      <c r="L30" s="29" t="s">
        <v>0</v>
      </c>
      <c r="M30" s="29" t="s">
        <v>0</v>
      </c>
      <c r="N30" s="29" t="s">
        <v>0</v>
      </c>
      <c r="O30" s="29" t="s">
        <v>0</v>
      </c>
      <c r="P30" s="29">
        <v>51</v>
      </c>
      <c r="Q30" s="29" t="s">
        <v>0</v>
      </c>
      <c r="R30" s="29" t="s">
        <v>0</v>
      </c>
      <c r="S30" s="29" t="s">
        <v>0</v>
      </c>
      <c r="T30" s="29" t="s">
        <v>0</v>
      </c>
      <c r="U30" s="29" t="s">
        <v>0</v>
      </c>
      <c r="V30" s="29" t="s">
        <v>0</v>
      </c>
      <c r="W30" s="29" t="s">
        <v>0</v>
      </c>
      <c r="X30" s="29" t="s">
        <v>0</v>
      </c>
      <c r="Y30" s="29" t="s">
        <v>0</v>
      </c>
      <c r="Z30" s="29" t="s">
        <v>0</v>
      </c>
      <c r="AA30" s="29">
        <v>51</v>
      </c>
      <c r="AB30" s="29" t="s">
        <v>0</v>
      </c>
      <c r="AC30" s="29" t="s">
        <v>0</v>
      </c>
      <c r="AD30" s="29" t="s">
        <v>0</v>
      </c>
      <c r="AE30" s="29">
        <v>51</v>
      </c>
      <c r="AF30" s="29" t="s">
        <v>0</v>
      </c>
      <c r="AG30" s="29" t="s">
        <v>0</v>
      </c>
      <c r="AH30" s="29" t="s">
        <v>0</v>
      </c>
      <c r="AI30" s="29" t="s">
        <v>0</v>
      </c>
      <c r="AJ30" s="29">
        <v>51</v>
      </c>
      <c r="AK30" s="29" t="s">
        <v>0</v>
      </c>
      <c r="AL30" s="29" t="s">
        <v>0</v>
      </c>
      <c r="AM30" s="29" t="s">
        <v>0</v>
      </c>
      <c r="AN30" s="29" t="s">
        <v>0</v>
      </c>
      <c r="AO30" s="29" t="s">
        <v>0</v>
      </c>
      <c r="AP30" s="29" t="s">
        <v>0</v>
      </c>
      <c r="AQ30" s="29" t="s">
        <v>0</v>
      </c>
      <c r="AR30" s="29">
        <v>51</v>
      </c>
      <c r="AS30" s="29" t="s">
        <v>0</v>
      </c>
      <c r="AT30" s="29" t="s">
        <v>0</v>
      </c>
      <c r="AU30" s="29" t="s">
        <v>0</v>
      </c>
      <c r="AV30" s="29" t="s">
        <v>0</v>
      </c>
      <c r="AW30" s="29" t="s">
        <v>0</v>
      </c>
      <c r="AX30" s="29" t="s">
        <v>0</v>
      </c>
      <c r="AY30" s="29">
        <v>51</v>
      </c>
      <c r="AZ30" s="29" t="s">
        <v>0</v>
      </c>
      <c r="BA30" s="29" t="s">
        <v>0</v>
      </c>
      <c r="BB30" s="29" t="s">
        <v>0</v>
      </c>
      <c r="BC30" s="29" t="s">
        <v>0</v>
      </c>
    </row>
    <row r="31" spans="1:55" s="34" customFormat="1" x14ac:dyDescent="0.2">
      <c r="A31" s="53"/>
      <c r="B31" s="33">
        <v>0.03</v>
      </c>
      <c r="C31" s="35">
        <v>0.02</v>
      </c>
      <c r="D31" s="35">
        <v>0.03</v>
      </c>
      <c r="E31" s="33">
        <v>0.03</v>
      </c>
      <c r="F31" s="35">
        <v>0.04</v>
      </c>
      <c r="G31" s="35">
        <v>0.04</v>
      </c>
      <c r="H31" s="35">
        <v>0.02</v>
      </c>
      <c r="I31" s="35">
        <v>0.02</v>
      </c>
      <c r="J31" s="35">
        <v>0.02</v>
      </c>
      <c r="K31" s="33">
        <v>0.03</v>
      </c>
      <c r="L31" s="35">
        <v>0.03</v>
      </c>
      <c r="M31" s="35">
        <v>0.01</v>
      </c>
      <c r="N31" s="35">
        <v>0.03</v>
      </c>
      <c r="O31" s="35">
        <v>0</v>
      </c>
      <c r="P31" s="33">
        <v>0.03</v>
      </c>
      <c r="Q31" s="35">
        <v>0.02</v>
      </c>
      <c r="R31" s="35">
        <v>0.03</v>
      </c>
      <c r="S31" s="35">
        <v>0.05</v>
      </c>
      <c r="T31" s="35">
        <v>0.02</v>
      </c>
      <c r="U31" s="35">
        <v>0</v>
      </c>
      <c r="V31" s="35">
        <v>0</v>
      </c>
      <c r="W31" s="35">
        <v>0.03</v>
      </c>
      <c r="X31" s="35">
        <v>0.28999999999999998</v>
      </c>
      <c r="Y31" s="35">
        <v>0</v>
      </c>
      <c r="Z31" s="35">
        <v>0.03</v>
      </c>
      <c r="AA31" s="33">
        <v>0.03</v>
      </c>
      <c r="AB31" s="35">
        <v>0.03</v>
      </c>
      <c r="AC31" s="35">
        <v>0.02</v>
      </c>
      <c r="AD31" s="35">
        <v>0.02</v>
      </c>
      <c r="AE31" s="33">
        <v>0.03</v>
      </c>
      <c r="AF31" s="35">
        <v>0.02</v>
      </c>
      <c r="AG31" s="35">
        <v>0.03</v>
      </c>
      <c r="AH31" s="35">
        <v>0.04</v>
      </c>
      <c r="AI31" s="35">
        <v>0.02</v>
      </c>
      <c r="AJ31" s="33">
        <v>0.03</v>
      </c>
      <c r="AK31" s="35">
        <v>0.03</v>
      </c>
      <c r="AL31" s="35">
        <v>0.04</v>
      </c>
      <c r="AM31" s="35">
        <v>0.02</v>
      </c>
      <c r="AN31" s="35">
        <v>0.03</v>
      </c>
      <c r="AO31" s="35">
        <v>0.01</v>
      </c>
      <c r="AP31" s="35">
        <v>0.02</v>
      </c>
      <c r="AQ31" s="35">
        <v>0.04</v>
      </c>
      <c r="AR31" s="33">
        <v>0.03</v>
      </c>
      <c r="AS31" s="35">
        <v>0.04</v>
      </c>
      <c r="AT31" s="35">
        <v>0.02</v>
      </c>
      <c r="AU31" s="35">
        <v>0.03</v>
      </c>
      <c r="AV31" s="35">
        <v>0.03</v>
      </c>
      <c r="AW31" s="35">
        <v>0.03</v>
      </c>
      <c r="AX31" s="35">
        <v>0</v>
      </c>
      <c r="AY31" s="33">
        <v>0.03</v>
      </c>
      <c r="AZ31" s="35">
        <v>0.02</v>
      </c>
      <c r="BA31" s="35">
        <v>0.03</v>
      </c>
      <c r="BB31" s="35">
        <v>0.03</v>
      </c>
      <c r="BC31" s="35">
        <v>0.05</v>
      </c>
    </row>
    <row r="32" spans="1:55" x14ac:dyDescent="0.2">
      <c r="A32" s="53" t="s">
        <v>73</v>
      </c>
      <c r="B32" s="29">
        <v>125</v>
      </c>
      <c r="C32" s="29">
        <v>61</v>
      </c>
      <c r="D32" s="29">
        <v>64</v>
      </c>
      <c r="E32" s="29">
        <v>125</v>
      </c>
      <c r="F32" s="29">
        <v>37</v>
      </c>
      <c r="G32" s="29">
        <v>24</v>
      </c>
      <c r="H32" s="29">
        <v>30</v>
      </c>
      <c r="I32" s="29">
        <v>18</v>
      </c>
      <c r="J32" s="29">
        <v>16</v>
      </c>
      <c r="K32" s="29">
        <v>125</v>
      </c>
      <c r="L32" s="29">
        <v>117</v>
      </c>
      <c r="M32" s="29">
        <v>3</v>
      </c>
      <c r="N32" s="29">
        <v>4</v>
      </c>
      <c r="O32" s="29">
        <v>0</v>
      </c>
      <c r="P32" s="29">
        <v>125</v>
      </c>
      <c r="Q32" s="29">
        <v>38</v>
      </c>
      <c r="R32" s="29">
        <v>45</v>
      </c>
      <c r="S32" s="29">
        <v>7</v>
      </c>
      <c r="T32" s="29">
        <v>4</v>
      </c>
      <c r="U32" s="29">
        <v>2</v>
      </c>
      <c r="V32" s="29">
        <v>0</v>
      </c>
      <c r="W32" s="29">
        <v>7</v>
      </c>
      <c r="X32" s="29">
        <v>0</v>
      </c>
      <c r="Y32" s="29">
        <v>1</v>
      </c>
      <c r="Z32" s="29">
        <v>22</v>
      </c>
      <c r="AA32" s="29">
        <v>125</v>
      </c>
      <c r="AB32" s="29">
        <v>53</v>
      </c>
      <c r="AC32" s="29">
        <v>58</v>
      </c>
      <c r="AD32" s="29">
        <v>14</v>
      </c>
      <c r="AE32" s="29">
        <v>125</v>
      </c>
      <c r="AF32" s="29">
        <v>42</v>
      </c>
      <c r="AG32" s="29">
        <v>33</v>
      </c>
      <c r="AH32" s="29">
        <v>31</v>
      </c>
      <c r="AI32" s="29">
        <v>18</v>
      </c>
      <c r="AJ32" s="29">
        <v>125</v>
      </c>
      <c r="AK32" s="29">
        <v>39</v>
      </c>
      <c r="AL32" s="29">
        <v>16</v>
      </c>
      <c r="AM32" s="29">
        <v>19</v>
      </c>
      <c r="AN32" s="29">
        <v>18</v>
      </c>
      <c r="AO32" s="29">
        <v>6</v>
      </c>
      <c r="AP32" s="29">
        <v>12</v>
      </c>
      <c r="AQ32" s="29">
        <v>14</v>
      </c>
      <c r="AR32" s="29">
        <v>125</v>
      </c>
      <c r="AS32" s="29">
        <v>6</v>
      </c>
      <c r="AT32" s="29">
        <v>41</v>
      </c>
      <c r="AU32" s="29">
        <v>51</v>
      </c>
      <c r="AV32" s="29">
        <v>16</v>
      </c>
      <c r="AW32" s="29">
        <v>11</v>
      </c>
      <c r="AX32" s="29">
        <v>1</v>
      </c>
      <c r="AY32" s="29">
        <v>125</v>
      </c>
      <c r="AZ32" s="29">
        <v>26</v>
      </c>
      <c r="BA32" s="29">
        <v>66</v>
      </c>
      <c r="BB32" s="29">
        <v>31</v>
      </c>
      <c r="BC32" s="29">
        <v>1</v>
      </c>
    </row>
    <row r="33" spans="1:55" x14ac:dyDescent="0.2">
      <c r="A33" s="53"/>
      <c r="B33" s="29">
        <v>123</v>
      </c>
      <c r="C33" s="29" t="s">
        <v>0</v>
      </c>
      <c r="D33" s="29" t="s">
        <v>0</v>
      </c>
      <c r="E33" s="29">
        <v>123</v>
      </c>
      <c r="F33" s="29" t="s">
        <v>0</v>
      </c>
      <c r="G33" s="29" t="s">
        <v>0</v>
      </c>
      <c r="H33" s="29" t="s">
        <v>0</v>
      </c>
      <c r="I33" s="29" t="s">
        <v>0</v>
      </c>
      <c r="J33" s="29" t="s">
        <v>0</v>
      </c>
      <c r="K33" s="29">
        <v>123</v>
      </c>
      <c r="L33" s="29" t="s">
        <v>0</v>
      </c>
      <c r="M33" s="29" t="s">
        <v>0</v>
      </c>
      <c r="N33" s="29" t="s">
        <v>0</v>
      </c>
      <c r="O33" s="29" t="s">
        <v>0</v>
      </c>
      <c r="P33" s="29">
        <v>123</v>
      </c>
      <c r="Q33" s="29" t="s">
        <v>0</v>
      </c>
      <c r="R33" s="29" t="s">
        <v>0</v>
      </c>
      <c r="S33" s="29" t="s">
        <v>0</v>
      </c>
      <c r="T33" s="29" t="s">
        <v>0</v>
      </c>
      <c r="U33" s="29" t="s">
        <v>0</v>
      </c>
      <c r="V33" s="29" t="s">
        <v>0</v>
      </c>
      <c r="W33" s="29" t="s">
        <v>0</v>
      </c>
      <c r="X33" s="29" t="s">
        <v>0</v>
      </c>
      <c r="Y33" s="29" t="s">
        <v>0</v>
      </c>
      <c r="Z33" s="29" t="s">
        <v>0</v>
      </c>
      <c r="AA33" s="29">
        <v>123</v>
      </c>
      <c r="AB33" s="29" t="s">
        <v>0</v>
      </c>
      <c r="AC33" s="29" t="s">
        <v>0</v>
      </c>
      <c r="AD33" s="29" t="s">
        <v>0</v>
      </c>
      <c r="AE33" s="29">
        <v>123</v>
      </c>
      <c r="AF33" s="29" t="s">
        <v>0</v>
      </c>
      <c r="AG33" s="29" t="s">
        <v>0</v>
      </c>
      <c r="AH33" s="29" t="s">
        <v>0</v>
      </c>
      <c r="AI33" s="29" t="s">
        <v>0</v>
      </c>
      <c r="AJ33" s="29">
        <v>123</v>
      </c>
      <c r="AK33" s="29" t="s">
        <v>0</v>
      </c>
      <c r="AL33" s="29" t="s">
        <v>0</v>
      </c>
      <c r="AM33" s="29" t="s">
        <v>0</v>
      </c>
      <c r="AN33" s="29" t="s">
        <v>0</v>
      </c>
      <c r="AO33" s="29" t="s">
        <v>0</v>
      </c>
      <c r="AP33" s="29" t="s">
        <v>0</v>
      </c>
      <c r="AQ33" s="29" t="s">
        <v>0</v>
      </c>
      <c r="AR33" s="29">
        <v>123</v>
      </c>
      <c r="AS33" s="29" t="s">
        <v>0</v>
      </c>
      <c r="AT33" s="29" t="s">
        <v>0</v>
      </c>
      <c r="AU33" s="29" t="s">
        <v>0</v>
      </c>
      <c r="AV33" s="29" t="s">
        <v>0</v>
      </c>
      <c r="AW33" s="29" t="s">
        <v>0</v>
      </c>
      <c r="AX33" s="29" t="s">
        <v>0</v>
      </c>
      <c r="AY33" s="29">
        <v>123</v>
      </c>
      <c r="AZ33" s="29" t="s">
        <v>0</v>
      </c>
      <c r="BA33" s="29" t="s">
        <v>0</v>
      </c>
      <c r="BB33" s="29" t="s">
        <v>0</v>
      </c>
      <c r="BC33" s="29" t="s">
        <v>0</v>
      </c>
    </row>
    <row r="34" spans="1:55" s="34" customFormat="1" x14ac:dyDescent="0.2">
      <c r="A34" s="53"/>
      <c r="B34" s="33">
        <v>0.06</v>
      </c>
      <c r="C34" s="35">
        <v>0.06</v>
      </c>
      <c r="D34" s="35">
        <v>0.06</v>
      </c>
      <c r="E34" s="33">
        <v>0.06</v>
      </c>
      <c r="F34" s="35">
        <v>7.0000000000000007E-2</v>
      </c>
      <c r="G34" s="35">
        <v>0.08</v>
      </c>
      <c r="H34" s="35">
        <v>0.09</v>
      </c>
      <c r="I34" s="35">
        <v>0.06</v>
      </c>
      <c r="J34" s="35">
        <v>0.04</v>
      </c>
      <c r="K34" s="33">
        <v>0.06</v>
      </c>
      <c r="L34" s="35">
        <v>7.0000000000000007E-2</v>
      </c>
      <c r="M34" s="35">
        <v>0.02</v>
      </c>
      <c r="N34" s="35">
        <v>0.04</v>
      </c>
      <c r="O34" s="35">
        <v>0</v>
      </c>
      <c r="P34" s="33">
        <v>0.06</v>
      </c>
      <c r="Q34" s="35">
        <v>0.06</v>
      </c>
      <c r="R34" s="35">
        <v>7.0000000000000007E-2</v>
      </c>
      <c r="S34" s="35">
        <v>0.06</v>
      </c>
      <c r="T34" s="35">
        <v>0.04</v>
      </c>
      <c r="U34" s="35">
        <v>0.04</v>
      </c>
      <c r="V34" s="35">
        <v>0</v>
      </c>
      <c r="W34" s="35">
        <v>0.14000000000000001</v>
      </c>
      <c r="X34" s="35">
        <v>0</v>
      </c>
      <c r="Y34" s="35">
        <v>0.01</v>
      </c>
      <c r="Z34" s="35">
        <v>0.08</v>
      </c>
      <c r="AA34" s="33">
        <v>0.06</v>
      </c>
      <c r="AB34" s="35">
        <v>0.06</v>
      </c>
      <c r="AC34" s="35">
        <v>0.06</v>
      </c>
      <c r="AD34" s="35">
        <v>7.0000000000000007E-2</v>
      </c>
      <c r="AE34" s="33">
        <v>0.06</v>
      </c>
      <c r="AF34" s="35">
        <v>0.06</v>
      </c>
      <c r="AG34" s="35">
        <v>0.06</v>
      </c>
      <c r="AH34" s="35">
        <v>0.06</v>
      </c>
      <c r="AI34" s="35">
        <v>0.08</v>
      </c>
      <c r="AJ34" s="33">
        <v>0.06</v>
      </c>
      <c r="AK34" s="35">
        <v>0.08</v>
      </c>
      <c r="AL34" s="35">
        <v>7.0000000000000007E-2</v>
      </c>
      <c r="AM34" s="35">
        <v>7.0000000000000007E-2</v>
      </c>
      <c r="AN34" s="35">
        <v>0.09</v>
      </c>
      <c r="AO34" s="35">
        <v>0.03</v>
      </c>
      <c r="AP34" s="35">
        <v>0.05</v>
      </c>
      <c r="AQ34" s="35">
        <v>0.05</v>
      </c>
      <c r="AR34" s="33">
        <v>0.06</v>
      </c>
      <c r="AS34" s="35">
        <v>0.06</v>
      </c>
      <c r="AT34" s="35">
        <v>0.06</v>
      </c>
      <c r="AU34" s="35">
        <v>0.06</v>
      </c>
      <c r="AV34" s="35">
        <v>0.06</v>
      </c>
      <c r="AW34" s="35">
        <v>0.08</v>
      </c>
      <c r="AX34" s="35">
        <v>0.02</v>
      </c>
      <c r="AY34" s="33">
        <v>0.06</v>
      </c>
      <c r="AZ34" s="35">
        <v>0.08</v>
      </c>
      <c r="BA34" s="35">
        <v>7.0000000000000007E-2</v>
      </c>
      <c r="BB34" s="35">
        <v>0.06</v>
      </c>
      <c r="BC34" s="35">
        <v>0.01</v>
      </c>
    </row>
    <row r="35" spans="1:55" x14ac:dyDescent="0.2">
      <c r="A35" s="53" t="s">
        <v>74</v>
      </c>
      <c r="B35" s="29">
        <v>136</v>
      </c>
      <c r="C35" s="29">
        <v>76</v>
      </c>
      <c r="D35" s="29">
        <v>60</v>
      </c>
      <c r="E35" s="29">
        <v>136</v>
      </c>
      <c r="F35" s="29">
        <v>55</v>
      </c>
      <c r="G35" s="29">
        <v>18</v>
      </c>
      <c r="H35" s="29">
        <v>20</v>
      </c>
      <c r="I35" s="29">
        <v>16</v>
      </c>
      <c r="J35" s="29">
        <v>27</v>
      </c>
      <c r="K35" s="29">
        <v>136</v>
      </c>
      <c r="L35" s="29">
        <v>128</v>
      </c>
      <c r="M35" s="29">
        <v>2</v>
      </c>
      <c r="N35" s="29">
        <v>6</v>
      </c>
      <c r="O35" s="29">
        <v>0</v>
      </c>
      <c r="P35" s="29">
        <v>136</v>
      </c>
      <c r="Q35" s="29">
        <v>39</v>
      </c>
      <c r="R35" s="29">
        <v>48</v>
      </c>
      <c r="S35" s="29">
        <v>13</v>
      </c>
      <c r="T35" s="29">
        <v>5</v>
      </c>
      <c r="U35" s="29">
        <v>1</v>
      </c>
      <c r="V35" s="29">
        <v>0</v>
      </c>
      <c r="W35" s="29">
        <v>5</v>
      </c>
      <c r="X35" s="29">
        <v>1</v>
      </c>
      <c r="Y35" s="29">
        <v>0</v>
      </c>
      <c r="Z35" s="29">
        <v>23</v>
      </c>
      <c r="AA35" s="29">
        <v>136</v>
      </c>
      <c r="AB35" s="29">
        <v>63</v>
      </c>
      <c r="AC35" s="29">
        <v>65</v>
      </c>
      <c r="AD35" s="29">
        <v>8</v>
      </c>
      <c r="AE35" s="29">
        <v>136</v>
      </c>
      <c r="AF35" s="29">
        <v>50</v>
      </c>
      <c r="AG35" s="29">
        <v>46</v>
      </c>
      <c r="AH35" s="29">
        <v>27</v>
      </c>
      <c r="AI35" s="29">
        <v>13</v>
      </c>
      <c r="AJ35" s="29">
        <v>136</v>
      </c>
      <c r="AK35" s="29">
        <v>37</v>
      </c>
      <c r="AL35" s="29">
        <v>19</v>
      </c>
      <c r="AM35" s="29">
        <v>20</v>
      </c>
      <c r="AN35" s="29">
        <v>7</v>
      </c>
      <c r="AO35" s="29">
        <v>14</v>
      </c>
      <c r="AP35" s="29">
        <v>17</v>
      </c>
      <c r="AQ35" s="29">
        <v>22</v>
      </c>
      <c r="AR35" s="29">
        <v>136</v>
      </c>
      <c r="AS35" s="29">
        <v>2</v>
      </c>
      <c r="AT35" s="29">
        <v>56</v>
      </c>
      <c r="AU35" s="29">
        <v>46</v>
      </c>
      <c r="AV35" s="29">
        <v>25</v>
      </c>
      <c r="AW35" s="29">
        <v>5</v>
      </c>
      <c r="AX35" s="29">
        <v>2</v>
      </c>
      <c r="AY35" s="29">
        <v>136</v>
      </c>
      <c r="AZ35" s="29">
        <v>22</v>
      </c>
      <c r="BA35" s="29">
        <v>75</v>
      </c>
      <c r="BB35" s="29">
        <v>30</v>
      </c>
      <c r="BC35" s="29">
        <v>9</v>
      </c>
    </row>
    <row r="36" spans="1:55" x14ac:dyDescent="0.2">
      <c r="A36" s="53"/>
      <c r="B36" s="29">
        <v>132</v>
      </c>
      <c r="C36" s="29" t="s">
        <v>0</v>
      </c>
      <c r="D36" s="29" t="s">
        <v>0</v>
      </c>
      <c r="E36" s="29">
        <v>132</v>
      </c>
      <c r="F36" s="29" t="s">
        <v>0</v>
      </c>
      <c r="G36" s="29" t="s">
        <v>0</v>
      </c>
      <c r="H36" s="29" t="s">
        <v>0</v>
      </c>
      <c r="I36" s="29" t="s">
        <v>0</v>
      </c>
      <c r="J36" s="29" t="s">
        <v>0</v>
      </c>
      <c r="K36" s="29">
        <v>132</v>
      </c>
      <c r="L36" s="29" t="s">
        <v>0</v>
      </c>
      <c r="M36" s="29" t="s">
        <v>0</v>
      </c>
      <c r="N36" s="29" t="s">
        <v>0</v>
      </c>
      <c r="O36" s="29" t="s">
        <v>0</v>
      </c>
      <c r="P36" s="29">
        <v>132</v>
      </c>
      <c r="Q36" s="29" t="s">
        <v>0</v>
      </c>
      <c r="R36" s="29" t="s">
        <v>0</v>
      </c>
      <c r="S36" s="29" t="s">
        <v>0</v>
      </c>
      <c r="T36" s="29" t="s">
        <v>0</v>
      </c>
      <c r="U36" s="29" t="s">
        <v>0</v>
      </c>
      <c r="V36" s="29" t="s">
        <v>0</v>
      </c>
      <c r="W36" s="29" t="s">
        <v>0</v>
      </c>
      <c r="X36" s="29" t="s">
        <v>0</v>
      </c>
      <c r="Y36" s="29" t="s">
        <v>0</v>
      </c>
      <c r="Z36" s="29" t="s">
        <v>0</v>
      </c>
      <c r="AA36" s="29">
        <v>132</v>
      </c>
      <c r="AB36" s="29" t="s">
        <v>0</v>
      </c>
      <c r="AC36" s="29" t="s">
        <v>0</v>
      </c>
      <c r="AD36" s="29" t="s">
        <v>0</v>
      </c>
      <c r="AE36" s="29">
        <v>132</v>
      </c>
      <c r="AF36" s="29" t="s">
        <v>0</v>
      </c>
      <c r="AG36" s="29" t="s">
        <v>0</v>
      </c>
      <c r="AH36" s="29" t="s">
        <v>0</v>
      </c>
      <c r="AI36" s="29" t="s">
        <v>0</v>
      </c>
      <c r="AJ36" s="29">
        <v>132</v>
      </c>
      <c r="AK36" s="29" t="s">
        <v>0</v>
      </c>
      <c r="AL36" s="29" t="s">
        <v>0</v>
      </c>
      <c r="AM36" s="29" t="s">
        <v>0</v>
      </c>
      <c r="AN36" s="29" t="s">
        <v>0</v>
      </c>
      <c r="AO36" s="29" t="s">
        <v>0</v>
      </c>
      <c r="AP36" s="29" t="s">
        <v>0</v>
      </c>
      <c r="AQ36" s="29" t="s">
        <v>0</v>
      </c>
      <c r="AR36" s="29">
        <v>132</v>
      </c>
      <c r="AS36" s="29" t="s">
        <v>0</v>
      </c>
      <c r="AT36" s="29" t="s">
        <v>0</v>
      </c>
      <c r="AU36" s="29" t="s">
        <v>0</v>
      </c>
      <c r="AV36" s="29" t="s">
        <v>0</v>
      </c>
      <c r="AW36" s="29" t="s">
        <v>0</v>
      </c>
      <c r="AX36" s="29" t="s">
        <v>0</v>
      </c>
      <c r="AY36" s="29">
        <v>132</v>
      </c>
      <c r="AZ36" s="29" t="s">
        <v>0</v>
      </c>
      <c r="BA36" s="29" t="s">
        <v>0</v>
      </c>
      <c r="BB36" s="29" t="s">
        <v>0</v>
      </c>
      <c r="BC36" s="29" t="s">
        <v>0</v>
      </c>
    </row>
    <row r="37" spans="1:55" s="34" customFormat="1" x14ac:dyDescent="0.2">
      <c r="A37" s="53"/>
      <c r="B37" s="33">
        <v>7.0000000000000007E-2</v>
      </c>
      <c r="C37" s="35">
        <v>0.08</v>
      </c>
      <c r="D37" s="35">
        <v>0.06</v>
      </c>
      <c r="E37" s="33">
        <v>7.0000000000000007E-2</v>
      </c>
      <c r="F37" s="35">
        <v>0.1</v>
      </c>
      <c r="G37" s="35">
        <v>0.06</v>
      </c>
      <c r="H37" s="35">
        <v>0.06</v>
      </c>
      <c r="I37" s="35">
        <v>0.06</v>
      </c>
      <c r="J37" s="35">
        <v>0.06</v>
      </c>
      <c r="K37" s="33">
        <v>7.0000000000000007E-2</v>
      </c>
      <c r="L37" s="35">
        <v>0.08</v>
      </c>
      <c r="M37" s="35">
        <v>0.01</v>
      </c>
      <c r="N37" s="35">
        <v>0.06</v>
      </c>
      <c r="O37" s="35">
        <v>0</v>
      </c>
      <c r="P37" s="33">
        <v>7.0000000000000007E-2</v>
      </c>
      <c r="Q37" s="35">
        <v>7.0000000000000007E-2</v>
      </c>
      <c r="R37" s="35">
        <v>7.0000000000000007E-2</v>
      </c>
      <c r="S37" s="35">
        <v>0.11</v>
      </c>
      <c r="T37" s="35">
        <v>0.06</v>
      </c>
      <c r="U37" s="35">
        <v>0.02</v>
      </c>
      <c r="V37" s="35">
        <v>0</v>
      </c>
      <c r="W37" s="35">
        <v>0.11</v>
      </c>
      <c r="X37" s="35">
        <v>0.06</v>
      </c>
      <c r="Y37" s="35">
        <v>0</v>
      </c>
      <c r="Z37" s="35">
        <v>0.08</v>
      </c>
      <c r="AA37" s="33">
        <v>7.0000000000000007E-2</v>
      </c>
      <c r="AB37" s="35">
        <v>0.08</v>
      </c>
      <c r="AC37" s="35">
        <v>7.0000000000000007E-2</v>
      </c>
      <c r="AD37" s="35">
        <v>0.04</v>
      </c>
      <c r="AE37" s="33">
        <v>7.0000000000000007E-2</v>
      </c>
      <c r="AF37" s="35">
        <v>0.08</v>
      </c>
      <c r="AG37" s="35">
        <v>0.08</v>
      </c>
      <c r="AH37" s="35">
        <v>0.05</v>
      </c>
      <c r="AI37" s="35">
        <v>0.06</v>
      </c>
      <c r="AJ37" s="33">
        <v>7.0000000000000007E-2</v>
      </c>
      <c r="AK37" s="35">
        <v>0.08</v>
      </c>
      <c r="AL37" s="35">
        <v>0.08</v>
      </c>
      <c r="AM37" s="35">
        <v>7.0000000000000007E-2</v>
      </c>
      <c r="AN37" s="35">
        <v>0.04</v>
      </c>
      <c r="AO37" s="35">
        <v>0.06</v>
      </c>
      <c r="AP37" s="35">
        <v>7.0000000000000007E-2</v>
      </c>
      <c r="AQ37" s="35">
        <v>0.08</v>
      </c>
      <c r="AR37" s="33">
        <v>7.0000000000000007E-2</v>
      </c>
      <c r="AS37" s="35">
        <v>0.02</v>
      </c>
      <c r="AT37" s="35">
        <v>0.09</v>
      </c>
      <c r="AU37" s="35">
        <v>0.06</v>
      </c>
      <c r="AV37" s="35">
        <v>0.1</v>
      </c>
      <c r="AW37" s="35">
        <v>0.04</v>
      </c>
      <c r="AX37" s="35">
        <v>0.06</v>
      </c>
      <c r="AY37" s="33">
        <v>7.0000000000000007E-2</v>
      </c>
      <c r="AZ37" s="35">
        <v>7.0000000000000007E-2</v>
      </c>
      <c r="BA37" s="35">
        <v>7.0000000000000007E-2</v>
      </c>
      <c r="BB37" s="35">
        <v>0.06</v>
      </c>
      <c r="BC37" s="35">
        <v>0.1</v>
      </c>
    </row>
    <row r="38" spans="1:55" x14ac:dyDescent="0.2">
      <c r="A38" s="53" t="s">
        <v>75</v>
      </c>
      <c r="B38" s="29">
        <v>1357</v>
      </c>
      <c r="C38" s="29">
        <v>690</v>
      </c>
      <c r="D38" s="29">
        <v>667</v>
      </c>
      <c r="E38" s="29">
        <v>1357</v>
      </c>
      <c r="F38" s="29">
        <v>334</v>
      </c>
      <c r="G38" s="29">
        <v>183</v>
      </c>
      <c r="H38" s="29">
        <v>251</v>
      </c>
      <c r="I38" s="29">
        <v>213</v>
      </c>
      <c r="J38" s="29">
        <v>377</v>
      </c>
      <c r="K38" s="29">
        <v>1357</v>
      </c>
      <c r="L38" s="29">
        <v>1152</v>
      </c>
      <c r="M38" s="29">
        <v>135</v>
      </c>
      <c r="N38" s="29">
        <v>70</v>
      </c>
      <c r="O38" s="29">
        <v>0</v>
      </c>
      <c r="P38" s="29">
        <v>1357</v>
      </c>
      <c r="Q38" s="29">
        <v>475</v>
      </c>
      <c r="R38" s="29">
        <v>494</v>
      </c>
      <c r="S38" s="29">
        <v>80</v>
      </c>
      <c r="T38" s="29">
        <v>68</v>
      </c>
      <c r="U38" s="29">
        <v>45</v>
      </c>
      <c r="V38" s="29">
        <v>7</v>
      </c>
      <c r="W38" s="29">
        <v>30</v>
      </c>
      <c r="X38" s="29">
        <v>7</v>
      </c>
      <c r="Y38" s="29">
        <v>5</v>
      </c>
      <c r="Z38" s="29">
        <v>148</v>
      </c>
      <c r="AA38" s="29">
        <v>1357</v>
      </c>
      <c r="AB38" s="29">
        <v>633</v>
      </c>
      <c r="AC38" s="29">
        <v>688</v>
      </c>
      <c r="AD38" s="29">
        <v>37</v>
      </c>
      <c r="AE38" s="29">
        <v>1357</v>
      </c>
      <c r="AF38" s="29">
        <v>512</v>
      </c>
      <c r="AG38" s="29">
        <v>405</v>
      </c>
      <c r="AH38" s="29">
        <v>326</v>
      </c>
      <c r="AI38" s="29">
        <v>115</v>
      </c>
      <c r="AJ38" s="29">
        <v>1357</v>
      </c>
      <c r="AK38" s="29">
        <v>307</v>
      </c>
      <c r="AL38" s="29">
        <v>123</v>
      </c>
      <c r="AM38" s="29">
        <v>216</v>
      </c>
      <c r="AN38" s="29">
        <v>151</v>
      </c>
      <c r="AO38" s="29">
        <v>190</v>
      </c>
      <c r="AP38" s="29">
        <v>207</v>
      </c>
      <c r="AQ38" s="29">
        <v>163</v>
      </c>
      <c r="AR38" s="29">
        <v>1357</v>
      </c>
      <c r="AS38" s="29">
        <v>72</v>
      </c>
      <c r="AT38" s="29">
        <v>483</v>
      </c>
      <c r="AU38" s="29">
        <v>554</v>
      </c>
      <c r="AV38" s="29">
        <v>151</v>
      </c>
      <c r="AW38" s="29">
        <v>79</v>
      </c>
      <c r="AX38" s="29">
        <v>19</v>
      </c>
      <c r="AY38" s="29">
        <v>1357</v>
      </c>
      <c r="AZ38" s="29">
        <v>237</v>
      </c>
      <c r="BA38" s="29">
        <v>722</v>
      </c>
      <c r="BB38" s="29">
        <v>350</v>
      </c>
      <c r="BC38" s="29">
        <v>49</v>
      </c>
    </row>
    <row r="39" spans="1:55" x14ac:dyDescent="0.2">
      <c r="A39" s="53"/>
      <c r="B39" s="29">
        <v>1407</v>
      </c>
      <c r="C39" s="29" t="s">
        <v>0</v>
      </c>
      <c r="D39" s="29" t="s">
        <v>0</v>
      </c>
      <c r="E39" s="29">
        <v>1407</v>
      </c>
      <c r="F39" s="29" t="s">
        <v>0</v>
      </c>
      <c r="G39" s="29" t="s">
        <v>0</v>
      </c>
      <c r="H39" s="29" t="s">
        <v>0</v>
      </c>
      <c r="I39" s="29" t="s">
        <v>0</v>
      </c>
      <c r="J39" s="29" t="s">
        <v>0</v>
      </c>
      <c r="K39" s="29">
        <v>1407</v>
      </c>
      <c r="L39" s="29" t="s">
        <v>0</v>
      </c>
      <c r="M39" s="29" t="s">
        <v>0</v>
      </c>
      <c r="N39" s="29" t="s">
        <v>0</v>
      </c>
      <c r="O39" s="29" t="s">
        <v>0</v>
      </c>
      <c r="P39" s="29">
        <v>1407</v>
      </c>
      <c r="Q39" s="29" t="s">
        <v>0</v>
      </c>
      <c r="R39" s="29" t="s">
        <v>0</v>
      </c>
      <c r="S39" s="29" t="s">
        <v>0</v>
      </c>
      <c r="T39" s="29" t="s">
        <v>0</v>
      </c>
      <c r="U39" s="29" t="s">
        <v>0</v>
      </c>
      <c r="V39" s="29" t="s">
        <v>0</v>
      </c>
      <c r="W39" s="29" t="s">
        <v>0</v>
      </c>
      <c r="X39" s="29" t="s">
        <v>0</v>
      </c>
      <c r="Y39" s="29" t="s">
        <v>0</v>
      </c>
      <c r="Z39" s="29" t="s">
        <v>0</v>
      </c>
      <c r="AA39" s="29">
        <v>1407</v>
      </c>
      <c r="AB39" s="29" t="s">
        <v>0</v>
      </c>
      <c r="AC39" s="29" t="s">
        <v>0</v>
      </c>
      <c r="AD39" s="29" t="s">
        <v>0</v>
      </c>
      <c r="AE39" s="29">
        <v>1407</v>
      </c>
      <c r="AF39" s="29" t="s">
        <v>0</v>
      </c>
      <c r="AG39" s="29" t="s">
        <v>0</v>
      </c>
      <c r="AH39" s="29" t="s">
        <v>0</v>
      </c>
      <c r="AI39" s="29" t="s">
        <v>0</v>
      </c>
      <c r="AJ39" s="29">
        <v>1407</v>
      </c>
      <c r="AK39" s="29" t="s">
        <v>0</v>
      </c>
      <c r="AL39" s="29" t="s">
        <v>0</v>
      </c>
      <c r="AM39" s="29" t="s">
        <v>0</v>
      </c>
      <c r="AN39" s="29" t="s">
        <v>0</v>
      </c>
      <c r="AO39" s="29" t="s">
        <v>0</v>
      </c>
      <c r="AP39" s="29" t="s">
        <v>0</v>
      </c>
      <c r="AQ39" s="29" t="s">
        <v>0</v>
      </c>
      <c r="AR39" s="29">
        <v>1407</v>
      </c>
      <c r="AS39" s="29" t="s">
        <v>0</v>
      </c>
      <c r="AT39" s="29" t="s">
        <v>0</v>
      </c>
      <c r="AU39" s="29" t="s">
        <v>0</v>
      </c>
      <c r="AV39" s="29" t="s">
        <v>0</v>
      </c>
      <c r="AW39" s="29" t="s">
        <v>0</v>
      </c>
      <c r="AX39" s="29" t="s">
        <v>0</v>
      </c>
      <c r="AY39" s="29">
        <v>1407</v>
      </c>
      <c r="AZ39" s="29" t="s">
        <v>0</v>
      </c>
      <c r="BA39" s="29" t="s">
        <v>0</v>
      </c>
      <c r="BB39" s="29" t="s">
        <v>0</v>
      </c>
      <c r="BC39" s="29" t="s">
        <v>0</v>
      </c>
    </row>
    <row r="40" spans="1:55" s="34" customFormat="1" x14ac:dyDescent="0.2">
      <c r="A40" s="53"/>
      <c r="B40" s="33">
        <v>0.7</v>
      </c>
      <c r="C40" s="35">
        <v>0.72</v>
      </c>
      <c r="D40" s="35">
        <v>0.67</v>
      </c>
      <c r="E40" s="33">
        <v>0.7</v>
      </c>
      <c r="F40" s="35">
        <v>0.59</v>
      </c>
      <c r="G40" s="35">
        <v>0.61</v>
      </c>
      <c r="H40" s="35">
        <v>0.72</v>
      </c>
      <c r="I40" s="35">
        <v>0.75</v>
      </c>
      <c r="J40" s="35">
        <v>0.83</v>
      </c>
      <c r="K40" s="33">
        <v>0.7</v>
      </c>
      <c r="L40" s="35">
        <v>0.68</v>
      </c>
      <c r="M40" s="35">
        <v>0.8</v>
      </c>
      <c r="N40" s="35">
        <v>0.73</v>
      </c>
      <c r="O40" s="35">
        <v>0</v>
      </c>
      <c r="P40" s="33">
        <v>0.7</v>
      </c>
      <c r="Q40" s="35">
        <v>0.81</v>
      </c>
      <c r="R40" s="35">
        <v>0.76</v>
      </c>
      <c r="S40" s="35">
        <v>0.72</v>
      </c>
      <c r="T40" s="35">
        <v>0.77</v>
      </c>
      <c r="U40" s="35">
        <v>0.84</v>
      </c>
      <c r="V40" s="35">
        <v>1</v>
      </c>
      <c r="W40" s="35">
        <v>0.62</v>
      </c>
      <c r="X40" s="35">
        <v>0.45</v>
      </c>
      <c r="Y40" s="35">
        <v>0.04</v>
      </c>
      <c r="Z40" s="35">
        <v>0.53</v>
      </c>
      <c r="AA40" s="33">
        <v>0.7</v>
      </c>
      <c r="AB40" s="35">
        <v>0.76</v>
      </c>
      <c r="AC40" s="35">
        <v>0.75</v>
      </c>
      <c r="AD40" s="35">
        <v>0.19</v>
      </c>
      <c r="AE40" s="33">
        <v>0.7</v>
      </c>
      <c r="AF40" s="35">
        <v>0.78</v>
      </c>
      <c r="AG40" s="35">
        <v>0.75</v>
      </c>
      <c r="AH40" s="35">
        <v>0.62</v>
      </c>
      <c r="AI40" s="35">
        <v>0.51</v>
      </c>
      <c r="AJ40" s="33">
        <v>0.7</v>
      </c>
      <c r="AK40" s="35">
        <v>0.65</v>
      </c>
      <c r="AL40" s="35">
        <v>0.51</v>
      </c>
      <c r="AM40" s="35">
        <v>0.76</v>
      </c>
      <c r="AN40" s="35">
        <v>0.73</v>
      </c>
      <c r="AO40" s="35">
        <v>0.87</v>
      </c>
      <c r="AP40" s="35">
        <v>0.8</v>
      </c>
      <c r="AQ40" s="35">
        <v>0.61</v>
      </c>
      <c r="AR40" s="33">
        <v>0.7</v>
      </c>
      <c r="AS40" s="35">
        <v>0.8</v>
      </c>
      <c r="AT40" s="35">
        <v>0.74</v>
      </c>
      <c r="AU40" s="35">
        <v>0.71</v>
      </c>
      <c r="AV40" s="35">
        <v>0.57999999999999996</v>
      </c>
      <c r="AW40" s="35">
        <v>0.63</v>
      </c>
      <c r="AX40" s="35">
        <v>0.54</v>
      </c>
      <c r="AY40" s="33">
        <v>0.7</v>
      </c>
      <c r="AZ40" s="35">
        <v>0.7</v>
      </c>
      <c r="BA40" s="35">
        <v>0.72</v>
      </c>
      <c r="BB40" s="35">
        <v>0.67</v>
      </c>
      <c r="BC40" s="35">
        <v>0.54</v>
      </c>
    </row>
    <row r="41" spans="1:55" x14ac:dyDescent="0.2">
      <c r="A41" s="53" t="s">
        <v>76</v>
      </c>
      <c r="B41" s="29">
        <v>29</v>
      </c>
      <c r="C41" s="29">
        <v>6</v>
      </c>
      <c r="D41" s="29">
        <v>23</v>
      </c>
      <c r="E41" s="29">
        <v>29</v>
      </c>
      <c r="F41" s="29">
        <v>16</v>
      </c>
      <c r="G41" s="29">
        <v>6</v>
      </c>
      <c r="H41" s="29">
        <v>1</v>
      </c>
      <c r="I41" s="29">
        <v>4</v>
      </c>
      <c r="J41" s="29">
        <v>1</v>
      </c>
      <c r="K41" s="29">
        <v>29</v>
      </c>
      <c r="L41" s="29">
        <v>24</v>
      </c>
      <c r="M41" s="29">
        <v>3</v>
      </c>
      <c r="N41" s="29">
        <v>2</v>
      </c>
      <c r="O41" s="29">
        <v>0</v>
      </c>
      <c r="P41" s="29">
        <v>29</v>
      </c>
      <c r="Q41" s="29">
        <v>4</v>
      </c>
      <c r="R41" s="29">
        <v>6</v>
      </c>
      <c r="S41" s="29">
        <v>1</v>
      </c>
      <c r="T41" s="29">
        <v>0</v>
      </c>
      <c r="U41" s="29">
        <v>1</v>
      </c>
      <c r="V41" s="29">
        <v>0</v>
      </c>
      <c r="W41" s="29">
        <v>0</v>
      </c>
      <c r="X41" s="29">
        <v>0</v>
      </c>
      <c r="Y41" s="29">
        <v>14</v>
      </c>
      <c r="Z41" s="29">
        <v>4</v>
      </c>
      <c r="AA41" s="29">
        <v>29</v>
      </c>
      <c r="AB41" s="29">
        <v>0</v>
      </c>
      <c r="AC41" s="29">
        <v>3</v>
      </c>
      <c r="AD41" s="29">
        <v>26</v>
      </c>
      <c r="AE41" s="29">
        <v>29</v>
      </c>
      <c r="AF41" s="29">
        <v>2</v>
      </c>
      <c r="AG41" s="29">
        <v>13</v>
      </c>
      <c r="AH41" s="29">
        <v>9</v>
      </c>
      <c r="AI41" s="29">
        <v>5</v>
      </c>
      <c r="AJ41" s="29">
        <v>29</v>
      </c>
      <c r="AK41" s="29">
        <v>9</v>
      </c>
      <c r="AL41" s="29">
        <v>4</v>
      </c>
      <c r="AM41" s="29">
        <v>2</v>
      </c>
      <c r="AN41" s="29">
        <v>0</v>
      </c>
      <c r="AO41" s="29">
        <v>0</v>
      </c>
      <c r="AP41" s="29">
        <v>3</v>
      </c>
      <c r="AQ41" s="29">
        <v>10</v>
      </c>
      <c r="AR41" s="29">
        <v>29</v>
      </c>
      <c r="AS41" s="29">
        <v>0</v>
      </c>
      <c r="AT41" s="29">
        <v>11</v>
      </c>
      <c r="AU41" s="29">
        <v>6</v>
      </c>
      <c r="AV41" s="29">
        <v>7</v>
      </c>
      <c r="AW41" s="29">
        <v>4</v>
      </c>
      <c r="AX41" s="29">
        <v>0</v>
      </c>
      <c r="AY41" s="29">
        <v>29</v>
      </c>
      <c r="AZ41" s="29">
        <v>6</v>
      </c>
      <c r="BA41" s="29">
        <v>8</v>
      </c>
      <c r="BB41" s="29">
        <v>15</v>
      </c>
      <c r="BC41" s="29">
        <v>0</v>
      </c>
    </row>
    <row r="42" spans="1:55" x14ac:dyDescent="0.2">
      <c r="A42" s="53"/>
      <c r="B42" s="29">
        <v>29</v>
      </c>
      <c r="C42" s="29" t="s">
        <v>0</v>
      </c>
      <c r="D42" s="29" t="s">
        <v>0</v>
      </c>
      <c r="E42" s="29">
        <v>29</v>
      </c>
      <c r="F42" s="29" t="s">
        <v>0</v>
      </c>
      <c r="G42" s="29" t="s">
        <v>0</v>
      </c>
      <c r="H42" s="29" t="s">
        <v>0</v>
      </c>
      <c r="I42" s="29" t="s">
        <v>0</v>
      </c>
      <c r="J42" s="29" t="s">
        <v>0</v>
      </c>
      <c r="K42" s="29">
        <v>29</v>
      </c>
      <c r="L42" s="29" t="s">
        <v>0</v>
      </c>
      <c r="M42" s="29" t="s">
        <v>0</v>
      </c>
      <c r="N42" s="29" t="s">
        <v>0</v>
      </c>
      <c r="O42" s="29" t="s">
        <v>0</v>
      </c>
      <c r="P42" s="29">
        <v>29</v>
      </c>
      <c r="Q42" s="29" t="s">
        <v>0</v>
      </c>
      <c r="R42" s="29" t="s">
        <v>0</v>
      </c>
      <c r="S42" s="29" t="s">
        <v>0</v>
      </c>
      <c r="T42" s="29" t="s">
        <v>0</v>
      </c>
      <c r="U42" s="29" t="s">
        <v>0</v>
      </c>
      <c r="V42" s="29" t="s">
        <v>0</v>
      </c>
      <c r="W42" s="29" t="s">
        <v>0</v>
      </c>
      <c r="X42" s="29" t="s">
        <v>0</v>
      </c>
      <c r="Y42" s="29" t="s">
        <v>0</v>
      </c>
      <c r="Z42" s="29" t="s">
        <v>0</v>
      </c>
      <c r="AA42" s="29">
        <v>29</v>
      </c>
      <c r="AB42" s="29" t="s">
        <v>0</v>
      </c>
      <c r="AC42" s="29" t="s">
        <v>0</v>
      </c>
      <c r="AD42" s="29" t="s">
        <v>0</v>
      </c>
      <c r="AE42" s="29">
        <v>29</v>
      </c>
      <c r="AF42" s="29" t="s">
        <v>0</v>
      </c>
      <c r="AG42" s="29" t="s">
        <v>0</v>
      </c>
      <c r="AH42" s="29" t="s">
        <v>0</v>
      </c>
      <c r="AI42" s="29" t="s">
        <v>0</v>
      </c>
      <c r="AJ42" s="29">
        <v>29</v>
      </c>
      <c r="AK42" s="29" t="s">
        <v>0</v>
      </c>
      <c r="AL42" s="29" t="s">
        <v>0</v>
      </c>
      <c r="AM42" s="29" t="s">
        <v>0</v>
      </c>
      <c r="AN42" s="29" t="s">
        <v>0</v>
      </c>
      <c r="AO42" s="29" t="s">
        <v>0</v>
      </c>
      <c r="AP42" s="29" t="s">
        <v>0</v>
      </c>
      <c r="AQ42" s="29" t="s">
        <v>0</v>
      </c>
      <c r="AR42" s="29">
        <v>29</v>
      </c>
      <c r="AS42" s="29" t="s">
        <v>0</v>
      </c>
      <c r="AT42" s="29" t="s">
        <v>0</v>
      </c>
      <c r="AU42" s="29" t="s">
        <v>0</v>
      </c>
      <c r="AV42" s="29" t="s">
        <v>0</v>
      </c>
      <c r="AW42" s="29" t="s">
        <v>0</v>
      </c>
      <c r="AX42" s="29" t="s">
        <v>0</v>
      </c>
      <c r="AY42" s="29">
        <v>29</v>
      </c>
      <c r="AZ42" s="29" t="s">
        <v>0</v>
      </c>
      <c r="BA42" s="29" t="s">
        <v>0</v>
      </c>
      <c r="BB42" s="29" t="s">
        <v>0</v>
      </c>
      <c r="BC42" s="29" t="s">
        <v>0</v>
      </c>
    </row>
    <row r="43" spans="1:55" s="34" customFormat="1" x14ac:dyDescent="0.2">
      <c r="A43" s="53"/>
      <c r="B43" s="33">
        <v>0.01</v>
      </c>
      <c r="C43" s="35">
        <v>0.01</v>
      </c>
      <c r="D43" s="35">
        <v>0.02</v>
      </c>
      <c r="E43" s="33">
        <v>0.01</v>
      </c>
      <c r="F43" s="35">
        <v>0.03</v>
      </c>
      <c r="G43" s="35">
        <v>0.02</v>
      </c>
      <c r="H43" s="35">
        <v>0</v>
      </c>
      <c r="I43" s="35">
        <v>0.02</v>
      </c>
      <c r="J43" s="35">
        <v>0</v>
      </c>
      <c r="K43" s="33">
        <v>0.01</v>
      </c>
      <c r="L43" s="35">
        <v>0.01</v>
      </c>
      <c r="M43" s="35">
        <v>0.02</v>
      </c>
      <c r="N43" s="35">
        <v>0.02</v>
      </c>
      <c r="O43" s="35">
        <v>0</v>
      </c>
      <c r="P43" s="33">
        <v>0.01</v>
      </c>
      <c r="Q43" s="35">
        <v>0.01</v>
      </c>
      <c r="R43" s="35">
        <v>0.01</v>
      </c>
      <c r="S43" s="35">
        <v>0.01</v>
      </c>
      <c r="T43" s="35">
        <v>0</v>
      </c>
      <c r="U43" s="35">
        <v>0.02</v>
      </c>
      <c r="V43" s="35">
        <v>0</v>
      </c>
      <c r="W43" s="35">
        <v>0</v>
      </c>
      <c r="X43" s="35">
        <v>0</v>
      </c>
      <c r="Y43" s="35">
        <v>0.12</v>
      </c>
      <c r="Z43" s="35">
        <v>0.01</v>
      </c>
      <c r="AA43" s="33">
        <v>0.01</v>
      </c>
      <c r="AB43" s="35">
        <v>0</v>
      </c>
      <c r="AC43" s="35">
        <v>0</v>
      </c>
      <c r="AD43" s="35">
        <v>0.13</v>
      </c>
      <c r="AE43" s="33">
        <v>0.01</v>
      </c>
      <c r="AF43" s="35">
        <v>0</v>
      </c>
      <c r="AG43" s="35">
        <v>0.02</v>
      </c>
      <c r="AH43" s="35">
        <v>0.02</v>
      </c>
      <c r="AI43" s="35">
        <v>0.02</v>
      </c>
      <c r="AJ43" s="33">
        <v>0.01</v>
      </c>
      <c r="AK43" s="35">
        <v>0.02</v>
      </c>
      <c r="AL43" s="35">
        <v>0.02</v>
      </c>
      <c r="AM43" s="35">
        <v>0.01</v>
      </c>
      <c r="AN43" s="35">
        <v>0</v>
      </c>
      <c r="AO43" s="35">
        <v>0</v>
      </c>
      <c r="AP43" s="35">
        <v>0.01</v>
      </c>
      <c r="AQ43" s="35">
        <v>0.04</v>
      </c>
      <c r="AR43" s="33">
        <v>0.01</v>
      </c>
      <c r="AS43" s="35">
        <v>0</v>
      </c>
      <c r="AT43" s="35">
        <v>0.02</v>
      </c>
      <c r="AU43" s="35">
        <v>0.01</v>
      </c>
      <c r="AV43" s="35">
        <v>0.03</v>
      </c>
      <c r="AW43" s="35">
        <v>0.03</v>
      </c>
      <c r="AX43" s="35">
        <v>0</v>
      </c>
      <c r="AY43" s="33">
        <v>0.01</v>
      </c>
      <c r="AZ43" s="35">
        <v>0.02</v>
      </c>
      <c r="BA43" s="35">
        <v>0.01</v>
      </c>
      <c r="BB43" s="35">
        <v>0.03</v>
      </c>
      <c r="BC43" s="35">
        <v>0</v>
      </c>
    </row>
    <row r="44" spans="1:55" x14ac:dyDescent="0.2">
      <c r="B44" s="30"/>
      <c r="C44" s="30"/>
      <c r="D44" s="30"/>
      <c r="E44" s="30"/>
      <c r="F44" s="30"/>
      <c r="G44" s="30"/>
      <c r="H44" s="30"/>
      <c r="I44" s="30"/>
      <c r="J44" s="30"/>
      <c r="K44" s="30"/>
      <c r="L44" s="30"/>
      <c r="M44" s="30"/>
      <c r="N44" s="30"/>
      <c r="O44" s="30"/>
      <c r="P44" s="30"/>
      <c r="Q44" s="30"/>
      <c r="R44" s="30"/>
      <c r="S44" s="30"/>
      <c r="T44" s="30"/>
      <c r="U44" s="30"/>
      <c r="V44" s="30"/>
      <c r="W44" s="30"/>
      <c r="X44" s="30"/>
      <c r="Y44" s="30"/>
      <c r="Z44" s="30"/>
      <c r="AA44" s="30"/>
      <c r="AB44" s="30"/>
      <c r="AC44" s="30"/>
      <c r="AD44" s="30"/>
      <c r="AE44" s="30"/>
      <c r="AF44" s="30"/>
      <c r="AG44" s="30"/>
      <c r="AH44" s="30"/>
      <c r="AI44" s="30"/>
      <c r="AJ44" s="30"/>
      <c r="AK44" s="30"/>
      <c r="AL44" s="30"/>
      <c r="AM44" s="30"/>
      <c r="AN44" s="30"/>
      <c r="AO44" s="30"/>
      <c r="AP44" s="30"/>
      <c r="AQ44" s="30"/>
      <c r="AR44" s="30"/>
      <c r="AS44" s="30"/>
      <c r="AT44" s="30"/>
      <c r="AU44" s="30"/>
      <c r="AV44" s="30"/>
      <c r="AW44" s="30"/>
      <c r="AX44" s="30"/>
      <c r="AY44" s="30"/>
      <c r="AZ44" s="30"/>
      <c r="BA44" s="30"/>
      <c r="BB44" s="30"/>
      <c r="BC44" s="30"/>
    </row>
    <row r="45" spans="1:55" ht="12.75" x14ac:dyDescent="0.2">
      <c r="A45" s="22" t="s">
        <v>560</v>
      </c>
      <c r="B45" s="30"/>
      <c r="C45" s="30"/>
      <c r="D45" s="30"/>
      <c r="E45" s="30"/>
      <c r="F45" s="30"/>
      <c r="G45" s="30"/>
      <c r="H45" s="30"/>
      <c r="I45" s="30"/>
      <c r="J45" s="30"/>
      <c r="K45" s="30"/>
      <c r="L45" s="30"/>
      <c r="M45" s="30"/>
      <c r="N45" s="30"/>
      <c r="O45" s="30"/>
      <c r="P45" s="30"/>
      <c r="Q45" s="30"/>
      <c r="R45" s="30"/>
      <c r="S45" s="30"/>
      <c r="T45" s="30"/>
      <c r="U45" s="30"/>
      <c r="V45" s="30"/>
      <c r="W45" s="30"/>
      <c r="X45" s="30"/>
      <c r="Y45" s="30"/>
      <c r="Z45" s="30"/>
      <c r="AA45" s="30"/>
      <c r="AB45" s="30"/>
      <c r="AC45" s="30"/>
      <c r="AD45" s="30"/>
      <c r="AE45" s="30"/>
      <c r="AF45" s="30"/>
      <c r="AG45" s="30"/>
      <c r="AH45" s="30"/>
      <c r="AI45" s="30"/>
      <c r="AJ45" s="30"/>
      <c r="AK45" s="30"/>
      <c r="AL45" s="30"/>
      <c r="AM45" s="30"/>
      <c r="AN45" s="30"/>
      <c r="AO45" s="30"/>
      <c r="AP45" s="30"/>
      <c r="AQ45" s="30"/>
      <c r="AR45" s="30"/>
      <c r="AS45" s="30"/>
      <c r="AT45" s="30"/>
      <c r="AU45" s="30"/>
      <c r="AV45" s="30"/>
      <c r="AW45" s="30"/>
      <c r="AX45" s="30"/>
      <c r="AY45" s="30"/>
      <c r="AZ45" s="30"/>
      <c r="BA45" s="30"/>
      <c r="BB45" s="30"/>
      <c r="BC45" s="30"/>
    </row>
    <row r="46" spans="1:55" s="34" customFormat="1" x14ac:dyDescent="0.2"/>
    <row r="47" spans="1:55" x14ac:dyDescent="0.2">
      <c r="B47" s="30"/>
      <c r="C47" s="30"/>
      <c r="D47" s="30"/>
      <c r="E47" s="30"/>
      <c r="F47" s="30"/>
      <c r="G47" s="30"/>
      <c r="H47" s="30"/>
      <c r="I47" s="30"/>
      <c r="J47" s="30"/>
      <c r="K47" s="30"/>
      <c r="L47" s="30"/>
      <c r="M47" s="30"/>
      <c r="N47" s="30"/>
      <c r="O47" s="30"/>
      <c r="P47" s="30"/>
      <c r="Q47" s="30"/>
      <c r="R47" s="30"/>
      <c r="S47" s="30"/>
      <c r="T47" s="30"/>
      <c r="U47" s="30"/>
      <c r="V47" s="30"/>
      <c r="W47" s="30"/>
      <c r="X47" s="30"/>
      <c r="Y47" s="30"/>
      <c r="Z47" s="30"/>
      <c r="AA47" s="30"/>
      <c r="AB47" s="30"/>
      <c r="AC47" s="30"/>
      <c r="AD47" s="30"/>
      <c r="AE47" s="30"/>
      <c r="AF47" s="30"/>
      <c r="AG47" s="30"/>
      <c r="AH47" s="30"/>
      <c r="AI47" s="30"/>
      <c r="AJ47" s="30"/>
      <c r="AK47" s="30"/>
      <c r="AL47" s="30"/>
      <c r="AM47" s="30"/>
      <c r="AN47" s="30"/>
      <c r="AO47" s="30"/>
      <c r="AP47" s="30"/>
      <c r="AQ47" s="30"/>
      <c r="AR47" s="30"/>
      <c r="AS47" s="30"/>
      <c r="AT47" s="30"/>
      <c r="AU47" s="30"/>
      <c r="AV47" s="30"/>
      <c r="AW47" s="30"/>
      <c r="AX47" s="30"/>
      <c r="AY47" s="30"/>
      <c r="AZ47" s="30"/>
      <c r="BA47" s="30"/>
      <c r="BB47" s="30"/>
      <c r="BC47" s="30"/>
    </row>
    <row r="48" spans="1:55" x14ac:dyDescent="0.2">
      <c r="B48" s="30"/>
      <c r="C48" s="30"/>
      <c r="D48" s="30"/>
      <c r="E48" s="30"/>
      <c r="F48" s="30"/>
      <c r="G48" s="30"/>
      <c r="H48" s="30"/>
      <c r="I48" s="30"/>
      <c r="J48" s="30"/>
      <c r="K48" s="30"/>
      <c r="L48" s="30"/>
      <c r="M48" s="30"/>
      <c r="N48" s="30"/>
      <c r="O48" s="30"/>
      <c r="P48" s="30"/>
      <c r="Q48" s="30"/>
      <c r="R48" s="30"/>
      <c r="S48" s="30"/>
      <c r="T48" s="30"/>
      <c r="U48" s="30"/>
      <c r="V48" s="30"/>
      <c r="W48" s="30"/>
      <c r="X48" s="30"/>
      <c r="Y48" s="30"/>
      <c r="Z48" s="30"/>
      <c r="AA48" s="30"/>
      <c r="AB48" s="30"/>
      <c r="AC48" s="30"/>
      <c r="AD48" s="30"/>
      <c r="AE48" s="30"/>
      <c r="AF48" s="30"/>
      <c r="AG48" s="30"/>
      <c r="AH48" s="30"/>
      <c r="AI48" s="30"/>
      <c r="AJ48" s="30"/>
      <c r="AK48" s="30"/>
      <c r="AL48" s="30"/>
      <c r="AM48" s="30"/>
      <c r="AN48" s="30"/>
      <c r="AO48" s="30"/>
      <c r="AP48" s="30"/>
      <c r="AQ48" s="30"/>
      <c r="AR48" s="30"/>
      <c r="AS48" s="30"/>
      <c r="AT48" s="30"/>
      <c r="AU48" s="30"/>
      <c r="AV48" s="30"/>
      <c r="AW48" s="30"/>
      <c r="AX48" s="30"/>
      <c r="AY48" s="30"/>
      <c r="AZ48" s="30"/>
      <c r="BA48" s="30"/>
      <c r="BB48" s="30"/>
      <c r="BC48" s="30"/>
    </row>
    <row r="49" spans="2:55" s="34" customFormat="1" x14ac:dyDescent="0.2"/>
    <row r="50" spans="2:55" x14ac:dyDescent="0.2">
      <c r="B50" s="30"/>
      <c r="C50" s="30"/>
      <c r="D50" s="30"/>
      <c r="E50" s="30"/>
      <c r="F50" s="30"/>
      <c r="G50" s="30"/>
      <c r="H50" s="30"/>
      <c r="I50" s="30"/>
      <c r="J50" s="30"/>
      <c r="K50" s="30"/>
      <c r="L50" s="30"/>
      <c r="M50" s="30"/>
      <c r="N50" s="30"/>
      <c r="O50" s="30"/>
      <c r="P50" s="30"/>
      <c r="Q50" s="30"/>
      <c r="R50" s="30"/>
      <c r="S50" s="30"/>
      <c r="T50" s="30"/>
      <c r="U50" s="30"/>
      <c r="V50" s="30"/>
      <c r="W50" s="30"/>
      <c r="X50" s="30"/>
      <c r="Y50" s="30"/>
      <c r="Z50" s="30"/>
      <c r="AA50" s="30"/>
      <c r="AB50" s="30"/>
      <c r="AC50" s="30"/>
      <c r="AD50" s="30"/>
      <c r="AE50" s="30"/>
      <c r="AF50" s="30"/>
      <c r="AG50" s="30"/>
      <c r="AH50" s="30"/>
      <c r="AI50" s="30"/>
      <c r="AJ50" s="30"/>
      <c r="AK50" s="30"/>
      <c r="AL50" s="30"/>
      <c r="AM50" s="30"/>
      <c r="AN50" s="30"/>
      <c r="AO50" s="30"/>
      <c r="AP50" s="30"/>
      <c r="AQ50" s="30"/>
      <c r="AR50" s="30"/>
      <c r="AS50" s="30"/>
      <c r="AT50" s="30"/>
      <c r="AU50" s="30"/>
      <c r="AV50" s="30"/>
      <c r="AW50" s="30"/>
      <c r="AX50" s="30"/>
      <c r="AY50" s="30"/>
      <c r="AZ50" s="30"/>
      <c r="BA50" s="30"/>
      <c r="BB50" s="30"/>
      <c r="BC50" s="30"/>
    </row>
    <row r="51" spans="2:55" x14ac:dyDescent="0.2">
      <c r="B51" s="30"/>
      <c r="C51" s="30"/>
      <c r="D51" s="30"/>
      <c r="E51" s="30"/>
      <c r="F51" s="30"/>
      <c r="G51" s="30"/>
      <c r="H51" s="30"/>
      <c r="I51" s="30"/>
      <c r="J51" s="30"/>
      <c r="K51" s="30"/>
      <c r="L51" s="30"/>
      <c r="M51" s="30"/>
      <c r="N51" s="30"/>
      <c r="O51" s="30"/>
      <c r="P51" s="30"/>
      <c r="Q51" s="30"/>
      <c r="R51" s="30"/>
      <c r="S51" s="30"/>
      <c r="T51" s="30"/>
      <c r="U51" s="30"/>
      <c r="V51" s="30"/>
      <c r="W51" s="30"/>
      <c r="X51" s="30"/>
      <c r="Y51" s="30"/>
      <c r="Z51" s="30"/>
      <c r="AA51" s="30"/>
      <c r="AB51" s="30"/>
      <c r="AC51" s="30"/>
      <c r="AD51" s="30"/>
      <c r="AE51" s="30"/>
      <c r="AF51" s="30"/>
      <c r="AG51" s="30"/>
      <c r="AH51" s="30"/>
      <c r="AI51" s="30"/>
      <c r="AJ51" s="30"/>
      <c r="AK51" s="30"/>
      <c r="AL51" s="30"/>
      <c r="AM51" s="30"/>
      <c r="AN51" s="30"/>
      <c r="AO51" s="30"/>
      <c r="AP51" s="30"/>
      <c r="AQ51" s="30"/>
      <c r="AR51" s="30"/>
      <c r="AS51" s="30"/>
      <c r="AT51" s="30"/>
      <c r="AU51" s="30"/>
      <c r="AV51" s="30"/>
      <c r="AW51" s="30"/>
      <c r="AX51" s="30"/>
      <c r="AY51" s="30"/>
      <c r="AZ51" s="30"/>
      <c r="BA51" s="30"/>
      <c r="BB51" s="30"/>
      <c r="BC51" s="30"/>
    </row>
    <row r="52" spans="2:55" s="34" customFormat="1" x14ac:dyDescent="0.2"/>
    <row r="53" spans="2:55" x14ac:dyDescent="0.2">
      <c r="B53" s="30"/>
      <c r="C53" s="30"/>
      <c r="D53" s="30"/>
      <c r="E53" s="30"/>
      <c r="F53" s="30"/>
      <c r="G53" s="30"/>
      <c r="H53" s="30"/>
      <c r="I53" s="30"/>
      <c r="J53" s="30"/>
      <c r="K53" s="30"/>
      <c r="L53" s="30"/>
      <c r="M53" s="30"/>
      <c r="N53" s="30"/>
      <c r="O53" s="30"/>
      <c r="P53" s="30"/>
      <c r="Q53" s="30"/>
      <c r="R53" s="30"/>
      <c r="S53" s="30"/>
      <c r="T53" s="30"/>
      <c r="U53" s="30"/>
      <c r="V53" s="30"/>
      <c r="W53" s="30"/>
      <c r="X53" s="30"/>
      <c r="Y53" s="30"/>
      <c r="Z53" s="30"/>
      <c r="AA53" s="30"/>
      <c r="AB53" s="30"/>
      <c r="AC53" s="30"/>
      <c r="AD53" s="30"/>
      <c r="AE53" s="30"/>
      <c r="AF53" s="30"/>
      <c r="AG53" s="30"/>
      <c r="AH53" s="30"/>
      <c r="AI53" s="30"/>
      <c r="AJ53" s="30"/>
      <c r="AK53" s="30"/>
      <c r="AL53" s="30"/>
      <c r="AM53" s="30"/>
      <c r="AN53" s="30"/>
      <c r="AO53" s="30"/>
      <c r="AP53" s="30"/>
      <c r="AQ53" s="30"/>
      <c r="AR53" s="30"/>
      <c r="AS53" s="30"/>
      <c r="AT53" s="30"/>
      <c r="AU53" s="30"/>
      <c r="AV53" s="30"/>
      <c r="AW53" s="30"/>
      <c r="AX53" s="30"/>
      <c r="AY53" s="30"/>
      <c r="AZ53" s="30"/>
      <c r="BA53" s="30"/>
      <c r="BB53" s="30"/>
      <c r="BC53" s="30"/>
    </row>
    <row r="54" spans="2:55" x14ac:dyDescent="0.2">
      <c r="B54" s="30"/>
      <c r="C54" s="30"/>
      <c r="D54" s="30"/>
      <c r="E54" s="30"/>
      <c r="F54" s="30"/>
      <c r="G54" s="30"/>
      <c r="H54" s="30"/>
      <c r="I54" s="30"/>
      <c r="J54" s="30"/>
      <c r="K54" s="30"/>
      <c r="L54" s="30"/>
      <c r="M54" s="30"/>
      <c r="N54" s="30"/>
      <c r="O54" s="30"/>
      <c r="P54" s="30"/>
      <c r="Q54" s="30"/>
      <c r="R54" s="30"/>
      <c r="S54" s="30"/>
      <c r="T54" s="30"/>
      <c r="U54" s="30"/>
      <c r="V54" s="30"/>
      <c r="W54" s="30"/>
      <c r="X54" s="30"/>
      <c r="Y54" s="30"/>
      <c r="Z54" s="30"/>
      <c r="AA54" s="30"/>
      <c r="AB54" s="30"/>
      <c r="AC54" s="30"/>
      <c r="AD54" s="30"/>
      <c r="AE54" s="30"/>
      <c r="AF54" s="30"/>
      <c r="AG54" s="30"/>
      <c r="AH54" s="30"/>
      <c r="AI54" s="30"/>
      <c r="AJ54" s="30"/>
      <c r="AK54" s="30"/>
      <c r="AL54" s="30"/>
      <c r="AM54" s="30"/>
      <c r="AN54" s="30"/>
      <c r="AO54" s="30"/>
      <c r="AP54" s="30"/>
      <c r="AQ54" s="30"/>
      <c r="AR54" s="30"/>
      <c r="AS54" s="30"/>
      <c r="AT54" s="30"/>
      <c r="AU54" s="30"/>
      <c r="AV54" s="30"/>
      <c r="AW54" s="30"/>
      <c r="AX54" s="30"/>
      <c r="AY54" s="30"/>
      <c r="AZ54" s="30"/>
      <c r="BA54" s="30"/>
      <c r="BB54" s="30"/>
      <c r="BC54" s="30"/>
    </row>
    <row r="55" spans="2:55" s="34" customFormat="1" x14ac:dyDescent="0.2"/>
    <row r="56" spans="2:55" x14ac:dyDescent="0.2">
      <c r="B56" s="30"/>
      <c r="C56" s="30"/>
      <c r="D56" s="30"/>
      <c r="E56" s="30"/>
      <c r="F56" s="30"/>
      <c r="G56" s="30"/>
      <c r="H56" s="30"/>
      <c r="I56" s="30"/>
      <c r="J56" s="30"/>
      <c r="K56" s="30"/>
      <c r="L56" s="30"/>
      <c r="M56" s="30"/>
      <c r="N56" s="30"/>
      <c r="O56" s="30"/>
      <c r="P56" s="30"/>
      <c r="Q56" s="30"/>
      <c r="R56" s="30"/>
      <c r="S56" s="30"/>
      <c r="T56" s="30"/>
      <c r="U56" s="30"/>
      <c r="V56" s="30"/>
      <c r="W56" s="30"/>
      <c r="X56" s="30"/>
      <c r="Y56" s="30"/>
      <c r="Z56" s="30"/>
      <c r="AA56" s="30"/>
      <c r="AB56" s="30"/>
      <c r="AC56" s="30"/>
      <c r="AD56" s="30"/>
      <c r="AE56" s="30"/>
      <c r="AF56" s="30"/>
      <c r="AG56" s="30"/>
      <c r="AH56" s="30"/>
      <c r="AI56" s="30"/>
      <c r="AJ56" s="30"/>
      <c r="AK56" s="30"/>
      <c r="AL56" s="30"/>
      <c r="AM56" s="30"/>
      <c r="AN56" s="30"/>
      <c r="AO56" s="30"/>
      <c r="AP56" s="30"/>
      <c r="AQ56" s="30"/>
      <c r="AR56" s="30"/>
      <c r="AS56" s="30"/>
      <c r="AT56" s="30"/>
      <c r="AU56" s="30"/>
      <c r="AV56" s="30"/>
      <c r="AW56" s="30"/>
      <c r="AX56" s="30"/>
      <c r="AY56" s="30"/>
      <c r="AZ56" s="30"/>
      <c r="BA56" s="30"/>
      <c r="BB56" s="30"/>
      <c r="BC56" s="30"/>
    </row>
    <row r="57" spans="2:55" x14ac:dyDescent="0.2">
      <c r="B57" s="30"/>
      <c r="C57" s="30"/>
      <c r="D57" s="30"/>
      <c r="E57" s="30"/>
      <c r="F57" s="30"/>
      <c r="G57" s="30"/>
      <c r="H57" s="30"/>
      <c r="I57" s="30"/>
      <c r="J57" s="30"/>
      <c r="K57" s="30"/>
      <c r="L57" s="30"/>
      <c r="M57" s="30"/>
      <c r="N57" s="30"/>
      <c r="O57" s="30"/>
      <c r="P57" s="30"/>
      <c r="Q57" s="30"/>
      <c r="R57" s="30"/>
      <c r="S57" s="30"/>
      <c r="T57" s="30"/>
      <c r="U57" s="30"/>
      <c r="V57" s="30"/>
      <c r="W57" s="30"/>
      <c r="X57" s="30"/>
      <c r="Y57" s="30"/>
      <c r="Z57" s="30"/>
      <c r="AA57" s="30"/>
      <c r="AB57" s="30"/>
      <c r="AC57" s="30"/>
      <c r="AD57" s="30"/>
      <c r="AE57" s="30"/>
      <c r="AF57" s="30"/>
      <c r="AG57" s="30"/>
      <c r="AH57" s="30"/>
      <c r="AI57" s="30"/>
      <c r="AJ57" s="30"/>
      <c r="AK57" s="30"/>
      <c r="AL57" s="30"/>
      <c r="AM57" s="30"/>
      <c r="AN57" s="30"/>
      <c r="AO57" s="30"/>
      <c r="AP57" s="30"/>
      <c r="AQ57" s="30"/>
      <c r="AR57" s="30"/>
      <c r="AS57" s="30"/>
      <c r="AT57" s="30"/>
      <c r="AU57" s="30"/>
      <c r="AV57" s="30"/>
      <c r="AW57" s="30"/>
      <c r="AX57" s="30"/>
      <c r="AY57" s="30"/>
      <c r="AZ57" s="30"/>
      <c r="BA57" s="30"/>
      <c r="BB57" s="30"/>
      <c r="BC57" s="30"/>
    </row>
    <row r="58" spans="2:55" s="34" customFormat="1" x14ac:dyDescent="0.2"/>
    <row r="59" spans="2:55" x14ac:dyDescent="0.2">
      <c r="B59" s="30"/>
      <c r="C59" s="30"/>
      <c r="D59" s="30"/>
      <c r="E59" s="30"/>
      <c r="F59" s="30"/>
      <c r="G59" s="30"/>
      <c r="H59" s="30"/>
      <c r="I59" s="30"/>
      <c r="J59" s="30"/>
      <c r="K59" s="30"/>
      <c r="L59" s="30"/>
      <c r="M59" s="30"/>
      <c r="N59" s="30"/>
      <c r="O59" s="30"/>
      <c r="P59" s="30"/>
      <c r="Q59" s="30"/>
      <c r="R59" s="30"/>
      <c r="S59" s="30"/>
      <c r="T59" s="30"/>
      <c r="U59" s="30"/>
      <c r="V59" s="30"/>
      <c r="W59" s="30"/>
      <c r="X59" s="30"/>
      <c r="Y59" s="30"/>
      <c r="Z59" s="30"/>
      <c r="AA59" s="30"/>
      <c r="AB59" s="30"/>
      <c r="AC59" s="30"/>
      <c r="AD59" s="30"/>
      <c r="AE59" s="30"/>
      <c r="AF59" s="30"/>
      <c r="AG59" s="30"/>
      <c r="AH59" s="30"/>
      <c r="AI59" s="30"/>
      <c r="AJ59" s="30"/>
      <c r="AK59" s="30"/>
      <c r="AL59" s="30"/>
      <c r="AM59" s="30"/>
      <c r="AN59" s="30"/>
      <c r="AO59" s="30"/>
      <c r="AP59" s="30"/>
      <c r="AQ59" s="30"/>
      <c r="AR59" s="30"/>
      <c r="AS59" s="30"/>
      <c r="AT59" s="30"/>
      <c r="AU59" s="30"/>
      <c r="AV59" s="30"/>
      <c r="AW59" s="30"/>
      <c r="AX59" s="30"/>
      <c r="AY59" s="30"/>
      <c r="AZ59" s="30"/>
      <c r="BA59" s="30"/>
      <c r="BB59" s="30"/>
      <c r="BC59" s="30"/>
    </row>
    <row r="60" spans="2:55" x14ac:dyDescent="0.2">
      <c r="B60" s="30"/>
      <c r="C60" s="30"/>
      <c r="D60" s="30"/>
      <c r="E60" s="30"/>
      <c r="F60" s="30"/>
      <c r="G60" s="30"/>
      <c r="H60" s="30"/>
      <c r="I60" s="30"/>
      <c r="J60" s="30"/>
      <c r="K60" s="30"/>
      <c r="L60" s="30"/>
      <c r="M60" s="30"/>
      <c r="N60" s="30"/>
      <c r="O60" s="30"/>
      <c r="P60" s="30"/>
      <c r="Q60" s="30"/>
      <c r="R60" s="30"/>
      <c r="S60" s="30"/>
      <c r="T60" s="30"/>
      <c r="U60" s="30"/>
      <c r="V60" s="30"/>
      <c r="W60" s="30"/>
      <c r="X60" s="30"/>
      <c r="Y60" s="30"/>
      <c r="Z60" s="30"/>
      <c r="AA60" s="30"/>
      <c r="AB60" s="30"/>
      <c r="AC60" s="30"/>
      <c r="AD60" s="30"/>
      <c r="AE60" s="30"/>
      <c r="AF60" s="30"/>
      <c r="AG60" s="30"/>
      <c r="AH60" s="30"/>
      <c r="AI60" s="30"/>
      <c r="AJ60" s="30"/>
      <c r="AK60" s="30"/>
      <c r="AL60" s="30"/>
      <c r="AM60" s="30"/>
      <c r="AN60" s="30"/>
      <c r="AO60" s="30"/>
      <c r="AP60" s="30"/>
      <c r="AQ60" s="30"/>
      <c r="AR60" s="30"/>
      <c r="AS60" s="30"/>
      <c r="AT60" s="30"/>
      <c r="AU60" s="30"/>
      <c r="AV60" s="30"/>
      <c r="AW60" s="30"/>
      <c r="AX60" s="30"/>
      <c r="AY60" s="30"/>
      <c r="AZ60" s="30"/>
      <c r="BA60" s="30"/>
      <c r="BB60" s="30"/>
      <c r="BC60" s="30"/>
    </row>
    <row r="61" spans="2:55" s="34" customFormat="1" x14ac:dyDescent="0.2"/>
    <row r="62" spans="2:55" x14ac:dyDescent="0.2">
      <c r="B62" s="30"/>
      <c r="C62" s="30"/>
      <c r="D62" s="30"/>
      <c r="E62" s="30"/>
      <c r="F62" s="30"/>
      <c r="G62" s="30"/>
      <c r="H62" s="30"/>
      <c r="I62" s="30"/>
      <c r="J62" s="30"/>
      <c r="K62" s="30"/>
      <c r="L62" s="30"/>
      <c r="M62" s="30"/>
      <c r="N62" s="30"/>
      <c r="O62" s="30"/>
      <c r="P62" s="30"/>
      <c r="Q62" s="30"/>
      <c r="R62" s="30"/>
      <c r="S62" s="30"/>
      <c r="T62" s="30"/>
      <c r="U62" s="30"/>
      <c r="V62" s="30"/>
      <c r="W62" s="30"/>
      <c r="X62" s="30"/>
      <c r="Y62" s="30"/>
      <c r="Z62" s="30"/>
      <c r="AA62" s="30"/>
      <c r="AB62" s="30"/>
      <c r="AC62" s="30"/>
      <c r="AD62" s="30"/>
      <c r="AE62" s="30"/>
      <c r="AF62" s="30"/>
      <c r="AG62" s="30"/>
      <c r="AH62" s="30"/>
      <c r="AI62" s="30"/>
      <c r="AJ62" s="30"/>
      <c r="AK62" s="30"/>
      <c r="AL62" s="30"/>
      <c r="AM62" s="30"/>
      <c r="AN62" s="30"/>
      <c r="AO62" s="30"/>
      <c r="AP62" s="30"/>
      <c r="AQ62" s="30"/>
      <c r="AR62" s="30"/>
      <c r="AS62" s="30"/>
      <c r="AT62" s="30"/>
      <c r="AU62" s="30"/>
      <c r="AV62" s="30"/>
      <c r="AW62" s="30"/>
      <c r="AX62" s="30"/>
      <c r="AY62" s="30"/>
      <c r="AZ62" s="30"/>
      <c r="BA62" s="30"/>
      <c r="BB62" s="30"/>
      <c r="BC62" s="30"/>
    </row>
    <row r="63" spans="2:55" x14ac:dyDescent="0.2">
      <c r="B63" s="30"/>
      <c r="C63" s="30"/>
      <c r="D63" s="30"/>
      <c r="E63" s="30"/>
      <c r="F63" s="30"/>
      <c r="G63" s="30"/>
      <c r="H63" s="30"/>
      <c r="I63" s="30"/>
      <c r="J63" s="30"/>
      <c r="K63" s="30"/>
      <c r="L63" s="30"/>
      <c r="M63" s="30"/>
      <c r="N63" s="30"/>
      <c r="O63" s="30"/>
      <c r="P63" s="30"/>
      <c r="Q63" s="30"/>
      <c r="R63" s="30"/>
      <c r="S63" s="30"/>
      <c r="T63" s="30"/>
      <c r="U63" s="30"/>
      <c r="V63" s="30"/>
      <c r="W63" s="30"/>
      <c r="X63" s="30"/>
      <c r="Y63" s="30"/>
      <c r="Z63" s="30"/>
      <c r="AA63" s="30"/>
      <c r="AB63" s="30"/>
      <c r="AC63" s="30"/>
      <c r="AD63" s="30"/>
      <c r="AE63" s="30"/>
      <c r="AF63" s="30"/>
      <c r="AG63" s="30"/>
      <c r="AH63" s="30"/>
      <c r="AI63" s="30"/>
      <c r="AJ63" s="30"/>
      <c r="AK63" s="30"/>
      <c r="AL63" s="30"/>
      <c r="AM63" s="30"/>
      <c r="AN63" s="30"/>
      <c r="AO63" s="30"/>
      <c r="AP63" s="30"/>
      <c r="AQ63" s="30"/>
      <c r="AR63" s="30"/>
      <c r="AS63" s="30"/>
      <c r="AT63" s="30"/>
      <c r="AU63" s="30"/>
      <c r="AV63" s="30"/>
      <c r="AW63" s="30"/>
      <c r="AX63" s="30"/>
      <c r="AY63" s="30"/>
      <c r="AZ63" s="30"/>
      <c r="BA63" s="30"/>
      <c r="BB63" s="30"/>
      <c r="BC63" s="30"/>
    </row>
    <row r="64" spans="2:55" s="34" customFormat="1" x14ac:dyDescent="0.2"/>
    <row r="65" spans="2:55" x14ac:dyDescent="0.2">
      <c r="B65" s="30"/>
      <c r="C65" s="30"/>
      <c r="D65" s="30"/>
      <c r="E65" s="30"/>
      <c r="F65" s="30"/>
      <c r="G65" s="30"/>
      <c r="H65" s="30"/>
      <c r="I65" s="30"/>
      <c r="J65" s="30"/>
      <c r="K65" s="30"/>
      <c r="L65" s="30"/>
      <c r="M65" s="30"/>
      <c r="N65" s="30"/>
      <c r="O65" s="30"/>
      <c r="P65" s="30"/>
      <c r="Q65" s="30"/>
      <c r="R65" s="30"/>
      <c r="S65" s="30"/>
      <c r="T65" s="30"/>
      <c r="U65" s="30"/>
      <c r="V65" s="30"/>
      <c r="W65" s="30"/>
      <c r="X65" s="30"/>
      <c r="Y65" s="30"/>
      <c r="Z65" s="30"/>
      <c r="AA65" s="30"/>
      <c r="AB65" s="30"/>
      <c r="AC65" s="30"/>
      <c r="AD65" s="30"/>
      <c r="AE65" s="30"/>
      <c r="AF65" s="30"/>
      <c r="AG65" s="30"/>
      <c r="AH65" s="30"/>
      <c r="AI65" s="30"/>
      <c r="AJ65" s="30"/>
      <c r="AK65" s="30"/>
      <c r="AL65" s="30"/>
      <c r="AM65" s="30"/>
      <c r="AN65" s="30"/>
      <c r="AO65" s="30"/>
      <c r="AP65" s="30"/>
      <c r="AQ65" s="30"/>
      <c r="AR65" s="30"/>
      <c r="AS65" s="30"/>
      <c r="AT65" s="30"/>
      <c r="AU65" s="30"/>
      <c r="AV65" s="30"/>
      <c r="AW65" s="30"/>
      <c r="AX65" s="30"/>
      <c r="AY65" s="30"/>
      <c r="AZ65" s="30"/>
      <c r="BA65" s="30"/>
      <c r="BB65" s="30"/>
      <c r="BC65" s="30"/>
    </row>
    <row r="66" spans="2:55" x14ac:dyDescent="0.2">
      <c r="B66" s="30"/>
      <c r="C66" s="30"/>
      <c r="D66" s="30"/>
      <c r="E66" s="30"/>
      <c r="F66" s="30"/>
      <c r="G66" s="30"/>
      <c r="H66" s="30"/>
      <c r="I66" s="30"/>
      <c r="J66" s="30"/>
      <c r="K66" s="30"/>
      <c r="L66" s="30"/>
      <c r="M66" s="30"/>
      <c r="N66" s="30"/>
      <c r="O66" s="30"/>
      <c r="P66" s="30"/>
      <c r="Q66" s="30"/>
      <c r="R66" s="30"/>
      <c r="S66" s="30"/>
      <c r="T66" s="30"/>
      <c r="U66" s="30"/>
      <c r="V66" s="30"/>
      <c r="W66" s="30"/>
      <c r="X66" s="30"/>
      <c r="Y66" s="30"/>
      <c r="Z66" s="30"/>
      <c r="AA66" s="30"/>
      <c r="AB66" s="30"/>
      <c r="AC66" s="30"/>
      <c r="AD66" s="30"/>
      <c r="AE66" s="30"/>
      <c r="AF66" s="30"/>
      <c r="AG66" s="30"/>
      <c r="AH66" s="30"/>
      <c r="AI66" s="30"/>
      <c r="AJ66" s="30"/>
      <c r="AK66" s="30"/>
      <c r="AL66" s="30"/>
      <c r="AM66" s="30"/>
      <c r="AN66" s="30"/>
      <c r="AO66" s="30"/>
      <c r="AP66" s="30"/>
      <c r="AQ66" s="30"/>
      <c r="AR66" s="30"/>
      <c r="AS66" s="30"/>
      <c r="AT66" s="30"/>
      <c r="AU66" s="30"/>
      <c r="AV66" s="30"/>
      <c r="AW66" s="30"/>
      <c r="AX66" s="30"/>
      <c r="AY66" s="30"/>
      <c r="AZ66" s="30"/>
      <c r="BA66" s="30"/>
      <c r="BB66" s="30"/>
      <c r="BC66" s="30"/>
    </row>
    <row r="67" spans="2:55" s="34" customFormat="1" x14ac:dyDescent="0.2"/>
  </sheetData>
  <mergeCells count="25">
    <mergeCell ref="AY1:BC1"/>
    <mergeCell ref="A3:BC3"/>
    <mergeCell ref="A4:BC4"/>
    <mergeCell ref="A5:A7"/>
    <mergeCell ref="AE1:AI1"/>
    <mergeCell ref="AJ1:AQ1"/>
    <mergeCell ref="AR1:AX1"/>
    <mergeCell ref="K1:O1"/>
    <mergeCell ref="P1:Z1"/>
    <mergeCell ref="AA1:AD1"/>
    <mergeCell ref="A1:A2"/>
    <mergeCell ref="B1:D1"/>
    <mergeCell ref="E1:J1"/>
    <mergeCell ref="A8:A10"/>
    <mergeCell ref="A11:A13"/>
    <mergeCell ref="A14:A16"/>
    <mergeCell ref="A17:A19"/>
    <mergeCell ref="A20:A22"/>
    <mergeCell ref="A38:A40"/>
    <mergeCell ref="A41:A43"/>
    <mergeCell ref="A23:A25"/>
    <mergeCell ref="A26:A28"/>
    <mergeCell ref="A29:A31"/>
    <mergeCell ref="A32:A34"/>
    <mergeCell ref="A35:A37"/>
  </mergeCells>
  <hyperlinks>
    <hyperlink ref="A45" location="INDEX!A1" display="Back To Index"/>
  </hyperlinks>
  <pageMargins left="0.7" right="0.7" top="0.75" bottom="0.75" header="0.3" footer="0.3"/>
  <pageSetup paperSize="9" fitToWidth="99" orientation="landscape" verticalDpi="0" r:id="rId1"/>
  <headerFooter>
    <oddFooter>&amp;LOpinium Research Confidential&amp;C&amp;D&amp;RPage &amp;P</oddFooter>
  </headerFooter>
  <colBreaks count="7" manualBreakCount="7">
    <brk id="10" max="1048575" man="1"/>
    <brk id="15" max="1048575" man="1"/>
    <brk id="26" max="1048575" man="1"/>
    <brk id="30" max="1048575" man="1"/>
    <brk id="35" max="1048575" man="1"/>
    <brk id="43" max="1048575" man="1"/>
    <brk id="50" max="1048575" man="1"/>
  </col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67"/>
  <sheetViews>
    <sheetView showGridLines="0" workbookViewId="0">
      <pane xSplit="1" ySplit="7" topLeftCell="M8" activePane="bottomRight" state="frozen"/>
      <selection activeCell="B11" sqref="B11"/>
      <selection pane="topRight" activeCell="B11" sqref="B11"/>
      <selection pane="bottomLeft" activeCell="B11" sqref="B11"/>
      <selection pane="bottomRight" activeCell="R25" sqref="R25"/>
    </sheetView>
  </sheetViews>
  <sheetFormatPr defaultRowHeight="12" x14ac:dyDescent="0.2"/>
  <cols>
    <col min="1" max="1" width="40.625" style="2" customWidth="1"/>
    <col min="2" max="55" width="10.625" style="1" customWidth="1"/>
    <col min="56" max="1000" width="7.875" style="1" customWidth="1"/>
    <col min="1001" max="16384" width="9" style="1"/>
  </cols>
  <sheetData>
    <row r="1" spans="1:55" x14ac:dyDescent="0.2">
      <c r="A1" s="57"/>
      <c r="B1" s="54" t="s">
        <v>561</v>
      </c>
      <c r="C1" s="54"/>
      <c r="D1" s="54"/>
      <c r="E1" s="54" t="s">
        <v>1</v>
      </c>
      <c r="F1" s="54"/>
      <c r="G1" s="54"/>
      <c r="H1" s="54"/>
      <c r="I1" s="54"/>
      <c r="J1" s="54"/>
      <c r="K1" s="54" t="s">
        <v>2</v>
      </c>
      <c r="L1" s="54"/>
      <c r="M1" s="54"/>
      <c r="N1" s="54"/>
      <c r="O1" s="54"/>
      <c r="P1" s="54" t="s">
        <v>567</v>
      </c>
      <c r="Q1" s="54"/>
      <c r="R1" s="54"/>
      <c r="S1" s="54"/>
      <c r="T1" s="54"/>
      <c r="U1" s="54"/>
      <c r="V1" s="54"/>
      <c r="W1" s="54"/>
      <c r="X1" s="54"/>
      <c r="Y1" s="54"/>
      <c r="Z1" s="54"/>
      <c r="AA1" s="54" t="s">
        <v>5</v>
      </c>
      <c r="AB1" s="54"/>
      <c r="AC1" s="54"/>
      <c r="AD1" s="54"/>
      <c r="AE1" s="54" t="s">
        <v>568</v>
      </c>
      <c r="AF1" s="54"/>
      <c r="AG1" s="54"/>
      <c r="AH1" s="54"/>
      <c r="AI1" s="54"/>
      <c r="AJ1" s="54" t="s">
        <v>8</v>
      </c>
      <c r="AK1" s="54"/>
      <c r="AL1" s="54"/>
      <c r="AM1" s="54"/>
      <c r="AN1" s="54"/>
      <c r="AO1" s="54"/>
      <c r="AP1" s="54"/>
      <c r="AQ1" s="54"/>
      <c r="AR1" s="54" t="s">
        <v>562</v>
      </c>
      <c r="AS1" s="54"/>
      <c r="AT1" s="54"/>
      <c r="AU1" s="54"/>
      <c r="AV1" s="54"/>
      <c r="AW1" s="54"/>
      <c r="AX1" s="54"/>
      <c r="AY1" s="54" t="s">
        <v>12</v>
      </c>
      <c r="AZ1" s="54"/>
      <c r="BA1" s="54"/>
      <c r="BB1" s="54"/>
      <c r="BC1" s="54"/>
    </row>
    <row r="2" spans="1:55" ht="36" x14ac:dyDescent="0.2">
      <c r="A2" s="57"/>
      <c r="B2" s="4" t="s">
        <v>13</v>
      </c>
      <c r="C2" s="3" t="s">
        <v>14</v>
      </c>
      <c r="D2" s="3" t="s">
        <v>15</v>
      </c>
      <c r="E2" s="4" t="s">
        <v>13</v>
      </c>
      <c r="F2" s="3" t="s">
        <v>16</v>
      </c>
      <c r="G2" s="3" t="s">
        <v>17</v>
      </c>
      <c r="H2" s="3" t="s">
        <v>18</v>
      </c>
      <c r="I2" s="3" t="s">
        <v>19</v>
      </c>
      <c r="J2" s="3" t="s">
        <v>20</v>
      </c>
      <c r="K2" s="4" t="s">
        <v>13</v>
      </c>
      <c r="L2" s="3" t="s">
        <v>21</v>
      </c>
      <c r="M2" s="3" t="s">
        <v>22</v>
      </c>
      <c r="N2" s="3" t="s">
        <v>23</v>
      </c>
      <c r="O2" s="3" t="s">
        <v>24</v>
      </c>
      <c r="P2" s="4" t="s">
        <v>13</v>
      </c>
      <c r="Q2" s="3" t="s">
        <v>25</v>
      </c>
      <c r="R2" s="3" t="s">
        <v>26</v>
      </c>
      <c r="S2" s="3" t="s">
        <v>27</v>
      </c>
      <c r="T2" s="3" t="s">
        <v>28</v>
      </c>
      <c r="U2" s="3" t="s">
        <v>29</v>
      </c>
      <c r="V2" s="3" t="s">
        <v>30</v>
      </c>
      <c r="W2" s="3" t="s">
        <v>31</v>
      </c>
      <c r="X2" s="3" t="s">
        <v>32</v>
      </c>
      <c r="Y2" s="3" t="s">
        <v>33</v>
      </c>
      <c r="Z2" s="3" t="s">
        <v>329</v>
      </c>
      <c r="AA2" s="4" t="s">
        <v>13</v>
      </c>
      <c r="AB2" s="3" t="s">
        <v>35</v>
      </c>
      <c r="AC2" s="3" t="s">
        <v>36</v>
      </c>
      <c r="AD2" s="3" t="s">
        <v>37</v>
      </c>
      <c r="AE2" s="4" t="s">
        <v>13</v>
      </c>
      <c r="AF2" s="3" t="s">
        <v>38</v>
      </c>
      <c r="AG2" s="3" t="s">
        <v>39</v>
      </c>
      <c r="AH2" s="3" t="s">
        <v>40</v>
      </c>
      <c r="AI2" s="3" t="s">
        <v>330</v>
      </c>
      <c r="AJ2" s="4" t="s">
        <v>13</v>
      </c>
      <c r="AK2" s="3" t="s">
        <v>41</v>
      </c>
      <c r="AL2" s="3" t="s">
        <v>42</v>
      </c>
      <c r="AM2" s="3" t="s">
        <v>43</v>
      </c>
      <c r="AN2" s="3" t="s">
        <v>44</v>
      </c>
      <c r="AO2" s="3" t="s">
        <v>45</v>
      </c>
      <c r="AP2" s="3" t="s">
        <v>46</v>
      </c>
      <c r="AQ2" s="3" t="s">
        <v>47</v>
      </c>
      <c r="AR2" s="4" t="s">
        <v>13</v>
      </c>
      <c r="AS2" s="3" t="s">
        <v>48</v>
      </c>
      <c r="AT2" s="3" t="s">
        <v>49</v>
      </c>
      <c r="AU2" s="3" t="s">
        <v>50</v>
      </c>
      <c r="AV2" s="3" t="s">
        <v>51</v>
      </c>
      <c r="AW2" s="3" t="s">
        <v>52</v>
      </c>
      <c r="AX2" s="3" t="s">
        <v>40</v>
      </c>
      <c r="AY2" s="4" t="s">
        <v>13</v>
      </c>
      <c r="AZ2" s="3" t="s">
        <v>53</v>
      </c>
      <c r="BA2" s="3" t="s">
        <v>54</v>
      </c>
      <c r="BB2" s="3" t="s">
        <v>55</v>
      </c>
      <c r="BC2" s="3" t="s">
        <v>331</v>
      </c>
    </row>
    <row r="3" spans="1:55" x14ac:dyDescent="0.2">
      <c r="A3" s="55" t="s">
        <v>332</v>
      </c>
      <c r="B3" s="55"/>
      <c r="C3" s="55"/>
      <c r="D3" s="55"/>
      <c r="E3" s="55"/>
      <c r="F3" s="55"/>
      <c r="G3" s="55"/>
      <c r="H3" s="55"/>
      <c r="I3" s="55"/>
      <c r="J3" s="55"/>
      <c r="K3" s="55"/>
      <c r="L3" s="55"/>
      <c r="M3" s="55"/>
      <c r="N3" s="55"/>
      <c r="O3" s="55"/>
      <c r="P3" s="55"/>
      <c r="Q3" s="55"/>
      <c r="R3" s="55"/>
      <c r="S3" s="55"/>
      <c r="T3" s="55"/>
      <c r="U3" s="55"/>
      <c r="V3" s="55"/>
      <c r="W3" s="55"/>
      <c r="X3" s="55"/>
      <c r="Y3" s="55"/>
      <c r="Z3" s="55"/>
      <c r="AA3" s="55"/>
      <c r="AB3" s="55"/>
      <c r="AC3" s="55"/>
      <c r="AD3" s="55"/>
      <c r="AE3" s="55"/>
      <c r="AF3" s="55"/>
      <c r="AG3" s="55"/>
      <c r="AH3" s="55"/>
      <c r="AI3" s="55"/>
      <c r="AJ3" s="55"/>
      <c r="AK3" s="55"/>
      <c r="AL3" s="55"/>
      <c r="AM3" s="55"/>
      <c r="AN3" s="55"/>
      <c r="AO3" s="55"/>
      <c r="AP3" s="55"/>
      <c r="AQ3" s="55"/>
      <c r="AR3" s="55"/>
      <c r="AS3" s="55"/>
      <c r="AT3" s="55"/>
      <c r="AU3" s="55"/>
      <c r="AV3" s="55"/>
      <c r="AW3" s="55"/>
      <c r="AX3" s="55"/>
      <c r="AY3" s="55"/>
      <c r="AZ3" s="55"/>
      <c r="BA3" s="55"/>
      <c r="BB3" s="55"/>
      <c r="BC3" s="55"/>
    </row>
    <row r="4" spans="1:55" x14ac:dyDescent="0.2">
      <c r="A4" s="53" t="s">
        <v>333</v>
      </c>
      <c r="B4" s="54"/>
      <c r="C4" s="54"/>
      <c r="D4" s="54"/>
      <c r="E4" s="54"/>
      <c r="F4" s="54"/>
      <c r="G4" s="54"/>
      <c r="H4" s="54"/>
      <c r="I4" s="54"/>
      <c r="J4" s="54"/>
      <c r="K4" s="54"/>
      <c r="L4" s="54"/>
      <c r="M4" s="54"/>
      <c r="N4" s="54"/>
      <c r="O4" s="54"/>
      <c r="P4" s="54"/>
      <c r="Q4" s="54"/>
      <c r="R4" s="54"/>
      <c r="S4" s="54"/>
      <c r="T4" s="54"/>
      <c r="U4" s="54"/>
      <c r="V4" s="54"/>
      <c r="W4" s="54"/>
      <c r="X4" s="54"/>
      <c r="Y4" s="54"/>
      <c r="Z4" s="54"/>
      <c r="AA4" s="54"/>
      <c r="AB4" s="54"/>
      <c r="AC4" s="54"/>
      <c r="AD4" s="54"/>
      <c r="AE4" s="54"/>
      <c r="AF4" s="54"/>
      <c r="AG4" s="54"/>
      <c r="AH4" s="54"/>
      <c r="AI4" s="54"/>
      <c r="AJ4" s="54"/>
      <c r="AK4" s="54"/>
      <c r="AL4" s="54"/>
      <c r="AM4" s="54"/>
      <c r="AN4" s="54"/>
      <c r="AO4" s="54"/>
      <c r="AP4" s="54"/>
      <c r="AQ4" s="54"/>
      <c r="AR4" s="54"/>
      <c r="AS4" s="54"/>
      <c r="AT4" s="54"/>
      <c r="AU4" s="54"/>
      <c r="AV4" s="54"/>
      <c r="AW4" s="54"/>
      <c r="AX4" s="54"/>
      <c r="AY4" s="54"/>
      <c r="AZ4" s="54"/>
      <c r="BA4" s="54"/>
      <c r="BB4" s="54"/>
      <c r="BC4" s="54"/>
    </row>
    <row r="5" spans="1:55" x14ac:dyDescent="0.2">
      <c r="A5" s="56" t="s">
        <v>549</v>
      </c>
      <c r="B5" s="29">
        <v>2005</v>
      </c>
      <c r="C5" s="29">
        <v>979</v>
      </c>
      <c r="D5" s="29">
        <v>1026</v>
      </c>
      <c r="E5" s="29">
        <v>2005</v>
      </c>
      <c r="F5" s="29">
        <v>571</v>
      </c>
      <c r="G5" s="29">
        <v>324</v>
      </c>
      <c r="H5" s="29">
        <v>358</v>
      </c>
      <c r="I5" s="29">
        <v>294</v>
      </c>
      <c r="J5" s="29">
        <v>458</v>
      </c>
      <c r="K5" s="29">
        <v>2005</v>
      </c>
      <c r="L5" s="29">
        <v>1684</v>
      </c>
      <c r="M5" s="29">
        <v>169</v>
      </c>
      <c r="N5" s="29">
        <v>96</v>
      </c>
      <c r="O5" s="29">
        <v>55</v>
      </c>
      <c r="P5" s="29">
        <v>1950</v>
      </c>
      <c r="Q5" s="29">
        <v>587</v>
      </c>
      <c r="R5" s="29">
        <v>650</v>
      </c>
      <c r="S5" s="29">
        <v>111</v>
      </c>
      <c r="T5" s="29">
        <v>89</v>
      </c>
      <c r="U5" s="29">
        <v>53</v>
      </c>
      <c r="V5" s="29">
        <v>7</v>
      </c>
      <c r="W5" s="29">
        <v>48</v>
      </c>
      <c r="X5" s="29">
        <v>16</v>
      </c>
      <c r="Y5" s="29">
        <v>111</v>
      </c>
      <c r="Z5" s="29">
        <v>278</v>
      </c>
      <c r="AA5" s="29">
        <v>2005</v>
      </c>
      <c r="AB5" s="29">
        <v>866</v>
      </c>
      <c r="AC5" s="29">
        <v>934</v>
      </c>
      <c r="AD5" s="29">
        <v>206</v>
      </c>
      <c r="AE5" s="29">
        <v>2005</v>
      </c>
      <c r="AF5" s="29">
        <v>680</v>
      </c>
      <c r="AG5" s="29">
        <v>555</v>
      </c>
      <c r="AH5" s="29">
        <v>543</v>
      </c>
      <c r="AI5" s="29">
        <v>227</v>
      </c>
      <c r="AJ5" s="29">
        <v>2005</v>
      </c>
      <c r="AK5" s="29">
        <v>488</v>
      </c>
      <c r="AL5" s="29">
        <v>245</v>
      </c>
      <c r="AM5" s="29">
        <v>295</v>
      </c>
      <c r="AN5" s="29">
        <v>208</v>
      </c>
      <c r="AO5" s="29">
        <v>225</v>
      </c>
      <c r="AP5" s="29">
        <v>265</v>
      </c>
      <c r="AQ5" s="29">
        <v>279</v>
      </c>
      <c r="AR5" s="29">
        <v>2005</v>
      </c>
      <c r="AS5" s="29">
        <v>92</v>
      </c>
      <c r="AT5" s="29">
        <v>679</v>
      </c>
      <c r="AU5" s="29">
        <v>803</v>
      </c>
      <c r="AV5" s="29">
        <v>265</v>
      </c>
      <c r="AW5" s="29">
        <v>130</v>
      </c>
      <c r="AX5" s="29">
        <v>36</v>
      </c>
      <c r="AY5" s="29">
        <v>2005</v>
      </c>
      <c r="AZ5" s="29">
        <v>348</v>
      </c>
      <c r="BA5" s="29">
        <v>1032</v>
      </c>
      <c r="BB5" s="29">
        <v>534</v>
      </c>
      <c r="BC5" s="29">
        <v>90</v>
      </c>
    </row>
    <row r="6" spans="1:55" x14ac:dyDescent="0.2">
      <c r="A6" s="53"/>
      <c r="B6" s="29">
        <v>2005</v>
      </c>
      <c r="C6" s="29">
        <v>914</v>
      </c>
      <c r="D6" s="29">
        <v>1091</v>
      </c>
      <c r="E6" s="29">
        <v>2005</v>
      </c>
      <c r="F6" s="29">
        <v>370</v>
      </c>
      <c r="G6" s="29">
        <v>331</v>
      </c>
      <c r="H6" s="29">
        <v>369</v>
      </c>
      <c r="I6" s="29">
        <v>384</v>
      </c>
      <c r="J6" s="29">
        <v>551</v>
      </c>
      <c r="K6" s="29">
        <v>2005</v>
      </c>
      <c r="L6" s="29">
        <v>1677</v>
      </c>
      <c r="M6" s="29">
        <v>173</v>
      </c>
      <c r="N6" s="29">
        <v>111</v>
      </c>
      <c r="O6" s="29">
        <v>44</v>
      </c>
      <c r="P6" s="29">
        <v>1961</v>
      </c>
      <c r="Q6" s="29">
        <v>585</v>
      </c>
      <c r="R6" s="29">
        <v>618</v>
      </c>
      <c r="S6" s="29">
        <v>119</v>
      </c>
      <c r="T6" s="29">
        <v>113</v>
      </c>
      <c r="U6" s="29">
        <v>70</v>
      </c>
      <c r="V6" s="29">
        <v>7</v>
      </c>
      <c r="W6" s="29">
        <v>57</v>
      </c>
      <c r="X6" s="29">
        <v>11</v>
      </c>
      <c r="Y6" s="29">
        <v>98</v>
      </c>
      <c r="Z6" s="29">
        <v>283</v>
      </c>
      <c r="AA6" s="29">
        <v>2005</v>
      </c>
      <c r="AB6" s="29">
        <v>903</v>
      </c>
      <c r="AC6" s="29">
        <v>931</v>
      </c>
      <c r="AD6" s="29">
        <v>171</v>
      </c>
      <c r="AE6" s="29">
        <v>2005</v>
      </c>
      <c r="AF6" s="29">
        <v>677</v>
      </c>
      <c r="AG6" s="29">
        <v>538</v>
      </c>
      <c r="AH6" s="29">
        <v>570</v>
      </c>
      <c r="AI6" s="29">
        <v>220</v>
      </c>
      <c r="AJ6" s="29">
        <v>2005</v>
      </c>
      <c r="AK6" s="29">
        <v>426</v>
      </c>
      <c r="AL6" s="29">
        <v>120</v>
      </c>
      <c r="AM6" s="29">
        <v>401</v>
      </c>
      <c r="AN6" s="29">
        <v>148</v>
      </c>
      <c r="AO6" s="29">
        <v>360</v>
      </c>
      <c r="AP6" s="29">
        <v>221</v>
      </c>
      <c r="AQ6" s="29">
        <v>329</v>
      </c>
      <c r="AR6" s="29">
        <v>2005</v>
      </c>
      <c r="AS6" s="29">
        <v>99</v>
      </c>
      <c r="AT6" s="29">
        <v>704</v>
      </c>
      <c r="AU6" s="29">
        <v>804</v>
      </c>
      <c r="AV6" s="29">
        <v>251</v>
      </c>
      <c r="AW6" s="29">
        <v>115</v>
      </c>
      <c r="AX6" s="29">
        <v>32</v>
      </c>
      <c r="AY6" s="29">
        <v>2005</v>
      </c>
      <c r="AZ6" s="29">
        <v>328</v>
      </c>
      <c r="BA6" s="29">
        <v>1063</v>
      </c>
      <c r="BB6" s="29">
        <v>537</v>
      </c>
      <c r="BC6" s="29">
        <v>77</v>
      </c>
    </row>
    <row r="7" spans="1:55" s="34" customFormat="1" x14ac:dyDescent="0.2">
      <c r="A7" s="53"/>
      <c r="B7" s="33">
        <v>1</v>
      </c>
      <c r="C7" s="33">
        <v>1</v>
      </c>
      <c r="D7" s="33">
        <v>1</v>
      </c>
      <c r="E7" s="33">
        <v>1</v>
      </c>
      <c r="F7" s="33">
        <v>1</v>
      </c>
      <c r="G7" s="33">
        <v>1</v>
      </c>
      <c r="H7" s="33">
        <v>1</v>
      </c>
      <c r="I7" s="33">
        <v>1</v>
      </c>
      <c r="J7" s="33">
        <v>1</v>
      </c>
      <c r="K7" s="33">
        <v>1</v>
      </c>
      <c r="L7" s="33">
        <v>1</v>
      </c>
      <c r="M7" s="33">
        <v>1</v>
      </c>
      <c r="N7" s="33">
        <v>1</v>
      </c>
      <c r="O7" s="33">
        <v>1</v>
      </c>
      <c r="P7" s="33">
        <v>1</v>
      </c>
      <c r="Q7" s="33">
        <v>1</v>
      </c>
      <c r="R7" s="33">
        <v>1</v>
      </c>
      <c r="S7" s="33">
        <v>1</v>
      </c>
      <c r="T7" s="33">
        <v>1</v>
      </c>
      <c r="U7" s="33">
        <v>1</v>
      </c>
      <c r="V7" s="33">
        <v>1</v>
      </c>
      <c r="W7" s="33">
        <v>1</v>
      </c>
      <c r="X7" s="33">
        <v>1</v>
      </c>
      <c r="Y7" s="33">
        <v>1</v>
      </c>
      <c r="Z7" s="33">
        <v>1</v>
      </c>
      <c r="AA7" s="33">
        <v>1</v>
      </c>
      <c r="AB7" s="33">
        <v>1</v>
      </c>
      <c r="AC7" s="33">
        <v>1</v>
      </c>
      <c r="AD7" s="33">
        <v>1</v>
      </c>
      <c r="AE7" s="33">
        <v>1</v>
      </c>
      <c r="AF7" s="33">
        <v>1</v>
      </c>
      <c r="AG7" s="33">
        <v>1</v>
      </c>
      <c r="AH7" s="33">
        <v>1</v>
      </c>
      <c r="AI7" s="33">
        <v>1</v>
      </c>
      <c r="AJ7" s="33">
        <v>1</v>
      </c>
      <c r="AK7" s="33">
        <v>1</v>
      </c>
      <c r="AL7" s="33">
        <v>1</v>
      </c>
      <c r="AM7" s="33">
        <v>1</v>
      </c>
      <c r="AN7" s="33">
        <v>1</v>
      </c>
      <c r="AO7" s="33">
        <v>1</v>
      </c>
      <c r="AP7" s="33">
        <v>1</v>
      </c>
      <c r="AQ7" s="33">
        <v>1</v>
      </c>
      <c r="AR7" s="33">
        <v>1</v>
      </c>
      <c r="AS7" s="33">
        <v>1</v>
      </c>
      <c r="AT7" s="33">
        <v>1</v>
      </c>
      <c r="AU7" s="33">
        <v>1</v>
      </c>
      <c r="AV7" s="33">
        <v>1</v>
      </c>
      <c r="AW7" s="33">
        <v>1</v>
      </c>
      <c r="AX7" s="33">
        <v>1</v>
      </c>
      <c r="AY7" s="33">
        <v>1</v>
      </c>
      <c r="AZ7" s="33">
        <v>1</v>
      </c>
      <c r="BA7" s="33">
        <v>1</v>
      </c>
      <c r="BB7" s="33">
        <v>1</v>
      </c>
      <c r="BC7" s="33">
        <v>1</v>
      </c>
    </row>
    <row r="8" spans="1:55" x14ac:dyDescent="0.2">
      <c r="A8" s="53" t="s">
        <v>322</v>
      </c>
      <c r="B8" s="29">
        <v>251</v>
      </c>
      <c r="C8" s="29">
        <v>151</v>
      </c>
      <c r="D8" s="29">
        <v>99</v>
      </c>
      <c r="E8" s="29">
        <v>251</v>
      </c>
      <c r="F8" s="29">
        <v>87</v>
      </c>
      <c r="G8" s="29">
        <v>39</v>
      </c>
      <c r="H8" s="29">
        <v>47</v>
      </c>
      <c r="I8" s="29">
        <v>33</v>
      </c>
      <c r="J8" s="29">
        <v>43</v>
      </c>
      <c r="K8" s="29">
        <v>251</v>
      </c>
      <c r="L8" s="29">
        <v>209</v>
      </c>
      <c r="M8" s="29">
        <v>21</v>
      </c>
      <c r="N8" s="29">
        <v>15</v>
      </c>
      <c r="O8" s="29">
        <v>5</v>
      </c>
      <c r="P8" s="29">
        <v>246</v>
      </c>
      <c r="Q8" s="29">
        <v>16</v>
      </c>
      <c r="R8" s="29">
        <v>195</v>
      </c>
      <c r="S8" s="29">
        <v>4</v>
      </c>
      <c r="T8" s="29">
        <v>3</v>
      </c>
      <c r="U8" s="29">
        <v>4</v>
      </c>
      <c r="V8" s="29">
        <v>2</v>
      </c>
      <c r="W8" s="29">
        <v>2</v>
      </c>
      <c r="X8" s="29">
        <v>3</v>
      </c>
      <c r="Y8" s="29">
        <v>2</v>
      </c>
      <c r="Z8" s="29">
        <v>16</v>
      </c>
      <c r="AA8" s="29">
        <v>251</v>
      </c>
      <c r="AB8" s="29">
        <v>141</v>
      </c>
      <c r="AC8" s="29">
        <v>91</v>
      </c>
      <c r="AD8" s="29">
        <v>18</v>
      </c>
      <c r="AE8" s="29">
        <v>251</v>
      </c>
      <c r="AF8" s="29">
        <v>21</v>
      </c>
      <c r="AG8" s="29">
        <v>208</v>
      </c>
      <c r="AH8" s="29">
        <v>12</v>
      </c>
      <c r="AI8" s="29">
        <v>9</v>
      </c>
      <c r="AJ8" s="29">
        <v>251</v>
      </c>
      <c r="AK8" s="29">
        <v>64</v>
      </c>
      <c r="AL8" s="29">
        <v>33</v>
      </c>
      <c r="AM8" s="29">
        <v>22</v>
      </c>
      <c r="AN8" s="29">
        <v>33</v>
      </c>
      <c r="AO8" s="29">
        <v>22</v>
      </c>
      <c r="AP8" s="29">
        <v>30</v>
      </c>
      <c r="AQ8" s="29">
        <v>47</v>
      </c>
      <c r="AR8" s="29">
        <v>251</v>
      </c>
      <c r="AS8" s="29">
        <v>22</v>
      </c>
      <c r="AT8" s="29">
        <v>65</v>
      </c>
      <c r="AU8" s="29">
        <v>97</v>
      </c>
      <c r="AV8" s="29">
        <v>36</v>
      </c>
      <c r="AW8" s="29">
        <v>27</v>
      </c>
      <c r="AX8" s="29">
        <v>3</v>
      </c>
      <c r="AY8" s="29">
        <v>251</v>
      </c>
      <c r="AZ8" s="29">
        <v>61</v>
      </c>
      <c r="BA8" s="29">
        <v>102</v>
      </c>
      <c r="BB8" s="29">
        <v>82</v>
      </c>
      <c r="BC8" s="29">
        <v>6</v>
      </c>
    </row>
    <row r="9" spans="1:55" x14ac:dyDescent="0.2">
      <c r="A9" s="53"/>
      <c r="B9" s="29">
        <v>233</v>
      </c>
      <c r="C9" s="29" t="s">
        <v>0</v>
      </c>
      <c r="D9" s="29" t="s">
        <v>0</v>
      </c>
      <c r="E9" s="29">
        <v>233</v>
      </c>
      <c r="F9" s="29" t="s">
        <v>0</v>
      </c>
      <c r="G9" s="29" t="s">
        <v>0</v>
      </c>
      <c r="H9" s="29" t="s">
        <v>0</v>
      </c>
      <c r="I9" s="29" t="s">
        <v>0</v>
      </c>
      <c r="J9" s="29" t="s">
        <v>0</v>
      </c>
      <c r="K9" s="29">
        <v>233</v>
      </c>
      <c r="L9" s="29" t="s">
        <v>0</v>
      </c>
      <c r="M9" s="29" t="s">
        <v>0</v>
      </c>
      <c r="N9" s="29" t="s">
        <v>0</v>
      </c>
      <c r="O9" s="29" t="s">
        <v>0</v>
      </c>
      <c r="P9" s="29">
        <v>228</v>
      </c>
      <c r="Q9" s="29" t="s">
        <v>0</v>
      </c>
      <c r="R9" s="29" t="s">
        <v>0</v>
      </c>
      <c r="S9" s="29" t="s">
        <v>0</v>
      </c>
      <c r="T9" s="29" t="s">
        <v>0</v>
      </c>
      <c r="U9" s="29" t="s">
        <v>0</v>
      </c>
      <c r="V9" s="29" t="s">
        <v>0</v>
      </c>
      <c r="W9" s="29" t="s">
        <v>0</v>
      </c>
      <c r="X9" s="29" t="s">
        <v>0</v>
      </c>
      <c r="Y9" s="29" t="s">
        <v>0</v>
      </c>
      <c r="Z9" s="29" t="s">
        <v>0</v>
      </c>
      <c r="AA9" s="29">
        <v>233</v>
      </c>
      <c r="AB9" s="29" t="s">
        <v>0</v>
      </c>
      <c r="AC9" s="29" t="s">
        <v>0</v>
      </c>
      <c r="AD9" s="29" t="s">
        <v>0</v>
      </c>
      <c r="AE9" s="29">
        <v>233</v>
      </c>
      <c r="AF9" s="29" t="s">
        <v>0</v>
      </c>
      <c r="AG9" s="29" t="s">
        <v>0</v>
      </c>
      <c r="AH9" s="29" t="s">
        <v>0</v>
      </c>
      <c r="AI9" s="29" t="s">
        <v>0</v>
      </c>
      <c r="AJ9" s="29">
        <v>233</v>
      </c>
      <c r="AK9" s="29" t="s">
        <v>0</v>
      </c>
      <c r="AL9" s="29" t="s">
        <v>0</v>
      </c>
      <c r="AM9" s="29" t="s">
        <v>0</v>
      </c>
      <c r="AN9" s="29" t="s">
        <v>0</v>
      </c>
      <c r="AO9" s="29" t="s">
        <v>0</v>
      </c>
      <c r="AP9" s="29" t="s">
        <v>0</v>
      </c>
      <c r="AQ9" s="29" t="s">
        <v>0</v>
      </c>
      <c r="AR9" s="29">
        <v>233</v>
      </c>
      <c r="AS9" s="29" t="s">
        <v>0</v>
      </c>
      <c r="AT9" s="29" t="s">
        <v>0</v>
      </c>
      <c r="AU9" s="29" t="s">
        <v>0</v>
      </c>
      <c r="AV9" s="29" t="s">
        <v>0</v>
      </c>
      <c r="AW9" s="29" t="s">
        <v>0</v>
      </c>
      <c r="AX9" s="29" t="s">
        <v>0</v>
      </c>
      <c r="AY9" s="29">
        <v>233</v>
      </c>
      <c r="AZ9" s="29" t="s">
        <v>0</v>
      </c>
      <c r="BA9" s="29" t="s">
        <v>0</v>
      </c>
      <c r="BB9" s="29" t="s">
        <v>0</v>
      </c>
      <c r="BC9" s="29" t="s">
        <v>0</v>
      </c>
    </row>
    <row r="10" spans="1:55" s="34" customFormat="1" x14ac:dyDescent="0.2">
      <c r="A10" s="53"/>
      <c r="B10" s="33">
        <v>0.13</v>
      </c>
      <c r="C10" s="35">
        <v>0.15</v>
      </c>
      <c r="D10" s="35">
        <v>0.1</v>
      </c>
      <c r="E10" s="33">
        <v>0.13</v>
      </c>
      <c r="F10" s="35">
        <v>0.15</v>
      </c>
      <c r="G10" s="35">
        <v>0.12</v>
      </c>
      <c r="H10" s="35">
        <v>0.13</v>
      </c>
      <c r="I10" s="35">
        <v>0.11</v>
      </c>
      <c r="J10" s="35">
        <v>0.09</v>
      </c>
      <c r="K10" s="33">
        <v>0.13</v>
      </c>
      <c r="L10" s="35">
        <v>0.12</v>
      </c>
      <c r="M10" s="35">
        <v>0.12</v>
      </c>
      <c r="N10" s="35">
        <v>0.16</v>
      </c>
      <c r="O10" s="35">
        <v>0.09</v>
      </c>
      <c r="P10" s="33">
        <v>0.13</v>
      </c>
      <c r="Q10" s="35">
        <v>0.03</v>
      </c>
      <c r="R10" s="35">
        <v>0.3</v>
      </c>
      <c r="S10" s="35">
        <v>0.04</v>
      </c>
      <c r="T10" s="35">
        <v>0.03</v>
      </c>
      <c r="U10" s="35">
        <v>7.0000000000000007E-2</v>
      </c>
      <c r="V10" s="35">
        <v>0.23</v>
      </c>
      <c r="W10" s="35">
        <v>0.03</v>
      </c>
      <c r="X10" s="35">
        <v>0.2</v>
      </c>
      <c r="Y10" s="35">
        <v>0.02</v>
      </c>
      <c r="Z10" s="35">
        <v>0.06</v>
      </c>
      <c r="AA10" s="33">
        <v>0.13</v>
      </c>
      <c r="AB10" s="35">
        <v>0.16</v>
      </c>
      <c r="AC10" s="35">
        <v>0.1</v>
      </c>
      <c r="AD10" s="35">
        <v>0.09</v>
      </c>
      <c r="AE10" s="33">
        <v>0.13</v>
      </c>
      <c r="AF10" s="35">
        <v>0.03</v>
      </c>
      <c r="AG10" s="35">
        <v>0.38</v>
      </c>
      <c r="AH10" s="35">
        <v>0.02</v>
      </c>
      <c r="AI10" s="35">
        <v>0.04</v>
      </c>
      <c r="AJ10" s="33">
        <v>0.13</v>
      </c>
      <c r="AK10" s="35">
        <v>0.13</v>
      </c>
      <c r="AL10" s="35">
        <v>0.14000000000000001</v>
      </c>
      <c r="AM10" s="35">
        <v>7.0000000000000007E-2</v>
      </c>
      <c r="AN10" s="35">
        <v>0.16</v>
      </c>
      <c r="AO10" s="35">
        <v>0.1</v>
      </c>
      <c r="AP10" s="35">
        <v>0.11</v>
      </c>
      <c r="AQ10" s="35">
        <v>0.17</v>
      </c>
      <c r="AR10" s="33">
        <v>0.13</v>
      </c>
      <c r="AS10" s="35">
        <v>0.23</v>
      </c>
      <c r="AT10" s="35">
        <v>0.1</v>
      </c>
      <c r="AU10" s="35">
        <v>0.12</v>
      </c>
      <c r="AV10" s="35">
        <v>0.14000000000000001</v>
      </c>
      <c r="AW10" s="35">
        <v>0.21</v>
      </c>
      <c r="AX10" s="35">
        <v>0.09</v>
      </c>
      <c r="AY10" s="33">
        <v>0.13</v>
      </c>
      <c r="AZ10" s="35">
        <v>0.18</v>
      </c>
      <c r="BA10" s="35">
        <v>0.1</v>
      </c>
      <c r="BB10" s="35">
        <v>0.15</v>
      </c>
      <c r="BC10" s="35">
        <v>7.0000000000000007E-2</v>
      </c>
    </row>
    <row r="11" spans="1:55" x14ac:dyDescent="0.2">
      <c r="A11" s="53" t="s">
        <v>323</v>
      </c>
      <c r="B11" s="29">
        <v>432</v>
      </c>
      <c r="C11" s="29">
        <v>221</v>
      </c>
      <c r="D11" s="29">
        <v>210</v>
      </c>
      <c r="E11" s="29">
        <v>432</v>
      </c>
      <c r="F11" s="29">
        <v>152</v>
      </c>
      <c r="G11" s="29">
        <v>76</v>
      </c>
      <c r="H11" s="29">
        <v>88</v>
      </c>
      <c r="I11" s="29">
        <v>50</v>
      </c>
      <c r="J11" s="29">
        <v>65</v>
      </c>
      <c r="K11" s="29">
        <v>432</v>
      </c>
      <c r="L11" s="29">
        <v>360</v>
      </c>
      <c r="M11" s="29">
        <v>35</v>
      </c>
      <c r="N11" s="29">
        <v>22</v>
      </c>
      <c r="O11" s="29">
        <v>14</v>
      </c>
      <c r="P11" s="29">
        <v>418</v>
      </c>
      <c r="Q11" s="29">
        <v>58</v>
      </c>
      <c r="R11" s="29">
        <v>234</v>
      </c>
      <c r="S11" s="29">
        <v>40</v>
      </c>
      <c r="T11" s="29">
        <v>4</v>
      </c>
      <c r="U11" s="29">
        <v>14</v>
      </c>
      <c r="V11" s="29">
        <v>1</v>
      </c>
      <c r="W11" s="29">
        <v>15</v>
      </c>
      <c r="X11" s="29">
        <v>5</v>
      </c>
      <c r="Y11" s="29">
        <v>14</v>
      </c>
      <c r="Z11" s="29">
        <v>32</v>
      </c>
      <c r="AA11" s="29">
        <v>432</v>
      </c>
      <c r="AB11" s="29">
        <v>250</v>
      </c>
      <c r="AC11" s="29">
        <v>133</v>
      </c>
      <c r="AD11" s="29">
        <v>48</v>
      </c>
      <c r="AE11" s="29">
        <v>432</v>
      </c>
      <c r="AF11" s="29">
        <v>77</v>
      </c>
      <c r="AG11" s="29">
        <v>203</v>
      </c>
      <c r="AH11" s="29">
        <v>102</v>
      </c>
      <c r="AI11" s="29">
        <v>50</v>
      </c>
      <c r="AJ11" s="29">
        <v>432</v>
      </c>
      <c r="AK11" s="29">
        <v>143</v>
      </c>
      <c r="AL11" s="29">
        <v>47</v>
      </c>
      <c r="AM11" s="29">
        <v>65</v>
      </c>
      <c r="AN11" s="29">
        <v>48</v>
      </c>
      <c r="AO11" s="29">
        <v>36</v>
      </c>
      <c r="AP11" s="29">
        <v>29</v>
      </c>
      <c r="AQ11" s="29">
        <v>62</v>
      </c>
      <c r="AR11" s="29">
        <v>432</v>
      </c>
      <c r="AS11" s="29">
        <v>19</v>
      </c>
      <c r="AT11" s="29">
        <v>152</v>
      </c>
      <c r="AU11" s="29">
        <v>191</v>
      </c>
      <c r="AV11" s="29">
        <v>51</v>
      </c>
      <c r="AW11" s="29">
        <v>18</v>
      </c>
      <c r="AX11" s="29">
        <v>0</v>
      </c>
      <c r="AY11" s="29">
        <v>432</v>
      </c>
      <c r="AZ11" s="29">
        <v>87</v>
      </c>
      <c r="BA11" s="29">
        <v>223</v>
      </c>
      <c r="BB11" s="29">
        <v>102</v>
      </c>
      <c r="BC11" s="29">
        <v>20</v>
      </c>
    </row>
    <row r="12" spans="1:55" x14ac:dyDescent="0.2">
      <c r="A12" s="53"/>
      <c r="B12" s="29">
        <v>421</v>
      </c>
      <c r="C12" s="29" t="s">
        <v>0</v>
      </c>
      <c r="D12" s="29" t="s">
        <v>0</v>
      </c>
      <c r="E12" s="29">
        <v>421</v>
      </c>
      <c r="F12" s="29" t="s">
        <v>0</v>
      </c>
      <c r="G12" s="29" t="s">
        <v>0</v>
      </c>
      <c r="H12" s="29" t="s">
        <v>0</v>
      </c>
      <c r="I12" s="29" t="s">
        <v>0</v>
      </c>
      <c r="J12" s="29" t="s">
        <v>0</v>
      </c>
      <c r="K12" s="29">
        <v>421</v>
      </c>
      <c r="L12" s="29" t="s">
        <v>0</v>
      </c>
      <c r="M12" s="29" t="s">
        <v>0</v>
      </c>
      <c r="N12" s="29" t="s">
        <v>0</v>
      </c>
      <c r="O12" s="29" t="s">
        <v>0</v>
      </c>
      <c r="P12" s="29">
        <v>410</v>
      </c>
      <c r="Q12" s="29" t="s">
        <v>0</v>
      </c>
      <c r="R12" s="29" t="s">
        <v>0</v>
      </c>
      <c r="S12" s="29" t="s">
        <v>0</v>
      </c>
      <c r="T12" s="29" t="s">
        <v>0</v>
      </c>
      <c r="U12" s="29" t="s">
        <v>0</v>
      </c>
      <c r="V12" s="29" t="s">
        <v>0</v>
      </c>
      <c r="W12" s="29" t="s">
        <v>0</v>
      </c>
      <c r="X12" s="29" t="s">
        <v>0</v>
      </c>
      <c r="Y12" s="29" t="s">
        <v>0</v>
      </c>
      <c r="Z12" s="29" t="s">
        <v>0</v>
      </c>
      <c r="AA12" s="29">
        <v>421</v>
      </c>
      <c r="AB12" s="29" t="s">
        <v>0</v>
      </c>
      <c r="AC12" s="29" t="s">
        <v>0</v>
      </c>
      <c r="AD12" s="29" t="s">
        <v>0</v>
      </c>
      <c r="AE12" s="29">
        <v>421</v>
      </c>
      <c r="AF12" s="29" t="s">
        <v>0</v>
      </c>
      <c r="AG12" s="29" t="s">
        <v>0</v>
      </c>
      <c r="AH12" s="29" t="s">
        <v>0</v>
      </c>
      <c r="AI12" s="29" t="s">
        <v>0</v>
      </c>
      <c r="AJ12" s="29">
        <v>421</v>
      </c>
      <c r="AK12" s="29" t="s">
        <v>0</v>
      </c>
      <c r="AL12" s="29" t="s">
        <v>0</v>
      </c>
      <c r="AM12" s="29" t="s">
        <v>0</v>
      </c>
      <c r="AN12" s="29" t="s">
        <v>0</v>
      </c>
      <c r="AO12" s="29" t="s">
        <v>0</v>
      </c>
      <c r="AP12" s="29" t="s">
        <v>0</v>
      </c>
      <c r="AQ12" s="29" t="s">
        <v>0</v>
      </c>
      <c r="AR12" s="29">
        <v>421</v>
      </c>
      <c r="AS12" s="29" t="s">
        <v>0</v>
      </c>
      <c r="AT12" s="29" t="s">
        <v>0</v>
      </c>
      <c r="AU12" s="29" t="s">
        <v>0</v>
      </c>
      <c r="AV12" s="29" t="s">
        <v>0</v>
      </c>
      <c r="AW12" s="29" t="s">
        <v>0</v>
      </c>
      <c r="AX12" s="29" t="s">
        <v>0</v>
      </c>
      <c r="AY12" s="29">
        <v>421</v>
      </c>
      <c r="AZ12" s="29" t="s">
        <v>0</v>
      </c>
      <c r="BA12" s="29" t="s">
        <v>0</v>
      </c>
      <c r="BB12" s="29" t="s">
        <v>0</v>
      </c>
      <c r="BC12" s="29" t="s">
        <v>0</v>
      </c>
    </row>
    <row r="13" spans="1:55" s="34" customFormat="1" x14ac:dyDescent="0.2">
      <c r="A13" s="53"/>
      <c r="B13" s="33">
        <v>0.22</v>
      </c>
      <c r="C13" s="35">
        <v>0.23</v>
      </c>
      <c r="D13" s="35">
        <v>0.2</v>
      </c>
      <c r="E13" s="33">
        <v>0.22</v>
      </c>
      <c r="F13" s="35">
        <v>0.27</v>
      </c>
      <c r="G13" s="35">
        <v>0.24</v>
      </c>
      <c r="H13" s="35">
        <v>0.25</v>
      </c>
      <c r="I13" s="35">
        <v>0.17</v>
      </c>
      <c r="J13" s="35">
        <v>0.14000000000000001</v>
      </c>
      <c r="K13" s="33">
        <v>0.22</v>
      </c>
      <c r="L13" s="35">
        <v>0.21</v>
      </c>
      <c r="M13" s="35">
        <v>0.21</v>
      </c>
      <c r="N13" s="35">
        <v>0.23</v>
      </c>
      <c r="O13" s="35">
        <v>0.25</v>
      </c>
      <c r="P13" s="33">
        <v>0.21</v>
      </c>
      <c r="Q13" s="35">
        <v>0.1</v>
      </c>
      <c r="R13" s="35">
        <v>0.36</v>
      </c>
      <c r="S13" s="35">
        <v>0.36</v>
      </c>
      <c r="T13" s="35">
        <v>0.05</v>
      </c>
      <c r="U13" s="35">
        <v>0.26</v>
      </c>
      <c r="V13" s="35">
        <v>0.15</v>
      </c>
      <c r="W13" s="35">
        <v>0.32</v>
      </c>
      <c r="X13" s="35">
        <v>0.34</v>
      </c>
      <c r="Y13" s="35">
        <v>0.13</v>
      </c>
      <c r="Z13" s="35">
        <v>0.12</v>
      </c>
      <c r="AA13" s="33">
        <v>0.22</v>
      </c>
      <c r="AB13" s="35">
        <v>0.28999999999999998</v>
      </c>
      <c r="AC13" s="35">
        <v>0.14000000000000001</v>
      </c>
      <c r="AD13" s="35">
        <v>0.23</v>
      </c>
      <c r="AE13" s="33">
        <v>0.22</v>
      </c>
      <c r="AF13" s="35">
        <v>0.11</v>
      </c>
      <c r="AG13" s="35">
        <v>0.37</v>
      </c>
      <c r="AH13" s="35">
        <v>0.19</v>
      </c>
      <c r="AI13" s="35">
        <v>0.22</v>
      </c>
      <c r="AJ13" s="33">
        <v>0.22</v>
      </c>
      <c r="AK13" s="35">
        <v>0.28999999999999998</v>
      </c>
      <c r="AL13" s="35">
        <v>0.19</v>
      </c>
      <c r="AM13" s="35">
        <v>0.22</v>
      </c>
      <c r="AN13" s="35">
        <v>0.23</v>
      </c>
      <c r="AO13" s="35">
        <v>0.16</v>
      </c>
      <c r="AP13" s="35">
        <v>0.11</v>
      </c>
      <c r="AQ13" s="35">
        <v>0.22</v>
      </c>
      <c r="AR13" s="33">
        <v>0.22</v>
      </c>
      <c r="AS13" s="35">
        <v>0.2</v>
      </c>
      <c r="AT13" s="35">
        <v>0.22</v>
      </c>
      <c r="AU13" s="35">
        <v>0.24</v>
      </c>
      <c r="AV13" s="35">
        <v>0.19</v>
      </c>
      <c r="AW13" s="35">
        <v>0.14000000000000001</v>
      </c>
      <c r="AX13" s="35">
        <v>0</v>
      </c>
      <c r="AY13" s="33">
        <v>0.22</v>
      </c>
      <c r="AZ13" s="35">
        <v>0.25</v>
      </c>
      <c r="BA13" s="35">
        <v>0.22</v>
      </c>
      <c r="BB13" s="35">
        <v>0.19</v>
      </c>
      <c r="BC13" s="35">
        <v>0.22</v>
      </c>
    </row>
    <row r="14" spans="1:55" x14ac:dyDescent="0.2">
      <c r="A14" s="53" t="s">
        <v>324</v>
      </c>
      <c r="B14" s="29">
        <v>171</v>
      </c>
      <c r="C14" s="29">
        <v>75</v>
      </c>
      <c r="D14" s="29">
        <v>96</v>
      </c>
      <c r="E14" s="29">
        <v>171</v>
      </c>
      <c r="F14" s="29">
        <v>60</v>
      </c>
      <c r="G14" s="29">
        <v>23</v>
      </c>
      <c r="H14" s="29">
        <v>27</v>
      </c>
      <c r="I14" s="29">
        <v>27</v>
      </c>
      <c r="J14" s="29">
        <v>33</v>
      </c>
      <c r="K14" s="29">
        <v>171</v>
      </c>
      <c r="L14" s="29">
        <v>142</v>
      </c>
      <c r="M14" s="29">
        <v>22</v>
      </c>
      <c r="N14" s="29">
        <v>1</v>
      </c>
      <c r="O14" s="29">
        <v>5</v>
      </c>
      <c r="P14" s="29">
        <v>166</v>
      </c>
      <c r="Q14" s="29">
        <v>60</v>
      </c>
      <c r="R14" s="29">
        <v>34</v>
      </c>
      <c r="S14" s="29">
        <v>12</v>
      </c>
      <c r="T14" s="29">
        <v>6</v>
      </c>
      <c r="U14" s="29">
        <v>7</v>
      </c>
      <c r="V14" s="29">
        <v>0</v>
      </c>
      <c r="W14" s="29">
        <v>8</v>
      </c>
      <c r="X14" s="29">
        <v>2</v>
      </c>
      <c r="Y14" s="29">
        <v>11</v>
      </c>
      <c r="Z14" s="29">
        <v>26</v>
      </c>
      <c r="AA14" s="29">
        <v>171</v>
      </c>
      <c r="AB14" s="29">
        <v>87</v>
      </c>
      <c r="AC14" s="29">
        <v>70</v>
      </c>
      <c r="AD14" s="29">
        <v>13</v>
      </c>
      <c r="AE14" s="29">
        <v>171</v>
      </c>
      <c r="AF14" s="29">
        <v>74</v>
      </c>
      <c r="AG14" s="29">
        <v>15</v>
      </c>
      <c r="AH14" s="29">
        <v>67</v>
      </c>
      <c r="AI14" s="29">
        <v>14</v>
      </c>
      <c r="AJ14" s="29">
        <v>171</v>
      </c>
      <c r="AK14" s="29">
        <v>57</v>
      </c>
      <c r="AL14" s="29">
        <v>18</v>
      </c>
      <c r="AM14" s="29">
        <v>33</v>
      </c>
      <c r="AN14" s="29">
        <v>17</v>
      </c>
      <c r="AO14" s="29">
        <v>17</v>
      </c>
      <c r="AP14" s="29">
        <v>16</v>
      </c>
      <c r="AQ14" s="29">
        <v>13</v>
      </c>
      <c r="AR14" s="29">
        <v>171</v>
      </c>
      <c r="AS14" s="29">
        <v>4</v>
      </c>
      <c r="AT14" s="29">
        <v>71</v>
      </c>
      <c r="AU14" s="29">
        <v>62</v>
      </c>
      <c r="AV14" s="29">
        <v>26</v>
      </c>
      <c r="AW14" s="29">
        <v>4</v>
      </c>
      <c r="AX14" s="29">
        <v>3</v>
      </c>
      <c r="AY14" s="29">
        <v>171</v>
      </c>
      <c r="AZ14" s="29">
        <v>29</v>
      </c>
      <c r="BA14" s="29">
        <v>92</v>
      </c>
      <c r="BB14" s="29">
        <v>44</v>
      </c>
      <c r="BC14" s="29">
        <v>5</v>
      </c>
    </row>
    <row r="15" spans="1:55" x14ac:dyDescent="0.2">
      <c r="A15" s="53"/>
      <c r="B15" s="29">
        <v>173</v>
      </c>
      <c r="C15" s="29" t="s">
        <v>0</v>
      </c>
      <c r="D15" s="29" t="s">
        <v>0</v>
      </c>
      <c r="E15" s="29">
        <v>173</v>
      </c>
      <c r="F15" s="29" t="s">
        <v>0</v>
      </c>
      <c r="G15" s="29" t="s">
        <v>0</v>
      </c>
      <c r="H15" s="29" t="s">
        <v>0</v>
      </c>
      <c r="I15" s="29" t="s">
        <v>0</v>
      </c>
      <c r="J15" s="29" t="s">
        <v>0</v>
      </c>
      <c r="K15" s="29">
        <v>173</v>
      </c>
      <c r="L15" s="29" t="s">
        <v>0</v>
      </c>
      <c r="M15" s="29" t="s">
        <v>0</v>
      </c>
      <c r="N15" s="29" t="s">
        <v>0</v>
      </c>
      <c r="O15" s="29" t="s">
        <v>0</v>
      </c>
      <c r="P15" s="29">
        <v>169</v>
      </c>
      <c r="Q15" s="29" t="s">
        <v>0</v>
      </c>
      <c r="R15" s="29" t="s">
        <v>0</v>
      </c>
      <c r="S15" s="29" t="s">
        <v>0</v>
      </c>
      <c r="T15" s="29" t="s">
        <v>0</v>
      </c>
      <c r="U15" s="29" t="s">
        <v>0</v>
      </c>
      <c r="V15" s="29" t="s">
        <v>0</v>
      </c>
      <c r="W15" s="29" t="s">
        <v>0</v>
      </c>
      <c r="X15" s="29" t="s">
        <v>0</v>
      </c>
      <c r="Y15" s="29" t="s">
        <v>0</v>
      </c>
      <c r="Z15" s="29" t="s">
        <v>0</v>
      </c>
      <c r="AA15" s="29">
        <v>173</v>
      </c>
      <c r="AB15" s="29" t="s">
        <v>0</v>
      </c>
      <c r="AC15" s="29" t="s">
        <v>0</v>
      </c>
      <c r="AD15" s="29" t="s">
        <v>0</v>
      </c>
      <c r="AE15" s="29">
        <v>173</v>
      </c>
      <c r="AF15" s="29" t="s">
        <v>0</v>
      </c>
      <c r="AG15" s="29" t="s">
        <v>0</v>
      </c>
      <c r="AH15" s="29" t="s">
        <v>0</v>
      </c>
      <c r="AI15" s="29" t="s">
        <v>0</v>
      </c>
      <c r="AJ15" s="29">
        <v>173</v>
      </c>
      <c r="AK15" s="29" t="s">
        <v>0</v>
      </c>
      <c r="AL15" s="29" t="s">
        <v>0</v>
      </c>
      <c r="AM15" s="29" t="s">
        <v>0</v>
      </c>
      <c r="AN15" s="29" t="s">
        <v>0</v>
      </c>
      <c r="AO15" s="29" t="s">
        <v>0</v>
      </c>
      <c r="AP15" s="29" t="s">
        <v>0</v>
      </c>
      <c r="AQ15" s="29" t="s">
        <v>0</v>
      </c>
      <c r="AR15" s="29">
        <v>173</v>
      </c>
      <c r="AS15" s="29" t="s">
        <v>0</v>
      </c>
      <c r="AT15" s="29" t="s">
        <v>0</v>
      </c>
      <c r="AU15" s="29" t="s">
        <v>0</v>
      </c>
      <c r="AV15" s="29" t="s">
        <v>0</v>
      </c>
      <c r="AW15" s="29" t="s">
        <v>0</v>
      </c>
      <c r="AX15" s="29" t="s">
        <v>0</v>
      </c>
      <c r="AY15" s="29">
        <v>173</v>
      </c>
      <c r="AZ15" s="29" t="s">
        <v>0</v>
      </c>
      <c r="BA15" s="29" t="s">
        <v>0</v>
      </c>
      <c r="BB15" s="29" t="s">
        <v>0</v>
      </c>
      <c r="BC15" s="29" t="s">
        <v>0</v>
      </c>
    </row>
    <row r="16" spans="1:55" s="34" customFormat="1" x14ac:dyDescent="0.2">
      <c r="A16" s="53"/>
      <c r="B16" s="33">
        <v>0.09</v>
      </c>
      <c r="C16" s="35">
        <v>0.08</v>
      </c>
      <c r="D16" s="35">
        <v>0.09</v>
      </c>
      <c r="E16" s="33">
        <v>0.09</v>
      </c>
      <c r="F16" s="35">
        <v>0.1</v>
      </c>
      <c r="G16" s="35">
        <v>7.0000000000000007E-2</v>
      </c>
      <c r="H16" s="35">
        <v>0.08</v>
      </c>
      <c r="I16" s="35">
        <v>0.09</v>
      </c>
      <c r="J16" s="35">
        <v>7.0000000000000007E-2</v>
      </c>
      <c r="K16" s="33">
        <v>0.09</v>
      </c>
      <c r="L16" s="35">
        <v>0.08</v>
      </c>
      <c r="M16" s="35">
        <v>0.13</v>
      </c>
      <c r="N16" s="35">
        <v>0.01</v>
      </c>
      <c r="O16" s="35">
        <v>0.09</v>
      </c>
      <c r="P16" s="33">
        <v>0.08</v>
      </c>
      <c r="Q16" s="35">
        <v>0.1</v>
      </c>
      <c r="R16" s="35">
        <v>0.05</v>
      </c>
      <c r="S16" s="35">
        <v>0.11</v>
      </c>
      <c r="T16" s="35">
        <v>7.0000000000000007E-2</v>
      </c>
      <c r="U16" s="35">
        <v>0.12</v>
      </c>
      <c r="V16" s="35">
        <v>0</v>
      </c>
      <c r="W16" s="35">
        <v>0.16</v>
      </c>
      <c r="X16" s="35">
        <v>0.1</v>
      </c>
      <c r="Y16" s="35">
        <v>0.1</v>
      </c>
      <c r="Z16" s="35">
        <v>0.09</v>
      </c>
      <c r="AA16" s="33">
        <v>0.09</v>
      </c>
      <c r="AB16" s="35">
        <v>0.1</v>
      </c>
      <c r="AC16" s="35">
        <v>0.08</v>
      </c>
      <c r="AD16" s="35">
        <v>7.0000000000000007E-2</v>
      </c>
      <c r="AE16" s="33">
        <v>0.09</v>
      </c>
      <c r="AF16" s="35">
        <v>0.11</v>
      </c>
      <c r="AG16" s="35">
        <v>0.03</v>
      </c>
      <c r="AH16" s="35">
        <v>0.12</v>
      </c>
      <c r="AI16" s="35">
        <v>0.06</v>
      </c>
      <c r="AJ16" s="33">
        <v>0.09</v>
      </c>
      <c r="AK16" s="35">
        <v>0.12</v>
      </c>
      <c r="AL16" s="35">
        <v>7.0000000000000007E-2</v>
      </c>
      <c r="AM16" s="35">
        <v>0.11</v>
      </c>
      <c r="AN16" s="35">
        <v>0.08</v>
      </c>
      <c r="AO16" s="35">
        <v>0.08</v>
      </c>
      <c r="AP16" s="35">
        <v>0.06</v>
      </c>
      <c r="AQ16" s="35">
        <v>0.05</v>
      </c>
      <c r="AR16" s="33">
        <v>0.09</v>
      </c>
      <c r="AS16" s="35">
        <v>0.05</v>
      </c>
      <c r="AT16" s="35">
        <v>0.11</v>
      </c>
      <c r="AU16" s="35">
        <v>0.08</v>
      </c>
      <c r="AV16" s="35">
        <v>0.1</v>
      </c>
      <c r="AW16" s="35">
        <v>0.03</v>
      </c>
      <c r="AX16" s="35">
        <v>0.08</v>
      </c>
      <c r="AY16" s="33">
        <v>0.09</v>
      </c>
      <c r="AZ16" s="35">
        <v>0.08</v>
      </c>
      <c r="BA16" s="35">
        <v>0.09</v>
      </c>
      <c r="BB16" s="35">
        <v>0.08</v>
      </c>
      <c r="BC16" s="35">
        <v>0.05</v>
      </c>
    </row>
    <row r="17" spans="1:55" x14ac:dyDescent="0.2">
      <c r="A17" s="53" t="s">
        <v>325</v>
      </c>
      <c r="B17" s="29">
        <v>261</v>
      </c>
      <c r="C17" s="29">
        <v>152</v>
      </c>
      <c r="D17" s="29">
        <v>109</v>
      </c>
      <c r="E17" s="29">
        <v>261</v>
      </c>
      <c r="F17" s="29">
        <v>49</v>
      </c>
      <c r="G17" s="29">
        <v>27</v>
      </c>
      <c r="H17" s="29">
        <v>47</v>
      </c>
      <c r="I17" s="29">
        <v>46</v>
      </c>
      <c r="J17" s="29">
        <v>91</v>
      </c>
      <c r="K17" s="29">
        <v>261</v>
      </c>
      <c r="L17" s="29">
        <v>224</v>
      </c>
      <c r="M17" s="29">
        <v>17</v>
      </c>
      <c r="N17" s="29">
        <v>15</v>
      </c>
      <c r="O17" s="29">
        <v>5</v>
      </c>
      <c r="P17" s="29">
        <v>256</v>
      </c>
      <c r="Q17" s="29">
        <v>153</v>
      </c>
      <c r="R17" s="29">
        <v>12</v>
      </c>
      <c r="S17" s="29">
        <v>18</v>
      </c>
      <c r="T17" s="29">
        <v>17</v>
      </c>
      <c r="U17" s="29">
        <v>6</v>
      </c>
      <c r="V17" s="29">
        <v>1</v>
      </c>
      <c r="W17" s="29">
        <v>7</v>
      </c>
      <c r="X17" s="29">
        <v>2</v>
      </c>
      <c r="Y17" s="29">
        <v>15</v>
      </c>
      <c r="Z17" s="29">
        <v>25</v>
      </c>
      <c r="AA17" s="29">
        <v>261</v>
      </c>
      <c r="AB17" s="29">
        <v>71</v>
      </c>
      <c r="AC17" s="29">
        <v>177</v>
      </c>
      <c r="AD17" s="29">
        <v>12</v>
      </c>
      <c r="AE17" s="29">
        <v>261</v>
      </c>
      <c r="AF17" s="29">
        <v>162</v>
      </c>
      <c r="AG17" s="29">
        <v>3</v>
      </c>
      <c r="AH17" s="29">
        <v>80</v>
      </c>
      <c r="AI17" s="29">
        <v>15</v>
      </c>
      <c r="AJ17" s="29">
        <v>261</v>
      </c>
      <c r="AK17" s="29">
        <v>32</v>
      </c>
      <c r="AL17" s="29">
        <v>37</v>
      </c>
      <c r="AM17" s="29">
        <v>46</v>
      </c>
      <c r="AN17" s="29">
        <v>28</v>
      </c>
      <c r="AO17" s="29">
        <v>49</v>
      </c>
      <c r="AP17" s="29">
        <v>48</v>
      </c>
      <c r="AQ17" s="29">
        <v>21</v>
      </c>
      <c r="AR17" s="29">
        <v>261</v>
      </c>
      <c r="AS17" s="29">
        <v>8</v>
      </c>
      <c r="AT17" s="29">
        <v>107</v>
      </c>
      <c r="AU17" s="29">
        <v>102</v>
      </c>
      <c r="AV17" s="29">
        <v>24</v>
      </c>
      <c r="AW17" s="29">
        <v>16</v>
      </c>
      <c r="AX17" s="29">
        <v>3</v>
      </c>
      <c r="AY17" s="29">
        <v>261</v>
      </c>
      <c r="AZ17" s="29">
        <v>48</v>
      </c>
      <c r="BA17" s="29">
        <v>137</v>
      </c>
      <c r="BB17" s="29">
        <v>68</v>
      </c>
      <c r="BC17" s="29">
        <v>8</v>
      </c>
    </row>
    <row r="18" spans="1:55" x14ac:dyDescent="0.2">
      <c r="A18" s="53"/>
      <c r="B18" s="29">
        <v>269</v>
      </c>
      <c r="C18" s="29" t="s">
        <v>0</v>
      </c>
      <c r="D18" s="29" t="s">
        <v>0</v>
      </c>
      <c r="E18" s="29">
        <v>269</v>
      </c>
      <c r="F18" s="29" t="s">
        <v>0</v>
      </c>
      <c r="G18" s="29" t="s">
        <v>0</v>
      </c>
      <c r="H18" s="29" t="s">
        <v>0</v>
      </c>
      <c r="I18" s="29" t="s">
        <v>0</v>
      </c>
      <c r="J18" s="29" t="s">
        <v>0</v>
      </c>
      <c r="K18" s="29">
        <v>269</v>
      </c>
      <c r="L18" s="29" t="s">
        <v>0</v>
      </c>
      <c r="M18" s="29" t="s">
        <v>0</v>
      </c>
      <c r="N18" s="29" t="s">
        <v>0</v>
      </c>
      <c r="O18" s="29" t="s">
        <v>0</v>
      </c>
      <c r="P18" s="29">
        <v>265</v>
      </c>
      <c r="Q18" s="29" t="s">
        <v>0</v>
      </c>
      <c r="R18" s="29" t="s">
        <v>0</v>
      </c>
      <c r="S18" s="29" t="s">
        <v>0</v>
      </c>
      <c r="T18" s="29" t="s">
        <v>0</v>
      </c>
      <c r="U18" s="29" t="s">
        <v>0</v>
      </c>
      <c r="V18" s="29" t="s">
        <v>0</v>
      </c>
      <c r="W18" s="29" t="s">
        <v>0</v>
      </c>
      <c r="X18" s="29" t="s">
        <v>0</v>
      </c>
      <c r="Y18" s="29" t="s">
        <v>0</v>
      </c>
      <c r="Z18" s="29" t="s">
        <v>0</v>
      </c>
      <c r="AA18" s="29">
        <v>269</v>
      </c>
      <c r="AB18" s="29" t="s">
        <v>0</v>
      </c>
      <c r="AC18" s="29" t="s">
        <v>0</v>
      </c>
      <c r="AD18" s="29" t="s">
        <v>0</v>
      </c>
      <c r="AE18" s="29">
        <v>269</v>
      </c>
      <c r="AF18" s="29" t="s">
        <v>0</v>
      </c>
      <c r="AG18" s="29" t="s">
        <v>0</v>
      </c>
      <c r="AH18" s="29" t="s">
        <v>0</v>
      </c>
      <c r="AI18" s="29" t="s">
        <v>0</v>
      </c>
      <c r="AJ18" s="29">
        <v>269</v>
      </c>
      <c r="AK18" s="29" t="s">
        <v>0</v>
      </c>
      <c r="AL18" s="29" t="s">
        <v>0</v>
      </c>
      <c r="AM18" s="29" t="s">
        <v>0</v>
      </c>
      <c r="AN18" s="29" t="s">
        <v>0</v>
      </c>
      <c r="AO18" s="29" t="s">
        <v>0</v>
      </c>
      <c r="AP18" s="29" t="s">
        <v>0</v>
      </c>
      <c r="AQ18" s="29" t="s">
        <v>0</v>
      </c>
      <c r="AR18" s="29">
        <v>269</v>
      </c>
      <c r="AS18" s="29" t="s">
        <v>0</v>
      </c>
      <c r="AT18" s="29" t="s">
        <v>0</v>
      </c>
      <c r="AU18" s="29" t="s">
        <v>0</v>
      </c>
      <c r="AV18" s="29" t="s">
        <v>0</v>
      </c>
      <c r="AW18" s="29" t="s">
        <v>0</v>
      </c>
      <c r="AX18" s="29" t="s">
        <v>0</v>
      </c>
      <c r="AY18" s="29">
        <v>269</v>
      </c>
      <c r="AZ18" s="29" t="s">
        <v>0</v>
      </c>
      <c r="BA18" s="29" t="s">
        <v>0</v>
      </c>
      <c r="BB18" s="29" t="s">
        <v>0</v>
      </c>
      <c r="BC18" s="29" t="s">
        <v>0</v>
      </c>
    </row>
    <row r="19" spans="1:55" s="34" customFormat="1" x14ac:dyDescent="0.2">
      <c r="A19" s="53"/>
      <c r="B19" s="33">
        <v>0.13</v>
      </c>
      <c r="C19" s="35">
        <v>0.16</v>
      </c>
      <c r="D19" s="35">
        <v>0.11</v>
      </c>
      <c r="E19" s="33">
        <v>0.13</v>
      </c>
      <c r="F19" s="35">
        <v>0.09</v>
      </c>
      <c r="G19" s="35">
        <v>0.08</v>
      </c>
      <c r="H19" s="35">
        <v>0.13</v>
      </c>
      <c r="I19" s="35">
        <v>0.16</v>
      </c>
      <c r="J19" s="35">
        <v>0.2</v>
      </c>
      <c r="K19" s="33">
        <v>0.13</v>
      </c>
      <c r="L19" s="35">
        <v>0.13</v>
      </c>
      <c r="M19" s="35">
        <v>0.1</v>
      </c>
      <c r="N19" s="35">
        <v>0.16</v>
      </c>
      <c r="O19" s="35">
        <v>0.09</v>
      </c>
      <c r="P19" s="33">
        <v>0.13</v>
      </c>
      <c r="Q19" s="35">
        <v>0.26</v>
      </c>
      <c r="R19" s="35">
        <v>0.02</v>
      </c>
      <c r="S19" s="35">
        <v>0.16</v>
      </c>
      <c r="T19" s="35">
        <v>0.2</v>
      </c>
      <c r="U19" s="35">
        <v>0.12</v>
      </c>
      <c r="V19" s="35">
        <v>7.0000000000000007E-2</v>
      </c>
      <c r="W19" s="35">
        <v>0.15</v>
      </c>
      <c r="X19" s="35">
        <v>0.13</v>
      </c>
      <c r="Y19" s="35">
        <v>0.13</v>
      </c>
      <c r="Z19" s="35">
        <v>0.09</v>
      </c>
      <c r="AA19" s="33">
        <v>0.13</v>
      </c>
      <c r="AB19" s="35">
        <v>0.08</v>
      </c>
      <c r="AC19" s="35">
        <v>0.19</v>
      </c>
      <c r="AD19" s="35">
        <v>0.06</v>
      </c>
      <c r="AE19" s="33">
        <v>0.13</v>
      </c>
      <c r="AF19" s="35">
        <v>0.24</v>
      </c>
      <c r="AG19" s="35">
        <v>0.01</v>
      </c>
      <c r="AH19" s="35">
        <v>0.15</v>
      </c>
      <c r="AI19" s="35">
        <v>7.0000000000000007E-2</v>
      </c>
      <c r="AJ19" s="33">
        <v>0.13</v>
      </c>
      <c r="AK19" s="35">
        <v>0.06</v>
      </c>
      <c r="AL19" s="35">
        <v>0.15</v>
      </c>
      <c r="AM19" s="35">
        <v>0.16</v>
      </c>
      <c r="AN19" s="35">
        <v>0.13</v>
      </c>
      <c r="AO19" s="35">
        <v>0.22</v>
      </c>
      <c r="AP19" s="35">
        <v>0.18</v>
      </c>
      <c r="AQ19" s="35">
        <v>0.08</v>
      </c>
      <c r="AR19" s="33">
        <v>0.13</v>
      </c>
      <c r="AS19" s="35">
        <v>0.09</v>
      </c>
      <c r="AT19" s="35">
        <v>0.16</v>
      </c>
      <c r="AU19" s="35">
        <v>0.13</v>
      </c>
      <c r="AV19" s="35">
        <v>0.09</v>
      </c>
      <c r="AW19" s="35">
        <v>0.12</v>
      </c>
      <c r="AX19" s="35">
        <v>0.1</v>
      </c>
      <c r="AY19" s="33">
        <v>0.13</v>
      </c>
      <c r="AZ19" s="35">
        <v>0.14000000000000001</v>
      </c>
      <c r="BA19" s="35">
        <v>0.13</v>
      </c>
      <c r="BB19" s="35">
        <v>0.13</v>
      </c>
      <c r="BC19" s="35">
        <v>0.09</v>
      </c>
    </row>
    <row r="20" spans="1:55" x14ac:dyDescent="0.2">
      <c r="A20" s="53" t="s">
        <v>326</v>
      </c>
      <c r="B20" s="29">
        <v>176</v>
      </c>
      <c r="C20" s="29">
        <v>75</v>
      </c>
      <c r="D20" s="29">
        <v>100</v>
      </c>
      <c r="E20" s="29">
        <v>176</v>
      </c>
      <c r="F20" s="29">
        <v>51</v>
      </c>
      <c r="G20" s="29">
        <v>33</v>
      </c>
      <c r="H20" s="29">
        <v>33</v>
      </c>
      <c r="I20" s="29">
        <v>29</v>
      </c>
      <c r="J20" s="29">
        <v>30</v>
      </c>
      <c r="K20" s="29">
        <v>176</v>
      </c>
      <c r="L20" s="29">
        <v>152</v>
      </c>
      <c r="M20" s="29">
        <v>7</v>
      </c>
      <c r="N20" s="29">
        <v>12</v>
      </c>
      <c r="O20" s="29">
        <v>5</v>
      </c>
      <c r="P20" s="29">
        <v>171</v>
      </c>
      <c r="Q20" s="29">
        <v>19</v>
      </c>
      <c r="R20" s="29">
        <v>104</v>
      </c>
      <c r="S20" s="29">
        <v>5</v>
      </c>
      <c r="T20" s="29">
        <v>4</v>
      </c>
      <c r="U20" s="29">
        <v>4</v>
      </c>
      <c r="V20" s="29">
        <v>2</v>
      </c>
      <c r="W20" s="29">
        <v>6</v>
      </c>
      <c r="X20" s="29">
        <v>1</v>
      </c>
      <c r="Y20" s="29">
        <v>10</v>
      </c>
      <c r="Z20" s="29">
        <v>15</v>
      </c>
      <c r="AA20" s="29">
        <v>176</v>
      </c>
      <c r="AB20" s="29">
        <v>97</v>
      </c>
      <c r="AC20" s="29">
        <v>63</v>
      </c>
      <c r="AD20" s="29">
        <v>16</v>
      </c>
      <c r="AE20" s="29">
        <v>176</v>
      </c>
      <c r="AF20" s="29">
        <v>30</v>
      </c>
      <c r="AG20" s="29">
        <v>103</v>
      </c>
      <c r="AH20" s="29">
        <v>28</v>
      </c>
      <c r="AI20" s="29">
        <v>15</v>
      </c>
      <c r="AJ20" s="29">
        <v>176</v>
      </c>
      <c r="AK20" s="29">
        <v>54</v>
      </c>
      <c r="AL20" s="29">
        <v>11</v>
      </c>
      <c r="AM20" s="29">
        <v>20</v>
      </c>
      <c r="AN20" s="29">
        <v>26</v>
      </c>
      <c r="AO20" s="29">
        <v>10</v>
      </c>
      <c r="AP20" s="29">
        <v>25</v>
      </c>
      <c r="AQ20" s="29">
        <v>29</v>
      </c>
      <c r="AR20" s="29">
        <v>176</v>
      </c>
      <c r="AS20" s="29">
        <v>4</v>
      </c>
      <c r="AT20" s="29">
        <v>57</v>
      </c>
      <c r="AU20" s="29">
        <v>77</v>
      </c>
      <c r="AV20" s="29">
        <v>24</v>
      </c>
      <c r="AW20" s="29">
        <v>15</v>
      </c>
      <c r="AX20" s="29">
        <v>0</v>
      </c>
      <c r="AY20" s="29">
        <v>176</v>
      </c>
      <c r="AZ20" s="29">
        <v>23</v>
      </c>
      <c r="BA20" s="29">
        <v>91</v>
      </c>
      <c r="BB20" s="29">
        <v>57</v>
      </c>
      <c r="BC20" s="29">
        <v>4</v>
      </c>
    </row>
    <row r="21" spans="1:55" x14ac:dyDescent="0.2">
      <c r="A21" s="53"/>
      <c r="B21" s="29">
        <v>186</v>
      </c>
      <c r="C21" s="29" t="s">
        <v>0</v>
      </c>
      <c r="D21" s="29" t="s">
        <v>0</v>
      </c>
      <c r="E21" s="29">
        <v>186</v>
      </c>
      <c r="F21" s="29" t="s">
        <v>0</v>
      </c>
      <c r="G21" s="29" t="s">
        <v>0</v>
      </c>
      <c r="H21" s="29" t="s">
        <v>0</v>
      </c>
      <c r="I21" s="29" t="s">
        <v>0</v>
      </c>
      <c r="J21" s="29" t="s">
        <v>0</v>
      </c>
      <c r="K21" s="29">
        <v>186</v>
      </c>
      <c r="L21" s="29" t="s">
        <v>0</v>
      </c>
      <c r="M21" s="29" t="s">
        <v>0</v>
      </c>
      <c r="N21" s="29" t="s">
        <v>0</v>
      </c>
      <c r="O21" s="29" t="s">
        <v>0</v>
      </c>
      <c r="P21" s="29">
        <v>182</v>
      </c>
      <c r="Q21" s="29" t="s">
        <v>0</v>
      </c>
      <c r="R21" s="29" t="s">
        <v>0</v>
      </c>
      <c r="S21" s="29" t="s">
        <v>0</v>
      </c>
      <c r="T21" s="29" t="s">
        <v>0</v>
      </c>
      <c r="U21" s="29" t="s">
        <v>0</v>
      </c>
      <c r="V21" s="29" t="s">
        <v>0</v>
      </c>
      <c r="W21" s="29" t="s">
        <v>0</v>
      </c>
      <c r="X21" s="29" t="s">
        <v>0</v>
      </c>
      <c r="Y21" s="29" t="s">
        <v>0</v>
      </c>
      <c r="Z21" s="29" t="s">
        <v>0</v>
      </c>
      <c r="AA21" s="29">
        <v>186</v>
      </c>
      <c r="AB21" s="29" t="s">
        <v>0</v>
      </c>
      <c r="AC21" s="29" t="s">
        <v>0</v>
      </c>
      <c r="AD21" s="29" t="s">
        <v>0</v>
      </c>
      <c r="AE21" s="29">
        <v>186</v>
      </c>
      <c r="AF21" s="29" t="s">
        <v>0</v>
      </c>
      <c r="AG21" s="29" t="s">
        <v>0</v>
      </c>
      <c r="AH21" s="29" t="s">
        <v>0</v>
      </c>
      <c r="AI21" s="29" t="s">
        <v>0</v>
      </c>
      <c r="AJ21" s="29">
        <v>186</v>
      </c>
      <c r="AK21" s="29" t="s">
        <v>0</v>
      </c>
      <c r="AL21" s="29" t="s">
        <v>0</v>
      </c>
      <c r="AM21" s="29" t="s">
        <v>0</v>
      </c>
      <c r="AN21" s="29" t="s">
        <v>0</v>
      </c>
      <c r="AO21" s="29" t="s">
        <v>0</v>
      </c>
      <c r="AP21" s="29" t="s">
        <v>0</v>
      </c>
      <c r="AQ21" s="29" t="s">
        <v>0</v>
      </c>
      <c r="AR21" s="29">
        <v>186</v>
      </c>
      <c r="AS21" s="29" t="s">
        <v>0</v>
      </c>
      <c r="AT21" s="29" t="s">
        <v>0</v>
      </c>
      <c r="AU21" s="29" t="s">
        <v>0</v>
      </c>
      <c r="AV21" s="29" t="s">
        <v>0</v>
      </c>
      <c r="AW21" s="29" t="s">
        <v>0</v>
      </c>
      <c r="AX21" s="29" t="s">
        <v>0</v>
      </c>
      <c r="AY21" s="29">
        <v>186</v>
      </c>
      <c r="AZ21" s="29" t="s">
        <v>0</v>
      </c>
      <c r="BA21" s="29" t="s">
        <v>0</v>
      </c>
      <c r="BB21" s="29" t="s">
        <v>0</v>
      </c>
      <c r="BC21" s="29" t="s">
        <v>0</v>
      </c>
    </row>
    <row r="22" spans="1:55" s="34" customFormat="1" x14ac:dyDescent="0.2">
      <c r="A22" s="53"/>
      <c r="B22" s="33">
        <v>0.09</v>
      </c>
      <c r="C22" s="35">
        <v>0.08</v>
      </c>
      <c r="D22" s="35">
        <v>0.1</v>
      </c>
      <c r="E22" s="33">
        <v>0.09</v>
      </c>
      <c r="F22" s="35">
        <v>0.09</v>
      </c>
      <c r="G22" s="35">
        <v>0.1</v>
      </c>
      <c r="H22" s="35">
        <v>0.09</v>
      </c>
      <c r="I22" s="35">
        <v>0.1</v>
      </c>
      <c r="J22" s="35">
        <v>7.0000000000000007E-2</v>
      </c>
      <c r="K22" s="33">
        <v>0.09</v>
      </c>
      <c r="L22" s="35">
        <v>0.09</v>
      </c>
      <c r="M22" s="35">
        <v>0.04</v>
      </c>
      <c r="N22" s="35">
        <v>0.12</v>
      </c>
      <c r="O22" s="35">
        <v>0.09</v>
      </c>
      <c r="P22" s="33">
        <v>0.09</v>
      </c>
      <c r="Q22" s="35">
        <v>0.03</v>
      </c>
      <c r="R22" s="35">
        <v>0.16</v>
      </c>
      <c r="S22" s="35">
        <v>0.05</v>
      </c>
      <c r="T22" s="35">
        <v>0.04</v>
      </c>
      <c r="U22" s="35">
        <v>0.08</v>
      </c>
      <c r="V22" s="35">
        <v>0.32</v>
      </c>
      <c r="W22" s="35">
        <v>0.12</v>
      </c>
      <c r="X22" s="35">
        <v>0.05</v>
      </c>
      <c r="Y22" s="35">
        <v>0.09</v>
      </c>
      <c r="Z22" s="35">
        <v>0.05</v>
      </c>
      <c r="AA22" s="33">
        <v>0.09</v>
      </c>
      <c r="AB22" s="35">
        <v>0.11</v>
      </c>
      <c r="AC22" s="35">
        <v>7.0000000000000007E-2</v>
      </c>
      <c r="AD22" s="35">
        <v>0.08</v>
      </c>
      <c r="AE22" s="33">
        <v>0.09</v>
      </c>
      <c r="AF22" s="35">
        <v>0.04</v>
      </c>
      <c r="AG22" s="35">
        <v>0.19</v>
      </c>
      <c r="AH22" s="35">
        <v>0.05</v>
      </c>
      <c r="AI22" s="35">
        <v>7.0000000000000007E-2</v>
      </c>
      <c r="AJ22" s="33">
        <v>0.09</v>
      </c>
      <c r="AK22" s="35">
        <v>0.11</v>
      </c>
      <c r="AL22" s="35">
        <v>0.04</v>
      </c>
      <c r="AM22" s="35">
        <v>7.0000000000000007E-2</v>
      </c>
      <c r="AN22" s="35">
        <v>0.13</v>
      </c>
      <c r="AO22" s="35">
        <v>0.05</v>
      </c>
      <c r="AP22" s="35">
        <v>0.1</v>
      </c>
      <c r="AQ22" s="35">
        <v>0.1</v>
      </c>
      <c r="AR22" s="33">
        <v>0.09</v>
      </c>
      <c r="AS22" s="35">
        <v>0.04</v>
      </c>
      <c r="AT22" s="35">
        <v>0.08</v>
      </c>
      <c r="AU22" s="35">
        <v>0.1</v>
      </c>
      <c r="AV22" s="35">
        <v>0.09</v>
      </c>
      <c r="AW22" s="35">
        <v>0.11</v>
      </c>
      <c r="AX22" s="35">
        <v>0</v>
      </c>
      <c r="AY22" s="33">
        <v>0.09</v>
      </c>
      <c r="AZ22" s="35">
        <v>7.0000000000000007E-2</v>
      </c>
      <c r="BA22" s="35">
        <v>0.09</v>
      </c>
      <c r="BB22" s="35">
        <v>0.11</v>
      </c>
      <c r="BC22" s="35">
        <v>0.05</v>
      </c>
    </row>
    <row r="23" spans="1:55" x14ac:dyDescent="0.2">
      <c r="A23" s="53" t="s">
        <v>327</v>
      </c>
      <c r="B23" s="29">
        <v>429</v>
      </c>
      <c r="C23" s="29">
        <v>224</v>
      </c>
      <c r="D23" s="29">
        <v>205</v>
      </c>
      <c r="E23" s="29">
        <v>429</v>
      </c>
      <c r="F23" s="29">
        <v>60</v>
      </c>
      <c r="G23" s="29">
        <v>49</v>
      </c>
      <c r="H23" s="29">
        <v>75</v>
      </c>
      <c r="I23" s="29">
        <v>80</v>
      </c>
      <c r="J23" s="29">
        <v>165</v>
      </c>
      <c r="K23" s="29">
        <v>429</v>
      </c>
      <c r="L23" s="29">
        <v>356</v>
      </c>
      <c r="M23" s="29">
        <v>41</v>
      </c>
      <c r="N23" s="29">
        <v>19</v>
      </c>
      <c r="O23" s="29">
        <v>13</v>
      </c>
      <c r="P23" s="29">
        <v>416</v>
      </c>
      <c r="Q23" s="29">
        <v>240</v>
      </c>
      <c r="R23" s="29">
        <v>15</v>
      </c>
      <c r="S23" s="29">
        <v>21</v>
      </c>
      <c r="T23" s="29">
        <v>38</v>
      </c>
      <c r="U23" s="29">
        <v>14</v>
      </c>
      <c r="V23" s="29">
        <v>2</v>
      </c>
      <c r="W23" s="29">
        <v>4</v>
      </c>
      <c r="X23" s="29">
        <v>1</v>
      </c>
      <c r="Y23" s="29">
        <v>9</v>
      </c>
      <c r="Z23" s="29">
        <v>72</v>
      </c>
      <c r="AA23" s="29">
        <v>429</v>
      </c>
      <c r="AB23" s="29">
        <v>114</v>
      </c>
      <c r="AC23" s="29">
        <v>293</v>
      </c>
      <c r="AD23" s="29">
        <v>22</v>
      </c>
      <c r="AE23" s="29">
        <v>429</v>
      </c>
      <c r="AF23" s="29">
        <v>265</v>
      </c>
      <c r="AG23" s="29">
        <v>5</v>
      </c>
      <c r="AH23" s="29">
        <v>145</v>
      </c>
      <c r="AI23" s="29">
        <v>15</v>
      </c>
      <c r="AJ23" s="29">
        <v>429</v>
      </c>
      <c r="AK23" s="29">
        <v>71</v>
      </c>
      <c r="AL23" s="29">
        <v>19</v>
      </c>
      <c r="AM23" s="29">
        <v>82</v>
      </c>
      <c r="AN23" s="29">
        <v>36</v>
      </c>
      <c r="AO23" s="29">
        <v>79</v>
      </c>
      <c r="AP23" s="29">
        <v>93</v>
      </c>
      <c r="AQ23" s="29">
        <v>50</v>
      </c>
      <c r="AR23" s="29">
        <v>429</v>
      </c>
      <c r="AS23" s="29">
        <v>31</v>
      </c>
      <c r="AT23" s="29">
        <v>157</v>
      </c>
      <c r="AU23" s="29">
        <v>163</v>
      </c>
      <c r="AV23" s="29">
        <v>56</v>
      </c>
      <c r="AW23" s="29">
        <v>14</v>
      </c>
      <c r="AX23" s="29">
        <v>8</v>
      </c>
      <c r="AY23" s="29">
        <v>429</v>
      </c>
      <c r="AZ23" s="29">
        <v>68</v>
      </c>
      <c r="BA23" s="29">
        <v>253</v>
      </c>
      <c r="BB23" s="29">
        <v>96</v>
      </c>
      <c r="BC23" s="29">
        <v>12</v>
      </c>
    </row>
    <row r="24" spans="1:55" x14ac:dyDescent="0.2">
      <c r="A24" s="53"/>
      <c r="B24" s="29">
        <v>470</v>
      </c>
      <c r="C24" s="29" t="s">
        <v>0</v>
      </c>
      <c r="D24" s="29" t="s">
        <v>0</v>
      </c>
      <c r="E24" s="29">
        <v>470</v>
      </c>
      <c r="F24" s="29" t="s">
        <v>0</v>
      </c>
      <c r="G24" s="29" t="s">
        <v>0</v>
      </c>
      <c r="H24" s="29" t="s">
        <v>0</v>
      </c>
      <c r="I24" s="29" t="s">
        <v>0</v>
      </c>
      <c r="J24" s="29" t="s">
        <v>0</v>
      </c>
      <c r="K24" s="29">
        <v>470</v>
      </c>
      <c r="L24" s="29" t="s">
        <v>0</v>
      </c>
      <c r="M24" s="29" t="s">
        <v>0</v>
      </c>
      <c r="N24" s="29" t="s">
        <v>0</v>
      </c>
      <c r="O24" s="29" t="s">
        <v>0</v>
      </c>
      <c r="P24" s="29">
        <v>459</v>
      </c>
      <c r="Q24" s="29" t="s">
        <v>0</v>
      </c>
      <c r="R24" s="29" t="s">
        <v>0</v>
      </c>
      <c r="S24" s="29" t="s">
        <v>0</v>
      </c>
      <c r="T24" s="29" t="s">
        <v>0</v>
      </c>
      <c r="U24" s="29" t="s">
        <v>0</v>
      </c>
      <c r="V24" s="29" t="s">
        <v>0</v>
      </c>
      <c r="W24" s="29" t="s">
        <v>0</v>
      </c>
      <c r="X24" s="29" t="s">
        <v>0</v>
      </c>
      <c r="Y24" s="29" t="s">
        <v>0</v>
      </c>
      <c r="Z24" s="29" t="s">
        <v>0</v>
      </c>
      <c r="AA24" s="29">
        <v>470</v>
      </c>
      <c r="AB24" s="29" t="s">
        <v>0</v>
      </c>
      <c r="AC24" s="29" t="s">
        <v>0</v>
      </c>
      <c r="AD24" s="29" t="s">
        <v>0</v>
      </c>
      <c r="AE24" s="29">
        <v>470</v>
      </c>
      <c r="AF24" s="29" t="s">
        <v>0</v>
      </c>
      <c r="AG24" s="29" t="s">
        <v>0</v>
      </c>
      <c r="AH24" s="29" t="s">
        <v>0</v>
      </c>
      <c r="AI24" s="29" t="s">
        <v>0</v>
      </c>
      <c r="AJ24" s="29">
        <v>470</v>
      </c>
      <c r="AK24" s="29" t="s">
        <v>0</v>
      </c>
      <c r="AL24" s="29" t="s">
        <v>0</v>
      </c>
      <c r="AM24" s="29" t="s">
        <v>0</v>
      </c>
      <c r="AN24" s="29" t="s">
        <v>0</v>
      </c>
      <c r="AO24" s="29" t="s">
        <v>0</v>
      </c>
      <c r="AP24" s="29" t="s">
        <v>0</v>
      </c>
      <c r="AQ24" s="29" t="s">
        <v>0</v>
      </c>
      <c r="AR24" s="29">
        <v>470</v>
      </c>
      <c r="AS24" s="29" t="s">
        <v>0</v>
      </c>
      <c r="AT24" s="29" t="s">
        <v>0</v>
      </c>
      <c r="AU24" s="29" t="s">
        <v>0</v>
      </c>
      <c r="AV24" s="29" t="s">
        <v>0</v>
      </c>
      <c r="AW24" s="29" t="s">
        <v>0</v>
      </c>
      <c r="AX24" s="29" t="s">
        <v>0</v>
      </c>
      <c r="AY24" s="29">
        <v>470</v>
      </c>
      <c r="AZ24" s="29" t="s">
        <v>0</v>
      </c>
      <c r="BA24" s="29" t="s">
        <v>0</v>
      </c>
      <c r="BB24" s="29" t="s">
        <v>0</v>
      </c>
      <c r="BC24" s="29" t="s">
        <v>0</v>
      </c>
    </row>
    <row r="25" spans="1:55" s="34" customFormat="1" x14ac:dyDescent="0.2">
      <c r="A25" s="53"/>
      <c r="B25" s="33">
        <v>0.21</v>
      </c>
      <c r="C25" s="35">
        <v>0.23</v>
      </c>
      <c r="D25" s="35">
        <v>0.2</v>
      </c>
      <c r="E25" s="33">
        <v>0.21</v>
      </c>
      <c r="F25" s="35">
        <v>0.11</v>
      </c>
      <c r="G25" s="35">
        <v>0.15</v>
      </c>
      <c r="H25" s="35">
        <v>0.21</v>
      </c>
      <c r="I25" s="35">
        <v>0.27</v>
      </c>
      <c r="J25" s="35">
        <v>0.36</v>
      </c>
      <c r="K25" s="33">
        <v>0.21</v>
      </c>
      <c r="L25" s="35">
        <v>0.21</v>
      </c>
      <c r="M25" s="35">
        <v>0.24</v>
      </c>
      <c r="N25" s="35">
        <v>0.2</v>
      </c>
      <c r="O25" s="35">
        <v>0.23</v>
      </c>
      <c r="P25" s="33">
        <v>0.21</v>
      </c>
      <c r="Q25" s="35">
        <v>0.41</v>
      </c>
      <c r="R25" s="35">
        <v>0.02</v>
      </c>
      <c r="S25" s="35">
        <v>0.19</v>
      </c>
      <c r="T25" s="35">
        <v>0.43</v>
      </c>
      <c r="U25" s="35">
        <v>0.27</v>
      </c>
      <c r="V25" s="35">
        <v>0.23</v>
      </c>
      <c r="W25" s="35">
        <v>0.08</v>
      </c>
      <c r="X25" s="35">
        <v>0.06</v>
      </c>
      <c r="Y25" s="35">
        <v>0.08</v>
      </c>
      <c r="Z25" s="35">
        <v>0.26</v>
      </c>
      <c r="AA25" s="33">
        <v>0.21</v>
      </c>
      <c r="AB25" s="35">
        <v>0.13</v>
      </c>
      <c r="AC25" s="35">
        <v>0.31</v>
      </c>
      <c r="AD25" s="35">
        <v>0.11</v>
      </c>
      <c r="AE25" s="33">
        <v>0.21</v>
      </c>
      <c r="AF25" s="35">
        <v>0.39</v>
      </c>
      <c r="AG25" s="35">
        <v>0.01</v>
      </c>
      <c r="AH25" s="35">
        <v>0.27</v>
      </c>
      <c r="AI25" s="35">
        <v>7.0000000000000007E-2</v>
      </c>
      <c r="AJ25" s="33">
        <v>0.21</v>
      </c>
      <c r="AK25" s="35">
        <v>0.14000000000000001</v>
      </c>
      <c r="AL25" s="35">
        <v>0.08</v>
      </c>
      <c r="AM25" s="35">
        <v>0.28000000000000003</v>
      </c>
      <c r="AN25" s="35">
        <v>0.17</v>
      </c>
      <c r="AO25" s="35">
        <v>0.35</v>
      </c>
      <c r="AP25" s="35">
        <v>0.35</v>
      </c>
      <c r="AQ25" s="35">
        <v>0.18</v>
      </c>
      <c r="AR25" s="33">
        <v>0.21</v>
      </c>
      <c r="AS25" s="35">
        <v>0.34</v>
      </c>
      <c r="AT25" s="35">
        <v>0.23</v>
      </c>
      <c r="AU25" s="35">
        <v>0.2</v>
      </c>
      <c r="AV25" s="35">
        <v>0.21</v>
      </c>
      <c r="AW25" s="35">
        <v>0.11</v>
      </c>
      <c r="AX25" s="35">
        <v>0.23</v>
      </c>
      <c r="AY25" s="33">
        <v>0.21</v>
      </c>
      <c r="AZ25" s="35">
        <v>0.19</v>
      </c>
      <c r="BA25" s="35">
        <v>0.25</v>
      </c>
      <c r="BB25" s="35">
        <v>0.18</v>
      </c>
      <c r="BC25" s="35">
        <v>0.13</v>
      </c>
    </row>
    <row r="26" spans="1:55" x14ac:dyDescent="0.2">
      <c r="A26" s="53" t="s">
        <v>328</v>
      </c>
      <c r="B26" s="29">
        <v>287</v>
      </c>
      <c r="C26" s="29">
        <v>80</v>
      </c>
      <c r="D26" s="29">
        <v>206</v>
      </c>
      <c r="E26" s="29">
        <v>287</v>
      </c>
      <c r="F26" s="29">
        <v>111</v>
      </c>
      <c r="G26" s="29">
        <v>76</v>
      </c>
      <c r="H26" s="29">
        <v>40</v>
      </c>
      <c r="I26" s="29">
        <v>29</v>
      </c>
      <c r="J26" s="29">
        <v>30</v>
      </c>
      <c r="K26" s="29">
        <v>287</v>
      </c>
      <c r="L26" s="29">
        <v>240</v>
      </c>
      <c r="M26" s="29">
        <v>26</v>
      </c>
      <c r="N26" s="29">
        <v>12</v>
      </c>
      <c r="O26" s="29">
        <v>9</v>
      </c>
      <c r="P26" s="29">
        <v>278</v>
      </c>
      <c r="Q26" s="29">
        <v>41</v>
      </c>
      <c r="R26" s="29">
        <v>55</v>
      </c>
      <c r="S26" s="29">
        <v>10</v>
      </c>
      <c r="T26" s="29">
        <v>16</v>
      </c>
      <c r="U26" s="29">
        <v>4</v>
      </c>
      <c r="V26" s="29">
        <v>0</v>
      </c>
      <c r="W26" s="29">
        <v>7</v>
      </c>
      <c r="X26" s="29">
        <v>2</v>
      </c>
      <c r="Y26" s="29">
        <v>50</v>
      </c>
      <c r="Z26" s="29">
        <v>92</v>
      </c>
      <c r="AA26" s="29">
        <v>287</v>
      </c>
      <c r="AB26" s="29">
        <v>106</v>
      </c>
      <c r="AC26" s="29">
        <v>106</v>
      </c>
      <c r="AD26" s="29">
        <v>75</v>
      </c>
      <c r="AE26" s="29">
        <v>287</v>
      </c>
      <c r="AF26" s="29">
        <v>52</v>
      </c>
      <c r="AG26" s="29">
        <v>18</v>
      </c>
      <c r="AH26" s="29">
        <v>109</v>
      </c>
      <c r="AI26" s="29">
        <v>108</v>
      </c>
      <c r="AJ26" s="29">
        <v>287</v>
      </c>
      <c r="AK26" s="29">
        <v>67</v>
      </c>
      <c r="AL26" s="29">
        <v>80</v>
      </c>
      <c r="AM26" s="29">
        <v>27</v>
      </c>
      <c r="AN26" s="29">
        <v>20</v>
      </c>
      <c r="AO26" s="29">
        <v>12</v>
      </c>
      <c r="AP26" s="29">
        <v>23</v>
      </c>
      <c r="AQ26" s="29">
        <v>58</v>
      </c>
      <c r="AR26" s="29">
        <v>287</v>
      </c>
      <c r="AS26" s="29">
        <v>5</v>
      </c>
      <c r="AT26" s="29">
        <v>69</v>
      </c>
      <c r="AU26" s="29">
        <v>112</v>
      </c>
      <c r="AV26" s="29">
        <v>47</v>
      </c>
      <c r="AW26" s="29">
        <v>35</v>
      </c>
      <c r="AX26" s="29">
        <v>18</v>
      </c>
      <c r="AY26" s="29">
        <v>287</v>
      </c>
      <c r="AZ26" s="29">
        <v>33</v>
      </c>
      <c r="BA26" s="29">
        <v>134</v>
      </c>
      <c r="BB26" s="29">
        <v>85</v>
      </c>
      <c r="BC26" s="29">
        <v>35</v>
      </c>
    </row>
    <row r="27" spans="1:55" x14ac:dyDescent="0.2">
      <c r="A27" s="53"/>
      <c r="B27" s="29">
        <v>253</v>
      </c>
      <c r="C27" s="29" t="s">
        <v>0</v>
      </c>
      <c r="D27" s="29" t="s">
        <v>0</v>
      </c>
      <c r="E27" s="29">
        <v>253</v>
      </c>
      <c r="F27" s="29" t="s">
        <v>0</v>
      </c>
      <c r="G27" s="29" t="s">
        <v>0</v>
      </c>
      <c r="H27" s="29" t="s">
        <v>0</v>
      </c>
      <c r="I27" s="29" t="s">
        <v>0</v>
      </c>
      <c r="J27" s="29" t="s">
        <v>0</v>
      </c>
      <c r="K27" s="29">
        <v>253</v>
      </c>
      <c r="L27" s="29" t="s">
        <v>0</v>
      </c>
      <c r="M27" s="29" t="s">
        <v>0</v>
      </c>
      <c r="N27" s="29" t="s">
        <v>0</v>
      </c>
      <c r="O27" s="29" t="s">
        <v>0</v>
      </c>
      <c r="P27" s="29">
        <v>248</v>
      </c>
      <c r="Q27" s="29" t="s">
        <v>0</v>
      </c>
      <c r="R27" s="29" t="s">
        <v>0</v>
      </c>
      <c r="S27" s="29" t="s">
        <v>0</v>
      </c>
      <c r="T27" s="29" t="s">
        <v>0</v>
      </c>
      <c r="U27" s="29" t="s">
        <v>0</v>
      </c>
      <c r="V27" s="29" t="s">
        <v>0</v>
      </c>
      <c r="W27" s="29" t="s">
        <v>0</v>
      </c>
      <c r="X27" s="29" t="s">
        <v>0</v>
      </c>
      <c r="Y27" s="29" t="s">
        <v>0</v>
      </c>
      <c r="Z27" s="29" t="s">
        <v>0</v>
      </c>
      <c r="AA27" s="29">
        <v>253</v>
      </c>
      <c r="AB27" s="29" t="s">
        <v>0</v>
      </c>
      <c r="AC27" s="29" t="s">
        <v>0</v>
      </c>
      <c r="AD27" s="29" t="s">
        <v>0</v>
      </c>
      <c r="AE27" s="29">
        <v>253</v>
      </c>
      <c r="AF27" s="29" t="s">
        <v>0</v>
      </c>
      <c r="AG27" s="29" t="s">
        <v>0</v>
      </c>
      <c r="AH27" s="29" t="s">
        <v>0</v>
      </c>
      <c r="AI27" s="29" t="s">
        <v>0</v>
      </c>
      <c r="AJ27" s="29">
        <v>253</v>
      </c>
      <c r="AK27" s="29" t="s">
        <v>0</v>
      </c>
      <c r="AL27" s="29" t="s">
        <v>0</v>
      </c>
      <c r="AM27" s="29" t="s">
        <v>0</v>
      </c>
      <c r="AN27" s="29" t="s">
        <v>0</v>
      </c>
      <c r="AO27" s="29" t="s">
        <v>0</v>
      </c>
      <c r="AP27" s="29" t="s">
        <v>0</v>
      </c>
      <c r="AQ27" s="29" t="s">
        <v>0</v>
      </c>
      <c r="AR27" s="29">
        <v>253</v>
      </c>
      <c r="AS27" s="29" t="s">
        <v>0</v>
      </c>
      <c r="AT27" s="29" t="s">
        <v>0</v>
      </c>
      <c r="AU27" s="29" t="s">
        <v>0</v>
      </c>
      <c r="AV27" s="29" t="s">
        <v>0</v>
      </c>
      <c r="AW27" s="29" t="s">
        <v>0</v>
      </c>
      <c r="AX27" s="29" t="s">
        <v>0</v>
      </c>
      <c r="AY27" s="29">
        <v>253</v>
      </c>
      <c r="AZ27" s="29" t="s">
        <v>0</v>
      </c>
      <c r="BA27" s="29" t="s">
        <v>0</v>
      </c>
      <c r="BB27" s="29" t="s">
        <v>0</v>
      </c>
      <c r="BC27" s="29" t="s">
        <v>0</v>
      </c>
    </row>
    <row r="28" spans="1:55" s="34" customFormat="1" x14ac:dyDescent="0.2">
      <c r="A28" s="53"/>
      <c r="B28" s="33">
        <v>0.14000000000000001</v>
      </c>
      <c r="C28" s="35">
        <v>0.08</v>
      </c>
      <c r="D28" s="35">
        <v>0.2</v>
      </c>
      <c r="E28" s="33">
        <v>0.14000000000000001</v>
      </c>
      <c r="F28" s="35">
        <v>0.19</v>
      </c>
      <c r="G28" s="35">
        <v>0.24</v>
      </c>
      <c r="H28" s="35">
        <v>0.11</v>
      </c>
      <c r="I28" s="35">
        <v>0.1</v>
      </c>
      <c r="J28" s="35">
        <v>7.0000000000000007E-2</v>
      </c>
      <c r="K28" s="33">
        <v>0.14000000000000001</v>
      </c>
      <c r="L28" s="35">
        <v>0.14000000000000001</v>
      </c>
      <c r="M28" s="35">
        <v>0.15</v>
      </c>
      <c r="N28" s="35">
        <v>0.12</v>
      </c>
      <c r="O28" s="35">
        <v>0.16</v>
      </c>
      <c r="P28" s="33">
        <v>0.14000000000000001</v>
      </c>
      <c r="Q28" s="35">
        <v>7.0000000000000007E-2</v>
      </c>
      <c r="R28" s="35">
        <v>0.09</v>
      </c>
      <c r="S28" s="35">
        <v>0.09</v>
      </c>
      <c r="T28" s="35">
        <v>0.18</v>
      </c>
      <c r="U28" s="35">
        <v>0.08</v>
      </c>
      <c r="V28" s="35">
        <v>0</v>
      </c>
      <c r="W28" s="35">
        <v>0.14000000000000001</v>
      </c>
      <c r="X28" s="35">
        <v>0.12</v>
      </c>
      <c r="Y28" s="35">
        <v>0.45</v>
      </c>
      <c r="Z28" s="35">
        <v>0.33</v>
      </c>
      <c r="AA28" s="33">
        <v>0.14000000000000001</v>
      </c>
      <c r="AB28" s="35">
        <v>0.12</v>
      </c>
      <c r="AC28" s="35">
        <v>0.11</v>
      </c>
      <c r="AD28" s="35">
        <v>0.37</v>
      </c>
      <c r="AE28" s="33">
        <v>0.14000000000000001</v>
      </c>
      <c r="AF28" s="35">
        <v>0.08</v>
      </c>
      <c r="AG28" s="35">
        <v>0.03</v>
      </c>
      <c r="AH28" s="35">
        <v>0.2</v>
      </c>
      <c r="AI28" s="35">
        <v>0.48</v>
      </c>
      <c r="AJ28" s="33">
        <v>0.14000000000000001</v>
      </c>
      <c r="AK28" s="35">
        <v>0.14000000000000001</v>
      </c>
      <c r="AL28" s="35">
        <v>0.32</v>
      </c>
      <c r="AM28" s="35">
        <v>0.09</v>
      </c>
      <c r="AN28" s="35">
        <v>0.09</v>
      </c>
      <c r="AO28" s="35">
        <v>0.05</v>
      </c>
      <c r="AP28" s="35">
        <v>0.09</v>
      </c>
      <c r="AQ28" s="35">
        <v>0.21</v>
      </c>
      <c r="AR28" s="33">
        <v>0.14000000000000001</v>
      </c>
      <c r="AS28" s="35">
        <v>0.05</v>
      </c>
      <c r="AT28" s="35">
        <v>0.1</v>
      </c>
      <c r="AU28" s="35">
        <v>0.14000000000000001</v>
      </c>
      <c r="AV28" s="35">
        <v>0.18</v>
      </c>
      <c r="AW28" s="35">
        <v>0.27</v>
      </c>
      <c r="AX28" s="35">
        <v>0.5</v>
      </c>
      <c r="AY28" s="33">
        <v>0.14000000000000001</v>
      </c>
      <c r="AZ28" s="35">
        <v>0.09</v>
      </c>
      <c r="BA28" s="35">
        <v>0.13</v>
      </c>
      <c r="BB28" s="35">
        <v>0.16</v>
      </c>
      <c r="BC28" s="35">
        <v>0.39</v>
      </c>
    </row>
    <row r="29" spans="1:55" s="34" customFormat="1" x14ac:dyDescent="0.2">
      <c r="A29" s="41"/>
      <c r="B29" s="42"/>
      <c r="C29" s="42"/>
      <c r="D29" s="42"/>
      <c r="E29" s="42"/>
      <c r="F29" s="42"/>
      <c r="G29" s="42"/>
      <c r="H29" s="42"/>
      <c r="I29" s="42"/>
      <c r="J29" s="42"/>
      <c r="K29" s="42"/>
      <c r="L29" s="42"/>
      <c r="M29" s="42"/>
      <c r="N29" s="42"/>
      <c r="O29" s="42"/>
      <c r="P29" s="42"/>
      <c r="Q29" s="42"/>
      <c r="R29" s="42"/>
      <c r="S29" s="42"/>
      <c r="T29" s="42"/>
      <c r="U29" s="42"/>
      <c r="V29" s="42"/>
      <c r="W29" s="42"/>
      <c r="X29" s="42"/>
      <c r="Y29" s="42"/>
      <c r="Z29" s="42"/>
      <c r="AA29" s="42"/>
      <c r="AB29" s="42"/>
      <c r="AC29" s="42"/>
      <c r="AD29" s="42"/>
      <c r="AE29" s="42"/>
      <c r="AF29" s="42"/>
      <c r="AG29" s="42"/>
      <c r="AH29" s="42"/>
      <c r="AI29" s="42"/>
      <c r="AJ29" s="42"/>
      <c r="AK29" s="42"/>
      <c r="AL29" s="42"/>
      <c r="AM29" s="42"/>
      <c r="AN29" s="42"/>
      <c r="AO29" s="42"/>
      <c r="AP29" s="42"/>
      <c r="AQ29" s="42"/>
      <c r="AR29" s="42"/>
      <c r="AS29" s="42"/>
      <c r="AT29" s="42"/>
      <c r="AU29" s="42"/>
      <c r="AV29" s="42"/>
      <c r="AW29" s="42"/>
      <c r="AX29" s="42"/>
      <c r="AY29" s="42"/>
      <c r="AZ29" s="42"/>
      <c r="BA29" s="42"/>
      <c r="BB29" s="42"/>
      <c r="BC29" s="42"/>
    </row>
    <row r="30" spans="1:55" s="34" customFormat="1" x14ac:dyDescent="0.2">
      <c r="A30" s="41" t="s">
        <v>590</v>
      </c>
      <c r="B30" s="42">
        <f>SUM(B8+B11)/B5</f>
        <v>0.34064837905236905</v>
      </c>
      <c r="C30" s="42">
        <f t="shared" ref="C30:BC30" si="0">SUM(C8+C11)/C5</f>
        <v>0.37997957099080693</v>
      </c>
      <c r="D30" s="42">
        <f t="shared" si="0"/>
        <v>0.30116959064327486</v>
      </c>
      <c r="E30" s="42">
        <f t="shared" si="0"/>
        <v>0.34064837905236905</v>
      </c>
      <c r="F30" s="42">
        <f t="shared" si="0"/>
        <v>0.41856392294220668</v>
      </c>
      <c r="G30" s="42">
        <f t="shared" si="0"/>
        <v>0.35493827160493829</v>
      </c>
      <c r="H30" s="42">
        <f t="shared" si="0"/>
        <v>0.37709497206703912</v>
      </c>
      <c r="I30" s="42">
        <f t="shared" si="0"/>
        <v>0.28231292517006801</v>
      </c>
      <c r="J30" s="42">
        <f t="shared" si="0"/>
        <v>0.23580786026200873</v>
      </c>
      <c r="K30" s="42">
        <f t="shared" si="0"/>
        <v>0.34064837905236905</v>
      </c>
      <c r="L30" s="42">
        <f t="shared" si="0"/>
        <v>0.33788598574821854</v>
      </c>
      <c r="M30" s="42">
        <f t="shared" si="0"/>
        <v>0.33136094674556216</v>
      </c>
      <c r="N30" s="42">
        <f t="shared" si="0"/>
        <v>0.38541666666666669</v>
      </c>
      <c r="O30" s="42">
        <f t="shared" si="0"/>
        <v>0.34545454545454546</v>
      </c>
      <c r="P30" s="42">
        <f t="shared" si="0"/>
        <v>0.3405128205128205</v>
      </c>
      <c r="Q30" s="42">
        <f t="shared" si="0"/>
        <v>0.12606473594548551</v>
      </c>
      <c r="R30" s="42">
        <f t="shared" si="0"/>
        <v>0.66</v>
      </c>
      <c r="S30" s="42">
        <f t="shared" si="0"/>
        <v>0.3963963963963964</v>
      </c>
      <c r="T30" s="42">
        <f t="shared" si="0"/>
        <v>7.8651685393258425E-2</v>
      </c>
      <c r="U30" s="42">
        <f t="shared" si="0"/>
        <v>0.33962264150943394</v>
      </c>
      <c r="V30" s="42">
        <f t="shared" si="0"/>
        <v>0.42857142857142855</v>
      </c>
      <c r="W30" s="42">
        <f t="shared" si="0"/>
        <v>0.35416666666666669</v>
      </c>
      <c r="X30" s="42">
        <f t="shared" si="0"/>
        <v>0.5</v>
      </c>
      <c r="Y30" s="42">
        <f t="shared" si="0"/>
        <v>0.14414414414414414</v>
      </c>
      <c r="Z30" s="42">
        <f t="shared" si="0"/>
        <v>0.17266187050359713</v>
      </c>
      <c r="AA30" s="42">
        <f t="shared" si="0"/>
        <v>0.34064837905236905</v>
      </c>
      <c r="AB30" s="42">
        <f t="shared" si="0"/>
        <v>0.4515011547344111</v>
      </c>
      <c r="AC30" s="42">
        <f t="shared" si="0"/>
        <v>0.2398286937901499</v>
      </c>
      <c r="AD30" s="42">
        <f t="shared" si="0"/>
        <v>0.32038834951456313</v>
      </c>
      <c r="AE30" s="42">
        <f t="shared" si="0"/>
        <v>0.34064837905236905</v>
      </c>
      <c r="AF30" s="42">
        <f t="shared" si="0"/>
        <v>0.14411764705882352</v>
      </c>
      <c r="AG30" s="42">
        <f t="shared" si="0"/>
        <v>0.74054054054054053</v>
      </c>
      <c r="AH30" s="42">
        <f t="shared" si="0"/>
        <v>0.20994475138121546</v>
      </c>
      <c r="AI30" s="42">
        <f t="shared" si="0"/>
        <v>0.25991189427312777</v>
      </c>
      <c r="AJ30" s="42">
        <f t="shared" si="0"/>
        <v>0.34064837905236905</v>
      </c>
      <c r="AK30" s="42">
        <f t="shared" si="0"/>
        <v>0.42418032786885246</v>
      </c>
      <c r="AL30" s="42">
        <f t="shared" si="0"/>
        <v>0.32653061224489793</v>
      </c>
      <c r="AM30" s="42">
        <f t="shared" si="0"/>
        <v>0.29491525423728815</v>
      </c>
      <c r="AN30" s="42">
        <f t="shared" si="0"/>
        <v>0.38942307692307693</v>
      </c>
      <c r="AO30" s="42">
        <f t="shared" si="0"/>
        <v>0.25777777777777777</v>
      </c>
      <c r="AP30" s="42">
        <f t="shared" si="0"/>
        <v>0.22264150943396227</v>
      </c>
      <c r="AQ30" s="42">
        <f t="shared" si="0"/>
        <v>0.39068100358422941</v>
      </c>
      <c r="AR30" s="42">
        <f t="shared" si="0"/>
        <v>0.34064837905236905</v>
      </c>
      <c r="AS30" s="42">
        <f t="shared" si="0"/>
        <v>0.44565217391304346</v>
      </c>
      <c r="AT30" s="42">
        <f t="shared" si="0"/>
        <v>0.31958762886597936</v>
      </c>
      <c r="AU30" s="42">
        <f t="shared" si="0"/>
        <v>0.35865504358655043</v>
      </c>
      <c r="AV30" s="42">
        <f t="shared" si="0"/>
        <v>0.32830188679245281</v>
      </c>
      <c r="AW30" s="42">
        <f t="shared" si="0"/>
        <v>0.34615384615384615</v>
      </c>
      <c r="AX30" s="42">
        <f t="shared" si="0"/>
        <v>8.3333333333333329E-2</v>
      </c>
      <c r="AY30" s="42">
        <f t="shared" si="0"/>
        <v>0.34064837905236905</v>
      </c>
      <c r="AZ30" s="42">
        <f t="shared" si="0"/>
        <v>0.42528735632183906</v>
      </c>
      <c r="BA30" s="42">
        <f t="shared" si="0"/>
        <v>0.31492248062015504</v>
      </c>
      <c r="BB30" s="42">
        <f t="shared" si="0"/>
        <v>0.34456928838951312</v>
      </c>
      <c r="BC30" s="42">
        <f t="shared" si="0"/>
        <v>0.28888888888888886</v>
      </c>
    </row>
    <row r="31" spans="1:55" x14ac:dyDescent="0.2">
      <c r="A31" s="2" t="s">
        <v>591</v>
      </c>
      <c r="B31" s="42">
        <f>SUM(B14+B17)/B5</f>
        <v>0.21546134663341646</v>
      </c>
      <c r="C31" s="42">
        <f t="shared" ref="C31:BC31" si="1">SUM(C14+C17)/C5</f>
        <v>0.23186925434116445</v>
      </c>
      <c r="D31" s="42">
        <f t="shared" si="1"/>
        <v>0.19980506822612085</v>
      </c>
      <c r="E31" s="42">
        <f t="shared" si="1"/>
        <v>0.21546134663341646</v>
      </c>
      <c r="F31" s="42">
        <f t="shared" si="1"/>
        <v>0.19089316987740806</v>
      </c>
      <c r="G31" s="42">
        <f t="shared" si="1"/>
        <v>0.15432098765432098</v>
      </c>
      <c r="H31" s="42">
        <f t="shared" si="1"/>
        <v>0.20670391061452514</v>
      </c>
      <c r="I31" s="42">
        <f t="shared" si="1"/>
        <v>0.24829931972789115</v>
      </c>
      <c r="J31" s="42">
        <f t="shared" si="1"/>
        <v>0.27074235807860264</v>
      </c>
      <c r="K31" s="42">
        <f t="shared" si="1"/>
        <v>0.21546134663341646</v>
      </c>
      <c r="L31" s="42">
        <f t="shared" si="1"/>
        <v>0.21733966745843231</v>
      </c>
      <c r="M31" s="42">
        <f t="shared" si="1"/>
        <v>0.23076923076923078</v>
      </c>
      <c r="N31" s="42">
        <f t="shared" si="1"/>
        <v>0.16666666666666666</v>
      </c>
      <c r="O31" s="42">
        <f t="shared" si="1"/>
        <v>0.18181818181818182</v>
      </c>
      <c r="P31" s="42">
        <f t="shared" si="1"/>
        <v>0.21641025641025641</v>
      </c>
      <c r="Q31" s="42">
        <f t="shared" si="1"/>
        <v>0.36286201022146508</v>
      </c>
      <c r="R31" s="42">
        <f t="shared" si="1"/>
        <v>7.0769230769230765E-2</v>
      </c>
      <c r="S31" s="42">
        <f t="shared" si="1"/>
        <v>0.27027027027027029</v>
      </c>
      <c r="T31" s="42">
        <f t="shared" si="1"/>
        <v>0.25842696629213485</v>
      </c>
      <c r="U31" s="42">
        <f t="shared" si="1"/>
        <v>0.24528301886792453</v>
      </c>
      <c r="V31" s="42">
        <f t="shared" si="1"/>
        <v>0.14285714285714285</v>
      </c>
      <c r="W31" s="42">
        <f t="shared" si="1"/>
        <v>0.3125</v>
      </c>
      <c r="X31" s="42">
        <f t="shared" si="1"/>
        <v>0.25</v>
      </c>
      <c r="Y31" s="42">
        <f t="shared" si="1"/>
        <v>0.23423423423423423</v>
      </c>
      <c r="Z31" s="42">
        <f t="shared" si="1"/>
        <v>0.18345323741007194</v>
      </c>
      <c r="AA31" s="42">
        <f t="shared" si="1"/>
        <v>0.21546134663341646</v>
      </c>
      <c r="AB31" s="42">
        <f t="shared" si="1"/>
        <v>0.18244803695150116</v>
      </c>
      <c r="AC31" s="42">
        <f t="shared" si="1"/>
        <v>0.26445396145610278</v>
      </c>
      <c r="AD31" s="42">
        <f t="shared" si="1"/>
        <v>0.12135922330097088</v>
      </c>
      <c r="AE31" s="42">
        <f t="shared" si="1"/>
        <v>0.21546134663341646</v>
      </c>
      <c r="AF31" s="42">
        <f t="shared" si="1"/>
        <v>0.34705882352941175</v>
      </c>
      <c r="AG31" s="42">
        <f t="shared" si="1"/>
        <v>3.2432432432432434E-2</v>
      </c>
      <c r="AH31" s="42">
        <f t="shared" si="1"/>
        <v>0.27071823204419887</v>
      </c>
      <c r="AI31" s="42">
        <f t="shared" si="1"/>
        <v>0.1277533039647577</v>
      </c>
      <c r="AJ31" s="42">
        <f t="shared" si="1"/>
        <v>0.21546134663341646</v>
      </c>
      <c r="AK31" s="42">
        <f t="shared" si="1"/>
        <v>0.18237704918032788</v>
      </c>
      <c r="AL31" s="42">
        <f t="shared" si="1"/>
        <v>0.22448979591836735</v>
      </c>
      <c r="AM31" s="42">
        <f t="shared" si="1"/>
        <v>0.26779661016949152</v>
      </c>
      <c r="AN31" s="42">
        <f t="shared" si="1"/>
        <v>0.21634615384615385</v>
      </c>
      <c r="AO31" s="42">
        <f t="shared" si="1"/>
        <v>0.29333333333333333</v>
      </c>
      <c r="AP31" s="42">
        <f t="shared" si="1"/>
        <v>0.24150943396226415</v>
      </c>
      <c r="AQ31" s="42">
        <f t="shared" si="1"/>
        <v>0.12186379928315412</v>
      </c>
      <c r="AR31" s="42">
        <f t="shared" si="1"/>
        <v>0.21546134663341646</v>
      </c>
      <c r="AS31" s="42">
        <f t="shared" si="1"/>
        <v>0.13043478260869565</v>
      </c>
      <c r="AT31" s="42">
        <f t="shared" si="1"/>
        <v>0.26215022091310752</v>
      </c>
      <c r="AU31" s="42">
        <f t="shared" si="1"/>
        <v>0.20423412204234123</v>
      </c>
      <c r="AV31" s="42">
        <f t="shared" si="1"/>
        <v>0.18867924528301888</v>
      </c>
      <c r="AW31" s="42">
        <f t="shared" si="1"/>
        <v>0.15384615384615385</v>
      </c>
      <c r="AX31" s="42">
        <f t="shared" si="1"/>
        <v>0.16666666666666666</v>
      </c>
      <c r="AY31" s="42">
        <f t="shared" si="1"/>
        <v>0.21546134663341646</v>
      </c>
      <c r="AZ31" s="42">
        <f t="shared" si="1"/>
        <v>0.22126436781609196</v>
      </c>
      <c r="BA31" s="42">
        <f t="shared" si="1"/>
        <v>0.22189922480620156</v>
      </c>
      <c r="BB31" s="42">
        <f t="shared" si="1"/>
        <v>0.20973782771535582</v>
      </c>
      <c r="BC31" s="42">
        <f t="shared" si="1"/>
        <v>0.14444444444444443</v>
      </c>
    </row>
    <row r="32" spans="1:55" x14ac:dyDescent="0.2">
      <c r="B32" s="30"/>
      <c r="C32" s="30"/>
      <c r="D32" s="30"/>
      <c r="E32" s="30"/>
      <c r="F32" s="30"/>
      <c r="G32" s="30"/>
      <c r="H32" s="30"/>
      <c r="I32" s="30"/>
      <c r="J32" s="30"/>
      <c r="K32" s="30"/>
      <c r="L32" s="30"/>
      <c r="M32" s="30"/>
      <c r="N32" s="30"/>
      <c r="O32" s="30"/>
      <c r="P32" s="30"/>
      <c r="Q32" s="30"/>
      <c r="R32" s="30"/>
      <c r="S32" s="30"/>
      <c r="T32" s="30"/>
      <c r="U32" s="30"/>
      <c r="V32" s="30"/>
      <c r="W32" s="30"/>
      <c r="X32" s="30"/>
      <c r="Y32" s="30"/>
      <c r="Z32" s="30"/>
      <c r="AA32" s="30"/>
      <c r="AB32" s="30"/>
      <c r="AC32" s="30"/>
      <c r="AD32" s="30"/>
      <c r="AE32" s="30"/>
      <c r="AF32" s="30"/>
      <c r="AG32" s="30"/>
      <c r="AH32" s="30"/>
      <c r="AI32" s="30"/>
      <c r="AJ32" s="30"/>
      <c r="AK32" s="30"/>
      <c r="AL32" s="30"/>
      <c r="AM32" s="30"/>
      <c r="AN32" s="30"/>
      <c r="AO32" s="30"/>
      <c r="AP32" s="30"/>
      <c r="AQ32" s="30"/>
      <c r="AR32" s="30"/>
      <c r="AS32" s="30"/>
      <c r="AT32" s="30"/>
      <c r="AU32" s="30"/>
      <c r="AV32" s="30"/>
      <c r="AW32" s="30"/>
      <c r="AX32" s="30"/>
      <c r="AY32" s="30"/>
      <c r="AZ32" s="30"/>
      <c r="BA32" s="30"/>
      <c r="BB32" s="30"/>
      <c r="BC32" s="30"/>
    </row>
    <row r="33" spans="1:55" ht="12.75" x14ac:dyDescent="0.2">
      <c r="A33" s="22" t="s">
        <v>560</v>
      </c>
      <c r="B33" s="30"/>
      <c r="C33" s="30"/>
      <c r="D33" s="30"/>
      <c r="E33" s="30"/>
      <c r="F33" s="30"/>
      <c r="G33" s="30"/>
      <c r="H33" s="30"/>
      <c r="I33" s="30"/>
      <c r="J33" s="30"/>
      <c r="K33" s="30"/>
      <c r="L33" s="30"/>
      <c r="M33" s="30"/>
      <c r="N33" s="30"/>
      <c r="O33" s="30"/>
      <c r="P33" s="30"/>
      <c r="Q33" s="30"/>
      <c r="R33" s="30"/>
      <c r="S33" s="30"/>
      <c r="T33" s="30"/>
      <c r="U33" s="30"/>
      <c r="V33" s="30"/>
      <c r="W33" s="30"/>
      <c r="X33" s="30"/>
      <c r="Y33" s="30"/>
      <c r="Z33" s="30"/>
      <c r="AA33" s="30"/>
      <c r="AB33" s="30"/>
      <c r="AC33" s="30"/>
      <c r="AD33" s="30"/>
      <c r="AE33" s="30"/>
      <c r="AF33" s="30"/>
      <c r="AG33" s="30"/>
      <c r="AH33" s="30"/>
      <c r="AI33" s="30"/>
      <c r="AJ33" s="30"/>
      <c r="AK33" s="30"/>
      <c r="AL33" s="30"/>
      <c r="AM33" s="30"/>
      <c r="AN33" s="30"/>
      <c r="AO33" s="30"/>
      <c r="AP33" s="30"/>
      <c r="AQ33" s="30"/>
      <c r="AR33" s="30"/>
      <c r="AS33" s="30"/>
      <c r="AT33" s="30"/>
      <c r="AU33" s="30"/>
      <c r="AV33" s="30"/>
      <c r="AW33" s="30"/>
      <c r="AX33" s="30"/>
      <c r="AY33" s="30"/>
      <c r="AZ33" s="30"/>
      <c r="BA33" s="30"/>
      <c r="BB33" s="30"/>
      <c r="BC33" s="30"/>
    </row>
    <row r="34" spans="1:55" s="34" customFormat="1" x14ac:dyDescent="0.2"/>
    <row r="35" spans="1:55" x14ac:dyDescent="0.2">
      <c r="B35" s="30"/>
      <c r="C35" s="30"/>
      <c r="D35" s="30"/>
      <c r="E35" s="30"/>
      <c r="F35" s="30"/>
      <c r="G35" s="30"/>
      <c r="H35" s="30"/>
      <c r="I35" s="30"/>
      <c r="J35" s="30"/>
      <c r="K35" s="30"/>
      <c r="L35" s="30"/>
      <c r="M35" s="30"/>
      <c r="N35" s="30"/>
      <c r="O35" s="30"/>
      <c r="P35" s="30"/>
      <c r="Q35" s="30"/>
      <c r="R35" s="30"/>
      <c r="S35" s="30"/>
      <c r="T35" s="30"/>
      <c r="U35" s="30"/>
      <c r="V35" s="30"/>
      <c r="W35" s="30"/>
      <c r="X35" s="30"/>
      <c r="Y35" s="30"/>
      <c r="Z35" s="30"/>
      <c r="AA35" s="30"/>
      <c r="AB35" s="30"/>
      <c r="AC35" s="30"/>
      <c r="AD35" s="30"/>
      <c r="AE35" s="30"/>
      <c r="AF35" s="30"/>
      <c r="AG35" s="30"/>
      <c r="AH35" s="30"/>
      <c r="AI35" s="30"/>
      <c r="AJ35" s="30"/>
      <c r="AK35" s="30"/>
      <c r="AL35" s="30"/>
      <c r="AM35" s="30"/>
      <c r="AN35" s="30"/>
      <c r="AO35" s="30"/>
      <c r="AP35" s="30"/>
      <c r="AQ35" s="30"/>
      <c r="AR35" s="30"/>
      <c r="AS35" s="30"/>
      <c r="AT35" s="30"/>
      <c r="AU35" s="30"/>
      <c r="AV35" s="30"/>
      <c r="AW35" s="30"/>
      <c r="AX35" s="30"/>
      <c r="AY35" s="30"/>
      <c r="AZ35" s="30"/>
      <c r="BA35" s="30"/>
      <c r="BB35" s="30"/>
      <c r="BC35" s="30"/>
    </row>
    <row r="36" spans="1:55" x14ac:dyDescent="0.2">
      <c r="B36" s="30"/>
      <c r="C36" s="30"/>
      <c r="D36" s="30"/>
      <c r="E36" s="30"/>
      <c r="F36" s="30"/>
      <c r="G36" s="30"/>
      <c r="H36" s="30"/>
      <c r="I36" s="30"/>
      <c r="J36" s="30"/>
      <c r="K36" s="30"/>
      <c r="L36" s="30"/>
      <c r="M36" s="30"/>
      <c r="N36" s="30"/>
      <c r="O36" s="30"/>
      <c r="P36" s="30"/>
      <c r="Q36" s="30"/>
      <c r="R36" s="30"/>
      <c r="S36" s="30"/>
      <c r="T36" s="30"/>
      <c r="U36" s="30"/>
      <c r="V36" s="30"/>
      <c r="W36" s="30"/>
      <c r="X36" s="30"/>
      <c r="Y36" s="30"/>
      <c r="Z36" s="30"/>
      <c r="AA36" s="30"/>
      <c r="AB36" s="30"/>
      <c r="AC36" s="30"/>
      <c r="AD36" s="30"/>
      <c r="AE36" s="30"/>
      <c r="AF36" s="30"/>
      <c r="AG36" s="30"/>
      <c r="AH36" s="30"/>
      <c r="AI36" s="30"/>
      <c r="AJ36" s="30"/>
      <c r="AK36" s="30"/>
      <c r="AL36" s="30"/>
      <c r="AM36" s="30"/>
      <c r="AN36" s="30"/>
      <c r="AO36" s="30"/>
      <c r="AP36" s="30"/>
      <c r="AQ36" s="30"/>
      <c r="AR36" s="30"/>
      <c r="AS36" s="30"/>
      <c r="AT36" s="30"/>
      <c r="AU36" s="30"/>
      <c r="AV36" s="30"/>
      <c r="AW36" s="30"/>
      <c r="AX36" s="30"/>
      <c r="AY36" s="30"/>
      <c r="AZ36" s="30"/>
      <c r="BA36" s="30"/>
      <c r="BB36" s="30"/>
      <c r="BC36" s="30"/>
    </row>
    <row r="37" spans="1:55" s="34" customFormat="1" x14ac:dyDescent="0.2"/>
    <row r="38" spans="1:55" x14ac:dyDescent="0.2">
      <c r="B38" s="30"/>
      <c r="C38" s="30"/>
      <c r="D38" s="30"/>
      <c r="E38" s="30"/>
      <c r="F38" s="30"/>
      <c r="G38" s="30"/>
      <c r="H38" s="30"/>
      <c r="I38" s="30"/>
      <c r="J38" s="30"/>
      <c r="K38" s="30"/>
      <c r="L38" s="30"/>
      <c r="M38" s="30"/>
      <c r="N38" s="30"/>
      <c r="O38" s="30"/>
      <c r="P38" s="30"/>
      <c r="Q38" s="30"/>
      <c r="R38" s="30"/>
      <c r="S38" s="30"/>
      <c r="T38" s="30"/>
      <c r="U38" s="30"/>
      <c r="V38" s="30"/>
      <c r="W38" s="30"/>
      <c r="X38" s="30"/>
      <c r="Y38" s="30"/>
      <c r="Z38" s="30"/>
      <c r="AA38" s="30"/>
      <c r="AB38" s="30"/>
      <c r="AC38" s="30"/>
      <c r="AD38" s="30"/>
      <c r="AE38" s="30"/>
      <c r="AF38" s="30"/>
      <c r="AG38" s="30"/>
      <c r="AH38" s="30"/>
      <c r="AI38" s="30"/>
      <c r="AJ38" s="30"/>
      <c r="AK38" s="30"/>
      <c r="AL38" s="30"/>
      <c r="AM38" s="30"/>
      <c r="AN38" s="30"/>
      <c r="AO38" s="30"/>
      <c r="AP38" s="30"/>
      <c r="AQ38" s="30"/>
      <c r="AR38" s="30"/>
      <c r="AS38" s="30"/>
      <c r="AT38" s="30"/>
      <c r="AU38" s="30"/>
      <c r="AV38" s="30"/>
      <c r="AW38" s="30"/>
      <c r="AX38" s="30"/>
      <c r="AY38" s="30"/>
      <c r="AZ38" s="30"/>
      <c r="BA38" s="30"/>
      <c r="BB38" s="30"/>
      <c r="BC38" s="30"/>
    </row>
    <row r="39" spans="1:55" x14ac:dyDescent="0.2">
      <c r="B39" s="30"/>
      <c r="C39" s="30"/>
      <c r="D39" s="30"/>
      <c r="E39" s="30"/>
      <c r="F39" s="30"/>
      <c r="G39" s="30"/>
      <c r="H39" s="30"/>
      <c r="I39" s="30"/>
      <c r="J39" s="30"/>
      <c r="K39" s="30"/>
      <c r="L39" s="30"/>
      <c r="M39" s="30"/>
      <c r="N39" s="30"/>
      <c r="O39" s="30"/>
      <c r="P39" s="30"/>
      <c r="Q39" s="30"/>
      <c r="R39" s="30"/>
      <c r="S39" s="30"/>
      <c r="T39" s="30"/>
      <c r="U39" s="30"/>
      <c r="V39" s="30"/>
      <c r="W39" s="30"/>
      <c r="X39" s="30"/>
      <c r="Y39" s="30"/>
      <c r="Z39" s="30"/>
      <c r="AA39" s="30"/>
      <c r="AB39" s="30"/>
      <c r="AC39" s="30"/>
      <c r="AD39" s="30"/>
      <c r="AE39" s="30"/>
      <c r="AF39" s="30"/>
      <c r="AG39" s="30"/>
      <c r="AH39" s="30"/>
      <c r="AI39" s="30"/>
      <c r="AJ39" s="30"/>
      <c r="AK39" s="30"/>
      <c r="AL39" s="30"/>
      <c r="AM39" s="30"/>
      <c r="AN39" s="30"/>
      <c r="AO39" s="30"/>
      <c r="AP39" s="30"/>
      <c r="AQ39" s="30"/>
      <c r="AR39" s="30"/>
      <c r="AS39" s="30"/>
      <c r="AT39" s="30"/>
      <c r="AU39" s="30"/>
      <c r="AV39" s="30"/>
      <c r="AW39" s="30"/>
      <c r="AX39" s="30"/>
      <c r="AY39" s="30"/>
      <c r="AZ39" s="30"/>
      <c r="BA39" s="30"/>
      <c r="BB39" s="30"/>
      <c r="BC39" s="30"/>
    </row>
    <row r="40" spans="1:55" s="34" customFormat="1" x14ac:dyDescent="0.2"/>
    <row r="41" spans="1:55" x14ac:dyDescent="0.2">
      <c r="B41" s="30"/>
      <c r="C41" s="30"/>
      <c r="D41" s="30"/>
      <c r="E41" s="30"/>
      <c r="F41" s="30"/>
      <c r="G41" s="30"/>
      <c r="H41" s="30"/>
      <c r="I41" s="30"/>
      <c r="J41" s="30"/>
      <c r="K41" s="30"/>
      <c r="L41" s="30"/>
      <c r="M41" s="30"/>
      <c r="N41" s="30"/>
      <c r="O41" s="30"/>
      <c r="P41" s="30"/>
      <c r="Q41" s="30"/>
      <c r="R41" s="30"/>
      <c r="S41" s="30"/>
      <c r="T41" s="30"/>
      <c r="U41" s="30"/>
      <c r="V41" s="30"/>
      <c r="W41" s="30"/>
      <c r="X41" s="30"/>
      <c r="Y41" s="30"/>
      <c r="Z41" s="30"/>
      <c r="AA41" s="30"/>
      <c r="AB41" s="30"/>
      <c r="AC41" s="30"/>
      <c r="AD41" s="30"/>
      <c r="AE41" s="30"/>
      <c r="AF41" s="30"/>
      <c r="AG41" s="30"/>
      <c r="AH41" s="30"/>
      <c r="AI41" s="30"/>
      <c r="AJ41" s="30"/>
      <c r="AK41" s="30"/>
      <c r="AL41" s="30"/>
      <c r="AM41" s="30"/>
      <c r="AN41" s="30"/>
      <c r="AO41" s="30"/>
      <c r="AP41" s="30"/>
      <c r="AQ41" s="30"/>
      <c r="AR41" s="30"/>
      <c r="AS41" s="30"/>
      <c r="AT41" s="30"/>
      <c r="AU41" s="30"/>
      <c r="AV41" s="30"/>
      <c r="AW41" s="30"/>
      <c r="AX41" s="30"/>
      <c r="AY41" s="30"/>
      <c r="AZ41" s="30"/>
      <c r="BA41" s="30"/>
      <c r="BB41" s="30"/>
      <c r="BC41" s="30"/>
    </row>
    <row r="42" spans="1:55" x14ac:dyDescent="0.2">
      <c r="B42" s="30"/>
      <c r="C42" s="30"/>
      <c r="D42" s="30"/>
      <c r="E42" s="30"/>
      <c r="F42" s="30"/>
      <c r="G42" s="30"/>
      <c r="H42" s="30"/>
      <c r="I42" s="30"/>
      <c r="J42" s="30"/>
      <c r="K42" s="30"/>
      <c r="L42" s="30"/>
      <c r="M42" s="30"/>
      <c r="N42" s="30"/>
      <c r="O42" s="30"/>
      <c r="P42" s="30"/>
      <c r="Q42" s="30"/>
      <c r="R42" s="30"/>
      <c r="S42" s="30"/>
      <c r="T42" s="30"/>
      <c r="U42" s="30"/>
      <c r="V42" s="30"/>
      <c r="W42" s="30"/>
      <c r="X42" s="30"/>
      <c r="Y42" s="30"/>
      <c r="Z42" s="30"/>
      <c r="AA42" s="30"/>
      <c r="AB42" s="30"/>
      <c r="AC42" s="30"/>
      <c r="AD42" s="30"/>
      <c r="AE42" s="30"/>
      <c r="AF42" s="30"/>
      <c r="AG42" s="30"/>
      <c r="AH42" s="30"/>
      <c r="AI42" s="30"/>
      <c r="AJ42" s="30"/>
      <c r="AK42" s="30"/>
      <c r="AL42" s="30"/>
      <c r="AM42" s="30"/>
      <c r="AN42" s="30"/>
      <c r="AO42" s="30"/>
      <c r="AP42" s="30"/>
      <c r="AQ42" s="30"/>
      <c r="AR42" s="30"/>
      <c r="AS42" s="30"/>
      <c r="AT42" s="30"/>
      <c r="AU42" s="30"/>
      <c r="AV42" s="30"/>
      <c r="AW42" s="30"/>
      <c r="AX42" s="30"/>
      <c r="AY42" s="30"/>
      <c r="AZ42" s="30"/>
      <c r="BA42" s="30"/>
      <c r="BB42" s="30"/>
      <c r="BC42" s="30"/>
    </row>
    <row r="43" spans="1:55" s="34" customFormat="1" x14ac:dyDescent="0.2"/>
    <row r="44" spans="1:55" x14ac:dyDescent="0.2">
      <c r="B44" s="30"/>
      <c r="C44" s="30"/>
      <c r="D44" s="30"/>
      <c r="E44" s="30"/>
      <c r="F44" s="30"/>
      <c r="G44" s="30"/>
      <c r="H44" s="30"/>
      <c r="I44" s="30"/>
      <c r="J44" s="30"/>
      <c r="K44" s="30"/>
      <c r="L44" s="30"/>
      <c r="M44" s="30"/>
      <c r="N44" s="30"/>
      <c r="O44" s="30"/>
      <c r="P44" s="30"/>
      <c r="Q44" s="30"/>
      <c r="R44" s="30"/>
      <c r="S44" s="30"/>
      <c r="T44" s="30"/>
      <c r="U44" s="30"/>
      <c r="V44" s="30"/>
      <c r="W44" s="30"/>
      <c r="X44" s="30"/>
      <c r="Y44" s="30"/>
      <c r="Z44" s="30"/>
      <c r="AA44" s="30"/>
      <c r="AB44" s="30"/>
      <c r="AC44" s="30"/>
      <c r="AD44" s="30"/>
      <c r="AE44" s="30"/>
      <c r="AF44" s="30"/>
      <c r="AG44" s="30"/>
      <c r="AH44" s="30"/>
      <c r="AI44" s="30"/>
      <c r="AJ44" s="30"/>
      <c r="AK44" s="30"/>
      <c r="AL44" s="30"/>
      <c r="AM44" s="30"/>
      <c r="AN44" s="30"/>
      <c r="AO44" s="30"/>
      <c r="AP44" s="30"/>
      <c r="AQ44" s="30"/>
      <c r="AR44" s="30"/>
      <c r="AS44" s="30"/>
      <c r="AT44" s="30"/>
      <c r="AU44" s="30"/>
      <c r="AV44" s="30"/>
      <c r="AW44" s="30"/>
      <c r="AX44" s="30"/>
      <c r="AY44" s="30"/>
      <c r="AZ44" s="30"/>
      <c r="BA44" s="30"/>
      <c r="BB44" s="30"/>
      <c r="BC44" s="30"/>
    </row>
    <row r="45" spans="1:55" x14ac:dyDescent="0.2">
      <c r="B45" s="30"/>
      <c r="C45" s="30"/>
      <c r="D45" s="30"/>
      <c r="E45" s="30"/>
      <c r="F45" s="30"/>
      <c r="G45" s="30"/>
      <c r="H45" s="30"/>
      <c r="I45" s="30"/>
      <c r="J45" s="30"/>
      <c r="K45" s="30"/>
      <c r="L45" s="30"/>
      <c r="M45" s="30"/>
      <c r="N45" s="30"/>
      <c r="O45" s="30"/>
      <c r="P45" s="30"/>
      <c r="Q45" s="30"/>
      <c r="R45" s="30"/>
      <c r="S45" s="30"/>
      <c r="T45" s="30"/>
      <c r="U45" s="30"/>
      <c r="V45" s="30"/>
      <c r="W45" s="30"/>
      <c r="X45" s="30"/>
      <c r="Y45" s="30"/>
      <c r="Z45" s="30"/>
      <c r="AA45" s="30"/>
      <c r="AB45" s="30"/>
      <c r="AC45" s="30"/>
      <c r="AD45" s="30"/>
      <c r="AE45" s="30"/>
      <c r="AF45" s="30"/>
      <c r="AG45" s="30"/>
      <c r="AH45" s="30"/>
      <c r="AI45" s="30"/>
      <c r="AJ45" s="30"/>
      <c r="AK45" s="30"/>
      <c r="AL45" s="30"/>
      <c r="AM45" s="30"/>
      <c r="AN45" s="30"/>
      <c r="AO45" s="30"/>
      <c r="AP45" s="30"/>
      <c r="AQ45" s="30"/>
      <c r="AR45" s="30"/>
      <c r="AS45" s="30"/>
      <c r="AT45" s="30"/>
      <c r="AU45" s="30"/>
      <c r="AV45" s="30"/>
      <c r="AW45" s="30"/>
      <c r="AX45" s="30"/>
      <c r="AY45" s="30"/>
      <c r="AZ45" s="30"/>
      <c r="BA45" s="30"/>
      <c r="BB45" s="30"/>
      <c r="BC45" s="30"/>
    </row>
    <row r="46" spans="1:55" s="34" customFormat="1" x14ac:dyDescent="0.2"/>
    <row r="47" spans="1:55" x14ac:dyDescent="0.2">
      <c r="B47" s="30"/>
      <c r="C47" s="30"/>
      <c r="D47" s="30"/>
      <c r="E47" s="30"/>
      <c r="F47" s="30"/>
      <c r="G47" s="30"/>
      <c r="H47" s="30"/>
      <c r="I47" s="30"/>
      <c r="J47" s="30"/>
      <c r="K47" s="30"/>
      <c r="L47" s="30"/>
      <c r="M47" s="30"/>
      <c r="N47" s="30"/>
      <c r="O47" s="30"/>
      <c r="P47" s="30"/>
      <c r="Q47" s="30"/>
      <c r="R47" s="30"/>
      <c r="S47" s="30"/>
      <c r="T47" s="30"/>
      <c r="U47" s="30"/>
      <c r="V47" s="30"/>
      <c r="W47" s="30"/>
      <c r="X47" s="30"/>
      <c r="Y47" s="30"/>
      <c r="Z47" s="30"/>
      <c r="AA47" s="30"/>
      <c r="AB47" s="30"/>
      <c r="AC47" s="30"/>
      <c r="AD47" s="30"/>
      <c r="AE47" s="30"/>
      <c r="AF47" s="30"/>
      <c r="AG47" s="30"/>
      <c r="AH47" s="30"/>
      <c r="AI47" s="30"/>
      <c r="AJ47" s="30"/>
      <c r="AK47" s="30"/>
      <c r="AL47" s="30"/>
      <c r="AM47" s="30"/>
      <c r="AN47" s="30"/>
      <c r="AO47" s="30"/>
      <c r="AP47" s="30"/>
      <c r="AQ47" s="30"/>
      <c r="AR47" s="30"/>
      <c r="AS47" s="30"/>
      <c r="AT47" s="30"/>
      <c r="AU47" s="30"/>
      <c r="AV47" s="30"/>
      <c r="AW47" s="30"/>
      <c r="AX47" s="30"/>
      <c r="AY47" s="30"/>
      <c r="AZ47" s="30"/>
      <c r="BA47" s="30"/>
      <c r="BB47" s="30"/>
      <c r="BC47" s="30"/>
    </row>
    <row r="48" spans="1:55" x14ac:dyDescent="0.2">
      <c r="B48" s="30"/>
      <c r="C48" s="30"/>
      <c r="D48" s="30"/>
      <c r="E48" s="30"/>
      <c r="F48" s="30"/>
      <c r="G48" s="30"/>
      <c r="H48" s="30"/>
      <c r="I48" s="30"/>
      <c r="J48" s="30"/>
      <c r="K48" s="30"/>
      <c r="L48" s="30"/>
      <c r="M48" s="30"/>
      <c r="N48" s="30"/>
      <c r="O48" s="30"/>
      <c r="P48" s="30"/>
      <c r="Q48" s="30"/>
      <c r="R48" s="30"/>
      <c r="S48" s="30"/>
      <c r="T48" s="30"/>
      <c r="U48" s="30"/>
      <c r="V48" s="30"/>
      <c r="W48" s="30"/>
      <c r="X48" s="30"/>
      <c r="Y48" s="30"/>
      <c r="Z48" s="30"/>
      <c r="AA48" s="30"/>
      <c r="AB48" s="30"/>
      <c r="AC48" s="30"/>
      <c r="AD48" s="30"/>
      <c r="AE48" s="30"/>
      <c r="AF48" s="30"/>
      <c r="AG48" s="30"/>
      <c r="AH48" s="30"/>
      <c r="AI48" s="30"/>
      <c r="AJ48" s="30"/>
      <c r="AK48" s="30"/>
      <c r="AL48" s="30"/>
      <c r="AM48" s="30"/>
      <c r="AN48" s="30"/>
      <c r="AO48" s="30"/>
      <c r="AP48" s="30"/>
      <c r="AQ48" s="30"/>
      <c r="AR48" s="30"/>
      <c r="AS48" s="30"/>
      <c r="AT48" s="30"/>
      <c r="AU48" s="30"/>
      <c r="AV48" s="30"/>
      <c r="AW48" s="30"/>
      <c r="AX48" s="30"/>
      <c r="AY48" s="30"/>
      <c r="AZ48" s="30"/>
      <c r="BA48" s="30"/>
      <c r="BB48" s="30"/>
      <c r="BC48" s="30"/>
    </row>
    <row r="49" spans="2:55" s="34" customFormat="1" x14ac:dyDescent="0.2"/>
    <row r="50" spans="2:55" x14ac:dyDescent="0.2">
      <c r="B50" s="30"/>
      <c r="C50" s="30"/>
      <c r="D50" s="30"/>
      <c r="E50" s="30"/>
      <c r="F50" s="30"/>
      <c r="G50" s="30"/>
      <c r="H50" s="30"/>
      <c r="I50" s="30"/>
      <c r="J50" s="30"/>
      <c r="K50" s="30"/>
      <c r="L50" s="30"/>
      <c r="M50" s="30"/>
      <c r="N50" s="30"/>
      <c r="O50" s="30"/>
      <c r="P50" s="30"/>
      <c r="Q50" s="30"/>
      <c r="R50" s="30"/>
      <c r="S50" s="30"/>
      <c r="T50" s="30"/>
      <c r="U50" s="30"/>
      <c r="V50" s="30"/>
      <c r="W50" s="30"/>
      <c r="X50" s="30"/>
      <c r="Y50" s="30"/>
      <c r="Z50" s="30"/>
      <c r="AA50" s="30"/>
      <c r="AB50" s="30"/>
      <c r="AC50" s="30"/>
      <c r="AD50" s="30"/>
      <c r="AE50" s="30"/>
      <c r="AF50" s="30"/>
      <c r="AG50" s="30"/>
      <c r="AH50" s="30"/>
      <c r="AI50" s="30"/>
      <c r="AJ50" s="30"/>
      <c r="AK50" s="30"/>
      <c r="AL50" s="30"/>
      <c r="AM50" s="30"/>
      <c r="AN50" s="30"/>
      <c r="AO50" s="30"/>
      <c r="AP50" s="30"/>
      <c r="AQ50" s="30"/>
      <c r="AR50" s="30"/>
      <c r="AS50" s="30"/>
      <c r="AT50" s="30"/>
      <c r="AU50" s="30"/>
      <c r="AV50" s="30"/>
      <c r="AW50" s="30"/>
      <c r="AX50" s="30"/>
      <c r="AY50" s="30"/>
      <c r="AZ50" s="30"/>
      <c r="BA50" s="30"/>
      <c r="BB50" s="30"/>
      <c r="BC50" s="30"/>
    </row>
    <row r="51" spans="2:55" x14ac:dyDescent="0.2">
      <c r="B51" s="30"/>
      <c r="C51" s="30"/>
      <c r="D51" s="30"/>
      <c r="E51" s="30"/>
      <c r="F51" s="30"/>
      <c r="G51" s="30"/>
      <c r="H51" s="30"/>
      <c r="I51" s="30"/>
      <c r="J51" s="30"/>
      <c r="K51" s="30"/>
      <c r="L51" s="30"/>
      <c r="M51" s="30"/>
      <c r="N51" s="30"/>
      <c r="O51" s="30"/>
      <c r="P51" s="30"/>
      <c r="Q51" s="30"/>
      <c r="R51" s="30"/>
      <c r="S51" s="30"/>
      <c r="T51" s="30"/>
      <c r="U51" s="30"/>
      <c r="V51" s="30"/>
      <c r="W51" s="30"/>
      <c r="X51" s="30"/>
      <c r="Y51" s="30"/>
      <c r="Z51" s="30"/>
      <c r="AA51" s="30"/>
      <c r="AB51" s="30"/>
      <c r="AC51" s="30"/>
      <c r="AD51" s="30"/>
      <c r="AE51" s="30"/>
      <c r="AF51" s="30"/>
      <c r="AG51" s="30"/>
      <c r="AH51" s="30"/>
      <c r="AI51" s="30"/>
      <c r="AJ51" s="30"/>
      <c r="AK51" s="30"/>
      <c r="AL51" s="30"/>
      <c r="AM51" s="30"/>
      <c r="AN51" s="30"/>
      <c r="AO51" s="30"/>
      <c r="AP51" s="30"/>
      <c r="AQ51" s="30"/>
      <c r="AR51" s="30"/>
      <c r="AS51" s="30"/>
      <c r="AT51" s="30"/>
      <c r="AU51" s="30"/>
      <c r="AV51" s="30"/>
      <c r="AW51" s="30"/>
      <c r="AX51" s="30"/>
      <c r="AY51" s="30"/>
      <c r="AZ51" s="30"/>
      <c r="BA51" s="30"/>
      <c r="BB51" s="30"/>
      <c r="BC51" s="30"/>
    </row>
    <row r="52" spans="2:55" s="34" customFormat="1" x14ac:dyDescent="0.2"/>
    <row r="53" spans="2:55" x14ac:dyDescent="0.2">
      <c r="B53" s="30"/>
      <c r="C53" s="30"/>
      <c r="D53" s="30"/>
      <c r="E53" s="30"/>
      <c r="F53" s="30"/>
      <c r="G53" s="30"/>
      <c r="H53" s="30"/>
      <c r="I53" s="30"/>
      <c r="J53" s="30"/>
      <c r="K53" s="30"/>
      <c r="L53" s="30"/>
      <c r="M53" s="30"/>
      <c r="N53" s="30"/>
      <c r="O53" s="30"/>
      <c r="P53" s="30"/>
      <c r="Q53" s="30"/>
      <c r="R53" s="30"/>
      <c r="S53" s="30"/>
      <c r="T53" s="30"/>
      <c r="U53" s="30"/>
      <c r="V53" s="30"/>
      <c r="W53" s="30"/>
      <c r="X53" s="30"/>
      <c r="Y53" s="30"/>
      <c r="Z53" s="30"/>
      <c r="AA53" s="30"/>
      <c r="AB53" s="30"/>
      <c r="AC53" s="30"/>
      <c r="AD53" s="30"/>
      <c r="AE53" s="30"/>
      <c r="AF53" s="30"/>
      <c r="AG53" s="30"/>
      <c r="AH53" s="30"/>
      <c r="AI53" s="30"/>
      <c r="AJ53" s="30"/>
      <c r="AK53" s="30"/>
      <c r="AL53" s="30"/>
      <c r="AM53" s="30"/>
      <c r="AN53" s="30"/>
      <c r="AO53" s="30"/>
      <c r="AP53" s="30"/>
      <c r="AQ53" s="30"/>
      <c r="AR53" s="30"/>
      <c r="AS53" s="30"/>
      <c r="AT53" s="30"/>
      <c r="AU53" s="30"/>
      <c r="AV53" s="30"/>
      <c r="AW53" s="30"/>
      <c r="AX53" s="30"/>
      <c r="AY53" s="30"/>
      <c r="AZ53" s="30"/>
      <c r="BA53" s="30"/>
      <c r="BB53" s="30"/>
      <c r="BC53" s="30"/>
    </row>
    <row r="54" spans="2:55" x14ac:dyDescent="0.2">
      <c r="B54" s="30"/>
      <c r="C54" s="30"/>
      <c r="D54" s="30"/>
      <c r="E54" s="30"/>
      <c r="F54" s="30"/>
      <c r="G54" s="30"/>
      <c r="H54" s="30"/>
      <c r="I54" s="30"/>
      <c r="J54" s="30"/>
      <c r="K54" s="30"/>
      <c r="L54" s="30"/>
      <c r="M54" s="30"/>
      <c r="N54" s="30"/>
      <c r="O54" s="30"/>
      <c r="P54" s="30"/>
      <c r="Q54" s="30"/>
      <c r="R54" s="30"/>
      <c r="S54" s="30"/>
      <c r="T54" s="30"/>
      <c r="U54" s="30"/>
      <c r="V54" s="30"/>
      <c r="W54" s="30"/>
      <c r="X54" s="30"/>
      <c r="Y54" s="30"/>
      <c r="Z54" s="30"/>
      <c r="AA54" s="30"/>
      <c r="AB54" s="30"/>
      <c r="AC54" s="30"/>
      <c r="AD54" s="30"/>
      <c r="AE54" s="30"/>
      <c r="AF54" s="30"/>
      <c r="AG54" s="30"/>
      <c r="AH54" s="30"/>
      <c r="AI54" s="30"/>
      <c r="AJ54" s="30"/>
      <c r="AK54" s="30"/>
      <c r="AL54" s="30"/>
      <c r="AM54" s="30"/>
      <c r="AN54" s="30"/>
      <c r="AO54" s="30"/>
      <c r="AP54" s="30"/>
      <c r="AQ54" s="30"/>
      <c r="AR54" s="30"/>
      <c r="AS54" s="30"/>
      <c r="AT54" s="30"/>
      <c r="AU54" s="30"/>
      <c r="AV54" s="30"/>
      <c r="AW54" s="30"/>
      <c r="AX54" s="30"/>
      <c r="AY54" s="30"/>
      <c r="AZ54" s="30"/>
      <c r="BA54" s="30"/>
      <c r="BB54" s="30"/>
      <c r="BC54" s="30"/>
    </row>
    <row r="55" spans="2:55" s="34" customFormat="1" x14ac:dyDescent="0.2"/>
    <row r="56" spans="2:55" x14ac:dyDescent="0.2">
      <c r="B56" s="30"/>
      <c r="C56" s="30"/>
      <c r="D56" s="30"/>
      <c r="E56" s="30"/>
      <c r="F56" s="30"/>
      <c r="G56" s="30"/>
      <c r="H56" s="30"/>
      <c r="I56" s="30"/>
      <c r="J56" s="30"/>
      <c r="K56" s="30"/>
      <c r="L56" s="30"/>
      <c r="M56" s="30"/>
      <c r="N56" s="30"/>
      <c r="O56" s="30"/>
      <c r="P56" s="30"/>
      <c r="Q56" s="30"/>
      <c r="R56" s="30"/>
      <c r="S56" s="30"/>
      <c r="T56" s="30"/>
      <c r="U56" s="30"/>
      <c r="V56" s="30"/>
      <c r="W56" s="30"/>
      <c r="X56" s="30"/>
      <c r="Y56" s="30"/>
      <c r="Z56" s="30"/>
      <c r="AA56" s="30"/>
      <c r="AB56" s="30"/>
      <c r="AC56" s="30"/>
      <c r="AD56" s="30"/>
      <c r="AE56" s="30"/>
      <c r="AF56" s="30"/>
      <c r="AG56" s="30"/>
      <c r="AH56" s="30"/>
      <c r="AI56" s="30"/>
      <c r="AJ56" s="30"/>
      <c r="AK56" s="30"/>
      <c r="AL56" s="30"/>
      <c r="AM56" s="30"/>
      <c r="AN56" s="30"/>
      <c r="AO56" s="30"/>
      <c r="AP56" s="30"/>
      <c r="AQ56" s="30"/>
      <c r="AR56" s="30"/>
      <c r="AS56" s="30"/>
      <c r="AT56" s="30"/>
      <c r="AU56" s="30"/>
      <c r="AV56" s="30"/>
      <c r="AW56" s="30"/>
      <c r="AX56" s="30"/>
      <c r="AY56" s="30"/>
      <c r="AZ56" s="30"/>
      <c r="BA56" s="30"/>
      <c r="BB56" s="30"/>
      <c r="BC56" s="30"/>
    </row>
    <row r="57" spans="2:55" x14ac:dyDescent="0.2">
      <c r="B57" s="30"/>
      <c r="C57" s="30"/>
      <c r="D57" s="30"/>
      <c r="E57" s="30"/>
      <c r="F57" s="30"/>
      <c r="G57" s="30"/>
      <c r="H57" s="30"/>
      <c r="I57" s="30"/>
      <c r="J57" s="30"/>
      <c r="K57" s="30"/>
      <c r="L57" s="30"/>
      <c r="M57" s="30"/>
      <c r="N57" s="30"/>
      <c r="O57" s="30"/>
      <c r="P57" s="30"/>
      <c r="Q57" s="30"/>
      <c r="R57" s="30"/>
      <c r="S57" s="30"/>
      <c r="T57" s="30"/>
      <c r="U57" s="30"/>
      <c r="V57" s="30"/>
      <c r="W57" s="30"/>
      <c r="X57" s="30"/>
      <c r="Y57" s="30"/>
      <c r="Z57" s="30"/>
      <c r="AA57" s="30"/>
      <c r="AB57" s="30"/>
      <c r="AC57" s="30"/>
      <c r="AD57" s="30"/>
      <c r="AE57" s="30"/>
      <c r="AF57" s="30"/>
      <c r="AG57" s="30"/>
      <c r="AH57" s="30"/>
      <c r="AI57" s="30"/>
      <c r="AJ57" s="30"/>
      <c r="AK57" s="30"/>
      <c r="AL57" s="30"/>
      <c r="AM57" s="30"/>
      <c r="AN57" s="30"/>
      <c r="AO57" s="30"/>
      <c r="AP57" s="30"/>
      <c r="AQ57" s="30"/>
      <c r="AR57" s="30"/>
      <c r="AS57" s="30"/>
      <c r="AT57" s="30"/>
      <c r="AU57" s="30"/>
      <c r="AV57" s="30"/>
      <c r="AW57" s="30"/>
      <c r="AX57" s="30"/>
      <c r="AY57" s="30"/>
      <c r="AZ57" s="30"/>
      <c r="BA57" s="30"/>
      <c r="BB57" s="30"/>
      <c r="BC57" s="30"/>
    </row>
    <row r="58" spans="2:55" s="34" customFormat="1" x14ac:dyDescent="0.2"/>
    <row r="59" spans="2:55" x14ac:dyDescent="0.2">
      <c r="B59" s="30"/>
      <c r="C59" s="30"/>
      <c r="D59" s="30"/>
      <c r="E59" s="30"/>
      <c r="F59" s="30"/>
      <c r="G59" s="30"/>
      <c r="H59" s="30"/>
      <c r="I59" s="30"/>
      <c r="J59" s="30"/>
      <c r="K59" s="30"/>
      <c r="L59" s="30"/>
      <c r="M59" s="30"/>
      <c r="N59" s="30"/>
      <c r="O59" s="30"/>
      <c r="P59" s="30"/>
      <c r="Q59" s="30"/>
      <c r="R59" s="30"/>
      <c r="S59" s="30"/>
      <c r="T59" s="30"/>
      <c r="U59" s="30"/>
      <c r="V59" s="30"/>
      <c r="W59" s="30"/>
      <c r="X59" s="30"/>
      <c r="Y59" s="30"/>
      <c r="Z59" s="30"/>
      <c r="AA59" s="30"/>
      <c r="AB59" s="30"/>
      <c r="AC59" s="30"/>
      <c r="AD59" s="30"/>
      <c r="AE59" s="30"/>
      <c r="AF59" s="30"/>
      <c r="AG59" s="30"/>
      <c r="AH59" s="30"/>
      <c r="AI59" s="30"/>
      <c r="AJ59" s="30"/>
      <c r="AK59" s="30"/>
      <c r="AL59" s="30"/>
      <c r="AM59" s="30"/>
      <c r="AN59" s="30"/>
      <c r="AO59" s="30"/>
      <c r="AP59" s="30"/>
      <c r="AQ59" s="30"/>
      <c r="AR59" s="30"/>
      <c r="AS59" s="30"/>
      <c r="AT59" s="30"/>
      <c r="AU59" s="30"/>
      <c r="AV59" s="30"/>
      <c r="AW59" s="30"/>
      <c r="AX59" s="30"/>
      <c r="AY59" s="30"/>
      <c r="AZ59" s="30"/>
      <c r="BA59" s="30"/>
      <c r="BB59" s="30"/>
      <c r="BC59" s="30"/>
    </row>
    <row r="60" spans="2:55" x14ac:dyDescent="0.2">
      <c r="B60" s="30"/>
      <c r="C60" s="30"/>
      <c r="D60" s="30"/>
      <c r="E60" s="30"/>
      <c r="F60" s="30"/>
      <c r="G60" s="30"/>
      <c r="H60" s="30"/>
      <c r="I60" s="30"/>
      <c r="J60" s="30"/>
      <c r="K60" s="30"/>
      <c r="L60" s="30"/>
      <c r="M60" s="30"/>
      <c r="N60" s="30"/>
      <c r="O60" s="30"/>
      <c r="P60" s="30"/>
      <c r="Q60" s="30"/>
      <c r="R60" s="30"/>
      <c r="S60" s="30"/>
      <c r="T60" s="30"/>
      <c r="U60" s="30"/>
      <c r="V60" s="30"/>
      <c r="W60" s="30"/>
      <c r="X60" s="30"/>
      <c r="Y60" s="30"/>
      <c r="Z60" s="30"/>
      <c r="AA60" s="30"/>
      <c r="AB60" s="30"/>
      <c r="AC60" s="30"/>
      <c r="AD60" s="30"/>
      <c r="AE60" s="30"/>
      <c r="AF60" s="30"/>
      <c r="AG60" s="30"/>
      <c r="AH60" s="30"/>
      <c r="AI60" s="30"/>
      <c r="AJ60" s="30"/>
      <c r="AK60" s="30"/>
      <c r="AL60" s="30"/>
      <c r="AM60" s="30"/>
      <c r="AN60" s="30"/>
      <c r="AO60" s="30"/>
      <c r="AP60" s="30"/>
      <c r="AQ60" s="30"/>
      <c r="AR60" s="30"/>
      <c r="AS60" s="30"/>
      <c r="AT60" s="30"/>
      <c r="AU60" s="30"/>
      <c r="AV60" s="30"/>
      <c r="AW60" s="30"/>
      <c r="AX60" s="30"/>
      <c r="AY60" s="30"/>
      <c r="AZ60" s="30"/>
      <c r="BA60" s="30"/>
      <c r="BB60" s="30"/>
      <c r="BC60" s="30"/>
    </row>
    <row r="61" spans="2:55" s="34" customFormat="1" x14ac:dyDescent="0.2"/>
    <row r="62" spans="2:55" x14ac:dyDescent="0.2">
      <c r="B62" s="30"/>
      <c r="C62" s="30"/>
      <c r="D62" s="30"/>
      <c r="E62" s="30"/>
      <c r="F62" s="30"/>
      <c r="G62" s="30"/>
      <c r="H62" s="30"/>
      <c r="I62" s="30"/>
      <c r="J62" s="30"/>
      <c r="K62" s="30"/>
      <c r="L62" s="30"/>
      <c r="M62" s="30"/>
      <c r="N62" s="30"/>
      <c r="O62" s="30"/>
      <c r="P62" s="30"/>
      <c r="Q62" s="30"/>
      <c r="R62" s="30"/>
      <c r="S62" s="30"/>
      <c r="T62" s="30"/>
      <c r="U62" s="30"/>
      <c r="V62" s="30"/>
      <c r="W62" s="30"/>
      <c r="X62" s="30"/>
      <c r="Y62" s="30"/>
      <c r="Z62" s="30"/>
      <c r="AA62" s="30"/>
      <c r="AB62" s="30"/>
      <c r="AC62" s="30"/>
      <c r="AD62" s="30"/>
      <c r="AE62" s="30"/>
      <c r="AF62" s="30"/>
      <c r="AG62" s="30"/>
      <c r="AH62" s="30"/>
      <c r="AI62" s="30"/>
      <c r="AJ62" s="30"/>
      <c r="AK62" s="30"/>
      <c r="AL62" s="30"/>
      <c r="AM62" s="30"/>
      <c r="AN62" s="30"/>
      <c r="AO62" s="30"/>
      <c r="AP62" s="30"/>
      <c r="AQ62" s="30"/>
      <c r="AR62" s="30"/>
      <c r="AS62" s="30"/>
      <c r="AT62" s="30"/>
      <c r="AU62" s="30"/>
      <c r="AV62" s="30"/>
      <c r="AW62" s="30"/>
      <c r="AX62" s="30"/>
      <c r="AY62" s="30"/>
      <c r="AZ62" s="30"/>
      <c r="BA62" s="30"/>
      <c r="BB62" s="30"/>
      <c r="BC62" s="30"/>
    </row>
    <row r="63" spans="2:55" x14ac:dyDescent="0.2">
      <c r="B63" s="30"/>
      <c r="C63" s="30"/>
      <c r="D63" s="30"/>
      <c r="E63" s="30"/>
      <c r="F63" s="30"/>
      <c r="G63" s="30"/>
      <c r="H63" s="30"/>
      <c r="I63" s="30"/>
      <c r="J63" s="30"/>
      <c r="K63" s="30"/>
      <c r="L63" s="30"/>
      <c r="M63" s="30"/>
      <c r="N63" s="30"/>
      <c r="O63" s="30"/>
      <c r="P63" s="30"/>
      <c r="Q63" s="30"/>
      <c r="R63" s="30"/>
      <c r="S63" s="30"/>
      <c r="T63" s="30"/>
      <c r="U63" s="30"/>
      <c r="V63" s="30"/>
      <c r="W63" s="30"/>
      <c r="X63" s="30"/>
      <c r="Y63" s="30"/>
      <c r="Z63" s="30"/>
      <c r="AA63" s="30"/>
      <c r="AB63" s="30"/>
      <c r="AC63" s="30"/>
      <c r="AD63" s="30"/>
      <c r="AE63" s="30"/>
      <c r="AF63" s="30"/>
      <c r="AG63" s="30"/>
      <c r="AH63" s="30"/>
      <c r="AI63" s="30"/>
      <c r="AJ63" s="30"/>
      <c r="AK63" s="30"/>
      <c r="AL63" s="30"/>
      <c r="AM63" s="30"/>
      <c r="AN63" s="30"/>
      <c r="AO63" s="30"/>
      <c r="AP63" s="30"/>
      <c r="AQ63" s="30"/>
      <c r="AR63" s="30"/>
      <c r="AS63" s="30"/>
      <c r="AT63" s="30"/>
      <c r="AU63" s="30"/>
      <c r="AV63" s="30"/>
      <c r="AW63" s="30"/>
      <c r="AX63" s="30"/>
      <c r="AY63" s="30"/>
      <c r="AZ63" s="30"/>
      <c r="BA63" s="30"/>
      <c r="BB63" s="30"/>
      <c r="BC63" s="30"/>
    </row>
    <row r="64" spans="2:55" s="34" customFormat="1" x14ac:dyDescent="0.2"/>
    <row r="65" spans="2:55" x14ac:dyDescent="0.2">
      <c r="B65" s="30"/>
      <c r="C65" s="30"/>
      <c r="D65" s="30"/>
      <c r="E65" s="30"/>
      <c r="F65" s="30"/>
      <c r="G65" s="30"/>
      <c r="H65" s="30"/>
      <c r="I65" s="30"/>
      <c r="J65" s="30"/>
      <c r="K65" s="30"/>
      <c r="L65" s="30"/>
      <c r="M65" s="30"/>
      <c r="N65" s="30"/>
      <c r="O65" s="30"/>
      <c r="P65" s="30"/>
      <c r="Q65" s="30"/>
      <c r="R65" s="30"/>
      <c r="S65" s="30"/>
      <c r="T65" s="30"/>
      <c r="U65" s="30"/>
      <c r="V65" s="30"/>
      <c r="W65" s="30"/>
      <c r="X65" s="30"/>
      <c r="Y65" s="30"/>
      <c r="Z65" s="30"/>
      <c r="AA65" s="30"/>
      <c r="AB65" s="30"/>
      <c r="AC65" s="30"/>
      <c r="AD65" s="30"/>
      <c r="AE65" s="30"/>
      <c r="AF65" s="30"/>
      <c r="AG65" s="30"/>
      <c r="AH65" s="30"/>
      <c r="AI65" s="30"/>
      <c r="AJ65" s="30"/>
      <c r="AK65" s="30"/>
      <c r="AL65" s="30"/>
      <c r="AM65" s="30"/>
      <c r="AN65" s="30"/>
      <c r="AO65" s="30"/>
      <c r="AP65" s="30"/>
      <c r="AQ65" s="30"/>
      <c r="AR65" s="30"/>
      <c r="AS65" s="30"/>
      <c r="AT65" s="30"/>
      <c r="AU65" s="30"/>
      <c r="AV65" s="30"/>
      <c r="AW65" s="30"/>
      <c r="AX65" s="30"/>
      <c r="AY65" s="30"/>
      <c r="AZ65" s="30"/>
      <c r="BA65" s="30"/>
      <c r="BB65" s="30"/>
      <c r="BC65" s="30"/>
    </row>
    <row r="66" spans="2:55" x14ac:dyDescent="0.2">
      <c r="B66" s="30"/>
      <c r="C66" s="30"/>
      <c r="D66" s="30"/>
      <c r="E66" s="30"/>
      <c r="F66" s="30"/>
      <c r="G66" s="30"/>
      <c r="H66" s="30"/>
      <c r="I66" s="30"/>
      <c r="J66" s="30"/>
      <c r="K66" s="30"/>
      <c r="L66" s="30"/>
      <c r="M66" s="30"/>
      <c r="N66" s="30"/>
      <c r="O66" s="30"/>
      <c r="P66" s="30"/>
      <c r="Q66" s="30"/>
      <c r="R66" s="30"/>
      <c r="S66" s="30"/>
      <c r="T66" s="30"/>
      <c r="U66" s="30"/>
      <c r="V66" s="30"/>
      <c r="W66" s="30"/>
      <c r="X66" s="30"/>
      <c r="Y66" s="30"/>
      <c r="Z66" s="30"/>
      <c r="AA66" s="30"/>
      <c r="AB66" s="30"/>
      <c r="AC66" s="30"/>
      <c r="AD66" s="30"/>
      <c r="AE66" s="30"/>
      <c r="AF66" s="30"/>
      <c r="AG66" s="30"/>
      <c r="AH66" s="30"/>
      <c r="AI66" s="30"/>
      <c r="AJ66" s="30"/>
      <c r="AK66" s="30"/>
      <c r="AL66" s="30"/>
      <c r="AM66" s="30"/>
      <c r="AN66" s="30"/>
      <c r="AO66" s="30"/>
      <c r="AP66" s="30"/>
      <c r="AQ66" s="30"/>
      <c r="AR66" s="30"/>
      <c r="AS66" s="30"/>
      <c r="AT66" s="30"/>
      <c r="AU66" s="30"/>
      <c r="AV66" s="30"/>
      <c r="AW66" s="30"/>
      <c r="AX66" s="30"/>
      <c r="AY66" s="30"/>
      <c r="AZ66" s="30"/>
      <c r="BA66" s="30"/>
      <c r="BB66" s="30"/>
      <c r="BC66" s="30"/>
    </row>
    <row r="67" spans="2:55" s="34" customFormat="1" x14ac:dyDescent="0.2"/>
  </sheetData>
  <mergeCells count="20">
    <mergeCell ref="AY1:BC1"/>
    <mergeCell ref="A3:BC3"/>
    <mergeCell ref="A4:BC4"/>
    <mergeCell ref="A5:A7"/>
    <mergeCell ref="AE1:AI1"/>
    <mergeCell ref="AJ1:AQ1"/>
    <mergeCell ref="AR1:AX1"/>
    <mergeCell ref="K1:O1"/>
    <mergeCell ref="P1:Z1"/>
    <mergeCell ref="AA1:AD1"/>
    <mergeCell ref="A1:A2"/>
    <mergeCell ref="B1:D1"/>
    <mergeCell ref="E1:J1"/>
    <mergeCell ref="A23:A25"/>
    <mergeCell ref="A26:A28"/>
    <mergeCell ref="A8:A10"/>
    <mergeCell ref="A11:A13"/>
    <mergeCell ref="A14:A16"/>
    <mergeCell ref="A17:A19"/>
    <mergeCell ref="A20:A22"/>
  </mergeCells>
  <hyperlinks>
    <hyperlink ref="A33" location="INDEX!A1" display="Back To Index"/>
  </hyperlinks>
  <pageMargins left="0.7" right="0.7" top="0.75" bottom="0.75" header="0.3" footer="0.3"/>
  <pageSetup paperSize="9" fitToWidth="99" orientation="landscape" verticalDpi="0" r:id="rId1"/>
  <headerFooter>
    <oddFooter>&amp;LOpinium Research Confidential&amp;C&amp;D&amp;RPage &amp;P</oddFooter>
  </headerFooter>
  <colBreaks count="7" manualBreakCount="7">
    <brk id="10" max="1048575" man="1"/>
    <brk id="15" max="1048575" man="1"/>
    <brk id="26" max="1048575" man="1"/>
    <brk id="30" max="1048575" man="1"/>
    <brk id="35" max="1048575" man="1"/>
    <brk id="43" max="1048575" man="1"/>
    <brk id="50" max="1048575" man="1"/>
  </colBreak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D68"/>
  <sheetViews>
    <sheetView showGridLines="0" workbookViewId="0">
      <pane xSplit="1" ySplit="7" topLeftCell="B8" activePane="bottomRight" state="frozen"/>
      <selection activeCell="B11" sqref="B11"/>
      <selection pane="topRight" activeCell="B11" sqref="B11"/>
      <selection pane="bottomLeft" activeCell="B11" sqref="B11"/>
      <selection pane="bottomRight" activeCell="B10" sqref="B10"/>
    </sheetView>
  </sheetViews>
  <sheetFormatPr defaultRowHeight="12" x14ac:dyDescent="0.2"/>
  <cols>
    <col min="1" max="1" width="40.625" style="2" customWidth="1"/>
    <col min="2" max="55" width="10.625" style="1" customWidth="1"/>
    <col min="56" max="1000" width="7.875" style="1" customWidth="1"/>
    <col min="1001" max="16384" width="9" style="1"/>
  </cols>
  <sheetData>
    <row r="1" spans="1:55" x14ac:dyDescent="0.2">
      <c r="A1" s="57"/>
      <c r="B1" s="54" t="s">
        <v>561</v>
      </c>
      <c r="C1" s="54"/>
      <c r="D1" s="54"/>
      <c r="E1" s="54" t="s">
        <v>1</v>
      </c>
      <c r="F1" s="54"/>
      <c r="G1" s="54"/>
      <c r="H1" s="54"/>
      <c r="I1" s="54"/>
      <c r="J1" s="54"/>
      <c r="K1" s="54" t="s">
        <v>2</v>
      </c>
      <c r="L1" s="54"/>
      <c r="M1" s="54"/>
      <c r="N1" s="54"/>
      <c r="O1" s="54"/>
      <c r="P1" s="54" t="s">
        <v>567</v>
      </c>
      <c r="Q1" s="54"/>
      <c r="R1" s="54"/>
      <c r="S1" s="54"/>
      <c r="T1" s="54"/>
      <c r="U1" s="54"/>
      <c r="V1" s="54"/>
      <c r="W1" s="54"/>
      <c r="X1" s="54"/>
      <c r="Y1" s="54"/>
      <c r="Z1" s="54"/>
      <c r="AA1" s="54" t="s">
        <v>5</v>
      </c>
      <c r="AB1" s="54"/>
      <c r="AC1" s="54"/>
      <c r="AD1" s="54"/>
      <c r="AE1" s="54" t="s">
        <v>568</v>
      </c>
      <c r="AF1" s="54"/>
      <c r="AG1" s="54"/>
      <c r="AH1" s="54"/>
      <c r="AI1" s="54"/>
      <c r="AJ1" s="54" t="s">
        <v>8</v>
      </c>
      <c r="AK1" s="54"/>
      <c r="AL1" s="54"/>
      <c r="AM1" s="54"/>
      <c r="AN1" s="54"/>
      <c r="AO1" s="54"/>
      <c r="AP1" s="54"/>
      <c r="AQ1" s="54"/>
      <c r="AR1" s="54" t="s">
        <v>562</v>
      </c>
      <c r="AS1" s="54"/>
      <c r="AT1" s="54"/>
      <c r="AU1" s="54"/>
      <c r="AV1" s="54"/>
      <c r="AW1" s="54"/>
      <c r="AX1" s="54"/>
      <c r="AY1" s="54" t="s">
        <v>12</v>
      </c>
      <c r="AZ1" s="54"/>
      <c r="BA1" s="54"/>
      <c r="BB1" s="54"/>
      <c r="BC1" s="54"/>
    </row>
    <row r="2" spans="1:55" ht="36" x14ac:dyDescent="0.2">
      <c r="A2" s="57"/>
      <c r="B2" s="4" t="s">
        <v>13</v>
      </c>
      <c r="C2" s="3" t="s">
        <v>14</v>
      </c>
      <c r="D2" s="3" t="s">
        <v>15</v>
      </c>
      <c r="E2" s="4" t="s">
        <v>13</v>
      </c>
      <c r="F2" s="3" t="s">
        <v>16</v>
      </c>
      <c r="G2" s="3" t="s">
        <v>17</v>
      </c>
      <c r="H2" s="3" t="s">
        <v>18</v>
      </c>
      <c r="I2" s="3" t="s">
        <v>19</v>
      </c>
      <c r="J2" s="3" t="s">
        <v>20</v>
      </c>
      <c r="K2" s="4" t="s">
        <v>13</v>
      </c>
      <c r="L2" s="3" t="s">
        <v>21</v>
      </c>
      <c r="M2" s="3" t="s">
        <v>22</v>
      </c>
      <c r="N2" s="3" t="s">
        <v>23</v>
      </c>
      <c r="O2" s="3" t="s">
        <v>24</v>
      </c>
      <c r="P2" s="4" t="s">
        <v>13</v>
      </c>
      <c r="Q2" s="3" t="s">
        <v>25</v>
      </c>
      <c r="R2" s="3" t="s">
        <v>26</v>
      </c>
      <c r="S2" s="3" t="s">
        <v>27</v>
      </c>
      <c r="T2" s="3" t="s">
        <v>28</v>
      </c>
      <c r="U2" s="3" t="s">
        <v>29</v>
      </c>
      <c r="V2" s="3" t="s">
        <v>30</v>
      </c>
      <c r="W2" s="3" t="s">
        <v>31</v>
      </c>
      <c r="X2" s="3" t="s">
        <v>32</v>
      </c>
      <c r="Y2" s="3" t="s">
        <v>33</v>
      </c>
      <c r="Z2" s="3" t="s">
        <v>334</v>
      </c>
      <c r="AA2" s="4" t="s">
        <v>13</v>
      </c>
      <c r="AB2" s="3" t="s">
        <v>35</v>
      </c>
      <c r="AC2" s="3" t="s">
        <v>36</v>
      </c>
      <c r="AD2" s="3" t="s">
        <v>37</v>
      </c>
      <c r="AE2" s="4" t="s">
        <v>13</v>
      </c>
      <c r="AF2" s="3" t="s">
        <v>38</v>
      </c>
      <c r="AG2" s="3" t="s">
        <v>39</v>
      </c>
      <c r="AH2" s="3" t="s">
        <v>40</v>
      </c>
      <c r="AI2" s="3" t="s">
        <v>335</v>
      </c>
      <c r="AJ2" s="4" t="s">
        <v>13</v>
      </c>
      <c r="AK2" s="3" t="s">
        <v>41</v>
      </c>
      <c r="AL2" s="3" t="s">
        <v>42</v>
      </c>
      <c r="AM2" s="3" t="s">
        <v>43</v>
      </c>
      <c r="AN2" s="3" t="s">
        <v>44</v>
      </c>
      <c r="AO2" s="3" t="s">
        <v>45</v>
      </c>
      <c r="AP2" s="3" t="s">
        <v>46</v>
      </c>
      <c r="AQ2" s="3" t="s">
        <v>47</v>
      </c>
      <c r="AR2" s="4" t="s">
        <v>13</v>
      </c>
      <c r="AS2" s="3" t="s">
        <v>48</v>
      </c>
      <c r="AT2" s="3" t="s">
        <v>49</v>
      </c>
      <c r="AU2" s="3" t="s">
        <v>50</v>
      </c>
      <c r="AV2" s="3" t="s">
        <v>51</v>
      </c>
      <c r="AW2" s="3" t="s">
        <v>52</v>
      </c>
      <c r="AX2" s="3" t="s">
        <v>40</v>
      </c>
      <c r="AY2" s="4" t="s">
        <v>13</v>
      </c>
      <c r="AZ2" s="3" t="s">
        <v>53</v>
      </c>
      <c r="BA2" s="3" t="s">
        <v>54</v>
      </c>
      <c r="BB2" s="3" t="s">
        <v>55</v>
      </c>
      <c r="BC2" s="3" t="s">
        <v>336</v>
      </c>
    </row>
    <row r="3" spans="1:55" x14ac:dyDescent="0.2">
      <c r="A3" s="55" t="s">
        <v>337</v>
      </c>
      <c r="B3" s="55"/>
      <c r="C3" s="55"/>
      <c r="D3" s="55"/>
      <c r="E3" s="55"/>
      <c r="F3" s="55"/>
      <c r="G3" s="55"/>
      <c r="H3" s="55"/>
      <c r="I3" s="55"/>
      <c r="J3" s="55"/>
      <c r="K3" s="55"/>
      <c r="L3" s="55"/>
      <c r="M3" s="55"/>
      <c r="N3" s="55"/>
      <c r="O3" s="55"/>
      <c r="P3" s="55"/>
      <c r="Q3" s="55"/>
      <c r="R3" s="55"/>
      <c r="S3" s="55"/>
      <c r="T3" s="55"/>
      <c r="U3" s="55"/>
      <c r="V3" s="55"/>
      <c r="W3" s="55"/>
      <c r="X3" s="55"/>
      <c r="Y3" s="55"/>
      <c r="Z3" s="55"/>
      <c r="AA3" s="55"/>
      <c r="AB3" s="55"/>
      <c r="AC3" s="55"/>
      <c r="AD3" s="55"/>
      <c r="AE3" s="55"/>
      <c r="AF3" s="55"/>
      <c r="AG3" s="55"/>
      <c r="AH3" s="55"/>
      <c r="AI3" s="55"/>
      <c r="AJ3" s="55"/>
      <c r="AK3" s="55"/>
      <c r="AL3" s="55"/>
      <c r="AM3" s="55"/>
      <c r="AN3" s="55"/>
      <c r="AO3" s="55"/>
      <c r="AP3" s="55"/>
      <c r="AQ3" s="55"/>
      <c r="AR3" s="55"/>
      <c r="AS3" s="55"/>
      <c r="AT3" s="55"/>
      <c r="AU3" s="55"/>
      <c r="AV3" s="55"/>
      <c r="AW3" s="55"/>
      <c r="AX3" s="55"/>
      <c r="AY3" s="55"/>
      <c r="AZ3" s="55"/>
      <c r="BA3" s="55"/>
      <c r="BB3" s="55"/>
      <c r="BC3" s="55"/>
    </row>
    <row r="4" spans="1:55" x14ac:dyDescent="0.2">
      <c r="A4" s="53" t="s">
        <v>338</v>
      </c>
      <c r="B4" s="54"/>
      <c r="C4" s="54"/>
      <c r="D4" s="54"/>
      <c r="E4" s="54"/>
      <c r="F4" s="54"/>
      <c r="G4" s="54"/>
      <c r="H4" s="54"/>
      <c r="I4" s="54"/>
      <c r="J4" s="54"/>
      <c r="K4" s="54"/>
      <c r="L4" s="54"/>
      <c r="M4" s="54"/>
      <c r="N4" s="54"/>
      <c r="O4" s="54"/>
      <c r="P4" s="54"/>
      <c r="Q4" s="54"/>
      <c r="R4" s="54"/>
      <c r="S4" s="54"/>
      <c r="T4" s="54"/>
      <c r="U4" s="54"/>
      <c r="V4" s="54"/>
      <c r="W4" s="54"/>
      <c r="X4" s="54"/>
      <c r="Y4" s="54"/>
      <c r="Z4" s="54"/>
      <c r="AA4" s="54"/>
      <c r="AB4" s="54"/>
      <c r="AC4" s="54"/>
      <c r="AD4" s="54"/>
      <c r="AE4" s="54"/>
      <c r="AF4" s="54"/>
      <c r="AG4" s="54"/>
      <c r="AH4" s="54"/>
      <c r="AI4" s="54"/>
      <c r="AJ4" s="54"/>
      <c r="AK4" s="54"/>
      <c r="AL4" s="54"/>
      <c r="AM4" s="54"/>
      <c r="AN4" s="54"/>
      <c r="AO4" s="54"/>
      <c r="AP4" s="54"/>
      <c r="AQ4" s="54"/>
      <c r="AR4" s="54"/>
      <c r="AS4" s="54"/>
      <c r="AT4" s="54"/>
      <c r="AU4" s="54"/>
      <c r="AV4" s="54"/>
      <c r="AW4" s="54"/>
      <c r="AX4" s="54"/>
      <c r="AY4" s="54"/>
      <c r="AZ4" s="54"/>
      <c r="BA4" s="54"/>
      <c r="BB4" s="54"/>
      <c r="BC4" s="54"/>
    </row>
    <row r="5" spans="1:55" x14ac:dyDescent="0.2">
      <c r="A5" s="56" t="s">
        <v>549</v>
      </c>
      <c r="B5" s="29">
        <v>2005</v>
      </c>
      <c r="C5" s="29">
        <v>979</v>
      </c>
      <c r="D5" s="29">
        <v>1026</v>
      </c>
      <c r="E5" s="29">
        <v>2005</v>
      </c>
      <c r="F5" s="29">
        <v>571</v>
      </c>
      <c r="G5" s="29">
        <v>324</v>
      </c>
      <c r="H5" s="29">
        <v>358</v>
      </c>
      <c r="I5" s="29">
        <v>294</v>
      </c>
      <c r="J5" s="29">
        <v>458</v>
      </c>
      <c r="K5" s="29">
        <v>2005</v>
      </c>
      <c r="L5" s="29">
        <v>1684</v>
      </c>
      <c r="M5" s="29">
        <v>169</v>
      </c>
      <c r="N5" s="29">
        <v>96</v>
      </c>
      <c r="O5" s="29">
        <v>55</v>
      </c>
      <c r="P5" s="29">
        <v>1950</v>
      </c>
      <c r="Q5" s="29">
        <v>587</v>
      </c>
      <c r="R5" s="29">
        <v>650</v>
      </c>
      <c r="S5" s="29">
        <v>111</v>
      </c>
      <c r="T5" s="29">
        <v>89</v>
      </c>
      <c r="U5" s="29">
        <v>53</v>
      </c>
      <c r="V5" s="29">
        <v>7</v>
      </c>
      <c r="W5" s="29">
        <v>48</v>
      </c>
      <c r="X5" s="29">
        <v>16</v>
      </c>
      <c r="Y5" s="29">
        <v>111</v>
      </c>
      <c r="Z5" s="29">
        <v>278</v>
      </c>
      <c r="AA5" s="29">
        <v>2005</v>
      </c>
      <c r="AB5" s="29">
        <v>866</v>
      </c>
      <c r="AC5" s="29">
        <v>934</v>
      </c>
      <c r="AD5" s="29">
        <v>206</v>
      </c>
      <c r="AE5" s="29">
        <v>2005</v>
      </c>
      <c r="AF5" s="29">
        <v>680</v>
      </c>
      <c r="AG5" s="29">
        <v>555</v>
      </c>
      <c r="AH5" s="29">
        <v>543</v>
      </c>
      <c r="AI5" s="29">
        <v>227</v>
      </c>
      <c r="AJ5" s="29">
        <v>2005</v>
      </c>
      <c r="AK5" s="29">
        <v>488</v>
      </c>
      <c r="AL5" s="29">
        <v>245</v>
      </c>
      <c r="AM5" s="29">
        <v>295</v>
      </c>
      <c r="AN5" s="29">
        <v>208</v>
      </c>
      <c r="AO5" s="29">
        <v>225</v>
      </c>
      <c r="AP5" s="29">
        <v>265</v>
      </c>
      <c r="AQ5" s="29">
        <v>279</v>
      </c>
      <c r="AR5" s="29">
        <v>2005</v>
      </c>
      <c r="AS5" s="29">
        <v>92</v>
      </c>
      <c r="AT5" s="29">
        <v>679</v>
      </c>
      <c r="AU5" s="29">
        <v>803</v>
      </c>
      <c r="AV5" s="29">
        <v>265</v>
      </c>
      <c r="AW5" s="29">
        <v>130</v>
      </c>
      <c r="AX5" s="29">
        <v>36</v>
      </c>
      <c r="AY5" s="29">
        <v>2005</v>
      </c>
      <c r="AZ5" s="29">
        <v>348</v>
      </c>
      <c r="BA5" s="29">
        <v>1032</v>
      </c>
      <c r="BB5" s="29">
        <v>534</v>
      </c>
      <c r="BC5" s="29">
        <v>90</v>
      </c>
    </row>
    <row r="6" spans="1:55" x14ac:dyDescent="0.2">
      <c r="A6" s="53"/>
      <c r="B6" s="29">
        <v>2005</v>
      </c>
      <c r="C6" s="29">
        <v>914</v>
      </c>
      <c r="D6" s="29">
        <v>1091</v>
      </c>
      <c r="E6" s="29">
        <v>2005</v>
      </c>
      <c r="F6" s="29">
        <v>370</v>
      </c>
      <c r="G6" s="29">
        <v>331</v>
      </c>
      <c r="H6" s="29">
        <v>369</v>
      </c>
      <c r="I6" s="29">
        <v>384</v>
      </c>
      <c r="J6" s="29">
        <v>551</v>
      </c>
      <c r="K6" s="29">
        <v>2005</v>
      </c>
      <c r="L6" s="29">
        <v>1677</v>
      </c>
      <c r="M6" s="29">
        <v>173</v>
      </c>
      <c r="N6" s="29">
        <v>111</v>
      </c>
      <c r="O6" s="29">
        <v>44</v>
      </c>
      <c r="P6" s="29">
        <v>1961</v>
      </c>
      <c r="Q6" s="29">
        <v>585</v>
      </c>
      <c r="R6" s="29">
        <v>618</v>
      </c>
      <c r="S6" s="29">
        <v>119</v>
      </c>
      <c r="T6" s="29">
        <v>113</v>
      </c>
      <c r="U6" s="29">
        <v>70</v>
      </c>
      <c r="V6" s="29">
        <v>7</v>
      </c>
      <c r="W6" s="29">
        <v>57</v>
      </c>
      <c r="X6" s="29">
        <v>11</v>
      </c>
      <c r="Y6" s="29">
        <v>98</v>
      </c>
      <c r="Z6" s="29">
        <v>283</v>
      </c>
      <c r="AA6" s="29">
        <v>2005</v>
      </c>
      <c r="AB6" s="29">
        <v>903</v>
      </c>
      <c r="AC6" s="29">
        <v>931</v>
      </c>
      <c r="AD6" s="29">
        <v>171</v>
      </c>
      <c r="AE6" s="29">
        <v>2005</v>
      </c>
      <c r="AF6" s="29">
        <v>677</v>
      </c>
      <c r="AG6" s="29">
        <v>538</v>
      </c>
      <c r="AH6" s="29">
        <v>570</v>
      </c>
      <c r="AI6" s="29">
        <v>220</v>
      </c>
      <c r="AJ6" s="29">
        <v>2005</v>
      </c>
      <c r="AK6" s="29">
        <v>426</v>
      </c>
      <c r="AL6" s="29">
        <v>120</v>
      </c>
      <c r="AM6" s="29">
        <v>401</v>
      </c>
      <c r="AN6" s="29">
        <v>148</v>
      </c>
      <c r="AO6" s="29">
        <v>360</v>
      </c>
      <c r="AP6" s="29">
        <v>221</v>
      </c>
      <c r="AQ6" s="29">
        <v>329</v>
      </c>
      <c r="AR6" s="29">
        <v>2005</v>
      </c>
      <c r="AS6" s="29">
        <v>99</v>
      </c>
      <c r="AT6" s="29">
        <v>704</v>
      </c>
      <c r="AU6" s="29">
        <v>804</v>
      </c>
      <c r="AV6" s="29">
        <v>251</v>
      </c>
      <c r="AW6" s="29">
        <v>115</v>
      </c>
      <c r="AX6" s="29">
        <v>32</v>
      </c>
      <c r="AY6" s="29">
        <v>2005</v>
      </c>
      <c r="AZ6" s="29">
        <v>328</v>
      </c>
      <c r="BA6" s="29">
        <v>1063</v>
      </c>
      <c r="BB6" s="29">
        <v>537</v>
      </c>
      <c r="BC6" s="29">
        <v>77</v>
      </c>
    </row>
    <row r="7" spans="1:55" s="34" customFormat="1" x14ac:dyDescent="0.2">
      <c r="A7" s="53"/>
      <c r="B7" s="33">
        <v>1</v>
      </c>
      <c r="C7" s="33">
        <v>1</v>
      </c>
      <c r="D7" s="33">
        <v>1</v>
      </c>
      <c r="E7" s="33">
        <v>1</v>
      </c>
      <c r="F7" s="33">
        <v>1</v>
      </c>
      <c r="G7" s="33">
        <v>1</v>
      </c>
      <c r="H7" s="33">
        <v>1</v>
      </c>
      <c r="I7" s="33">
        <v>1</v>
      </c>
      <c r="J7" s="33">
        <v>1</v>
      </c>
      <c r="K7" s="33">
        <v>1</v>
      </c>
      <c r="L7" s="33">
        <v>1</v>
      </c>
      <c r="M7" s="33">
        <v>1</v>
      </c>
      <c r="N7" s="33">
        <v>1</v>
      </c>
      <c r="O7" s="33">
        <v>1</v>
      </c>
      <c r="P7" s="33">
        <v>1</v>
      </c>
      <c r="Q7" s="33">
        <v>1</v>
      </c>
      <c r="R7" s="33">
        <v>1</v>
      </c>
      <c r="S7" s="33">
        <v>1</v>
      </c>
      <c r="T7" s="33">
        <v>1</v>
      </c>
      <c r="U7" s="33">
        <v>1</v>
      </c>
      <c r="V7" s="33">
        <v>1</v>
      </c>
      <c r="W7" s="33">
        <v>1</v>
      </c>
      <c r="X7" s="33">
        <v>1</v>
      </c>
      <c r="Y7" s="33">
        <v>1</v>
      </c>
      <c r="Z7" s="33">
        <v>1</v>
      </c>
      <c r="AA7" s="33">
        <v>1</v>
      </c>
      <c r="AB7" s="33">
        <v>1</v>
      </c>
      <c r="AC7" s="33">
        <v>1</v>
      </c>
      <c r="AD7" s="33">
        <v>1</v>
      </c>
      <c r="AE7" s="33">
        <v>1</v>
      </c>
      <c r="AF7" s="33">
        <v>1</v>
      </c>
      <c r="AG7" s="33">
        <v>1</v>
      </c>
      <c r="AH7" s="33">
        <v>1</v>
      </c>
      <c r="AI7" s="33">
        <v>1</v>
      </c>
      <c r="AJ7" s="33">
        <v>1</v>
      </c>
      <c r="AK7" s="33">
        <v>1</v>
      </c>
      <c r="AL7" s="33">
        <v>1</v>
      </c>
      <c r="AM7" s="33">
        <v>1</v>
      </c>
      <c r="AN7" s="33">
        <v>1</v>
      </c>
      <c r="AO7" s="33">
        <v>1</v>
      </c>
      <c r="AP7" s="33">
        <v>1</v>
      </c>
      <c r="AQ7" s="33">
        <v>1</v>
      </c>
      <c r="AR7" s="33">
        <v>1</v>
      </c>
      <c r="AS7" s="33">
        <v>1</v>
      </c>
      <c r="AT7" s="33">
        <v>1</v>
      </c>
      <c r="AU7" s="33">
        <v>1</v>
      </c>
      <c r="AV7" s="33">
        <v>1</v>
      </c>
      <c r="AW7" s="33">
        <v>1</v>
      </c>
      <c r="AX7" s="33">
        <v>1</v>
      </c>
      <c r="AY7" s="33">
        <v>1</v>
      </c>
      <c r="AZ7" s="33">
        <v>1</v>
      </c>
      <c r="BA7" s="33">
        <v>1</v>
      </c>
      <c r="BB7" s="33">
        <v>1</v>
      </c>
      <c r="BC7" s="33">
        <v>1</v>
      </c>
    </row>
    <row r="8" spans="1:55" x14ac:dyDescent="0.2">
      <c r="A8" s="53" t="s">
        <v>339</v>
      </c>
      <c r="B8" s="29">
        <v>533</v>
      </c>
      <c r="C8" s="29">
        <v>280</v>
      </c>
      <c r="D8" s="29">
        <v>254</v>
      </c>
      <c r="E8" s="29">
        <v>533</v>
      </c>
      <c r="F8" s="29">
        <v>170</v>
      </c>
      <c r="G8" s="29">
        <v>89</v>
      </c>
      <c r="H8" s="29">
        <v>108</v>
      </c>
      <c r="I8" s="29">
        <v>73</v>
      </c>
      <c r="J8" s="29">
        <v>92</v>
      </c>
      <c r="K8" s="29">
        <v>533</v>
      </c>
      <c r="L8" s="29">
        <v>427</v>
      </c>
      <c r="M8" s="29">
        <v>48</v>
      </c>
      <c r="N8" s="29">
        <v>41</v>
      </c>
      <c r="O8" s="29">
        <v>18</v>
      </c>
      <c r="P8" s="29">
        <v>515</v>
      </c>
      <c r="Q8" s="29">
        <v>40</v>
      </c>
      <c r="R8" s="29">
        <v>315</v>
      </c>
      <c r="S8" s="29">
        <v>32</v>
      </c>
      <c r="T8" s="29">
        <v>12</v>
      </c>
      <c r="U8" s="29">
        <v>22</v>
      </c>
      <c r="V8" s="29">
        <v>4</v>
      </c>
      <c r="W8" s="29">
        <v>19</v>
      </c>
      <c r="X8" s="29">
        <v>12</v>
      </c>
      <c r="Y8" s="29">
        <v>18</v>
      </c>
      <c r="Z8" s="29">
        <v>39</v>
      </c>
      <c r="AA8" s="29">
        <v>533</v>
      </c>
      <c r="AB8" s="29">
        <v>291</v>
      </c>
      <c r="AC8" s="29">
        <v>187</v>
      </c>
      <c r="AD8" s="29">
        <v>55</v>
      </c>
      <c r="AE8" s="29">
        <v>533</v>
      </c>
      <c r="AF8" s="29">
        <v>37</v>
      </c>
      <c r="AG8" s="29">
        <v>311</v>
      </c>
      <c r="AH8" s="29">
        <v>162</v>
      </c>
      <c r="AI8" s="29">
        <v>23</v>
      </c>
      <c r="AJ8" s="29">
        <v>533</v>
      </c>
      <c r="AK8" s="29">
        <v>138</v>
      </c>
      <c r="AL8" s="29">
        <v>72</v>
      </c>
      <c r="AM8" s="29">
        <v>68</v>
      </c>
      <c r="AN8" s="29">
        <v>62</v>
      </c>
      <c r="AO8" s="29">
        <v>37</v>
      </c>
      <c r="AP8" s="29">
        <v>66</v>
      </c>
      <c r="AQ8" s="29">
        <v>89</v>
      </c>
      <c r="AR8" s="29">
        <v>533</v>
      </c>
      <c r="AS8" s="29">
        <v>25</v>
      </c>
      <c r="AT8" s="29">
        <v>150</v>
      </c>
      <c r="AU8" s="29">
        <v>213</v>
      </c>
      <c r="AV8" s="29">
        <v>81</v>
      </c>
      <c r="AW8" s="29">
        <v>57</v>
      </c>
      <c r="AX8" s="29">
        <v>7</v>
      </c>
      <c r="AY8" s="29">
        <v>533</v>
      </c>
      <c r="AZ8" s="29">
        <v>99</v>
      </c>
      <c r="BA8" s="29">
        <v>246</v>
      </c>
      <c r="BB8" s="29">
        <v>167</v>
      </c>
      <c r="BC8" s="29">
        <v>21</v>
      </c>
    </row>
    <row r="9" spans="1:55" x14ac:dyDescent="0.2">
      <c r="A9" s="53"/>
      <c r="B9" s="29">
        <v>521</v>
      </c>
      <c r="C9" s="29" t="s">
        <v>0</v>
      </c>
      <c r="D9" s="29" t="s">
        <v>0</v>
      </c>
      <c r="E9" s="29">
        <v>521</v>
      </c>
      <c r="F9" s="29" t="s">
        <v>0</v>
      </c>
      <c r="G9" s="29" t="s">
        <v>0</v>
      </c>
      <c r="H9" s="29" t="s">
        <v>0</v>
      </c>
      <c r="I9" s="29" t="s">
        <v>0</v>
      </c>
      <c r="J9" s="29" t="s">
        <v>0</v>
      </c>
      <c r="K9" s="29">
        <v>521</v>
      </c>
      <c r="L9" s="29" t="s">
        <v>0</v>
      </c>
      <c r="M9" s="29" t="s">
        <v>0</v>
      </c>
      <c r="N9" s="29" t="s">
        <v>0</v>
      </c>
      <c r="O9" s="29" t="s">
        <v>0</v>
      </c>
      <c r="P9" s="29">
        <v>506</v>
      </c>
      <c r="Q9" s="29" t="s">
        <v>0</v>
      </c>
      <c r="R9" s="29" t="s">
        <v>0</v>
      </c>
      <c r="S9" s="29" t="s">
        <v>0</v>
      </c>
      <c r="T9" s="29" t="s">
        <v>0</v>
      </c>
      <c r="U9" s="29" t="s">
        <v>0</v>
      </c>
      <c r="V9" s="29" t="s">
        <v>0</v>
      </c>
      <c r="W9" s="29" t="s">
        <v>0</v>
      </c>
      <c r="X9" s="29" t="s">
        <v>0</v>
      </c>
      <c r="Y9" s="29" t="s">
        <v>0</v>
      </c>
      <c r="Z9" s="29" t="s">
        <v>0</v>
      </c>
      <c r="AA9" s="29">
        <v>521</v>
      </c>
      <c r="AB9" s="29" t="s">
        <v>0</v>
      </c>
      <c r="AC9" s="29" t="s">
        <v>0</v>
      </c>
      <c r="AD9" s="29" t="s">
        <v>0</v>
      </c>
      <c r="AE9" s="29">
        <v>521</v>
      </c>
      <c r="AF9" s="29" t="s">
        <v>0</v>
      </c>
      <c r="AG9" s="29" t="s">
        <v>0</v>
      </c>
      <c r="AH9" s="29" t="s">
        <v>0</v>
      </c>
      <c r="AI9" s="29" t="s">
        <v>0</v>
      </c>
      <c r="AJ9" s="29">
        <v>521</v>
      </c>
      <c r="AK9" s="29" t="s">
        <v>0</v>
      </c>
      <c r="AL9" s="29" t="s">
        <v>0</v>
      </c>
      <c r="AM9" s="29" t="s">
        <v>0</v>
      </c>
      <c r="AN9" s="29" t="s">
        <v>0</v>
      </c>
      <c r="AO9" s="29" t="s">
        <v>0</v>
      </c>
      <c r="AP9" s="29" t="s">
        <v>0</v>
      </c>
      <c r="AQ9" s="29" t="s">
        <v>0</v>
      </c>
      <c r="AR9" s="29">
        <v>521</v>
      </c>
      <c r="AS9" s="29" t="s">
        <v>0</v>
      </c>
      <c r="AT9" s="29" t="s">
        <v>0</v>
      </c>
      <c r="AU9" s="29" t="s">
        <v>0</v>
      </c>
      <c r="AV9" s="29" t="s">
        <v>0</v>
      </c>
      <c r="AW9" s="29" t="s">
        <v>0</v>
      </c>
      <c r="AX9" s="29" t="s">
        <v>0</v>
      </c>
      <c r="AY9" s="29">
        <v>521</v>
      </c>
      <c r="AZ9" s="29" t="s">
        <v>0</v>
      </c>
      <c r="BA9" s="29" t="s">
        <v>0</v>
      </c>
      <c r="BB9" s="29" t="s">
        <v>0</v>
      </c>
      <c r="BC9" s="29" t="s">
        <v>0</v>
      </c>
    </row>
    <row r="10" spans="1:55" s="34" customFormat="1" x14ac:dyDescent="0.2">
      <c r="A10" s="53"/>
      <c r="B10" s="33">
        <v>0.27</v>
      </c>
      <c r="C10" s="35">
        <v>0.28999999999999998</v>
      </c>
      <c r="D10" s="35">
        <v>0.25</v>
      </c>
      <c r="E10" s="33">
        <v>0.27</v>
      </c>
      <c r="F10" s="35">
        <v>0.3</v>
      </c>
      <c r="G10" s="35">
        <v>0.28000000000000003</v>
      </c>
      <c r="H10" s="35">
        <v>0.3</v>
      </c>
      <c r="I10" s="35">
        <v>0.25</v>
      </c>
      <c r="J10" s="35">
        <v>0.2</v>
      </c>
      <c r="K10" s="33">
        <v>0.27</v>
      </c>
      <c r="L10" s="35">
        <v>0.25</v>
      </c>
      <c r="M10" s="35">
        <v>0.28000000000000003</v>
      </c>
      <c r="N10" s="35">
        <v>0.42</v>
      </c>
      <c r="O10" s="35">
        <v>0.33</v>
      </c>
      <c r="P10" s="33">
        <v>0.26</v>
      </c>
      <c r="Q10" s="35">
        <v>7.0000000000000007E-2</v>
      </c>
      <c r="R10" s="35">
        <v>0.49</v>
      </c>
      <c r="S10" s="35">
        <v>0.28999999999999998</v>
      </c>
      <c r="T10" s="35">
        <v>0.13</v>
      </c>
      <c r="U10" s="35">
        <v>0.41</v>
      </c>
      <c r="V10" s="35">
        <v>0.63</v>
      </c>
      <c r="W10" s="35">
        <v>0.4</v>
      </c>
      <c r="X10" s="35">
        <v>0.77</v>
      </c>
      <c r="Y10" s="35">
        <v>0.17</v>
      </c>
      <c r="Z10" s="35">
        <v>0.14000000000000001</v>
      </c>
      <c r="AA10" s="33">
        <v>0.27</v>
      </c>
      <c r="AB10" s="35">
        <v>0.34</v>
      </c>
      <c r="AC10" s="35">
        <v>0.2</v>
      </c>
      <c r="AD10" s="35">
        <v>0.27</v>
      </c>
      <c r="AE10" s="33">
        <v>0.27</v>
      </c>
      <c r="AF10" s="35">
        <v>0.05</v>
      </c>
      <c r="AG10" s="35">
        <v>0.56000000000000005</v>
      </c>
      <c r="AH10" s="35">
        <v>0.3</v>
      </c>
      <c r="AI10" s="35">
        <v>0.1</v>
      </c>
      <c r="AJ10" s="33">
        <v>0.27</v>
      </c>
      <c r="AK10" s="35">
        <v>0.28000000000000003</v>
      </c>
      <c r="AL10" s="35">
        <v>0.3</v>
      </c>
      <c r="AM10" s="35">
        <v>0.23</v>
      </c>
      <c r="AN10" s="35">
        <v>0.3</v>
      </c>
      <c r="AO10" s="35">
        <v>0.17</v>
      </c>
      <c r="AP10" s="35">
        <v>0.25</v>
      </c>
      <c r="AQ10" s="35">
        <v>0.32</v>
      </c>
      <c r="AR10" s="33">
        <v>0.27</v>
      </c>
      <c r="AS10" s="35">
        <v>0.27</v>
      </c>
      <c r="AT10" s="35">
        <v>0.22</v>
      </c>
      <c r="AU10" s="35">
        <v>0.27</v>
      </c>
      <c r="AV10" s="35">
        <v>0.31</v>
      </c>
      <c r="AW10" s="35">
        <v>0.44</v>
      </c>
      <c r="AX10" s="35">
        <v>0.19</v>
      </c>
      <c r="AY10" s="33">
        <v>0.27</v>
      </c>
      <c r="AZ10" s="35">
        <v>0.28000000000000003</v>
      </c>
      <c r="BA10" s="35">
        <v>0.24</v>
      </c>
      <c r="BB10" s="35">
        <v>0.31</v>
      </c>
      <c r="BC10" s="35">
        <v>0.24</v>
      </c>
    </row>
    <row r="11" spans="1:55" x14ac:dyDescent="0.2">
      <c r="A11" s="53" t="s">
        <v>340</v>
      </c>
      <c r="B11" s="29">
        <v>303</v>
      </c>
      <c r="C11" s="29">
        <v>167</v>
      </c>
      <c r="D11" s="29">
        <v>136</v>
      </c>
      <c r="E11" s="29">
        <v>303</v>
      </c>
      <c r="F11" s="29">
        <v>108</v>
      </c>
      <c r="G11" s="29">
        <v>52</v>
      </c>
      <c r="H11" s="29">
        <v>45</v>
      </c>
      <c r="I11" s="29">
        <v>37</v>
      </c>
      <c r="J11" s="29">
        <v>61</v>
      </c>
      <c r="K11" s="29">
        <v>303</v>
      </c>
      <c r="L11" s="29">
        <v>260</v>
      </c>
      <c r="M11" s="29">
        <v>21</v>
      </c>
      <c r="N11" s="29">
        <v>11</v>
      </c>
      <c r="O11" s="29">
        <v>10</v>
      </c>
      <c r="P11" s="29">
        <v>292</v>
      </c>
      <c r="Q11" s="29">
        <v>76</v>
      </c>
      <c r="R11" s="29">
        <v>116</v>
      </c>
      <c r="S11" s="29">
        <v>23</v>
      </c>
      <c r="T11" s="29">
        <v>16</v>
      </c>
      <c r="U11" s="29">
        <v>9</v>
      </c>
      <c r="V11" s="29">
        <v>2</v>
      </c>
      <c r="W11" s="29">
        <v>4</v>
      </c>
      <c r="X11" s="29">
        <v>0</v>
      </c>
      <c r="Y11" s="29">
        <v>13</v>
      </c>
      <c r="Z11" s="29">
        <v>33</v>
      </c>
      <c r="AA11" s="29">
        <v>303</v>
      </c>
      <c r="AB11" s="29">
        <v>143</v>
      </c>
      <c r="AC11" s="29">
        <v>142</v>
      </c>
      <c r="AD11" s="29">
        <v>18</v>
      </c>
      <c r="AE11" s="29">
        <v>303</v>
      </c>
      <c r="AF11" s="29">
        <v>75</v>
      </c>
      <c r="AG11" s="29">
        <v>107</v>
      </c>
      <c r="AH11" s="29">
        <v>100</v>
      </c>
      <c r="AI11" s="29">
        <v>20</v>
      </c>
      <c r="AJ11" s="29">
        <v>303</v>
      </c>
      <c r="AK11" s="29">
        <v>100</v>
      </c>
      <c r="AL11" s="29">
        <v>32</v>
      </c>
      <c r="AM11" s="29">
        <v>47</v>
      </c>
      <c r="AN11" s="29">
        <v>24</v>
      </c>
      <c r="AO11" s="29">
        <v>29</v>
      </c>
      <c r="AP11" s="29">
        <v>35</v>
      </c>
      <c r="AQ11" s="29">
        <v>36</v>
      </c>
      <c r="AR11" s="29">
        <v>303</v>
      </c>
      <c r="AS11" s="29">
        <v>11</v>
      </c>
      <c r="AT11" s="29">
        <v>123</v>
      </c>
      <c r="AU11" s="29">
        <v>123</v>
      </c>
      <c r="AV11" s="29">
        <v>34</v>
      </c>
      <c r="AW11" s="29">
        <v>10</v>
      </c>
      <c r="AX11" s="29">
        <v>2</v>
      </c>
      <c r="AY11" s="29">
        <v>303</v>
      </c>
      <c r="AZ11" s="29">
        <v>66</v>
      </c>
      <c r="BA11" s="29">
        <v>161</v>
      </c>
      <c r="BB11" s="29">
        <v>65</v>
      </c>
      <c r="BC11" s="29">
        <v>11</v>
      </c>
    </row>
    <row r="12" spans="1:55" x14ac:dyDescent="0.2">
      <c r="A12" s="53"/>
      <c r="B12" s="29">
        <v>291</v>
      </c>
      <c r="C12" s="29" t="s">
        <v>0</v>
      </c>
      <c r="D12" s="29" t="s">
        <v>0</v>
      </c>
      <c r="E12" s="29">
        <v>291</v>
      </c>
      <c r="F12" s="29" t="s">
        <v>0</v>
      </c>
      <c r="G12" s="29" t="s">
        <v>0</v>
      </c>
      <c r="H12" s="29" t="s">
        <v>0</v>
      </c>
      <c r="I12" s="29" t="s">
        <v>0</v>
      </c>
      <c r="J12" s="29" t="s">
        <v>0</v>
      </c>
      <c r="K12" s="29">
        <v>291</v>
      </c>
      <c r="L12" s="29" t="s">
        <v>0</v>
      </c>
      <c r="M12" s="29" t="s">
        <v>0</v>
      </c>
      <c r="N12" s="29" t="s">
        <v>0</v>
      </c>
      <c r="O12" s="29" t="s">
        <v>0</v>
      </c>
      <c r="P12" s="29">
        <v>283</v>
      </c>
      <c r="Q12" s="29" t="s">
        <v>0</v>
      </c>
      <c r="R12" s="29" t="s">
        <v>0</v>
      </c>
      <c r="S12" s="29" t="s">
        <v>0</v>
      </c>
      <c r="T12" s="29" t="s">
        <v>0</v>
      </c>
      <c r="U12" s="29" t="s">
        <v>0</v>
      </c>
      <c r="V12" s="29" t="s">
        <v>0</v>
      </c>
      <c r="W12" s="29" t="s">
        <v>0</v>
      </c>
      <c r="X12" s="29" t="s">
        <v>0</v>
      </c>
      <c r="Y12" s="29" t="s">
        <v>0</v>
      </c>
      <c r="Z12" s="29" t="s">
        <v>0</v>
      </c>
      <c r="AA12" s="29">
        <v>291</v>
      </c>
      <c r="AB12" s="29" t="s">
        <v>0</v>
      </c>
      <c r="AC12" s="29" t="s">
        <v>0</v>
      </c>
      <c r="AD12" s="29" t="s">
        <v>0</v>
      </c>
      <c r="AE12" s="29">
        <v>291</v>
      </c>
      <c r="AF12" s="29" t="s">
        <v>0</v>
      </c>
      <c r="AG12" s="29" t="s">
        <v>0</v>
      </c>
      <c r="AH12" s="29" t="s">
        <v>0</v>
      </c>
      <c r="AI12" s="29" t="s">
        <v>0</v>
      </c>
      <c r="AJ12" s="29">
        <v>291</v>
      </c>
      <c r="AK12" s="29" t="s">
        <v>0</v>
      </c>
      <c r="AL12" s="29" t="s">
        <v>0</v>
      </c>
      <c r="AM12" s="29" t="s">
        <v>0</v>
      </c>
      <c r="AN12" s="29" t="s">
        <v>0</v>
      </c>
      <c r="AO12" s="29" t="s">
        <v>0</v>
      </c>
      <c r="AP12" s="29" t="s">
        <v>0</v>
      </c>
      <c r="AQ12" s="29" t="s">
        <v>0</v>
      </c>
      <c r="AR12" s="29">
        <v>291</v>
      </c>
      <c r="AS12" s="29" t="s">
        <v>0</v>
      </c>
      <c r="AT12" s="29" t="s">
        <v>0</v>
      </c>
      <c r="AU12" s="29" t="s">
        <v>0</v>
      </c>
      <c r="AV12" s="29" t="s">
        <v>0</v>
      </c>
      <c r="AW12" s="29" t="s">
        <v>0</v>
      </c>
      <c r="AX12" s="29" t="s">
        <v>0</v>
      </c>
      <c r="AY12" s="29">
        <v>291</v>
      </c>
      <c r="AZ12" s="29" t="s">
        <v>0</v>
      </c>
      <c r="BA12" s="29" t="s">
        <v>0</v>
      </c>
      <c r="BB12" s="29" t="s">
        <v>0</v>
      </c>
      <c r="BC12" s="29" t="s">
        <v>0</v>
      </c>
    </row>
    <row r="13" spans="1:55" s="34" customFormat="1" x14ac:dyDescent="0.2">
      <c r="A13" s="53"/>
      <c r="B13" s="33">
        <v>0.15</v>
      </c>
      <c r="C13" s="35">
        <v>0.17</v>
      </c>
      <c r="D13" s="35">
        <v>0.13</v>
      </c>
      <c r="E13" s="33">
        <v>0.15</v>
      </c>
      <c r="F13" s="35">
        <v>0.19</v>
      </c>
      <c r="G13" s="35">
        <v>0.16</v>
      </c>
      <c r="H13" s="35">
        <v>0.12</v>
      </c>
      <c r="I13" s="35">
        <v>0.13</v>
      </c>
      <c r="J13" s="35">
        <v>0.13</v>
      </c>
      <c r="K13" s="33">
        <v>0.15</v>
      </c>
      <c r="L13" s="35">
        <v>0.15</v>
      </c>
      <c r="M13" s="35">
        <v>0.12</v>
      </c>
      <c r="N13" s="35">
        <v>0.12</v>
      </c>
      <c r="O13" s="35">
        <v>0.19</v>
      </c>
      <c r="P13" s="33">
        <v>0.15</v>
      </c>
      <c r="Q13" s="35">
        <v>0.13</v>
      </c>
      <c r="R13" s="35">
        <v>0.18</v>
      </c>
      <c r="S13" s="35">
        <v>0.21</v>
      </c>
      <c r="T13" s="35">
        <v>0.18</v>
      </c>
      <c r="U13" s="35">
        <v>0.17</v>
      </c>
      <c r="V13" s="35">
        <v>0.28999999999999998</v>
      </c>
      <c r="W13" s="35">
        <v>0.08</v>
      </c>
      <c r="X13" s="35">
        <v>0</v>
      </c>
      <c r="Y13" s="35">
        <v>0.12</v>
      </c>
      <c r="Z13" s="35">
        <v>0.12</v>
      </c>
      <c r="AA13" s="33">
        <v>0.15</v>
      </c>
      <c r="AB13" s="35">
        <v>0.17</v>
      </c>
      <c r="AC13" s="35">
        <v>0.15</v>
      </c>
      <c r="AD13" s="35">
        <v>0.09</v>
      </c>
      <c r="AE13" s="33">
        <v>0.15</v>
      </c>
      <c r="AF13" s="35">
        <v>0.11</v>
      </c>
      <c r="AG13" s="35">
        <v>0.19</v>
      </c>
      <c r="AH13" s="35">
        <v>0.18</v>
      </c>
      <c r="AI13" s="35">
        <v>0.09</v>
      </c>
      <c r="AJ13" s="33">
        <v>0.15</v>
      </c>
      <c r="AK13" s="35">
        <v>0.2</v>
      </c>
      <c r="AL13" s="35">
        <v>0.13</v>
      </c>
      <c r="AM13" s="35">
        <v>0.16</v>
      </c>
      <c r="AN13" s="35">
        <v>0.11</v>
      </c>
      <c r="AO13" s="35">
        <v>0.13</v>
      </c>
      <c r="AP13" s="35">
        <v>0.13</v>
      </c>
      <c r="AQ13" s="35">
        <v>0.13</v>
      </c>
      <c r="AR13" s="33">
        <v>0.15</v>
      </c>
      <c r="AS13" s="35">
        <v>0.12</v>
      </c>
      <c r="AT13" s="35">
        <v>0.18</v>
      </c>
      <c r="AU13" s="35">
        <v>0.15</v>
      </c>
      <c r="AV13" s="35">
        <v>0.13</v>
      </c>
      <c r="AW13" s="35">
        <v>7.0000000000000007E-2</v>
      </c>
      <c r="AX13" s="35">
        <v>0.06</v>
      </c>
      <c r="AY13" s="33">
        <v>0.15</v>
      </c>
      <c r="AZ13" s="35">
        <v>0.19</v>
      </c>
      <c r="BA13" s="35">
        <v>0.16</v>
      </c>
      <c r="BB13" s="35">
        <v>0.12</v>
      </c>
      <c r="BC13" s="35">
        <v>0.12</v>
      </c>
    </row>
    <row r="14" spans="1:55" ht="24.95" customHeight="1" x14ac:dyDescent="0.2">
      <c r="A14" s="53" t="s">
        <v>341</v>
      </c>
      <c r="B14" s="29">
        <v>160</v>
      </c>
      <c r="C14" s="29">
        <v>89</v>
      </c>
      <c r="D14" s="29">
        <v>71</v>
      </c>
      <c r="E14" s="29">
        <v>160</v>
      </c>
      <c r="F14" s="29">
        <v>54</v>
      </c>
      <c r="G14" s="29">
        <v>17</v>
      </c>
      <c r="H14" s="29">
        <v>32</v>
      </c>
      <c r="I14" s="29">
        <v>22</v>
      </c>
      <c r="J14" s="29">
        <v>35</v>
      </c>
      <c r="K14" s="29">
        <v>160</v>
      </c>
      <c r="L14" s="29">
        <v>136</v>
      </c>
      <c r="M14" s="29">
        <v>13</v>
      </c>
      <c r="N14" s="29">
        <v>9</v>
      </c>
      <c r="O14" s="29">
        <v>2</v>
      </c>
      <c r="P14" s="29">
        <v>158</v>
      </c>
      <c r="Q14" s="29">
        <v>60</v>
      </c>
      <c r="R14" s="29">
        <v>49</v>
      </c>
      <c r="S14" s="29">
        <v>13</v>
      </c>
      <c r="T14" s="29">
        <v>13</v>
      </c>
      <c r="U14" s="29">
        <v>1</v>
      </c>
      <c r="V14" s="29">
        <v>0</v>
      </c>
      <c r="W14" s="29">
        <v>3</v>
      </c>
      <c r="X14" s="29">
        <v>1</v>
      </c>
      <c r="Y14" s="29">
        <v>2</v>
      </c>
      <c r="Z14" s="29">
        <v>16</v>
      </c>
      <c r="AA14" s="29">
        <v>160</v>
      </c>
      <c r="AB14" s="29">
        <v>73</v>
      </c>
      <c r="AC14" s="29">
        <v>73</v>
      </c>
      <c r="AD14" s="29">
        <v>15</v>
      </c>
      <c r="AE14" s="29">
        <v>160</v>
      </c>
      <c r="AF14" s="29">
        <v>68</v>
      </c>
      <c r="AG14" s="29">
        <v>26</v>
      </c>
      <c r="AH14" s="29">
        <v>51</v>
      </c>
      <c r="AI14" s="29">
        <v>15</v>
      </c>
      <c r="AJ14" s="29">
        <v>160</v>
      </c>
      <c r="AK14" s="29">
        <v>45</v>
      </c>
      <c r="AL14" s="29">
        <v>19</v>
      </c>
      <c r="AM14" s="29">
        <v>31</v>
      </c>
      <c r="AN14" s="29">
        <v>14</v>
      </c>
      <c r="AO14" s="29">
        <v>22</v>
      </c>
      <c r="AP14" s="29">
        <v>13</v>
      </c>
      <c r="AQ14" s="29">
        <v>16</v>
      </c>
      <c r="AR14" s="29">
        <v>160</v>
      </c>
      <c r="AS14" s="29">
        <v>7</v>
      </c>
      <c r="AT14" s="29">
        <v>64</v>
      </c>
      <c r="AU14" s="29">
        <v>69</v>
      </c>
      <c r="AV14" s="29">
        <v>13</v>
      </c>
      <c r="AW14" s="29">
        <v>7</v>
      </c>
      <c r="AX14" s="29">
        <v>0</v>
      </c>
      <c r="AY14" s="29">
        <v>160</v>
      </c>
      <c r="AZ14" s="29">
        <v>31</v>
      </c>
      <c r="BA14" s="29">
        <v>87</v>
      </c>
      <c r="BB14" s="29">
        <v>38</v>
      </c>
      <c r="BC14" s="29">
        <v>4</v>
      </c>
    </row>
    <row r="15" spans="1:55" x14ac:dyDescent="0.2">
      <c r="A15" s="53"/>
      <c r="B15" s="29">
        <v>162</v>
      </c>
      <c r="C15" s="29" t="s">
        <v>0</v>
      </c>
      <c r="D15" s="29" t="s">
        <v>0</v>
      </c>
      <c r="E15" s="29">
        <v>162</v>
      </c>
      <c r="F15" s="29" t="s">
        <v>0</v>
      </c>
      <c r="G15" s="29" t="s">
        <v>0</v>
      </c>
      <c r="H15" s="29" t="s">
        <v>0</v>
      </c>
      <c r="I15" s="29" t="s">
        <v>0</v>
      </c>
      <c r="J15" s="29" t="s">
        <v>0</v>
      </c>
      <c r="K15" s="29">
        <v>162</v>
      </c>
      <c r="L15" s="29" t="s">
        <v>0</v>
      </c>
      <c r="M15" s="29" t="s">
        <v>0</v>
      </c>
      <c r="N15" s="29" t="s">
        <v>0</v>
      </c>
      <c r="O15" s="29" t="s">
        <v>0</v>
      </c>
      <c r="P15" s="29">
        <v>160</v>
      </c>
      <c r="Q15" s="29" t="s">
        <v>0</v>
      </c>
      <c r="R15" s="29" t="s">
        <v>0</v>
      </c>
      <c r="S15" s="29" t="s">
        <v>0</v>
      </c>
      <c r="T15" s="29" t="s">
        <v>0</v>
      </c>
      <c r="U15" s="29" t="s">
        <v>0</v>
      </c>
      <c r="V15" s="29" t="s">
        <v>0</v>
      </c>
      <c r="W15" s="29" t="s">
        <v>0</v>
      </c>
      <c r="X15" s="29" t="s">
        <v>0</v>
      </c>
      <c r="Y15" s="29" t="s">
        <v>0</v>
      </c>
      <c r="Z15" s="29" t="s">
        <v>0</v>
      </c>
      <c r="AA15" s="29">
        <v>162</v>
      </c>
      <c r="AB15" s="29" t="s">
        <v>0</v>
      </c>
      <c r="AC15" s="29" t="s">
        <v>0</v>
      </c>
      <c r="AD15" s="29" t="s">
        <v>0</v>
      </c>
      <c r="AE15" s="29">
        <v>162</v>
      </c>
      <c r="AF15" s="29" t="s">
        <v>0</v>
      </c>
      <c r="AG15" s="29" t="s">
        <v>0</v>
      </c>
      <c r="AH15" s="29" t="s">
        <v>0</v>
      </c>
      <c r="AI15" s="29" t="s">
        <v>0</v>
      </c>
      <c r="AJ15" s="29">
        <v>162</v>
      </c>
      <c r="AK15" s="29" t="s">
        <v>0</v>
      </c>
      <c r="AL15" s="29" t="s">
        <v>0</v>
      </c>
      <c r="AM15" s="29" t="s">
        <v>0</v>
      </c>
      <c r="AN15" s="29" t="s">
        <v>0</v>
      </c>
      <c r="AO15" s="29" t="s">
        <v>0</v>
      </c>
      <c r="AP15" s="29" t="s">
        <v>0</v>
      </c>
      <c r="AQ15" s="29" t="s">
        <v>0</v>
      </c>
      <c r="AR15" s="29">
        <v>162</v>
      </c>
      <c r="AS15" s="29" t="s">
        <v>0</v>
      </c>
      <c r="AT15" s="29" t="s">
        <v>0</v>
      </c>
      <c r="AU15" s="29" t="s">
        <v>0</v>
      </c>
      <c r="AV15" s="29" t="s">
        <v>0</v>
      </c>
      <c r="AW15" s="29" t="s">
        <v>0</v>
      </c>
      <c r="AX15" s="29" t="s">
        <v>0</v>
      </c>
      <c r="AY15" s="29">
        <v>162</v>
      </c>
      <c r="AZ15" s="29" t="s">
        <v>0</v>
      </c>
      <c r="BA15" s="29" t="s">
        <v>0</v>
      </c>
      <c r="BB15" s="29" t="s">
        <v>0</v>
      </c>
      <c r="BC15" s="29" t="s">
        <v>0</v>
      </c>
    </row>
    <row r="16" spans="1:55" s="34" customFormat="1" x14ac:dyDescent="0.2">
      <c r="A16" s="53"/>
      <c r="B16" s="33">
        <v>0.08</v>
      </c>
      <c r="C16" s="35">
        <v>0.09</v>
      </c>
      <c r="D16" s="35">
        <v>7.0000000000000007E-2</v>
      </c>
      <c r="E16" s="33">
        <v>0.08</v>
      </c>
      <c r="F16" s="35">
        <v>0.09</v>
      </c>
      <c r="G16" s="35">
        <v>0.05</v>
      </c>
      <c r="H16" s="35">
        <v>0.09</v>
      </c>
      <c r="I16" s="35">
        <v>0.08</v>
      </c>
      <c r="J16" s="35">
        <v>0.08</v>
      </c>
      <c r="K16" s="33">
        <v>0.08</v>
      </c>
      <c r="L16" s="35">
        <v>0.08</v>
      </c>
      <c r="M16" s="35">
        <v>0.08</v>
      </c>
      <c r="N16" s="35">
        <v>0.09</v>
      </c>
      <c r="O16" s="35">
        <v>0.04</v>
      </c>
      <c r="P16" s="33">
        <v>0.08</v>
      </c>
      <c r="Q16" s="35">
        <v>0.1</v>
      </c>
      <c r="R16" s="35">
        <v>0.08</v>
      </c>
      <c r="S16" s="35">
        <v>0.11</v>
      </c>
      <c r="T16" s="35">
        <v>0.14000000000000001</v>
      </c>
      <c r="U16" s="35">
        <v>0.02</v>
      </c>
      <c r="V16" s="35">
        <v>0</v>
      </c>
      <c r="W16" s="35">
        <v>0.06</v>
      </c>
      <c r="X16" s="35">
        <v>0.04</v>
      </c>
      <c r="Y16" s="35">
        <v>0.02</v>
      </c>
      <c r="Z16" s="35">
        <v>0.06</v>
      </c>
      <c r="AA16" s="33">
        <v>0.08</v>
      </c>
      <c r="AB16" s="35">
        <v>0.08</v>
      </c>
      <c r="AC16" s="35">
        <v>0.08</v>
      </c>
      <c r="AD16" s="35">
        <v>7.0000000000000007E-2</v>
      </c>
      <c r="AE16" s="33">
        <v>0.08</v>
      </c>
      <c r="AF16" s="35">
        <v>0.1</v>
      </c>
      <c r="AG16" s="35">
        <v>0.05</v>
      </c>
      <c r="AH16" s="35">
        <v>0.09</v>
      </c>
      <c r="AI16" s="35">
        <v>7.0000000000000007E-2</v>
      </c>
      <c r="AJ16" s="33">
        <v>0.08</v>
      </c>
      <c r="AK16" s="35">
        <v>0.09</v>
      </c>
      <c r="AL16" s="35">
        <v>0.08</v>
      </c>
      <c r="AM16" s="35">
        <v>0.11</v>
      </c>
      <c r="AN16" s="35">
        <v>7.0000000000000007E-2</v>
      </c>
      <c r="AO16" s="35">
        <v>0.1</v>
      </c>
      <c r="AP16" s="35">
        <v>0.05</v>
      </c>
      <c r="AQ16" s="35">
        <v>0.06</v>
      </c>
      <c r="AR16" s="33">
        <v>0.08</v>
      </c>
      <c r="AS16" s="35">
        <v>7.0000000000000007E-2</v>
      </c>
      <c r="AT16" s="35">
        <v>0.09</v>
      </c>
      <c r="AU16" s="35">
        <v>0.09</v>
      </c>
      <c r="AV16" s="35">
        <v>0.05</v>
      </c>
      <c r="AW16" s="35">
        <v>0.05</v>
      </c>
      <c r="AX16" s="35">
        <v>0.01</v>
      </c>
      <c r="AY16" s="33">
        <v>0.08</v>
      </c>
      <c r="AZ16" s="35">
        <v>0.09</v>
      </c>
      <c r="BA16" s="35">
        <v>0.08</v>
      </c>
      <c r="BB16" s="35">
        <v>7.0000000000000007E-2</v>
      </c>
      <c r="BC16" s="35">
        <v>0.04</v>
      </c>
    </row>
    <row r="17" spans="1:56" ht="29.45" customHeight="1" x14ac:dyDescent="0.2">
      <c r="A17" s="53" t="s">
        <v>342</v>
      </c>
      <c r="B17" s="29">
        <v>565</v>
      </c>
      <c r="C17" s="29">
        <v>275</v>
      </c>
      <c r="D17" s="29">
        <v>290</v>
      </c>
      <c r="E17" s="29">
        <v>565</v>
      </c>
      <c r="F17" s="29">
        <v>97</v>
      </c>
      <c r="G17" s="29">
        <v>76</v>
      </c>
      <c r="H17" s="29">
        <v>90</v>
      </c>
      <c r="I17" s="29">
        <v>107</v>
      </c>
      <c r="J17" s="29">
        <v>194</v>
      </c>
      <c r="K17" s="29">
        <v>565</v>
      </c>
      <c r="L17" s="29">
        <v>493</v>
      </c>
      <c r="M17" s="29">
        <v>33</v>
      </c>
      <c r="N17" s="29">
        <v>24</v>
      </c>
      <c r="O17" s="29">
        <v>15</v>
      </c>
      <c r="P17" s="29">
        <v>549</v>
      </c>
      <c r="Q17" s="29">
        <v>342</v>
      </c>
      <c r="R17" s="29">
        <v>67</v>
      </c>
      <c r="S17" s="29">
        <v>15</v>
      </c>
      <c r="T17" s="29">
        <v>23</v>
      </c>
      <c r="U17" s="29">
        <v>5</v>
      </c>
      <c r="V17" s="29">
        <v>1</v>
      </c>
      <c r="W17" s="29">
        <v>13</v>
      </c>
      <c r="X17" s="29">
        <v>1</v>
      </c>
      <c r="Y17" s="29">
        <v>16</v>
      </c>
      <c r="Z17" s="29">
        <v>68</v>
      </c>
      <c r="AA17" s="29">
        <v>565</v>
      </c>
      <c r="AB17" s="29">
        <v>182</v>
      </c>
      <c r="AC17" s="29">
        <v>349</v>
      </c>
      <c r="AD17" s="29">
        <v>34</v>
      </c>
      <c r="AE17" s="29">
        <v>565</v>
      </c>
      <c r="AF17" s="29">
        <v>425</v>
      </c>
      <c r="AG17" s="29">
        <v>41</v>
      </c>
      <c r="AH17" s="29">
        <v>62</v>
      </c>
      <c r="AI17" s="29">
        <v>37</v>
      </c>
      <c r="AJ17" s="29">
        <v>565</v>
      </c>
      <c r="AK17" s="29">
        <v>105</v>
      </c>
      <c r="AL17" s="29">
        <v>47</v>
      </c>
      <c r="AM17" s="29">
        <v>87</v>
      </c>
      <c r="AN17" s="29">
        <v>64</v>
      </c>
      <c r="AO17" s="29">
        <v>109</v>
      </c>
      <c r="AP17" s="29">
        <v>99</v>
      </c>
      <c r="AQ17" s="29">
        <v>53</v>
      </c>
      <c r="AR17" s="29">
        <v>565</v>
      </c>
      <c r="AS17" s="29">
        <v>38</v>
      </c>
      <c r="AT17" s="29">
        <v>226</v>
      </c>
      <c r="AU17" s="29">
        <v>213</v>
      </c>
      <c r="AV17" s="29">
        <v>64</v>
      </c>
      <c r="AW17" s="29">
        <v>17</v>
      </c>
      <c r="AX17" s="29">
        <v>6</v>
      </c>
      <c r="AY17" s="29">
        <v>565</v>
      </c>
      <c r="AZ17" s="29">
        <v>92</v>
      </c>
      <c r="BA17" s="29">
        <v>337</v>
      </c>
      <c r="BB17" s="29">
        <v>126</v>
      </c>
      <c r="BC17" s="29">
        <v>10</v>
      </c>
    </row>
    <row r="18" spans="1:56" x14ac:dyDescent="0.2">
      <c r="A18" s="53"/>
      <c r="B18" s="29">
        <v>598</v>
      </c>
      <c r="C18" s="29" t="s">
        <v>0</v>
      </c>
      <c r="D18" s="29" t="s">
        <v>0</v>
      </c>
      <c r="E18" s="29">
        <v>598</v>
      </c>
      <c r="F18" s="29" t="s">
        <v>0</v>
      </c>
      <c r="G18" s="29" t="s">
        <v>0</v>
      </c>
      <c r="H18" s="29" t="s">
        <v>0</v>
      </c>
      <c r="I18" s="29" t="s">
        <v>0</v>
      </c>
      <c r="J18" s="29" t="s">
        <v>0</v>
      </c>
      <c r="K18" s="29">
        <v>598</v>
      </c>
      <c r="L18" s="29" t="s">
        <v>0</v>
      </c>
      <c r="M18" s="29" t="s">
        <v>0</v>
      </c>
      <c r="N18" s="29" t="s">
        <v>0</v>
      </c>
      <c r="O18" s="29" t="s">
        <v>0</v>
      </c>
      <c r="P18" s="29">
        <v>586</v>
      </c>
      <c r="Q18" s="29" t="s">
        <v>0</v>
      </c>
      <c r="R18" s="29" t="s">
        <v>0</v>
      </c>
      <c r="S18" s="29" t="s">
        <v>0</v>
      </c>
      <c r="T18" s="29" t="s">
        <v>0</v>
      </c>
      <c r="U18" s="29" t="s">
        <v>0</v>
      </c>
      <c r="V18" s="29" t="s">
        <v>0</v>
      </c>
      <c r="W18" s="29" t="s">
        <v>0</v>
      </c>
      <c r="X18" s="29" t="s">
        <v>0</v>
      </c>
      <c r="Y18" s="29" t="s">
        <v>0</v>
      </c>
      <c r="Z18" s="29" t="s">
        <v>0</v>
      </c>
      <c r="AA18" s="29">
        <v>598</v>
      </c>
      <c r="AB18" s="29" t="s">
        <v>0</v>
      </c>
      <c r="AC18" s="29" t="s">
        <v>0</v>
      </c>
      <c r="AD18" s="29" t="s">
        <v>0</v>
      </c>
      <c r="AE18" s="29">
        <v>598</v>
      </c>
      <c r="AF18" s="29" t="s">
        <v>0</v>
      </c>
      <c r="AG18" s="29" t="s">
        <v>0</v>
      </c>
      <c r="AH18" s="29" t="s">
        <v>0</v>
      </c>
      <c r="AI18" s="29" t="s">
        <v>0</v>
      </c>
      <c r="AJ18" s="29">
        <v>598</v>
      </c>
      <c r="AK18" s="29" t="s">
        <v>0</v>
      </c>
      <c r="AL18" s="29" t="s">
        <v>0</v>
      </c>
      <c r="AM18" s="29" t="s">
        <v>0</v>
      </c>
      <c r="AN18" s="29" t="s">
        <v>0</v>
      </c>
      <c r="AO18" s="29" t="s">
        <v>0</v>
      </c>
      <c r="AP18" s="29" t="s">
        <v>0</v>
      </c>
      <c r="AQ18" s="29" t="s">
        <v>0</v>
      </c>
      <c r="AR18" s="29">
        <v>598</v>
      </c>
      <c r="AS18" s="29" t="s">
        <v>0</v>
      </c>
      <c r="AT18" s="29" t="s">
        <v>0</v>
      </c>
      <c r="AU18" s="29" t="s">
        <v>0</v>
      </c>
      <c r="AV18" s="29" t="s">
        <v>0</v>
      </c>
      <c r="AW18" s="29" t="s">
        <v>0</v>
      </c>
      <c r="AX18" s="29" t="s">
        <v>0</v>
      </c>
      <c r="AY18" s="29">
        <v>598</v>
      </c>
      <c r="AZ18" s="29" t="s">
        <v>0</v>
      </c>
      <c r="BA18" s="29" t="s">
        <v>0</v>
      </c>
      <c r="BB18" s="29" t="s">
        <v>0</v>
      </c>
      <c r="BC18" s="29" t="s">
        <v>0</v>
      </c>
    </row>
    <row r="19" spans="1:56" s="34" customFormat="1" x14ac:dyDescent="0.2">
      <c r="A19" s="53"/>
      <c r="B19" s="33">
        <v>0.28000000000000003</v>
      </c>
      <c r="C19" s="35">
        <v>0.28000000000000003</v>
      </c>
      <c r="D19" s="35">
        <v>0.28000000000000003</v>
      </c>
      <c r="E19" s="33">
        <v>0.28000000000000003</v>
      </c>
      <c r="F19" s="35">
        <v>0.17</v>
      </c>
      <c r="G19" s="35">
        <v>0.24</v>
      </c>
      <c r="H19" s="35">
        <v>0.25</v>
      </c>
      <c r="I19" s="35">
        <v>0.36</v>
      </c>
      <c r="J19" s="35">
        <v>0.42</v>
      </c>
      <c r="K19" s="33">
        <v>0.28000000000000003</v>
      </c>
      <c r="L19" s="35">
        <v>0.28999999999999998</v>
      </c>
      <c r="M19" s="35">
        <v>0.19</v>
      </c>
      <c r="N19" s="35">
        <v>0.25</v>
      </c>
      <c r="O19" s="35">
        <v>0.27</v>
      </c>
      <c r="P19" s="33">
        <v>0.28000000000000003</v>
      </c>
      <c r="Q19" s="35">
        <v>0.57999999999999996</v>
      </c>
      <c r="R19" s="35">
        <v>0.1</v>
      </c>
      <c r="S19" s="35">
        <v>0.13</v>
      </c>
      <c r="T19" s="35">
        <v>0.26</v>
      </c>
      <c r="U19" s="35">
        <v>0.09</v>
      </c>
      <c r="V19" s="35">
        <v>7.0000000000000007E-2</v>
      </c>
      <c r="W19" s="35">
        <v>0.26</v>
      </c>
      <c r="X19" s="35">
        <v>0.04</v>
      </c>
      <c r="Y19" s="35">
        <v>0.14000000000000001</v>
      </c>
      <c r="Z19" s="35">
        <v>0.25</v>
      </c>
      <c r="AA19" s="33">
        <v>0.28000000000000003</v>
      </c>
      <c r="AB19" s="35">
        <v>0.21</v>
      </c>
      <c r="AC19" s="35">
        <v>0.37</v>
      </c>
      <c r="AD19" s="35">
        <v>0.17</v>
      </c>
      <c r="AE19" s="33">
        <v>0.28000000000000003</v>
      </c>
      <c r="AF19" s="35">
        <v>0.62</v>
      </c>
      <c r="AG19" s="35">
        <v>7.0000000000000007E-2</v>
      </c>
      <c r="AH19" s="35">
        <v>0.12</v>
      </c>
      <c r="AI19" s="35">
        <v>0.16</v>
      </c>
      <c r="AJ19" s="33">
        <v>0.28000000000000003</v>
      </c>
      <c r="AK19" s="35">
        <v>0.22</v>
      </c>
      <c r="AL19" s="35">
        <v>0.19</v>
      </c>
      <c r="AM19" s="35">
        <v>0.3</v>
      </c>
      <c r="AN19" s="35">
        <v>0.31</v>
      </c>
      <c r="AO19" s="35">
        <v>0.49</v>
      </c>
      <c r="AP19" s="35">
        <v>0.37</v>
      </c>
      <c r="AQ19" s="35">
        <v>0.19</v>
      </c>
      <c r="AR19" s="33">
        <v>0.28000000000000003</v>
      </c>
      <c r="AS19" s="35">
        <v>0.41</v>
      </c>
      <c r="AT19" s="35">
        <v>0.33</v>
      </c>
      <c r="AU19" s="35">
        <v>0.27</v>
      </c>
      <c r="AV19" s="35">
        <v>0.24</v>
      </c>
      <c r="AW19" s="35">
        <v>0.13</v>
      </c>
      <c r="AX19" s="35">
        <v>0.18</v>
      </c>
      <c r="AY19" s="33">
        <v>0.28000000000000003</v>
      </c>
      <c r="AZ19" s="35">
        <v>0.26</v>
      </c>
      <c r="BA19" s="35">
        <v>0.33</v>
      </c>
      <c r="BB19" s="35">
        <v>0.24</v>
      </c>
      <c r="BC19" s="35">
        <v>0.11</v>
      </c>
    </row>
    <row r="20" spans="1:56" x14ac:dyDescent="0.2">
      <c r="A20" s="53" t="s">
        <v>343</v>
      </c>
      <c r="B20" s="29">
        <v>78</v>
      </c>
      <c r="C20" s="29">
        <v>39</v>
      </c>
      <c r="D20" s="29">
        <v>38</v>
      </c>
      <c r="E20" s="29">
        <v>78</v>
      </c>
      <c r="F20" s="29">
        <v>27</v>
      </c>
      <c r="G20" s="29">
        <v>15</v>
      </c>
      <c r="H20" s="29">
        <v>12</v>
      </c>
      <c r="I20" s="29">
        <v>12</v>
      </c>
      <c r="J20" s="29">
        <v>12</v>
      </c>
      <c r="K20" s="29">
        <v>78</v>
      </c>
      <c r="L20" s="29">
        <v>63</v>
      </c>
      <c r="M20" s="29">
        <v>11</v>
      </c>
      <c r="N20" s="29">
        <v>1</v>
      </c>
      <c r="O20" s="29">
        <v>3</v>
      </c>
      <c r="P20" s="29">
        <v>74</v>
      </c>
      <c r="Q20" s="29">
        <v>11</v>
      </c>
      <c r="R20" s="29">
        <v>18</v>
      </c>
      <c r="S20" s="29">
        <v>4</v>
      </c>
      <c r="T20" s="29">
        <v>3</v>
      </c>
      <c r="U20" s="29">
        <v>3</v>
      </c>
      <c r="V20" s="29">
        <v>0</v>
      </c>
      <c r="W20" s="29">
        <v>4</v>
      </c>
      <c r="X20" s="29">
        <v>0</v>
      </c>
      <c r="Y20" s="29">
        <v>20</v>
      </c>
      <c r="Z20" s="29">
        <v>11</v>
      </c>
      <c r="AA20" s="29">
        <v>78</v>
      </c>
      <c r="AB20" s="29">
        <v>29</v>
      </c>
      <c r="AC20" s="29">
        <v>30</v>
      </c>
      <c r="AD20" s="29">
        <v>18</v>
      </c>
      <c r="AE20" s="29">
        <v>78</v>
      </c>
      <c r="AF20" s="29">
        <v>12</v>
      </c>
      <c r="AG20" s="29">
        <v>11</v>
      </c>
      <c r="AH20" s="29">
        <v>39</v>
      </c>
      <c r="AI20" s="29">
        <v>16</v>
      </c>
      <c r="AJ20" s="29">
        <v>78</v>
      </c>
      <c r="AK20" s="29">
        <v>13</v>
      </c>
      <c r="AL20" s="29">
        <v>14</v>
      </c>
      <c r="AM20" s="29">
        <v>7</v>
      </c>
      <c r="AN20" s="29">
        <v>11</v>
      </c>
      <c r="AO20" s="29">
        <v>9</v>
      </c>
      <c r="AP20" s="29">
        <v>4</v>
      </c>
      <c r="AQ20" s="29">
        <v>20</v>
      </c>
      <c r="AR20" s="29">
        <v>78</v>
      </c>
      <c r="AS20" s="29">
        <v>4</v>
      </c>
      <c r="AT20" s="29">
        <v>24</v>
      </c>
      <c r="AU20" s="29">
        <v>25</v>
      </c>
      <c r="AV20" s="29">
        <v>11</v>
      </c>
      <c r="AW20" s="29">
        <v>11</v>
      </c>
      <c r="AX20" s="29">
        <v>3</v>
      </c>
      <c r="AY20" s="29">
        <v>78</v>
      </c>
      <c r="AZ20" s="29">
        <v>10</v>
      </c>
      <c r="BA20" s="29">
        <v>30</v>
      </c>
      <c r="BB20" s="29">
        <v>26</v>
      </c>
      <c r="BC20" s="29">
        <v>11</v>
      </c>
    </row>
    <row r="21" spans="1:56" x14ac:dyDescent="0.2">
      <c r="A21" s="53"/>
      <c r="B21" s="29">
        <v>79</v>
      </c>
      <c r="C21" s="29" t="s">
        <v>0</v>
      </c>
      <c r="D21" s="29" t="s">
        <v>0</v>
      </c>
      <c r="E21" s="29">
        <v>79</v>
      </c>
      <c r="F21" s="29" t="s">
        <v>0</v>
      </c>
      <c r="G21" s="29" t="s">
        <v>0</v>
      </c>
      <c r="H21" s="29" t="s">
        <v>0</v>
      </c>
      <c r="I21" s="29" t="s">
        <v>0</v>
      </c>
      <c r="J21" s="29" t="s">
        <v>0</v>
      </c>
      <c r="K21" s="29">
        <v>79</v>
      </c>
      <c r="L21" s="29" t="s">
        <v>0</v>
      </c>
      <c r="M21" s="29" t="s">
        <v>0</v>
      </c>
      <c r="N21" s="29" t="s">
        <v>0</v>
      </c>
      <c r="O21" s="29" t="s">
        <v>0</v>
      </c>
      <c r="P21" s="29">
        <v>77</v>
      </c>
      <c r="Q21" s="29" t="s">
        <v>0</v>
      </c>
      <c r="R21" s="29" t="s">
        <v>0</v>
      </c>
      <c r="S21" s="29" t="s">
        <v>0</v>
      </c>
      <c r="T21" s="29" t="s">
        <v>0</v>
      </c>
      <c r="U21" s="29" t="s">
        <v>0</v>
      </c>
      <c r="V21" s="29" t="s">
        <v>0</v>
      </c>
      <c r="W21" s="29" t="s">
        <v>0</v>
      </c>
      <c r="X21" s="29" t="s">
        <v>0</v>
      </c>
      <c r="Y21" s="29" t="s">
        <v>0</v>
      </c>
      <c r="Z21" s="29" t="s">
        <v>0</v>
      </c>
      <c r="AA21" s="29">
        <v>79</v>
      </c>
      <c r="AB21" s="29" t="s">
        <v>0</v>
      </c>
      <c r="AC21" s="29" t="s">
        <v>0</v>
      </c>
      <c r="AD21" s="29" t="s">
        <v>0</v>
      </c>
      <c r="AE21" s="29">
        <v>79</v>
      </c>
      <c r="AF21" s="29" t="s">
        <v>0</v>
      </c>
      <c r="AG21" s="29" t="s">
        <v>0</v>
      </c>
      <c r="AH21" s="29" t="s">
        <v>0</v>
      </c>
      <c r="AI21" s="29" t="s">
        <v>0</v>
      </c>
      <c r="AJ21" s="29">
        <v>79</v>
      </c>
      <c r="AK21" s="29" t="s">
        <v>0</v>
      </c>
      <c r="AL21" s="29" t="s">
        <v>0</v>
      </c>
      <c r="AM21" s="29" t="s">
        <v>0</v>
      </c>
      <c r="AN21" s="29" t="s">
        <v>0</v>
      </c>
      <c r="AO21" s="29" t="s">
        <v>0</v>
      </c>
      <c r="AP21" s="29" t="s">
        <v>0</v>
      </c>
      <c r="AQ21" s="29" t="s">
        <v>0</v>
      </c>
      <c r="AR21" s="29">
        <v>79</v>
      </c>
      <c r="AS21" s="29" t="s">
        <v>0</v>
      </c>
      <c r="AT21" s="29" t="s">
        <v>0</v>
      </c>
      <c r="AU21" s="29" t="s">
        <v>0</v>
      </c>
      <c r="AV21" s="29" t="s">
        <v>0</v>
      </c>
      <c r="AW21" s="29" t="s">
        <v>0</v>
      </c>
      <c r="AX21" s="29" t="s">
        <v>0</v>
      </c>
      <c r="AY21" s="29">
        <v>79</v>
      </c>
      <c r="AZ21" s="29" t="s">
        <v>0</v>
      </c>
      <c r="BA21" s="29" t="s">
        <v>0</v>
      </c>
      <c r="BB21" s="29" t="s">
        <v>0</v>
      </c>
      <c r="BC21" s="29" t="s">
        <v>0</v>
      </c>
    </row>
    <row r="22" spans="1:56" s="34" customFormat="1" x14ac:dyDescent="0.2">
      <c r="A22" s="53"/>
      <c r="B22" s="33">
        <v>0.04</v>
      </c>
      <c r="C22" s="35">
        <v>0.04</v>
      </c>
      <c r="D22" s="35">
        <v>0.04</v>
      </c>
      <c r="E22" s="33">
        <v>0.04</v>
      </c>
      <c r="F22" s="35">
        <v>0.05</v>
      </c>
      <c r="G22" s="35">
        <v>0.05</v>
      </c>
      <c r="H22" s="35">
        <v>0.03</v>
      </c>
      <c r="I22" s="35">
        <v>0.04</v>
      </c>
      <c r="J22" s="35">
        <v>0.03</v>
      </c>
      <c r="K22" s="33">
        <v>0.04</v>
      </c>
      <c r="L22" s="35">
        <v>0.04</v>
      </c>
      <c r="M22" s="35">
        <v>0.06</v>
      </c>
      <c r="N22" s="35">
        <v>0.01</v>
      </c>
      <c r="O22" s="35">
        <v>0.06</v>
      </c>
      <c r="P22" s="33">
        <v>0.04</v>
      </c>
      <c r="Q22" s="35">
        <v>0.02</v>
      </c>
      <c r="R22" s="35">
        <v>0.03</v>
      </c>
      <c r="S22" s="35">
        <v>0.03</v>
      </c>
      <c r="T22" s="35">
        <v>0.04</v>
      </c>
      <c r="U22" s="35">
        <v>0.06</v>
      </c>
      <c r="V22" s="35">
        <v>0</v>
      </c>
      <c r="W22" s="35">
        <v>0.08</v>
      </c>
      <c r="X22" s="35">
        <v>0</v>
      </c>
      <c r="Y22" s="35">
        <v>0.18</v>
      </c>
      <c r="Z22" s="35">
        <v>0.04</v>
      </c>
      <c r="AA22" s="33">
        <v>0.04</v>
      </c>
      <c r="AB22" s="35">
        <v>0.03</v>
      </c>
      <c r="AC22" s="35">
        <v>0.03</v>
      </c>
      <c r="AD22" s="35">
        <v>0.09</v>
      </c>
      <c r="AE22" s="33">
        <v>0.04</v>
      </c>
      <c r="AF22" s="35">
        <v>0.02</v>
      </c>
      <c r="AG22" s="35">
        <v>0.02</v>
      </c>
      <c r="AH22" s="35">
        <v>7.0000000000000007E-2</v>
      </c>
      <c r="AI22" s="35">
        <v>7.0000000000000007E-2</v>
      </c>
      <c r="AJ22" s="33">
        <v>0.04</v>
      </c>
      <c r="AK22" s="35">
        <v>0.03</v>
      </c>
      <c r="AL22" s="35">
        <v>0.06</v>
      </c>
      <c r="AM22" s="35">
        <v>0.02</v>
      </c>
      <c r="AN22" s="35">
        <v>0.05</v>
      </c>
      <c r="AO22" s="35">
        <v>0.04</v>
      </c>
      <c r="AP22" s="35">
        <v>0.02</v>
      </c>
      <c r="AQ22" s="35">
        <v>7.0000000000000007E-2</v>
      </c>
      <c r="AR22" s="33">
        <v>0.04</v>
      </c>
      <c r="AS22" s="35">
        <v>0.05</v>
      </c>
      <c r="AT22" s="35">
        <v>0.03</v>
      </c>
      <c r="AU22" s="35">
        <v>0.03</v>
      </c>
      <c r="AV22" s="35">
        <v>0.04</v>
      </c>
      <c r="AW22" s="35">
        <v>0.08</v>
      </c>
      <c r="AX22" s="35">
        <v>0.09</v>
      </c>
      <c r="AY22" s="33">
        <v>0.04</v>
      </c>
      <c r="AZ22" s="35">
        <v>0.03</v>
      </c>
      <c r="BA22" s="35">
        <v>0.03</v>
      </c>
      <c r="BB22" s="35">
        <v>0.05</v>
      </c>
      <c r="BC22" s="35">
        <v>0.13</v>
      </c>
    </row>
    <row r="23" spans="1:56" x14ac:dyDescent="0.2">
      <c r="A23" s="53" t="s">
        <v>173</v>
      </c>
      <c r="B23" s="29">
        <v>366</v>
      </c>
      <c r="C23" s="29">
        <v>129</v>
      </c>
      <c r="D23" s="29">
        <v>238</v>
      </c>
      <c r="E23" s="29">
        <v>366</v>
      </c>
      <c r="F23" s="29">
        <v>115</v>
      </c>
      <c r="G23" s="29">
        <v>74</v>
      </c>
      <c r="H23" s="29">
        <v>72</v>
      </c>
      <c r="I23" s="29">
        <v>43</v>
      </c>
      <c r="J23" s="29">
        <v>62</v>
      </c>
      <c r="K23" s="29">
        <v>366</v>
      </c>
      <c r="L23" s="29">
        <v>305</v>
      </c>
      <c r="M23" s="29">
        <v>45</v>
      </c>
      <c r="N23" s="29">
        <v>10</v>
      </c>
      <c r="O23" s="29">
        <v>6</v>
      </c>
      <c r="P23" s="29">
        <v>360</v>
      </c>
      <c r="Q23" s="29">
        <v>57</v>
      </c>
      <c r="R23" s="29">
        <v>85</v>
      </c>
      <c r="S23" s="29">
        <v>24</v>
      </c>
      <c r="T23" s="29">
        <v>21</v>
      </c>
      <c r="U23" s="29">
        <v>13</v>
      </c>
      <c r="V23" s="29">
        <v>0</v>
      </c>
      <c r="W23" s="29">
        <v>6</v>
      </c>
      <c r="X23" s="29">
        <v>2</v>
      </c>
      <c r="Y23" s="29">
        <v>42</v>
      </c>
      <c r="Z23" s="29">
        <v>110</v>
      </c>
      <c r="AA23" s="29">
        <v>366</v>
      </c>
      <c r="AB23" s="29">
        <v>147</v>
      </c>
      <c r="AC23" s="29">
        <v>153</v>
      </c>
      <c r="AD23" s="29">
        <v>67</v>
      </c>
      <c r="AE23" s="29">
        <v>366</v>
      </c>
      <c r="AF23" s="29">
        <v>64</v>
      </c>
      <c r="AG23" s="29">
        <v>59</v>
      </c>
      <c r="AH23" s="29">
        <v>128</v>
      </c>
      <c r="AI23" s="29">
        <v>115</v>
      </c>
      <c r="AJ23" s="29">
        <v>366</v>
      </c>
      <c r="AK23" s="29">
        <v>87</v>
      </c>
      <c r="AL23" s="29">
        <v>60</v>
      </c>
      <c r="AM23" s="29">
        <v>54</v>
      </c>
      <c r="AN23" s="29">
        <v>33</v>
      </c>
      <c r="AO23" s="29">
        <v>19</v>
      </c>
      <c r="AP23" s="29">
        <v>48</v>
      </c>
      <c r="AQ23" s="29">
        <v>65</v>
      </c>
      <c r="AR23" s="29">
        <v>366</v>
      </c>
      <c r="AS23" s="29">
        <v>8</v>
      </c>
      <c r="AT23" s="29">
        <v>92</v>
      </c>
      <c r="AU23" s="29">
        <v>160</v>
      </c>
      <c r="AV23" s="29">
        <v>62</v>
      </c>
      <c r="AW23" s="29">
        <v>29</v>
      </c>
      <c r="AX23" s="29">
        <v>17</v>
      </c>
      <c r="AY23" s="29">
        <v>366</v>
      </c>
      <c r="AZ23" s="29">
        <v>50</v>
      </c>
      <c r="BA23" s="29">
        <v>171</v>
      </c>
      <c r="BB23" s="29">
        <v>113</v>
      </c>
      <c r="BC23" s="29">
        <v>33</v>
      </c>
    </row>
    <row r="24" spans="1:56" x14ac:dyDescent="0.2">
      <c r="A24" s="53"/>
      <c r="B24" s="29">
        <v>354</v>
      </c>
      <c r="C24" s="29" t="s">
        <v>0</v>
      </c>
      <c r="D24" s="29" t="s">
        <v>0</v>
      </c>
      <c r="E24" s="29">
        <v>354</v>
      </c>
      <c r="F24" s="29" t="s">
        <v>0</v>
      </c>
      <c r="G24" s="29" t="s">
        <v>0</v>
      </c>
      <c r="H24" s="29" t="s">
        <v>0</v>
      </c>
      <c r="I24" s="29" t="s">
        <v>0</v>
      </c>
      <c r="J24" s="29" t="s">
        <v>0</v>
      </c>
      <c r="K24" s="29">
        <v>354</v>
      </c>
      <c r="L24" s="29" t="s">
        <v>0</v>
      </c>
      <c r="M24" s="29" t="s">
        <v>0</v>
      </c>
      <c r="N24" s="29" t="s">
        <v>0</v>
      </c>
      <c r="O24" s="29" t="s">
        <v>0</v>
      </c>
      <c r="P24" s="29">
        <v>349</v>
      </c>
      <c r="Q24" s="29" t="s">
        <v>0</v>
      </c>
      <c r="R24" s="29" t="s">
        <v>0</v>
      </c>
      <c r="S24" s="29" t="s">
        <v>0</v>
      </c>
      <c r="T24" s="29" t="s">
        <v>0</v>
      </c>
      <c r="U24" s="29" t="s">
        <v>0</v>
      </c>
      <c r="V24" s="29" t="s">
        <v>0</v>
      </c>
      <c r="W24" s="29" t="s">
        <v>0</v>
      </c>
      <c r="X24" s="29" t="s">
        <v>0</v>
      </c>
      <c r="Y24" s="29" t="s">
        <v>0</v>
      </c>
      <c r="Z24" s="29" t="s">
        <v>0</v>
      </c>
      <c r="AA24" s="29">
        <v>354</v>
      </c>
      <c r="AB24" s="29" t="s">
        <v>0</v>
      </c>
      <c r="AC24" s="29" t="s">
        <v>0</v>
      </c>
      <c r="AD24" s="29" t="s">
        <v>0</v>
      </c>
      <c r="AE24" s="29">
        <v>354</v>
      </c>
      <c r="AF24" s="29" t="s">
        <v>0</v>
      </c>
      <c r="AG24" s="29" t="s">
        <v>0</v>
      </c>
      <c r="AH24" s="29" t="s">
        <v>0</v>
      </c>
      <c r="AI24" s="29" t="s">
        <v>0</v>
      </c>
      <c r="AJ24" s="29">
        <v>354</v>
      </c>
      <c r="AK24" s="29" t="s">
        <v>0</v>
      </c>
      <c r="AL24" s="29" t="s">
        <v>0</v>
      </c>
      <c r="AM24" s="29" t="s">
        <v>0</v>
      </c>
      <c r="AN24" s="29" t="s">
        <v>0</v>
      </c>
      <c r="AO24" s="29" t="s">
        <v>0</v>
      </c>
      <c r="AP24" s="29" t="s">
        <v>0</v>
      </c>
      <c r="AQ24" s="29" t="s">
        <v>0</v>
      </c>
      <c r="AR24" s="29">
        <v>354</v>
      </c>
      <c r="AS24" s="29" t="s">
        <v>0</v>
      </c>
      <c r="AT24" s="29" t="s">
        <v>0</v>
      </c>
      <c r="AU24" s="29" t="s">
        <v>0</v>
      </c>
      <c r="AV24" s="29" t="s">
        <v>0</v>
      </c>
      <c r="AW24" s="29" t="s">
        <v>0</v>
      </c>
      <c r="AX24" s="29" t="s">
        <v>0</v>
      </c>
      <c r="AY24" s="29">
        <v>354</v>
      </c>
      <c r="AZ24" s="29" t="s">
        <v>0</v>
      </c>
      <c r="BA24" s="29" t="s">
        <v>0</v>
      </c>
      <c r="BB24" s="29" t="s">
        <v>0</v>
      </c>
      <c r="BC24" s="29" t="s">
        <v>0</v>
      </c>
    </row>
    <row r="25" spans="1:56" s="34" customFormat="1" x14ac:dyDescent="0.2">
      <c r="A25" s="53"/>
      <c r="B25" s="33">
        <v>0.18</v>
      </c>
      <c r="C25" s="35">
        <v>0.13</v>
      </c>
      <c r="D25" s="35">
        <v>0.23</v>
      </c>
      <c r="E25" s="33">
        <v>0.18</v>
      </c>
      <c r="F25" s="35">
        <v>0.2</v>
      </c>
      <c r="G25" s="35">
        <v>0.23</v>
      </c>
      <c r="H25" s="35">
        <v>0.2</v>
      </c>
      <c r="I25" s="35">
        <v>0.15</v>
      </c>
      <c r="J25" s="35">
        <v>0.14000000000000001</v>
      </c>
      <c r="K25" s="33">
        <v>0.18</v>
      </c>
      <c r="L25" s="35">
        <v>0.18</v>
      </c>
      <c r="M25" s="35">
        <v>0.26</v>
      </c>
      <c r="N25" s="35">
        <v>0.11</v>
      </c>
      <c r="O25" s="35">
        <v>0.11</v>
      </c>
      <c r="P25" s="33">
        <v>0.18</v>
      </c>
      <c r="Q25" s="35">
        <v>0.1</v>
      </c>
      <c r="R25" s="35">
        <v>0.13</v>
      </c>
      <c r="S25" s="35">
        <v>0.22</v>
      </c>
      <c r="T25" s="35">
        <v>0.24</v>
      </c>
      <c r="U25" s="35">
        <v>0.25</v>
      </c>
      <c r="V25" s="35">
        <v>0</v>
      </c>
      <c r="W25" s="35">
        <v>0.11</v>
      </c>
      <c r="X25" s="35">
        <v>0.15</v>
      </c>
      <c r="Y25" s="35">
        <v>0.37</v>
      </c>
      <c r="Z25" s="35">
        <v>0.4</v>
      </c>
      <c r="AA25" s="33">
        <v>0.18</v>
      </c>
      <c r="AB25" s="35">
        <v>0.17</v>
      </c>
      <c r="AC25" s="35">
        <v>0.16</v>
      </c>
      <c r="AD25" s="35">
        <v>0.32</v>
      </c>
      <c r="AE25" s="33">
        <v>0.18</v>
      </c>
      <c r="AF25" s="35">
        <v>0.09</v>
      </c>
      <c r="AG25" s="35">
        <v>0.11</v>
      </c>
      <c r="AH25" s="35">
        <v>0.24</v>
      </c>
      <c r="AI25" s="35">
        <v>0.51</v>
      </c>
      <c r="AJ25" s="33">
        <v>0.18</v>
      </c>
      <c r="AK25" s="35">
        <v>0.18</v>
      </c>
      <c r="AL25" s="35">
        <v>0.25</v>
      </c>
      <c r="AM25" s="35">
        <v>0.18</v>
      </c>
      <c r="AN25" s="35">
        <v>0.16</v>
      </c>
      <c r="AO25" s="35">
        <v>0.08</v>
      </c>
      <c r="AP25" s="35">
        <v>0.18</v>
      </c>
      <c r="AQ25" s="35">
        <v>0.23</v>
      </c>
      <c r="AR25" s="33">
        <v>0.18</v>
      </c>
      <c r="AS25" s="35">
        <v>0.08</v>
      </c>
      <c r="AT25" s="35">
        <v>0.13</v>
      </c>
      <c r="AU25" s="35">
        <v>0.2</v>
      </c>
      <c r="AV25" s="35">
        <v>0.23</v>
      </c>
      <c r="AW25" s="35">
        <v>0.22</v>
      </c>
      <c r="AX25" s="35">
        <v>0.47</v>
      </c>
      <c r="AY25" s="33">
        <v>0.18</v>
      </c>
      <c r="AZ25" s="35">
        <v>0.14000000000000001</v>
      </c>
      <c r="BA25" s="35">
        <v>0.17</v>
      </c>
      <c r="BB25" s="35">
        <v>0.21</v>
      </c>
      <c r="BC25" s="35">
        <v>0.37</v>
      </c>
    </row>
    <row r="26" spans="1:56" s="34" customFormat="1" x14ac:dyDescent="0.2">
      <c r="A26" s="41"/>
      <c r="B26" s="42"/>
      <c r="C26" s="42"/>
      <c r="D26" s="42"/>
      <c r="E26" s="42"/>
      <c r="F26" s="42"/>
      <c r="G26" s="42"/>
      <c r="H26" s="42"/>
      <c r="I26" s="42"/>
      <c r="J26" s="42"/>
      <c r="K26" s="42"/>
      <c r="L26" s="42"/>
      <c r="M26" s="42"/>
      <c r="N26" s="42"/>
      <c r="O26" s="42"/>
      <c r="P26" s="42"/>
      <c r="Q26" s="42"/>
      <c r="R26" s="42"/>
      <c r="S26" s="42"/>
      <c r="T26" s="42"/>
      <c r="U26" s="42"/>
      <c r="V26" s="42"/>
      <c r="W26" s="42"/>
      <c r="X26" s="42"/>
      <c r="Y26" s="42"/>
      <c r="Z26" s="42"/>
      <c r="AA26" s="42"/>
      <c r="AB26" s="42"/>
      <c r="AC26" s="42"/>
      <c r="AD26" s="42"/>
      <c r="AE26" s="42"/>
      <c r="AF26" s="42"/>
      <c r="AG26" s="42"/>
      <c r="AH26" s="42"/>
      <c r="AI26" s="42"/>
      <c r="AJ26" s="42"/>
      <c r="AK26" s="42"/>
      <c r="AL26" s="42"/>
      <c r="AM26" s="42"/>
      <c r="AN26" s="42"/>
      <c r="AO26" s="42"/>
      <c r="AP26" s="42"/>
      <c r="AQ26" s="42"/>
      <c r="AR26" s="42"/>
      <c r="AS26" s="42"/>
      <c r="AT26" s="42"/>
      <c r="AU26" s="42"/>
      <c r="AV26" s="42"/>
      <c r="AW26" s="42"/>
      <c r="AX26" s="42"/>
      <c r="AY26" s="42"/>
      <c r="AZ26" s="42"/>
      <c r="BA26" s="42"/>
      <c r="BB26" s="42"/>
      <c r="BC26" s="42"/>
    </row>
    <row r="27" spans="1:56" x14ac:dyDescent="0.2">
      <c r="A27" s="2" t="s">
        <v>595</v>
      </c>
      <c r="B27" s="34">
        <f>SUM(B8+B11+B14)/B5</f>
        <v>0.49675810473815463</v>
      </c>
      <c r="C27" s="34">
        <f t="shared" ref="C27:BD27" si="0">SUM(C8+C11+C14)/C5</f>
        <v>0.54749744637385089</v>
      </c>
      <c r="D27" s="34">
        <f t="shared" si="0"/>
        <v>0.449317738791423</v>
      </c>
      <c r="E27" s="34">
        <f t="shared" si="0"/>
        <v>0.49675810473815463</v>
      </c>
      <c r="F27" s="34">
        <f t="shared" si="0"/>
        <v>0.58143607705779332</v>
      </c>
      <c r="G27" s="34">
        <f t="shared" si="0"/>
        <v>0.48765432098765432</v>
      </c>
      <c r="H27" s="34">
        <f t="shared" si="0"/>
        <v>0.51675977653631289</v>
      </c>
      <c r="I27" s="34">
        <f t="shared" si="0"/>
        <v>0.44897959183673469</v>
      </c>
      <c r="J27" s="34">
        <f t="shared" si="0"/>
        <v>0.41048034934497818</v>
      </c>
      <c r="K27" s="34">
        <f t="shared" si="0"/>
        <v>0.49675810473815463</v>
      </c>
      <c r="L27" s="34">
        <f t="shared" si="0"/>
        <v>0.48871733966745845</v>
      </c>
      <c r="M27" s="34">
        <f t="shared" si="0"/>
        <v>0.48520710059171596</v>
      </c>
      <c r="N27" s="34">
        <f t="shared" si="0"/>
        <v>0.63541666666666663</v>
      </c>
      <c r="O27" s="34">
        <f t="shared" si="0"/>
        <v>0.54545454545454541</v>
      </c>
      <c r="P27" s="34">
        <f t="shared" si="0"/>
        <v>0.49487179487179489</v>
      </c>
      <c r="Q27" s="34">
        <f t="shared" si="0"/>
        <v>0.29982964224872233</v>
      </c>
      <c r="R27" s="34">
        <f t="shared" si="0"/>
        <v>0.7384615384615385</v>
      </c>
      <c r="S27" s="34">
        <f t="shared" si="0"/>
        <v>0.61261261261261257</v>
      </c>
      <c r="T27" s="34">
        <f t="shared" si="0"/>
        <v>0.4606741573033708</v>
      </c>
      <c r="U27" s="34">
        <f t="shared" si="0"/>
        <v>0.60377358490566035</v>
      </c>
      <c r="V27" s="34">
        <f t="shared" si="0"/>
        <v>0.8571428571428571</v>
      </c>
      <c r="W27" s="34">
        <f t="shared" si="0"/>
        <v>0.54166666666666663</v>
      </c>
      <c r="X27" s="34">
        <f t="shared" si="0"/>
        <v>0.8125</v>
      </c>
      <c r="Y27" s="34">
        <f t="shared" si="0"/>
        <v>0.29729729729729731</v>
      </c>
      <c r="Z27" s="34">
        <f t="shared" si="0"/>
        <v>0.31654676258992803</v>
      </c>
      <c r="AA27" s="34">
        <f t="shared" si="0"/>
        <v>0.49675810473815463</v>
      </c>
      <c r="AB27" s="34">
        <f t="shared" si="0"/>
        <v>0.58545034642032334</v>
      </c>
      <c r="AC27" s="34">
        <f t="shared" si="0"/>
        <v>0.43040685224839398</v>
      </c>
      <c r="AD27" s="34">
        <f t="shared" si="0"/>
        <v>0.42718446601941745</v>
      </c>
      <c r="AE27" s="34">
        <f t="shared" si="0"/>
        <v>0.49675810473815463</v>
      </c>
      <c r="AF27" s="34">
        <f t="shared" si="0"/>
        <v>0.26470588235294118</v>
      </c>
      <c r="AG27" s="34">
        <f t="shared" si="0"/>
        <v>0.8</v>
      </c>
      <c r="AH27" s="34">
        <f t="shared" si="0"/>
        <v>0.57642725598526701</v>
      </c>
      <c r="AI27" s="34">
        <f t="shared" si="0"/>
        <v>0.25550660792951541</v>
      </c>
      <c r="AJ27" s="34">
        <f t="shared" si="0"/>
        <v>0.49675810473815463</v>
      </c>
      <c r="AK27" s="34">
        <f t="shared" si="0"/>
        <v>0.57991803278688525</v>
      </c>
      <c r="AL27" s="34">
        <f t="shared" si="0"/>
        <v>0.50204081632653064</v>
      </c>
      <c r="AM27" s="34">
        <f t="shared" si="0"/>
        <v>0.49491525423728816</v>
      </c>
      <c r="AN27" s="34">
        <f t="shared" si="0"/>
        <v>0.48076923076923078</v>
      </c>
      <c r="AO27" s="34">
        <f t="shared" si="0"/>
        <v>0.39111111111111113</v>
      </c>
      <c r="AP27" s="34">
        <f t="shared" si="0"/>
        <v>0.43018867924528303</v>
      </c>
      <c r="AQ27" s="34">
        <f t="shared" si="0"/>
        <v>0.5053763440860215</v>
      </c>
      <c r="AR27" s="34">
        <f t="shared" si="0"/>
        <v>0.49675810473815463</v>
      </c>
      <c r="AS27" s="34">
        <f t="shared" si="0"/>
        <v>0.46739130434782611</v>
      </c>
      <c r="AT27" s="34">
        <f t="shared" si="0"/>
        <v>0.49631811487481592</v>
      </c>
      <c r="AU27" s="34">
        <f t="shared" si="0"/>
        <v>0.50435865504358657</v>
      </c>
      <c r="AV27" s="34">
        <f t="shared" si="0"/>
        <v>0.48301886792452831</v>
      </c>
      <c r="AW27" s="34">
        <f t="shared" si="0"/>
        <v>0.56923076923076921</v>
      </c>
      <c r="AX27" s="34">
        <f t="shared" si="0"/>
        <v>0.25</v>
      </c>
      <c r="AY27" s="34">
        <f t="shared" si="0"/>
        <v>0.49675810473815463</v>
      </c>
      <c r="AZ27" s="34">
        <f t="shared" si="0"/>
        <v>0.56321839080459768</v>
      </c>
      <c r="BA27" s="34">
        <f t="shared" si="0"/>
        <v>0.47868217054263568</v>
      </c>
      <c r="BB27" s="34">
        <f t="shared" si="0"/>
        <v>0.5056179775280899</v>
      </c>
      <c r="BC27" s="34">
        <f t="shared" si="0"/>
        <v>0.4</v>
      </c>
      <c r="BD27" s="34"/>
    </row>
    <row r="28" spans="1:56" ht="12.75" x14ac:dyDescent="0.2">
      <c r="A28" s="22" t="s">
        <v>560</v>
      </c>
      <c r="B28" s="30"/>
      <c r="C28" s="30"/>
      <c r="D28" s="30"/>
      <c r="E28" s="30"/>
      <c r="F28" s="30"/>
      <c r="G28" s="30"/>
      <c r="H28" s="30"/>
      <c r="I28" s="30"/>
      <c r="J28" s="30"/>
      <c r="K28" s="30"/>
      <c r="L28" s="30"/>
      <c r="M28" s="30"/>
      <c r="N28" s="30"/>
      <c r="O28" s="30"/>
      <c r="P28" s="30"/>
      <c r="Q28" s="30"/>
      <c r="R28" s="30"/>
      <c r="S28" s="30"/>
      <c r="T28" s="30"/>
      <c r="U28" s="30"/>
      <c r="V28" s="30"/>
      <c r="W28" s="30"/>
      <c r="X28" s="30"/>
      <c r="Y28" s="30"/>
      <c r="Z28" s="30"/>
      <c r="AA28" s="30"/>
      <c r="AB28" s="30"/>
      <c r="AC28" s="30"/>
      <c r="AD28" s="30"/>
      <c r="AE28" s="30"/>
      <c r="AF28" s="30"/>
      <c r="AG28" s="30"/>
      <c r="AH28" s="30"/>
      <c r="AI28" s="30"/>
      <c r="AJ28" s="30"/>
      <c r="AK28" s="30"/>
      <c r="AL28" s="30"/>
      <c r="AM28" s="30"/>
      <c r="AN28" s="30"/>
      <c r="AO28" s="30"/>
      <c r="AP28" s="30"/>
      <c r="AQ28" s="30"/>
      <c r="AR28" s="30"/>
      <c r="AS28" s="30"/>
      <c r="AT28" s="30"/>
      <c r="AU28" s="30"/>
      <c r="AV28" s="30"/>
      <c r="AW28" s="30"/>
      <c r="AX28" s="30"/>
      <c r="AY28" s="30"/>
      <c r="AZ28" s="30"/>
      <c r="BA28" s="30"/>
      <c r="BB28" s="30"/>
      <c r="BC28" s="30"/>
    </row>
    <row r="29" spans="1:56" s="34" customFormat="1" x14ac:dyDescent="0.2"/>
    <row r="30" spans="1:56" x14ac:dyDescent="0.2">
      <c r="B30" s="30"/>
      <c r="C30" s="30"/>
      <c r="D30" s="30"/>
      <c r="E30" s="30"/>
      <c r="F30" s="30"/>
      <c r="G30" s="30"/>
      <c r="H30" s="30"/>
      <c r="I30" s="30"/>
      <c r="J30" s="30"/>
      <c r="K30" s="30"/>
      <c r="L30" s="30"/>
      <c r="M30" s="30"/>
      <c r="N30" s="30"/>
      <c r="O30" s="30"/>
      <c r="P30" s="30"/>
      <c r="Q30" s="30"/>
      <c r="R30" s="30"/>
      <c r="S30" s="30"/>
      <c r="T30" s="30"/>
      <c r="U30" s="30"/>
      <c r="V30" s="30"/>
      <c r="W30" s="30"/>
      <c r="X30" s="30"/>
      <c r="Y30" s="30"/>
      <c r="Z30" s="30"/>
      <c r="AA30" s="30"/>
      <c r="AB30" s="30"/>
      <c r="AC30" s="30"/>
      <c r="AD30" s="30"/>
      <c r="AE30" s="30"/>
      <c r="AF30" s="30"/>
      <c r="AG30" s="30"/>
      <c r="AH30" s="30"/>
      <c r="AI30" s="30"/>
      <c r="AJ30" s="30"/>
      <c r="AK30" s="30"/>
      <c r="AL30" s="30"/>
      <c r="AM30" s="30"/>
      <c r="AN30" s="30"/>
      <c r="AO30" s="30"/>
      <c r="AP30" s="30"/>
      <c r="AQ30" s="30"/>
      <c r="AR30" s="30"/>
      <c r="AS30" s="30"/>
      <c r="AT30" s="30"/>
      <c r="AU30" s="30"/>
      <c r="AV30" s="30"/>
      <c r="AW30" s="30"/>
      <c r="AX30" s="30"/>
      <c r="AY30" s="30"/>
      <c r="AZ30" s="30"/>
      <c r="BA30" s="30"/>
      <c r="BB30" s="30"/>
      <c r="BC30" s="30"/>
    </row>
    <row r="31" spans="1:56" x14ac:dyDescent="0.2">
      <c r="B31" s="30"/>
      <c r="C31" s="30"/>
      <c r="D31" s="30"/>
      <c r="E31" s="30"/>
      <c r="F31" s="30"/>
      <c r="G31" s="30"/>
      <c r="H31" s="30"/>
      <c r="I31" s="30"/>
      <c r="J31" s="30"/>
      <c r="K31" s="30"/>
      <c r="L31" s="30"/>
      <c r="M31" s="30"/>
      <c r="N31" s="30"/>
      <c r="O31" s="30"/>
      <c r="P31" s="30"/>
      <c r="Q31" s="30"/>
      <c r="R31" s="30"/>
      <c r="S31" s="30"/>
      <c r="T31" s="30"/>
      <c r="U31" s="30"/>
      <c r="V31" s="30"/>
      <c r="W31" s="30"/>
      <c r="X31" s="30"/>
      <c r="Y31" s="30"/>
      <c r="Z31" s="30"/>
      <c r="AA31" s="30"/>
      <c r="AB31" s="30"/>
      <c r="AC31" s="30"/>
      <c r="AD31" s="30"/>
      <c r="AE31" s="30"/>
      <c r="AF31" s="30"/>
      <c r="AG31" s="30"/>
      <c r="AH31" s="30"/>
      <c r="AI31" s="30"/>
      <c r="AJ31" s="30"/>
      <c r="AK31" s="30"/>
      <c r="AL31" s="30"/>
      <c r="AM31" s="30"/>
      <c r="AN31" s="30"/>
      <c r="AO31" s="30"/>
      <c r="AP31" s="30"/>
      <c r="AQ31" s="30"/>
      <c r="AR31" s="30"/>
      <c r="AS31" s="30"/>
      <c r="AT31" s="30"/>
      <c r="AU31" s="30"/>
      <c r="AV31" s="30"/>
      <c r="AW31" s="30"/>
      <c r="AX31" s="30"/>
      <c r="AY31" s="30"/>
      <c r="AZ31" s="30"/>
      <c r="BA31" s="30"/>
      <c r="BB31" s="30"/>
      <c r="BC31" s="30"/>
    </row>
    <row r="32" spans="1:56" s="34" customFormat="1" x14ac:dyDescent="0.2"/>
    <row r="33" spans="2:55" x14ac:dyDescent="0.2">
      <c r="B33" s="30"/>
      <c r="C33" s="30"/>
      <c r="D33" s="30"/>
      <c r="E33" s="30"/>
      <c r="F33" s="30"/>
      <c r="G33" s="30"/>
      <c r="H33" s="30"/>
      <c r="I33" s="30"/>
      <c r="J33" s="30"/>
      <c r="K33" s="30"/>
      <c r="L33" s="30"/>
      <c r="M33" s="30"/>
      <c r="N33" s="30"/>
      <c r="O33" s="30"/>
      <c r="P33" s="30"/>
      <c r="Q33" s="30"/>
      <c r="R33" s="30"/>
      <c r="S33" s="30"/>
      <c r="T33" s="30"/>
      <c r="U33" s="30"/>
      <c r="V33" s="30"/>
      <c r="W33" s="30"/>
      <c r="X33" s="30"/>
      <c r="Y33" s="30"/>
      <c r="Z33" s="30"/>
      <c r="AA33" s="30"/>
      <c r="AB33" s="30"/>
      <c r="AC33" s="30"/>
      <c r="AD33" s="30"/>
      <c r="AE33" s="30"/>
      <c r="AF33" s="30"/>
      <c r="AG33" s="30"/>
      <c r="AH33" s="30"/>
      <c r="AI33" s="30"/>
      <c r="AJ33" s="30"/>
      <c r="AK33" s="30"/>
      <c r="AL33" s="30"/>
      <c r="AM33" s="30"/>
      <c r="AN33" s="30"/>
      <c r="AO33" s="30"/>
      <c r="AP33" s="30"/>
      <c r="AQ33" s="30"/>
      <c r="AR33" s="30"/>
      <c r="AS33" s="30"/>
      <c r="AT33" s="30"/>
      <c r="AU33" s="30"/>
      <c r="AV33" s="30"/>
      <c r="AW33" s="30"/>
      <c r="AX33" s="30"/>
      <c r="AY33" s="30"/>
      <c r="AZ33" s="30"/>
      <c r="BA33" s="30"/>
      <c r="BB33" s="30"/>
      <c r="BC33" s="30"/>
    </row>
    <row r="34" spans="2:55" x14ac:dyDescent="0.2">
      <c r="B34" s="30"/>
      <c r="C34" s="30"/>
      <c r="D34" s="30"/>
      <c r="E34" s="30"/>
      <c r="F34" s="30"/>
      <c r="G34" s="30"/>
      <c r="H34" s="30"/>
      <c r="I34" s="30"/>
      <c r="J34" s="30"/>
      <c r="K34" s="30"/>
      <c r="L34" s="30"/>
      <c r="M34" s="30"/>
      <c r="N34" s="30"/>
      <c r="O34" s="30"/>
      <c r="P34" s="30"/>
      <c r="Q34" s="30"/>
      <c r="R34" s="30"/>
      <c r="S34" s="30"/>
      <c r="T34" s="30"/>
      <c r="U34" s="30"/>
      <c r="V34" s="30"/>
      <c r="W34" s="30"/>
      <c r="X34" s="30"/>
      <c r="Y34" s="30"/>
      <c r="Z34" s="30"/>
      <c r="AA34" s="30"/>
      <c r="AB34" s="30"/>
      <c r="AC34" s="30"/>
      <c r="AD34" s="30"/>
      <c r="AE34" s="30"/>
      <c r="AF34" s="30"/>
      <c r="AG34" s="30"/>
      <c r="AH34" s="30"/>
      <c r="AI34" s="30"/>
      <c r="AJ34" s="30"/>
      <c r="AK34" s="30"/>
      <c r="AL34" s="30"/>
      <c r="AM34" s="30"/>
      <c r="AN34" s="30"/>
      <c r="AO34" s="30"/>
      <c r="AP34" s="30"/>
      <c r="AQ34" s="30"/>
      <c r="AR34" s="30"/>
      <c r="AS34" s="30"/>
      <c r="AT34" s="30"/>
      <c r="AU34" s="30"/>
      <c r="AV34" s="30"/>
      <c r="AW34" s="30"/>
      <c r="AX34" s="30"/>
      <c r="AY34" s="30"/>
      <c r="AZ34" s="30"/>
      <c r="BA34" s="30"/>
      <c r="BB34" s="30"/>
      <c r="BC34" s="30"/>
    </row>
    <row r="35" spans="2:55" s="34" customFormat="1" x14ac:dyDescent="0.2"/>
    <row r="36" spans="2:55" x14ac:dyDescent="0.2">
      <c r="B36" s="30"/>
      <c r="C36" s="30"/>
      <c r="D36" s="30"/>
      <c r="E36" s="30"/>
      <c r="F36" s="30"/>
      <c r="G36" s="30"/>
      <c r="H36" s="30"/>
      <c r="I36" s="30"/>
      <c r="J36" s="30"/>
      <c r="K36" s="30"/>
      <c r="L36" s="30"/>
      <c r="M36" s="30"/>
      <c r="N36" s="30"/>
      <c r="O36" s="30"/>
      <c r="P36" s="30"/>
      <c r="Q36" s="30"/>
      <c r="R36" s="30"/>
      <c r="S36" s="30"/>
      <c r="T36" s="30"/>
      <c r="U36" s="30"/>
      <c r="V36" s="30"/>
      <c r="W36" s="30"/>
      <c r="X36" s="30"/>
      <c r="Y36" s="30"/>
      <c r="Z36" s="30"/>
      <c r="AA36" s="30"/>
      <c r="AB36" s="30"/>
      <c r="AC36" s="30"/>
      <c r="AD36" s="30"/>
      <c r="AE36" s="30"/>
      <c r="AF36" s="30"/>
      <c r="AG36" s="30"/>
      <c r="AH36" s="30"/>
      <c r="AI36" s="30"/>
      <c r="AJ36" s="30"/>
      <c r="AK36" s="30"/>
      <c r="AL36" s="30"/>
      <c r="AM36" s="30"/>
      <c r="AN36" s="30"/>
      <c r="AO36" s="30"/>
      <c r="AP36" s="30"/>
      <c r="AQ36" s="30"/>
      <c r="AR36" s="30"/>
      <c r="AS36" s="30"/>
      <c r="AT36" s="30"/>
      <c r="AU36" s="30"/>
      <c r="AV36" s="30"/>
      <c r="AW36" s="30"/>
      <c r="AX36" s="30"/>
      <c r="AY36" s="30"/>
      <c r="AZ36" s="30"/>
      <c r="BA36" s="30"/>
      <c r="BB36" s="30"/>
      <c r="BC36" s="30"/>
    </row>
    <row r="37" spans="2:55" x14ac:dyDescent="0.2">
      <c r="B37" s="30"/>
      <c r="C37" s="30"/>
      <c r="D37" s="30"/>
      <c r="E37" s="30"/>
      <c r="F37" s="30"/>
      <c r="G37" s="30"/>
      <c r="H37" s="30"/>
      <c r="I37" s="30"/>
      <c r="J37" s="30"/>
      <c r="K37" s="30"/>
      <c r="L37" s="30"/>
      <c r="M37" s="30"/>
      <c r="N37" s="30"/>
      <c r="O37" s="30"/>
      <c r="P37" s="30"/>
      <c r="Q37" s="30"/>
      <c r="R37" s="30"/>
      <c r="S37" s="30"/>
      <c r="T37" s="30"/>
      <c r="U37" s="30"/>
      <c r="V37" s="30"/>
      <c r="W37" s="30"/>
      <c r="X37" s="30"/>
      <c r="Y37" s="30"/>
      <c r="Z37" s="30"/>
      <c r="AA37" s="30"/>
      <c r="AB37" s="30"/>
      <c r="AC37" s="30"/>
      <c r="AD37" s="30"/>
      <c r="AE37" s="30"/>
      <c r="AF37" s="30"/>
      <c r="AG37" s="30"/>
      <c r="AH37" s="30"/>
      <c r="AI37" s="30"/>
      <c r="AJ37" s="30"/>
      <c r="AK37" s="30"/>
      <c r="AL37" s="30"/>
      <c r="AM37" s="30"/>
      <c r="AN37" s="30"/>
      <c r="AO37" s="30"/>
      <c r="AP37" s="30"/>
      <c r="AQ37" s="30"/>
      <c r="AR37" s="30"/>
      <c r="AS37" s="30"/>
      <c r="AT37" s="30"/>
      <c r="AU37" s="30"/>
      <c r="AV37" s="30"/>
      <c r="AW37" s="30"/>
      <c r="AX37" s="30"/>
      <c r="AY37" s="30"/>
      <c r="AZ37" s="30"/>
      <c r="BA37" s="30"/>
      <c r="BB37" s="30"/>
      <c r="BC37" s="30"/>
    </row>
    <row r="38" spans="2:55" s="34" customFormat="1" x14ac:dyDescent="0.2"/>
    <row r="39" spans="2:55" x14ac:dyDescent="0.2">
      <c r="B39" s="30"/>
      <c r="C39" s="30"/>
      <c r="D39" s="30"/>
      <c r="E39" s="30"/>
      <c r="F39" s="30"/>
      <c r="G39" s="30"/>
      <c r="H39" s="30"/>
      <c r="I39" s="30"/>
      <c r="J39" s="30"/>
      <c r="K39" s="30"/>
      <c r="L39" s="30"/>
      <c r="M39" s="30"/>
      <c r="N39" s="30"/>
      <c r="O39" s="30"/>
      <c r="P39" s="30"/>
      <c r="Q39" s="30"/>
      <c r="R39" s="30"/>
      <c r="S39" s="30"/>
      <c r="T39" s="30"/>
      <c r="U39" s="30"/>
      <c r="V39" s="30"/>
      <c r="W39" s="30"/>
      <c r="X39" s="30"/>
      <c r="Y39" s="30"/>
      <c r="Z39" s="30"/>
      <c r="AA39" s="30"/>
      <c r="AB39" s="30"/>
      <c r="AC39" s="30"/>
      <c r="AD39" s="30"/>
      <c r="AE39" s="30"/>
      <c r="AF39" s="30"/>
      <c r="AG39" s="30"/>
      <c r="AH39" s="30"/>
      <c r="AI39" s="30"/>
      <c r="AJ39" s="30"/>
      <c r="AK39" s="30"/>
      <c r="AL39" s="30"/>
      <c r="AM39" s="30"/>
      <c r="AN39" s="30"/>
      <c r="AO39" s="30"/>
      <c r="AP39" s="30"/>
      <c r="AQ39" s="30"/>
      <c r="AR39" s="30"/>
      <c r="AS39" s="30"/>
      <c r="AT39" s="30"/>
      <c r="AU39" s="30"/>
      <c r="AV39" s="30"/>
      <c r="AW39" s="30"/>
      <c r="AX39" s="30"/>
      <c r="AY39" s="30"/>
      <c r="AZ39" s="30"/>
      <c r="BA39" s="30"/>
      <c r="BB39" s="30"/>
      <c r="BC39" s="30"/>
    </row>
    <row r="40" spans="2:55" x14ac:dyDescent="0.2">
      <c r="B40" s="30"/>
      <c r="C40" s="30"/>
      <c r="D40" s="30"/>
      <c r="E40" s="30"/>
      <c r="F40" s="30"/>
      <c r="G40" s="30"/>
      <c r="H40" s="30"/>
      <c r="I40" s="30"/>
      <c r="J40" s="30"/>
      <c r="K40" s="30"/>
      <c r="L40" s="30"/>
      <c r="M40" s="30"/>
      <c r="N40" s="30"/>
      <c r="O40" s="30"/>
      <c r="P40" s="30"/>
      <c r="Q40" s="30"/>
      <c r="R40" s="30"/>
      <c r="S40" s="30"/>
      <c r="T40" s="30"/>
      <c r="U40" s="30"/>
      <c r="V40" s="30"/>
      <c r="W40" s="30"/>
      <c r="X40" s="30"/>
      <c r="Y40" s="30"/>
      <c r="Z40" s="30"/>
      <c r="AA40" s="30"/>
      <c r="AB40" s="30"/>
      <c r="AC40" s="30"/>
      <c r="AD40" s="30"/>
      <c r="AE40" s="30"/>
      <c r="AF40" s="30"/>
      <c r="AG40" s="30"/>
      <c r="AH40" s="30"/>
      <c r="AI40" s="30"/>
      <c r="AJ40" s="30"/>
      <c r="AK40" s="30"/>
      <c r="AL40" s="30"/>
      <c r="AM40" s="30"/>
      <c r="AN40" s="30"/>
      <c r="AO40" s="30"/>
      <c r="AP40" s="30"/>
      <c r="AQ40" s="30"/>
      <c r="AR40" s="30"/>
      <c r="AS40" s="30"/>
      <c r="AT40" s="30"/>
      <c r="AU40" s="30"/>
      <c r="AV40" s="30"/>
      <c r="AW40" s="30"/>
      <c r="AX40" s="30"/>
      <c r="AY40" s="30"/>
      <c r="AZ40" s="30"/>
      <c r="BA40" s="30"/>
      <c r="BB40" s="30"/>
      <c r="BC40" s="30"/>
    </row>
    <row r="41" spans="2:55" s="34" customFormat="1" x14ac:dyDescent="0.2"/>
    <row r="42" spans="2:55" x14ac:dyDescent="0.2">
      <c r="B42" s="30"/>
      <c r="C42" s="30"/>
      <c r="D42" s="30"/>
      <c r="E42" s="30"/>
      <c r="F42" s="30"/>
      <c r="G42" s="30"/>
      <c r="H42" s="30"/>
      <c r="I42" s="30"/>
      <c r="J42" s="30"/>
      <c r="K42" s="30"/>
      <c r="L42" s="30"/>
      <c r="M42" s="30"/>
      <c r="N42" s="30"/>
      <c r="O42" s="30"/>
      <c r="P42" s="30"/>
      <c r="Q42" s="30"/>
      <c r="R42" s="30"/>
      <c r="S42" s="30"/>
      <c r="T42" s="30"/>
      <c r="U42" s="30"/>
      <c r="V42" s="30"/>
      <c r="W42" s="30"/>
      <c r="X42" s="30"/>
      <c r="Y42" s="30"/>
      <c r="Z42" s="30"/>
      <c r="AA42" s="30"/>
      <c r="AB42" s="30"/>
      <c r="AC42" s="30"/>
      <c r="AD42" s="30"/>
      <c r="AE42" s="30"/>
      <c r="AF42" s="30"/>
      <c r="AG42" s="30"/>
      <c r="AH42" s="30"/>
      <c r="AI42" s="30"/>
      <c r="AJ42" s="30"/>
      <c r="AK42" s="30"/>
      <c r="AL42" s="30"/>
      <c r="AM42" s="30"/>
      <c r="AN42" s="30"/>
      <c r="AO42" s="30"/>
      <c r="AP42" s="30"/>
      <c r="AQ42" s="30"/>
      <c r="AR42" s="30"/>
      <c r="AS42" s="30"/>
      <c r="AT42" s="30"/>
      <c r="AU42" s="30"/>
      <c r="AV42" s="30"/>
      <c r="AW42" s="30"/>
      <c r="AX42" s="30"/>
      <c r="AY42" s="30"/>
      <c r="AZ42" s="30"/>
      <c r="BA42" s="30"/>
      <c r="BB42" s="30"/>
      <c r="BC42" s="30"/>
    </row>
    <row r="43" spans="2:55" x14ac:dyDescent="0.2">
      <c r="B43" s="30"/>
      <c r="C43" s="30"/>
      <c r="D43" s="30"/>
      <c r="E43" s="30"/>
      <c r="F43" s="30"/>
      <c r="G43" s="30"/>
      <c r="H43" s="30"/>
      <c r="I43" s="30"/>
      <c r="J43" s="30"/>
      <c r="K43" s="30"/>
      <c r="L43" s="30"/>
      <c r="M43" s="30"/>
      <c r="N43" s="30"/>
      <c r="O43" s="30"/>
      <c r="P43" s="30"/>
      <c r="Q43" s="30"/>
      <c r="R43" s="30"/>
      <c r="S43" s="30"/>
      <c r="T43" s="30"/>
      <c r="U43" s="30"/>
      <c r="V43" s="30"/>
      <c r="W43" s="30"/>
      <c r="X43" s="30"/>
      <c r="Y43" s="30"/>
      <c r="Z43" s="30"/>
      <c r="AA43" s="30"/>
      <c r="AB43" s="30"/>
      <c r="AC43" s="30"/>
      <c r="AD43" s="30"/>
      <c r="AE43" s="30"/>
      <c r="AF43" s="30"/>
      <c r="AG43" s="30"/>
      <c r="AH43" s="30"/>
      <c r="AI43" s="30"/>
      <c r="AJ43" s="30"/>
      <c r="AK43" s="30"/>
      <c r="AL43" s="30"/>
      <c r="AM43" s="30"/>
      <c r="AN43" s="30"/>
      <c r="AO43" s="30"/>
      <c r="AP43" s="30"/>
      <c r="AQ43" s="30"/>
      <c r="AR43" s="30"/>
      <c r="AS43" s="30"/>
      <c r="AT43" s="30"/>
      <c r="AU43" s="30"/>
      <c r="AV43" s="30"/>
      <c r="AW43" s="30"/>
      <c r="AX43" s="30"/>
      <c r="AY43" s="30"/>
      <c r="AZ43" s="30"/>
      <c r="BA43" s="30"/>
      <c r="BB43" s="30"/>
      <c r="BC43" s="30"/>
    </row>
    <row r="44" spans="2:55" s="34" customFormat="1" x14ac:dyDescent="0.2"/>
    <row r="45" spans="2:55" x14ac:dyDescent="0.2">
      <c r="B45" s="30"/>
      <c r="C45" s="30"/>
      <c r="D45" s="30"/>
      <c r="E45" s="30"/>
      <c r="F45" s="30"/>
      <c r="G45" s="30"/>
      <c r="H45" s="30"/>
      <c r="I45" s="30"/>
      <c r="J45" s="30"/>
      <c r="K45" s="30"/>
      <c r="L45" s="30"/>
      <c r="M45" s="30"/>
      <c r="N45" s="30"/>
      <c r="O45" s="30"/>
      <c r="P45" s="30"/>
      <c r="Q45" s="30"/>
      <c r="R45" s="30"/>
      <c r="S45" s="30"/>
      <c r="T45" s="30"/>
      <c r="U45" s="30"/>
      <c r="V45" s="30"/>
      <c r="W45" s="30"/>
      <c r="X45" s="30"/>
      <c r="Y45" s="30"/>
      <c r="Z45" s="30"/>
      <c r="AA45" s="30"/>
      <c r="AB45" s="30"/>
      <c r="AC45" s="30"/>
      <c r="AD45" s="30"/>
      <c r="AE45" s="30"/>
      <c r="AF45" s="30"/>
      <c r="AG45" s="30"/>
      <c r="AH45" s="30"/>
      <c r="AI45" s="30"/>
      <c r="AJ45" s="30"/>
      <c r="AK45" s="30"/>
      <c r="AL45" s="30"/>
      <c r="AM45" s="30"/>
      <c r="AN45" s="30"/>
      <c r="AO45" s="30"/>
      <c r="AP45" s="30"/>
      <c r="AQ45" s="30"/>
      <c r="AR45" s="30"/>
      <c r="AS45" s="30"/>
      <c r="AT45" s="30"/>
      <c r="AU45" s="30"/>
      <c r="AV45" s="30"/>
      <c r="AW45" s="30"/>
      <c r="AX45" s="30"/>
      <c r="AY45" s="30"/>
      <c r="AZ45" s="30"/>
      <c r="BA45" s="30"/>
      <c r="BB45" s="30"/>
      <c r="BC45" s="30"/>
    </row>
    <row r="46" spans="2:55" x14ac:dyDescent="0.2">
      <c r="B46" s="30"/>
      <c r="C46" s="30"/>
      <c r="D46" s="30"/>
      <c r="E46" s="30"/>
      <c r="F46" s="30"/>
      <c r="G46" s="30"/>
      <c r="H46" s="30"/>
      <c r="I46" s="30"/>
      <c r="J46" s="30"/>
      <c r="K46" s="30"/>
      <c r="L46" s="30"/>
      <c r="M46" s="30"/>
      <c r="N46" s="30"/>
      <c r="O46" s="30"/>
      <c r="P46" s="30"/>
      <c r="Q46" s="30"/>
      <c r="R46" s="30"/>
      <c r="S46" s="30"/>
      <c r="T46" s="30"/>
      <c r="U46" s="30"/>
      <c r="V46" s="30"/>
      <c r="W46" s="30"/>
      <c r="X46" s="30"/>
      <c r="Y46" s="30"/>
      <c r="Z46" s="30"/>
      <c r="AA46" s="30"/>
      <c r="AB46" s="30"/>
      <c r="AC46" s="30"/>
      <c r="AD46" s="30"/>
      <c r="AE46" s="30"/>
      <c r="AF46" s="30"/>
      <c r="AG46" s="30"/>
      <c r="AH46" s="30"/>
      <c r="AI46" s="30"/>
      <c r="AJ46" s="30"/>
      <c r="AK46" s="30"/>
      <c r="AL46" s="30"/>
      <c r="AM46" s="30"/>
      <c r="AN46" s="30"/>
      <c r="AO46" s="30"/>
      <c r="AP46" s="30"/>
      <c r="AQ46" s="30"/>
      <c r="AR46" s="30"/>
      <c r="AS46" s="30"/>
      <c r="AT46" s="30"/>
      <c r="AU46" s="30"/>
      <c r="AV46" s="30"/>
      <c r="AW46" s="30"/>
      <c r="AX46" s="30"/>
      <c r="AY46" s="30"/>
      <c r="AZ46" s="30"/>
      <c r="BA46" s="30"/>
      <c r="BB46" s="30"/>
      <c r="BC46" s="30"/>
    </row>
    <row r="47" spans="2:55" s="34" customFormat="1" x14ac:dyDescent="0.2"/>
    <row r="48" spans="2:55" x14ac:dyDescent="0.2">
      <c r="B48" s="30"/>
      <c r="C48" s="30"/>
      <c r="D48" s="30"/>
      <c r="E48" s="30"/>
      <c r="F48" s="30"/>
      <c r="G48" s="30"/>
      <c r="H48" s="30"/>
      <c r="I48" s="30"/>
      <c r="J48" s="30"/>
      <c r="K48" s="30"/>
      <c r="L48" s="30"/>
      <c r="M48" s="30"/>
      <c r="N48" s="30"/>
      <c r="O48" s="30"/>
      <c r="P48" s="30"/>
      <c r="Q48" s="30"/>
      <c r="R48" s="30"/>
      <c r="S48" s="30"/>
      <c r="T48" s="30"/>
      <c r="U48" s="30"/>
      <c r="V48" s="30"/>
      <c r="W48" s="30"/>
      <c r="X48" s="30"/>
      <c r="Y48" s="30"/>
      <c r="Z48" s="30"/>
      <c r="AA48" s="30"/>
      <c r="AB48" s="30"/>
      <c r="AC48" s="30"/>
      <c r="AD48" s="30"/>
      <c r="AE48" s="30"/>
      <c r="AF48" s="30"/>
      <c r="AG48" s="30"/>
      <c r="AH48" s="30"/>
      <c r="AI48" s="30"/>
      <c r="AJ48" s="30"/>
      <c r="AK48" s="30"/>
      <c r="AL48" s="30"/>
      <c r="AM48" s="30"/>
      <c r="AN48" s="30"/>
      <c r="AO48" s="30"/>
      <c r="AP48" s="30"/>
      <c r="AQ48" s="30"/>
      <c r="AR48" s="30"/>
      <c r="AS48" s="30"/>
      <c r="AT48" s="30"/>
      <c r="AU48" s="30"/>
      <c r="AV48" s="30"/>
      <c r="AW48" s="30"/>
      <c r="AX48" s="30"/>
      <c r="AY48" s="30"/>
      <c r="AZ48" s="30"/>
      <c r="BA48" s="30"/>
      <c r="BB48" s="30"/>
      <c r="BC48" s="30"/>
    </row>
    <row r="49" spans="2:55" x14ac:dyDescent="0.2">
      <c r="B49" s="30"/>
      <c r="C49" s="30"/>
      <c r="D49" s="30"/>
      <c r="E49" s="30"/>
      <c r="F49" s="30"/>
      <c r="G49" s="30"/>
      <c r="H49" s="30"/>
      <c r="I49" s="30"/>
      <c r="J49" s="30"/>
      <c r="K49" s="30"/>
      <c r="L49" s="30"/>
      <c r="M49" s="30"/>
      <c r="N49" s="30"/>
      <c r="O49" s="30"/>
      <c r="P49" s="30"/>
      <c r="Q49" s="30"/>
      <c r="R49" s="30"/>
      <c r="S49" s="30"/>
      <c r="T49" s="30"/>
      <c r="U49" s="30"/>
      <c r="V49" s="30"/>
      <c r="W49" s="30"/>
      <c r="X49" s="30"/>
      <c r="Y49" s="30"/>
      <c r="Z49" s="30"/>
      <c r="AA49" s="30"/>
      <c r="AB49" s="30"/>
      <c r="AC49" s="30"/>
      <c r="AD49" s="30"/>
      <c r="AE49" s="30"/>
      <c r="AF49" s="30"/>
      <c r="AG49" s="30"/>
      <c r="AH49" s="30"/>
      <c r="AI49" s="30"/>
      <c r="AJ49" s="30"/>
      <c r="AK49" s="30"/>
      <c r="AL49" s="30"/>
      <c r="AM49" s="30"/>
      <c r="AN49" s="30"/>
      <c r="AO49" s="30"/>
      <c r="AP49" s="30"/>
      <c r="AQ49" s="30"/>
      <c r="AR49" s="30"/>
      <c r="AS49" s="30"/>
      <c r="AT49" s="30"/>
      <c r="AU49" s="30"/>
      <c r="AV49" s="30"/>
      <c r="AW49" s="30"/>
      <c r="AX49" s="30"/>
      <c r="AY49" s="30"/>
      <c r="AZ49" s="30"/>
      <c r="BA49" s="30"/>
      <c r="BB49" s="30"/>
      <c r="BC49" s="30"/>
    </row>
    <row r="50" spans="2:55" s="34" customFormat="1" x14ac:dyDescent="0.2"/>
    <row r="51" spans="2:55" x14ac:dyDescent="0.2">
      <c r="B51" s="30"/>
      <c r="C51" s="30"/>
      <c r="D51" s="30"/>
      <c r="E51" s="30"/>
      <c r="F51" s="30"/>
      <c r="G51" s="30"/>
      <c r="H51" s="30"/>
      <c r="I51" s="30"/>
      <c r="J51" s="30"/>
      <c r="K51" s="30"/>
      <c r="L51" s="30"/>
      <c r="M51" s="30"/>
      <c r="N51" s="30"/>
      <c r="O51" s="30"/>
      <c r="P51" s="30"/>
      <c r="Q51" s="30"/>
      <c r="R51" s="30"/>
      <c r="S51" s="30"/>
      <c r="T51" s="30"/>
      <c r="U51" s="30"/>
      <c r="V51" s="30"/>
      <c r="W51" s="30"/>
      <c r="X51" s="30"/>
      <c r="Y51" s="30"/>
      <c r="Z51" s="30"/>
      <c r="AA51" s="30"/>
      <c r="AB51" s="30"/>
      <c r="AC51" s="30"/>
      <c r="AD51" s="30"/>
      <c r="AE51" s="30"/>
      <c r="AF51" s="30"/>
      <c r="AG51" s="30"/>
      <c r="AH51" s="30"/>
      <c r="AI51" s="30"/>
      <c r="AJ51" s="30"/>
      <c r="AK51" s="30"/>
      <c r="AL51" s="30"/>
      <c r="AM51" s="30"/>
      <c r="AN51" s="30"/>
      <c r="AO51" s="30"/>
      <c r="AP51" s="30"/>
      <c r="AQ51" s="30"/>
      <c r="AR51" s="30"/>
      <c r="AS51" s="30"/>
      <c r="AT51" s="30"/>
      <c r="AU51" s="30"/>
      <c r="AV51" s="30"/>
      <c r="AW51" s="30"/>
      <c r="AX51" s="30"/>
      <c r="AY51" s="30"/>
      <c r="AZ51" s="30"/>
      <c r="BA51" s="30"/>
      <c r="BB51" s="30"/>
      <c r="BC51" s="30"/>
    </row>
    <row r="52" spans="2:55" x14ac:dyDescent="0.2">
      <c r="B52" s="30"/>
      <c r="C52" s="30"/>
      <c r="D52" s="30"/>
      <c r="E52" s="30"/>
      <c r="F52" s="30"/>
      <c r="G52" s="30"/>
      <c r="H52" s="30"/>
      <c r="I52" s="30"/>
      <c r="J52" s="30"/>
      <c r="K52" s="30"/>
      <c r="L52" s="30"/>
      <c r="M52" s="30"/>
      <c r="N52" s="30"/>
      <c r="O52" s="30"/>
      <c r="P52" s="30"/>
      <c r="Q52" s="30"/>
      <c r="R52" s="30"/>
      <c r="S52" s="30"/>
      <c r="T52" s="30"/>
      <c r="U52" s="30"/>
      <c r="V52" s="30"/>
      <c r="W52" s="30"/>
      <c r="X52" s="30"/>
      <c r="Y52" s="30"/>
      <c r="Z52" s="30"/>
      <c r="AA52" s="30"/>
      <c r="AB52" s="30"/>
      <c r="AC52" s="30"/>
      <c r="AD52" s="30"/>
      <c r="AE52" s="30"/>
      <c r="AF52" s="30"/>
      <c r="AG52" s="30"/>
      <c r="AH52" s="30"/>
      <c r="AI52" s="30"/>
      <c r="AJ52" s="30"/>
      <c r="AK52" s="30"/>
      <c r="AL52" s="30"/>
      <c r="AM52" s="30"/>
      <c r="AN52" s="30"/>
      <c r="AO52" s="30"/>
      <c r="AP52" s="30"/>
      <c r="AQ52" s="30"/>
      <c r="AR52" s="30"/>
      <c r="AS52" s="30"/>
      <c r="AT52" s="30"/>
      <c r="AU52" s="30"/>
      <c r="AV52" s="30"/>
      <c r="AW52" s="30"/>
      <c r="AX52" s="30"/>
      <c r="AY52" s="30"/>
      <c r="AZ52" s="30"/>
      <c r="BA52" s="30"/>
      <c r="BB52" s="30"/>
      <c r="BC52" s="30"/>
    </row>
    <row r="53" spans="2:55" s="34" customFormat="1" x14ac:dyDescent="0.2"/>
    <row r="54" spans="2:55" x14ac:dyDescent="0.2">
      <c r="B54" s="30"/>
      <c r="C54" s="30"/>
      <c r="D54" s="30"/>
      <c r="E54" s="30"/>
      <c r="F54" s="30"/>
      <c r="G54" s="30"/>
      <c r="H54" s="30"/>
      <c r="I54" s="30"/>
      <c r="J54" s="30"/>
      <c r="K54" s="30"/>
      <c r="L54" s="30"/>
      <c r="M54" s="30"/>
      <c r="N54" s="30"/>
      <c r="O54" s="30"/>
      <c r="P54" s="30"/>
      <c r="Q54" s="30"/>
      <c r="R54" s="30"/>
      <c r="S54" s="30"/>
      <c r="T54" s="30"/>
      <c r="U54" s="30"/>
      <c r="V54" s="30"/>
      <c r="W54" s="30"/>
      <c r="X54" s="30"/>
      <c r="Y54" s="30"/>
      <c r="Z54" s="30"/>
      <c r="AA54" s="30"/>
      <c r="AB54" s="30"/>
      <c r="AC54" s="30"/>
      <c r="AD54" s="30"/>
      <c r="AE54" s="30"/>
      <c r="AF54" s="30"/>
      <c r="AG54" s="30"/>
      <c r="AH54" s="30"/>
      <c r="AI54" s="30"/>
      <c r="AJ54" s="30"/>
      <c r="AK54" s="30"/>
      <c r="AL54" s="30"/>
      <c r="AM54" s="30"/>
      <c r="AN54" s="30"/>
      <c r="AO54" s="30"/>
      <c r="AP54" s="30"/>
      <c r="AQ54" s="30"/>
      <c r="AR54" s="30"/>
      <c r="AS54" s="30"/>
      <c r="AT54" s="30"/>
      <c r="AU54" s="30"/>
      <c r="AV54" s="30"/>
      <c r="AW54" s="30"/>
      <c r="AX54" s="30"/>
      <c r="AY54" s="30"/>
      <c r="AZ54" s="30"/>
      <c r="BA54" s="30"/>
      <c r="BB54" s="30"/>
      <c r="BC54" s="30"/>
    </row>
    <row r="55" spans="2:55" x14ac:dyDescent="0.2">
      <c r="B55" s="30"/>
      <c r="C55" s="30"/>
      <c r="D55" s="30"/>
      <c r="E55" s="30"/>
      <c r="F55" s="30"/>
      <c r="G55" s="30"/>
      <c r="H55" s="30"/>
      <c r="I55" s="30"/>
      <c r="J55" s="30"/>
      <c r="K55" s="30"/>
      <c r="L55" s="30"/>
      <c r="M55" s="30"/>
      <c r="N55" s="30"/>
      <c r="O55" s="30"/>
      <c r="P55" s="30"/>
      <c r="Q55" s="30"/>
      <c r="R55" s="30"/>
      <c r="S55" s="30"/>
      <c r="T55" s="30"/>
      <c r="U55" s="30"/>
      <c r="V55" s="30"/>
      <c r="W55" s="30"/>
      <c r="X55" s="30"/>
      <c r="Y55" s="30"/>
      <c r="Z55" s="30"/>
      <c r="AA55" s="30"/>
      <c r="AB55" s="30"/>
      <c r="AC55" s="30"/>
      <c r="AD55" s="30"/>
      <c r="AE55" s="30"/>
      <c r="AF55" s="30"/>
      <c r="AG55" s="30"/>
      <c r="AH55" s="30"/>
      <c r="AI55" s="30"/>
      <c r="AJ55" s="30"/>
      <c r="AK55" s="30"/>
      <c r="AL55" s="30"/>
      <c r="AM55" s="30"/>
      <c r="AN55" s="30"/>
      <c r="AO55" s="30"/>
      <c r="AP55" s="30"/>
      <c r="AQ55" s="30"/>
      <c r="AR55" s="30"/>
      <c r="AS55" s="30"/>
      <c r="AT55" s="30"/>
      <c r="AU55" s="30"/>
      <c r="AV55" s="30"/>
      <c r="AW55" s="30"/>
      <c r="AX55" s="30"/>
      <c r="AY55" s="30"/>
      <c r="AZ55" s="30"/>
      <c r="BA55" s="30"/>
      <c r="BB55" s="30"/>
      <c r="BC55" s="30"/>
    </row>
    <row r="56" spans="2:55" s="34" customFormat="1" x14ac:dyDescent="0.2"/>
    <row r="57" spans="2:55" x14ac:dyDescent="0.2">
      <c r="B57" s="30"/>
      <c r="C57" s="30"/>
      <c r="D57" s="30"/>
      <c r="E57" s="30"/>
      <c r="F57" s="30"/>
      <c r="G57" s="30"/>
      <c r="H57" s="30"/>
      <c r="I57" s="30"/>
      <c r="J57" s="30"/>
      <c r="K57" s="30"/>
      <c r="L57" s="30"/>
      <c r="M57" s="30"/>
      <c r="N57" s="30"/>
      <c r="O57" s="30"/>
      <c r="P57" s="30"/>
      <c r="Q57" s="30"/>
      <c r="R57" s="30"/>
      <c r="S57" s="30"/>
      <c r="T57" s="30"/>
      <c r="U57" s="30"/>
      <c r="V57" s="30"/>
      <c r="W57" s="30"/>
      <c r="X57" s="30"/>
      <c r="Y57" s="30"/>
      <c r="Z57" s="30"/>
      <c r="AA57" s="30"/>
      <c r="AB57" s="30"/>
      <c r="AC57" s="30"/>
      <c r="AD57" s="30"/>
      <c r="AE57" s="30"/>
      <c r="AF57" s="30"/>
      <c r="AG57" s="30"/>
      <c r="AH57" s="30"/>
      <c r="AI57" s="30"/>
      <c r="AJ57" s="30"/>
      <c r="AK57" s="30"/>
      <c r="AL57" s="30"/>
      <c r="AM57" s="30"/>
      <c r="AN57" s="30"/>
      <c r="AO57" s="30"/>
      <c r="AP57" s="30"/>
      <c r="AQ57" s="30"/>
      <c r="AR57" s="30"/>
      <c r="AS57" s="30"/>
      <c r="AT57" s="30"/>
      <c r="AU57" s="30"/>
      <c r="AV57" s="30"/>
      <c r="AW57" s="30"/>
      <c r="AX57" s="30"/>
      <c r="AY57" s="30"/>
      <c r="AZ57" s="30"/>
      <c r="BA57" s="30"/>
      <c r="BB57" s="30"/>
      <c r="BC57" s="30"/>
    </row>
    <row r="58" spans="2:55" x14ac:dyDescent="0.2">
      <c r="B58" s="30"/>
      <c r="C58" s="30"/>
      <c r="D58" s="30"/>
      <c r="E58" s="30"/>
      <c r="F58" s="30"/>
      <c r="G58" s="30"/>
      <c r="H58" s="30"/>
      <c r="I58" s="30"/>
      <c r="J58" s="30"/>
      <c r="K58" s="30"/>
      <c r="L58" s="30"/>
      <c r="M58" s="30"/>
      <c r="N58" s="30"/>
      <c r="O58" s="30"/>
      <c r="P58" s="30"/>
      <c r="Q58" s="30"/>
      <c r="R58" s="30"/>
      <c r="S58" s="30"/>
      <c r="T58" s="30"/>
      <c r="U58" s="30"/>
      <c r="V58" s="30"/>
      <c r="W58" s="30"/>
      <c r="X58" s="30"/>
      <c r="Y58" s="30"/>
      <c r="Z58" s="30"/>
      <c r="AA58" s="30"/>
      <c r="AB58" s="30"/>
      <c r="AC58" s="30"/>
      <c r="AD58" s="30"/>
      <c r="AE58" s="30"/>
      <c r="AF58" s="30"/>
      <c r="AG58" s="30"/>
      <c r="AH58" s="30"/>
      <c r="AI58" s="30"/>
      <c r="AJ58" s="30"/>
      <c r="AK58" s="30"/>
      <c r="AL58" s="30"/>
      <c r="AM58" s="30"/>
      <c r="AN58" s="30"/>
      <c r="AO58" s="30"/>
      <c r="AP58" s="30"/>
      <c r="AQ58" s="30"/>
      <c r="AR58" s="30"/>
      <c r="AS58" s="30"/>
      <c r="AT58" s="30"/>
      <c r="AU58" s="30"/>
      <c r="AV58" s="30"/>
      <c r="AW58" s="30"/>
      <c r="AX58" s="30"/>
      <c r="AY58" s="30"/>
      <c r="AZ58" s="30"/>
      <c r="BA58" s="30"/>
      <c r="BB58" s="30"/>
      <c r="BC58" s="30"/>
    </row>
    <row r="59" spans="2:55" s="34" customFormat="1" x14ac:dyDescent="0.2"/>
    <row r="60" spans="2:55" x14ac:dyDescent="0.2">
      <c r="B60" s="30"/>
      <c r="C60" s="30"/>
      <c r="D60" s="30"/>
      <c r="E60" s="30"/>
      <c r="F60" s="30"/>
      <c r="G60" s="30"/>
      <c r="H60" s="30"/>
      <c r="I60" s="30"/>
      <c r="J60" s="30"/>
      <c r="K60" s="30"/>
      <c r="L60" s="30"/>
      <c r="M60" s="30"/>
      <c r="N60" s="30"/>
      <c r="O60" s="30"/>
      <c r="P60" s="30"/>
      <c r="Q60" s="30"/>
      <c r="R60" s="30"/>
      <c r="S60" s="30"/>
      <c r="T60" s="30"/>
      <c r="U60" s="30"/>
      <c r="V60" s="30"/>
      <c r="W60" s="30"/>
      <c r="X60" s="30"/>
      <c r="Y60" s="30"/>
      <c r="Z60" s="30"/>
      <c r="AA60" s="30"/>
      <c r="AB60" s="30"/>
      <c r="AC60" s="30"/>
      <c r="AD60" s="30"/>
      <c r="AE60" s="30"/>
      <c r="AF60" s="30"/>
      <c r="AG60" s="30"/>
      <c r="AH60" s="30"/>
      <c r="AI60" s="30"/>
      <c r="AJ60" s="30"/>
      <c r="AK60" s="30"/>
      <c r="AL60" s="30"/>
      <c r="AM60" s="30"/>
      <c r="AN60" s="30"/>
      <c r="AO60" s="30"/>
      <c r="AP60" s="30"/>
      <c r="AQ60" s="30"/>
      <c r="AR60" s="30"/>
      <c r="AS60" s="30"/>
      <c r="AT60" s="30"/>
      <c r="AU60" s="30"/>
      <c r="AV60" s="30"/>
      <c r="AW60" s="30"/>
      <c r="AX60" s="30"/>
      <c r="AY60" s="30"/>
      <c r="AZ60" s="30"/>
      <c r="BA60" s="30"/>
      <c r="BB60" s="30"/>
      <c r="BC60" s="30"/>
    </row>
    <row r="61" spans="2:55" x14ac:dyDescent="0.2">
      <c r="B61" s="30"/>
      <c r="C61" s="30"/>
      <c r="D61" s="30"/>
      <c r="E61" s="30"/>
      <c r="F61" s="30"/>
      <c r="G61" s="30"/>
      <c r="H61" s="30"/>
      <c r="I61" s="30"/>
      <c r="J61" s="30"/>
      <c r="K61" s="30"/>
      <c r="L61" s="30"/>
      <c r="M61" s="30"/>
      <c r="N61" s="30"/>
      <c r="O61" s="30"/>
      <c r="P61" s="30"/>
      <c r="Q61" s="30"/>
      <c r="R61" s="30"/>
      <c r="S61" s="30"/>
      <c r="T61" s="30"/>
      <c r="U61" s="30"/>
      <c r="V61" s="30"/>
      <c r="W61" s="30"/>
      <c r="X61" s="30"/>
      <c r="Y61" s="30"/>
      <c r="Z61" s="30"/>
      <c r="AA61" s="30"/>
      <c r="AB61" s="30"/>
      <c r="AC61" s="30"/>
      <c r="AD61" s="30"/>
      <c r="AE61" s="30"/>
      <c r="AF61" s="30"/>
      <c r="AG61" s="30"/>
      <c r="AH61" s="30"/>
      <c r="AI61" s="30"/>
      <c r="AJ61" s="30"/>
      <c r="AK61" s="30"/>
      <c r="AL61" s="30"/>
      <c r="AM61" s="30"/>
      <c r="AN61" s="30"/>
      <c r="AO61" s="30"/>
      <c r="AP61" s="30"/>
      <c r="AQ61" s="30"/>
      <c r="AR61" s="30"/>
      <c r="AS61" s="30"/>
      <c r="AT61" s="30"/>
      <c r="AU61" s="30"/>
      <c r="AV61" s="30"/>
      <c r="AW61" s="30"/>
      <c r="AX61" s="30"/>
      <c r="AY61" s="30"/>
      <c r="AZ61" s="30"/>
      <c r="BA61" s="30"/>
      <c r="BB61" s="30"/>
      <c r="BC61" s="30"/>
    </row>
    <row r="62" spans="2:55" s="34" customFormat="1" x14ac:dyDescent="0.2"/>
    <row r="63" spans="2:55" x14ac:dyDescent="0.2">
      <c r="B63" s="30"/>
      <c r="C63" s="30"/>
      <c r="D63" s="30"/>
      <c r="E63" s="30"/>
      <c r="F63" s="30"/>
      <c r="G63" s="30"/>
      <c r="H63" s="30"/>
      <c r="I63" s="30"/>
      <c r="J63" s="30"/>
      <c r="K63" s="30"/>
      <c r="L63" s="30"/>
      <c r="M63" s="30"/>
      <c r="N63" s="30"/>
      <c r="O63" s="30"/>
      <c r="P63" s="30"/>
      <c r="Q63" s="30"/>
      <c r="R63" s="30"/>
      <c r="S63" s="30"/>
      <c r="T63" s="30"/>
      <c r="U63" s="30"/>
      <c r="V63" s="30"/>
      <c r="W63" s="30"/>
      <c r="X63" s="30"/>
      <c r="Y63" s="30"/>
      <c r="Z63" s="30"/>
      <c r="AA63" s="30"/>
      <c r="AB63" s="30"/>
      <c r="AC63" s="30"/>
      <c r="AD63" s="30"/>
      <c r="AE63" s="30"/>
      <c r="AF63" s="30"/>
      <c r="AG63" s="30"/>
      <c r="AH63" s="30"/>
      <c r="AI63" s="30"/>
      <c r="AJ63" s="30"/>
      <c r="AK63" s="30"/>
      <c r="AL63" s="30"/>
      <c r="AM63" s="30"/>
      <c r="AN63" s="30"/>
      <c r="AO63" s="30"/>
      <c r="AP63" s="30"/>
      <c r="AQ63" s="30"/>
      <c r="AR63" s="30"/>
      <c r="AS63" s="30"/>
      <c r="AT63" s="30"/>
      <c r="AU63" s="30"/>
      <c r="AV63" s="30"/>
      <c r="AW63" s="30"/>
      <c r="AX63" s="30"/>
      <c r="AY63" s="30"/>
      <c r="AZ63" s="30"/>
      <c r="BA63" s="30"/>
      <c r="BB63" s="30"/>
      <c r="BC63" s="30"/>
    </row>
    <row r="64" spans="2:55" x14ac:dyDescent="0.2">
      <c r="B64" s="30"/>
      <c r="C64" s="30"/>
      <c r="D64" s="30"/>
      <c r="E64" s="30"/>
      <c r="F64" s="30"/>
      <c r="G64" s="30"/>
      <c r="H64" s="30"/>
      <c r="I64" s="30"/>
      <c r="J64" s="30"/>
      <c r="K64" s="30"/>
      <c r="L64" s="30"/>
      <c r="M64" s="30"/>
      <c r="N64" s="30"/>
      <c r="O64" s="30"/>
      <c r="P64" s="30"/>
      <c r="Q64" s="30"/>
      <c r="R64" s="30"/>
      <c r="S64" s="30"/>
      <c r="T64" s="30"/>
      <c r="U64" s="30"/>
      <c r="V64" s="30"/>
      <c r="W64" s="30"/>
      <c r="X64" s="30"/>
      <c r="Y64" s="30"/>
      <c r="Z64" s="30"/>
      <c r="AA64" s="30"/>
      <c r="AB64" s="30"/>
      <c r="AC64" s="30"/>
      <c r="AD64" s="30"/>
      <c r="AE64" s="30"/>
      <c r="AF64" s="30"/>
      <c r="AG64" s="30"/>
      <c r="AH64" s="30"/>
      <c r="AI64" s="30"/>
      <c r="AJ64" s="30"/>
      <c r="AK64" s="30"/>
      <c r="AL64" s="30"/>
      <c r="AM64" s="30"/>
      <c r="AN64" s="30"/>
      <c r="AO64" s="30"/>
      <c r="AP64" s="30"/>
      <c r="AQ64" s="30"/>
      <c r="AR64" s="30"/>
      <c r="AS64" s="30"/>
      <c r="AT64" s="30"/>
      <c r="AU64" s="30"/>
      <c r="AV64" s="30"/>
      <c r="AW64" s="30"/>
      <c r="AX64" s="30"/>
      <c r="AY64" s="30"/>
      <c r="AZ64" s="30"/>
      <c r="BA64" s="30"/>
      <c r="BB64" s="30"/>
      <c r="BC64" s="30"/>
    </row>
    <row r="65" spans="2:55" s="34" customFormat="1" x14ac:dyDescent="0.2"/>
    <row r="66" spans="2:55" x14ac:dyDescent="0.2">
      <c r="B66" s="30"/>
      <c r="C66" s="30"/>
      <c r="D66" s="30"/>
      <c r="E66" s="30"/>
      <c r="F66" s="30"/>
      <c r="G66" s="30"/>
      <c r="H66" s="30"/>
      <c r="I66" s="30"/>
      <c r="J66" s="30"/>
      <c r="K66" s="30"/>
      <c r="L66" s="30"/>
      <c r="M66" s="30"/>
      <c r="N66" s="30"/>
      <c r="O66" s="30"/>
      <c r="P66" s="30"/>
      <c r="Q66" s="30"/>
      <c r="R66" s="30"/>
      <c r="S66" s="30"/>
      <c r="T66" s="30"/>
      <c r="U66" s="30"/>
      <c r="V66" s="30"/>
      <c r="W66" s="30"/>
      <c r="X66" s="30"/>
      <c r="Y66" s="30"/>
      <c r="Z66" s="30"/>
      <c r="AA66" s="30"/>
      <c r="AB66" s="30"/>
      <c r="AC66" s="30"/>
      <c r="AD66" s="30"/>
      <c r="AE66" s="30"/>
      <c r="AF66" s="30"/>
      <c r="AG66" s="30"/>
      <c r="AH66" s="30"/>
      <c r="AI66" s="30"/>
      <c r="AJ66" s="30"/>
      <c r="AK66" s="30"/>
      <c r="AL66" s="30"/>
      <c r="AM66" s="30"/>
      <c r="AN66" s="30"/>
      <c r="AO66" s="30"/>
      <c r="AP66" s="30"/>
      <c r="AQ66" s="30"/>
      <c r="AR66" s="30"/>
      <c r="AS66" s="30"/>
      <c r="AT66" s="30"/>
      <c r="AU66" s="30"/>
      <c r="AV66" s="30"/>
      <c r="AW66" s="30"/>
      <c r="AX66" s="30"/>
      <c r="AY66" s="30"/>
      <c r="AZ66" s="30"/>
      <c r="BA66" s="30"/>
      <c r="BB66" s="30"/>
      <c r="BC66" s="30"/>
    </row>
    <row r="67" spans="2:55" x14ac:dyDescent="0.2">
      <c r="B67" s="30"/>
      <c r="C67" s="30"/>
      <c r="D67" s="30"/>
      <c r="E67" s="30"/>
      <c r="F67" s="30"/>
      <c r="G67" s="30"/>
      <c r="H67" s="30"/>
      <c r="I67" s="30"/>
      <c r="J67" s="30"/>
      <c r="K67" s="30"/>
      <c r="L67" s="30"/>
      <c r="M67" s="30"/>
      <c r="N67" s="30"/>
      <c r="O67" s="30"/>
      <c r="P67" s="30"/>
      <c r="Q67" s="30"/>
      <c r="R67" s="30"/>
      <c r="S67" s="30"/>
      <c r="T67" s="30"/>
      <c r="U67" s="30"/>
      <c r="V67" s="30"/>
      <c r="W67" s="30"/>
      <c r="X67" s="30"/>
      <c r="Y67" s="30"/>
      <c r="Z67" s="30"/>
      <c r="AA67" s="30"/>
      <c r="AB67" s="30"/>
      <c r="AC67" s="30"/>
      <c r="AD67" s="30"/>
      <c r="AE67" s="30"/>
      <c r="AF67" s="30"/>
      <c r="AG67" s="30"/>
      <c r="AH67" s="30"/>
      <c r="AI67" s="30"/>
      <c r="AJ67" s="30"/>
      <c r="AK67" s="30"/>
      <c r="AL67" s="30"/>
      <c r="AM67" s="30"/>
      <c r="AN67" s="30"/>
      <c r="AO67" s="30"/>
      <c r="AP67" s="30"/>
      <c r="AQ67" s="30"/>
      <c r="AR67" s="30"/>
      <c r="AS67" s="30"/>
      <c r="AT67" s="30"/>
      <c r="AU67" s="30"/>
      <c r="AV67" s="30"/>
      <c r="AW67" s="30"/>
      <c r="AX67" s="30"/>
      <c r="AY67" s="30"/>
      <c r="AZ67" s="30"/>
      <c r="BA67" s="30"/>
      <c r="BB67" s="30"/>
      <c r="BC67" s="30"/>
    </row>
    <row r="68" spans="2:55" s="34" customFormat="1" x14ac:dyDescent="0.2"/>
  </sheetData>
  <mergeCells count="19">
    <mergeCell ref="AY1:BC1"/>
    <mergeCell ref="A3:BC3"/>
    <mergeCell ref="A4:BC4"/>
    <mergeCell ref="A5:A7"/>
    <mergeCell ref="AE1:AI1"/>
    <mergeCell ref="AJ1:AQ1"/>
    <mergeCell ref="AR1:AX1"/>
    <mergeCell ref="K1:O1"/>
    <mergeCell ref="P1:Z1"/>
    <mergeCell ref="AA1:AD1"/>
    <mergeCell ref="A1:A2"/>
    <mergeCell ref="B1:D1"/>
    <mergeCell ref="E1:J1"/>
    <mergeCell ref="A23:A25"/>
    <mergeCell ref="A8:A10"/>
    <mergeCell ref="A11:A13"/>
    <mergeCell ref="A14:A16"/>
    <mergeCell ref="A17:A19"/>
    <mergeCell ref="A20:A22"/>
  </mergeCells>
  <hyperlinks>
    <hyperlink ref="A28" location="INDEX!A1" display="Back To Index"/>
  </hyperlinks>
  <pageMargins left="0.7" right="0.7" top="0.75" bottom="0.75" header="0.3" footer="0.3"/>
  <pageSetup paperSize="9" fitToWidth="99" orientation="landscape" verticalDpi="0" r:id="rId1"/>
  <headerFooter>
    <oddFooter>&amp;LOpinium Research Confidential&amp;C&amp;D&amp;RPage &amp;P</oddFooter>
  </headerFooter>
  <colBreaks count="7" manualBreakCount="7">
    <brk id="10" max="1048575" man="1"/>
    <brk id="15" max="1048575" man="1"/>
    <brk id="26" max="1048575" man="1"/>
    <brk id="30" max="1048575" man="1"/>
    <brk id="35" max="1048575" man="1"/>
    <brk id="43" max="1048575" man="1"/>
    <brk id="50" max="1048575" man="1"/>
  </col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67"/>
  <sheetViews>
    <sheetView showGridLines="0" workbookViewId="0">
      <pane xSplit="1" ySplit="7" topLeftCell="B8" activePane="bottomRight" state="frozen"/>
      <selection activeCell="B11" sqref="B11"/>
      <selection pane="topRight" activeCell="B11" sqref="B11"/>
      <selection pane="bottomLeft" activeCell="B11" sqref="B11"/>
      <selection pane="bottomRight" activeCell="B23" sqref="B23"/>
    </sheetView>
  </sheetViews>
  <sheetFormatPr defaultRowHeight="12" x14ac:dyDescent="0.2"/>
  <cols>
    <col min="1" max="1" width="40.625" style="2" customWidth="1"/>
    <col min="2" max="55" width="10.625" style="1" customWidth="1"/>
    <col min="56" max="1000" width="7.875" style="1" customWidth="1"/>
    <col min="1001" max="16384" width="9" style="1"/>
  </cols>
  <sheetData>
    <row r="1" spans="1:55" x14ac:dyDescent="0.2">
      <c r="A1" s="57"/>
      <c r="B1" s="54" t="s">
        <v>561</v>
      </c>
      <c r="C1" s="54"/>
      <c r="D1" s="54"/>
      <c r="E1" s="54" t="s">
        <v>1</v>
      </c>
      <c r="F1" s="54"/>
      <c r="G1" s="54"/>
      <c r="H1" s="54"/>
      <c r="I1" s="54"/>
      <c r="J1" s="54"/>
      <c r="K1" s="54" t="s">
        <v>2</v>
      </c>
      <c r="L1" s="54"/>
      <c r="M1" s="54"/>
      <c r="N1" s="54"/>
      <c r="O1" s="54"/>
      <c r="P1" s="54" t="s">
        <v>567</v>
      </c>
      <c r="Q1" s="54"/>
      <c r="R1" s="54"/>
      <c r="S1" s="54"/>
      <c r="T1" s="54"/>
      <c r="U1" s="54"/>
      <c r="V1" s="54"/>
      <c r="W1" s="54"/>
      <c r="X1" s="54"/>
      <c r="Y1" s="54"/>
      <c r="Z1" s="54"/>
      <c r="AA1" s="54" t="s">
        <v>5</v>
      </c>
      <c r="AB1" s="54"/>
      <c r="AC1" s="54"/>
      <c r="AD1" s="54"/>
      <c r="AE1" s="54" t="s">
        <v>568</v>
      </c>
      <c r="AF1" s="54"/>
      <c r="AG1" s="54"/>
      <c r="AH1" s="54"/>
      <c r="AI1" s="54"/>
      <c r="AJ1" s="54" t="s">
        <v>8</v>
      </c>
      <c r="AK1" s="54"/>
      <c r="AL1" s="54"/>
      <c r="AM1" s="54"/>
      <c r="AN1" s="54"/>
      <c r="AO1" s="54"/>
      <c r="AP1" s="54"/>
      <c r="AQ1" s="54"/>
      <c r="AR1" s="54" t="s">
        <v>562</v>
      </c>
      <c r="AS1" s="54"/>
      <c r="AT1" s="54"/>
      <c r="AU1" s="54"/>
      <c r="AV1" s="54"/>
      <c r="AW1" s="54"/>
      <c r="AX1" s="54"/>
      <c r="AY1" s="54" t="s">
        <v>12</v>
      </c>
      <c r="AZ1" s="54"/>
      <c r="BA1" s="54"/>
      <c r="BB1" s="54"/>
      <c r="BC1" s="54"/>
    </row>
    <row r="2" spans="1:55" ht="36" x14ac:dyDescent="0.2">
      <c r="A2" s="57"/>
      <c r="B2" s="4" t="s">
        <v>13</v>
      </c>
      <c r="C2" s="3" t="s">
        <v>14</v>
      </c>
      <c r="D2" s="3" t="s">
        <v>15</v>
      </c>
      <c r="E2" s="4" t="s">
        <v>13</v>
      </c>
      <c r="F2" s="3" t="s">
        <v>16</v>
      </c>
      <c r="G2" s="3" t="s">
        <v>17</v>
      </c>
      <c r="H2" s="3" t="s">
        <v>18</v>
      </c>
      <c r="I2" s="3" t="s">
        <v>19</v>
      </c>
      <c r="J2" s="3" t="s">
        <v>20</v>
      </c>
      <c r="K2" s="4" t="s">
        <v>13</v>
      </c>
      <c r="L2" s="3" t="s">
        <v>21</v>
      </c>
      <c r="M2" s="3" t="s">
        <v>22</v>
      </c>
      <c r="N2" s="3" t="s">
        <v>23</v>
      </c>
      <c r="O2" s="3" t="s">
        <v>24</v>
      </c>
      <c r="P2" s="4" t="s">
        <v>13</v>
      </c>
      <c r="Q2" s="3" t="s">
        <v>25</v>
      </c>
      <c r="R2" s="3" t="s">
        <v>26</v>
      </c>
      <c r="S2" s="3" t="s">
        <v>27</v>
      </c>
      <c r="T2" s="3" t="s">
        <v>28</v>
      </c>
      <c r="U2" s="3" t="s">
        <v>29</v>
      </c>
      <c r="V2" s="3" t="s">
        <v>30</v>
      </c>
      <c r="W2" s="3" t="s">
        <v>31</v>
      </c>
      <c r="X2" s="3" t="s">
        <v>32</v>
      </c>
      <c r="Y2" s="3" t="s">
        <v>33</v>
      </c>
      <c r="Z2" s="3" t="s">
        <v>344</v>
      </c>
      <c r="AA2" s="4" t="s">
        <v>13</v>
      </c>
      <c r="AB2" s="3" t="s">
        <v>35</v>
      </c>
      <c r="AC2" s="3" t="s">
        <v>36</v>
      </c>
      <c r="AD2" s="3" t="s">
        <v>37</v>
      </c>
      <c r="AE2" s="4" t="s">
        <v>13</v>
      </c>
      <c r="AF2" s="3" t="s">
        <v>38</v>
      </c>
      <c r="AG2" s="3" t="s">
        <v>39</v>
      </c>
      <c r="AH2" s="3" t="s">
        <v>40</v>
      </c>
      <c r="AI2" s="3" t="s">
        <v>345</v>
      </c>
      <c r="AJ2" s="4" t="s">
        <v>13</v>
      </c>
      <c r="AK2" s="3" t="s">
        <v>41</v>
      </c>
      <c r="AL2" s="3" t="s">
        <v>42</v>
      </c>
      <c r="AM2" s="3" t="s">
        <v>43</v>
      </c>
      <c r="AN2" s="3" t="s">
        <v>44</v>
      </c>
      <c r="AO2" s="3" t="s">
        <v>45</v>
      </c>
      <c r="AP2" s="3" t="s">
        <v>46</v>
      </c>
      <c r="AQ2" s="3" t="s">
        <v>47</v>
      </c>
      <c r="AR2" s="4" t="s">
        <v>13</v>
      </c>
      <c r="AS2" s="3" t="s">
        <v>48</v>
      </c>
      <c r="AT2" s="3" t="s">
        <v>49</v>
      </c>
      <c r="AU2" s="3" t="s">
        <v>50</v>
      </c>
      <c r="AV2" s="3" t="s">
        <v>51</v>
      </c>
      <c r="AW2" s="3" t="s">
        <v>52</v>
      </c>
      <c r="AX2" s="3" t="s">
        <v>40</v>
      </c>
      <c r="AY2" s="4" t="s">
        <v>13</v>
      </c>
      <c r="AZ2" s="3" t="s">
        <v>53</v>
      </c>
      <c r="BA2" s="3" t="s">
        <v>54</v>
      </c>
      <c r="BB2" s="3" t="s">
        <v>55</v>
      </c>
      <c r="BC2" s="3" t="s">
        <v>346</v>
      </c>
    </row>
    <row r="3" spans="1:55" x14ac:dyDescent="0.2">
      <c r="A3" s="55" t="s">
        <v>347</v>
      </c>
      <c r="B3" s="55"/>
      <c r="C3" s="55"/>
      <c r="D3" s="55"/>
      <c r="E3" s="55"/>
      <c r="F3" s="55"/>
      <c r="G3" s="55"/>
      <c r="H3" s="55"/>
      <c r="I3" s="55"/>
      <c r="J3" s="55"/>
      <c r="K3" s="55"/>
      <c r="L3" s="55"/>
      <c r="M3" s="55"/>
      <c r="N3" s="55"/>
      <c r="O3" s="55"/>
      <c r="P3" s="55"/>
      <c r="Q3" s="55"/>
      <c r="R3" s="55"/>
      <c r="S3" s="55"/>
      <c r="T3" s="55"/>
      <c r="U3" s="55"/>
      <c r="V3" s="55"/>
      <c r="W3" s="55"/>
      <c r="X3" s="55"/>
      <c r="Y3" s="55"/>
      <c r="Z3" s="55"/>
      <c r="AA3" s="55"/>
      <c r="AB3" s="55"/>
      <c r="AC3" s="55"/>
      <c r="AD3" s="55"/>
      <c r="AE3" s="55"/>
      <c r="AF3" s="55"/>
      <c r="AG3" s="55"/>
      <c r="AH3" s="55"/>
      <c r="AI3" s="55"/>
      <c r="AJ3" s="55"/>
      <c r="AK3" s="55"/>
      <c r="AL3" s="55"/>
      <c r="AM3" s="55"/>
      <c r="AN3" s="55"/>
      <c r="AO3" s="55"/>
      <c r="AP3" s="55"/>
      <c r="AQ3" s="55"/>
      <c r="AR3" s="55"/>
      <c r="AS3" s="55"/>
      <c r="AT3" s="55"/>
      <c r="AU3" s="55"/>
      <c r="AV3" s="55"/>
      <c r="AW3" s="55"/>
      <c r="AX3" s="55"/>
      <c r="AY3" s="55"/>
      <c r="AZ3" s="55"/>
      <c r="BA3" s="55"/>
      <c r="BB3" s="55"/>
      <c r="BC3" s="55"/>
    </row>
    <row r="4" spans="1:55" x14ac:dyDescent="0.2">
      <c r="A4" s="53" t="s">
        <v>348</v>
      </c>
      <c r="B4" s="54"/>
      <c r="C4" s="54"/>
      <c r="D4" s="54"/>
      <c r="E4" s="54"/>
      <c r="F4" s="54"/>
      <c r="G4" s="54"/>
      <c r="H4" s="54"/>
      <c r="I4" s="54"/>
      <c r="J4" s="54"/>
      <c r="K4" s="54"/>
      <c r="L4" s="54"/>
      <c r="M4" s="54"/>
      <c r="N4" s="54"/>
      <c r="O4" s="54"/>
      <c r="P4" s="54"/>
      <c r="Q4" s="54"/>
      <c r="R4" s="54"/>
      <c r="S4" s="54"/>
      <c r="T4" s="54"/>
      <c r="U4" s="54"/>
      <c r="V4" s="54"/>
      <c r="W4" s="54"/>
      <c r="X4" s="54"/>
      <c r="Y4" s="54"/>
      <c r="Z4" s="54"/>
      <c r="AA4" s="54"/>
      <c r="AB4" s="54"/>
      <c r="AC4" s="54"/>
      <c r="AD4" s="54"/>
      <c r="AE4" s="54"/>
      <c r="AF4" s="54"/>
      <c r="AG4" s="54"/>
      <c r="AH4" s="54"/>
      <c r="AI4" s="54"/>
      <c r="AJ4" s="54"/>
      <c r="AK4" s="54"/>
      <c r="AL4" s="54"/>
      <c r="AM4" s="54"/>
      <c r="AN4" s="54"/>
      <c r="AO4" s="54"/>
      <c r="AP4" s="54"/>
      <c r="AQ4" s="54"/>
      <c r="AR4" s="54"/>
      <c r="AS4" s="54"/>
      <c r="AT4" s="54"/>
      <c r="AU4" s="54"/>
      <c r="AV4" s="54"/>
      <c r="AW4" s="54"/>
      <c r="AX4" s="54"/>
      <c r="AY4" s="54"/>
      <c r="AZ4" s="54"/>
      <c r="BA4" s="54"/>
      <c r="BB4" s="54"/>
      <c r="BC4" s="54"/>
    </row>
    <row r="5" spans="1:55" x14ac:dyDescent="0.2">
      <c r="A5" s="56" t="s">
        <v>549</v>
      </c>
      <c r="B5" s="29">
        <v>2005</v>
      </c>
      <c r="C5" s="29">
        <v>979</v>
      </c>
      <c r="D5" s="29">
        <v>1026</v>
      </c>
      <c r="E5" s="29">
        <v>2005</v>
      </c>
      <c r="F5" s="29">
        <v>571</v>
      </c>
      <c r="G5" s="29">
        <v>324</v>
      </c>
      <c r="H5" s="29">
        <v>358</v>
      </c>
      <c r="I5" s="29">
        <v>294</v>
      </c>
      <c r="J5" s="29">
        <v>458</v>
      </c>
      <c r="K5" s="29">
        <v>2005</v>
      </c>
      <c r="L5" s="29">
        <v>1684</v>
      </c>
      <c r="M5" s="29">
        <v>169</v>
      </c>
      <c r="N5" s="29">
        <v>96</v>
      </c>
      <c r="O5" s="29">
        <v>55</v>
      </c>
      <c r="P5" s="29">
        <v>1950</v>
      </c>
      <c r="Q5" s="29">
        <v>587</v>
      </c>
      <c r="R5" s="29">
        <v>650</v>
      </c>
      <c r="S5" s="29">
        <v>111</v>
      </c>
      <c r="T5" s="29">
        <v>89</v>
      </c>
      <c r="U5" s="29">
        <v>53</v>
      </c>
      <c r="V5" s="29">
        <v>7</v>
      </c>
      <c r="W5" s="29">
        <v>48</v>
      </c>
      <c r="X5" s="29">
        <v>16</v>
      </c>
      <c r="Y5" s="29">
        <v>111</v>
      </c>
      <c r="Z5" s="29">
        <v>278</v>
      </c>
      <c r="AA5" s="29">
        <v>2005</v>
      </c>
      <c r="AB5" s="29">
        <v>866</v>
      </c>
      <c r="AC5" s="29">
        <v>934</v>
      </c>
      <c r="AD5" s="29">
        <v>206</v>
      </c>
      <c r="AE5" s="29">
        <v>2005</v>
      </c>
      <c r="AF5" s="29">
        <v>680</v>
      </c>
      <c r="AG5" s="29">
        <v>555</v>
      </c>
      <c r="AH5" s="29">
        <v>543</v>
      </c>
      <c r="AI5" s="29">
        <v>227</v>
      </c>
      <c r="AJ5" s="29">
        <v>2005</v>
      </c>
      <c r="AK5" s="29">
        <v>488</v>
      </c>
      <c r="AL5" s="29">
        <v>245</v>
      </c>
      <c r="AM5" s="29">
        <v>295</v>
      </c>
      <c r="AN5" s="29">
        <v>208</v>
      </c>
      <c r="AO5" s="29">
        <v>225</v>
      </c>
      <c r="AP5" s="29">
        <v>265</v>
      </c>
      <c r="AQ5" s="29">
        <v>279</v>
      </c>
      <c r="AR5" s="29">
        <v>2005</v>
      </c>
      <c r="AS5" s="29">
        <v>92</v>
      </c>
      <c r="AT5" s="29">
        <v>679</v>
      </c>
      <c r="AU5" s="29">
        <v>803</v>
      </c>
      <c r="AV5" s="29">
        <v>265</v>
      </c>
      <c r="AW5" s="29">
        <v>130</v>
      </c>
      <c r="AX5" s="29">
        <v>36</v>
      </c>
      <c r="AY5" s="29">
        <v>2005</v>
      </c>
      <c r="AZ5" s="29">
        <v>348</v>
      </c>
      <c r="BA5" s="29">
        <v>1032</v>
      </c>
      <c r="BB5" s="29">
        <v>534</v>
      </c>
      <c r="BC5" s="29">
        <v>90</v>
      </c>
    </row>
    <row r="6" spans="1:55" x14ac:dyDescent="0.2">
      <c r="A6" s="53"/>
      <c r="B6" s="29">
        <v>2005</v>
      </c>
      <c r="C6" s="29">
        <v>914</v>
      </c>
      <c r="D6" s="29">
        <v>1091</v>
      </c>
      <c r="E6" s="29">
        <v>2005</v>
      </c>
      <c r="F6" s="29">
        <v>370</v>
      </c>
      <c r="G6" s="29">
        <v>331</v>
      </c>
      <c r="H6" s="29">
        <v>369</v>
      </c>
      <c r="I6" s="29">
        <v>384</v>
      </c>
      <c r="J6" s="29">
        <v>551</v>
      </c>
      <c r="K6" s="29">
        <v>2005</v>
      </c>
      <c r="L6" s="29">
        <v>1677</v>
      </c>
      <c r="M6" s="29">
        <v>173</v>
      </c>
      <c r="N6" s="29">
        <v>111</v>
      </c>
      <c r="O6" s="29">
        <v>44</v>
      </c>
      <c r="P6" s="29">
        <v>1961</v>
      </c>
      <c r="Q6" s="29">
        <v>585</v>
      </c>
      <c r="R6" s="29">
        <v>618</v>
      </c>
      <c r="S6" s="29">
        <v>119</v>
      </c>
      <c r="T6" s="29">
        <v>113</v>
      </c>
      <c r="U6" s="29">
        <v>70</v>
      </c>
      <c r="V6" s="29">
        <v>7</v>
      </c>
      <c r="W6" s="29">
        <v>57</v>
      </c>
      <c r="X6" s="29">
        <v>11</v>
      </c>
      <c r="Y6" s="29">
        <v>98</v>
      </c>
      <c r="Z6" s="29">
        <v>283</v>
      </c>
      <c r="AA6" s="29">
        <v>2005</v>
      </c>
      <c r="AB6" s="29">
        <v>903</v>
      </c>
      <c r="AC6" s="29">
        <v>931</v>
      </c>
      <c r="AD6" s="29">
        <v>171</v>
      </c>
      <c r="AE6" s="29">
        <v>2005</v>
      </c>
      <c r="AF6" s="29">
        <v>677</v>
      </c>
      <c r="AG6" s="29">
        <v>538</v>
      </c>
      <c r="AH6" s="29">
        <v>570</v>
      </c>
      <c r="AI6" s="29">
        <v>220</v>
      </c>
      <c r="AJ6" s="29">
        <v>2005</v>
      </c>
      <c r="AK6" s="29">
        <v>426</v>
      </c>
      <c r="AL6" s="29">
        <v>120</v>
      </c>
      <c r="AM6" s="29">
        <v>401</v>
      </c>
      <c r="AN6" s="29">
        <v>148</v>
      </c>
      <c r="AO6" s="29">
        <v>360</v>
      </c>
      <c r="AP6" s="29">
        <v>221</v>
      </c>
      <c r="AQ6" s="29">
        <v>329</v>
      </c>
      <c r="AR6" s="29">
        <v>2005</v>
      </c>
      <c r="AS6" s="29">
        <v>99</v>
      </c>
      <c r="AT6" s="29">
        <v>704</v>
      </c>
      <c r="AU6" s="29">
        <v>804</v>
      </c>
      <c r="AV6" s="29">
        <v>251</v>
      </c>
      <c r="AW6" s="29">
        <v>115</v>
      </c>
      <c r="AX6" s="29">
        <v>32</v>
      </c>
      <c r="AY6" s="29">
        <v>2005</v>
      </c>
      <c r="AZ6" s="29">
        <v>328</v>
      </c>
      <c r="BA6" s="29">
        <v>1063</v>
      </c>
      <c r="BB6" s="29">
        <v>537</v>
      </c>
      <c r="BC6" s="29">
        <v>77</v>
      </c>
    </row>
    <row r="7" spans="1:55" s="34" customFormat="1" x14ac:dyDescent="0.2">
      <c r="A7" s="53"/>
      <c r="B7" s="33">
        <v>1</v>
      </c>
      <c r="C7" s="33">
        <v>1</v>
      </c>
      <c r="D7" s="33">
        <v>1</v>
      </c>
      <c r="E7" s="33">
        <v>1</v>
      </c>
      <c r="F7" s="33">
        <v>1</v>
      </c>
      <c r="G7" s="33">
        <v>1</v>
      </c>
      <c r="H7" s="33">
        <v>1</v>
      </c>
      <c r="I7" s="33">
        <v>1</v>
      </c>
      <c r="J7" s="33">
        <v>1</v>
      </c>
      <c r="K7" s="33">
        <v>1</v>
      </c>
      <c r="L7" s="33">
        <v>1</v>
      </c>
      <c r="M7" s="33">
        <v>1</v>
      </c>
      <c r="N7" s="33">
        <v>1</v>
      </c>
      <c r="O7" s="33">
        <v>1</v>
      </c>
      <c r="P7" s="33">
        <v>1</v>
      </c>
      <c r="Q7" s="33">
        <v>1</v>
      </c>
      <c r="R7" s="33">
        <v>1</v>
      </c>
      <c r="S7" s="33">
        <v>1</v>
      </c>
      <c r="T7" s="33">
        <v>1</v>
      </c>
      <c r="U7" s="33">
        <v>1</v>
      </c>
      <c r="V7" s="33">
        <v>1</v>
      </c>
      <c r="W7" s="33">
        <v>1</v>
      </c>
      <c r="X7" s="33">
        <v>1</v>
      </c>
      <c r="Y7" s="33">
        <v>1</v>
      </c>
      <c r="Z7" s="33">
        <v>1</v>
      </c>
      <c r="AA7" s="33">
        <v>1</v>
      </c>
      <c r="AB7" s="33">
        <v>1</v>
      </c>
      <c r="AC7" s="33">
        <v>1</v>
      </c>
      <c r="AD7" s="33">
        <v>1</v>
      </c>
      <c r="AE7" s="33">
        <v>1</v>
      </c>
      <c r="AF7" s="33">
        <v>1</v>
      </c>
      <c r="AG7" s="33">
        <v>1</v>
      </c>
      <c r="AH7" s="33">
        <v>1</v>
      </c>
      <c r="AI7" s="33">
        <v>1</v>
      </c>
      <c r="AJ7" s="33">
        <v>1</v>
      </c>
      <c r="AK7" s="33">
        <v>1</v>
      </c>
      <c r="AL7" s="33">
        <v>1</v>
      </c>
      <c r="AM7" s="33">
        <v>1</v>
      </c>
      <c r="AN7" s="33">
        <v>1</v>
      </c>
      <c r="AO7" s="33">
        <v>1</v>
      </c>
      <c r="AP7" s="33">
        <v>1</v>
      </c>
      <c r="AQ7" s="33">
        <v>1</v>
      </c>
      <c r="AR7" s="33">
        <v>1</v>
      </c>
      <c r="AS7" s="33">
        <v>1</v>
      </c>
      <c r="AT7" s="33">
        <v>1</v>
      </c>
      <c r="AU7" s="33">
        <v>1</v>
      </c>
      <c r="AV7" s="33">
        <v>1</v>
      </c>
      <c r="AW7" s="33">
        <v>1</v>
      </c>
      <c r="AX7" s="33">
        <v>1</v>
      </c>
      <c r="AY7" s="33">
        <v>1</v>
      </c>
      <c r="AZ7" s="33">
        <v>1</v>
      </c>
      <c r="BA7" s="33">
        <v>1</v>
      </c>
      <c r="BB7" s="33">
        <v>1</v>
      </c>
      <c r="BC7" s="33">
        <v>1</v>
      </c>
    </row>
    <row r="8" spans="1:55" x14ac:dyDescent="0.2">
      <c r="A8" s="53" t="s">
        <v>349</v>
      </c>
      <c r="B8" s="29">
        <v>557</v>
      </c>
      <c r="C8" s="29">
        <v>293</v>
      </c>
      <c r="D8" s="29">
        <v>265</v>
      </c>
      <c r="E8" s="29">
        <v>557</v>
      </c>
      <c r="F8" s="29">
        <v>164</v>
      </c>
      <c r="G8" s="29">
        <v>86</v>
      </c>
      <c r="H8" s="29">
        <v>129</v>
      </c>
      <c r="I8" s="29">
        <v>81</v>
      </c>
      <c r="J8" s="29">
        <v>97</v>
      </c>
      <c r="K8" s="29">
        <v>557</v>
      </c>
      <c r="L8" s="29">
        <v>455</v>
      </c>
      <c r="M8" s="29">
        <v>53</v>
      </c>
      <c r="N8" s="29">
        <v>26</v>
      </c>
      <c r="O8" s="29">
        <v>23</v>
      </c>
      <c r="P8" s="29">
        <v>535</v>
      </c>
      <c r="Q8" s="29">
        <v>57</v>
      </c>
      <c r="R8" s="29">
        <v>290</v>
      </c>
      <c r="S8" s="29">
        <v>33</v>
      </c>
      <c r="T8" s="29">
        <v>19</v>
      </c>
      <c r="U8" s="29">
        <v>26</v>
      </c>
      <c r="V8" s="29">
        <v>2</v>
      </c>
      <c r="W8" s="29">
        <v>16</v>
      </c>
      <c r="X8" s="29">
        <v>9</v>
      </c>
      <c r="Y8" s="29">
        <v>27</v>
      </c>
      <c r="Z8" s="29">
        <v>56</v>
      </c>
      <c r="AA8" s="29">
        <v>557</v>
      </c>
      <c r="AB8" s="29">
        <v>276</v>
      </c>
      <c r="AC8" s="29">
        <v>230</v>
      </c>
      <c r="AD8" s="29">
        <v>52</v>
      </c>
      <c r="AE8" s="29">
        <v>557</v>
      </c>
      <c r="AF8" s="29">
        <v>51</v>
      </c>
      <c r="AG8" s="29">
        <v>289</v>
      </c>
      <c r="AH8" s="29">
        <v>183</v>
      </c>
      <c r="AI8" s="29">
        <v>34</v>
      </c>
      <c r="AJ8" s="29">
        <v>557</v>
      </c>
      <c r="AK8" s="29">
        <v>117</v>
      </c>
      <c r="AL8" s="29">
        <v>78</v>
      </c>
      <c r="AM8" s="29">
        <v>86</v>
      </c>
      <c r="AN8" s="29">
        <v>74</v>
      </c>
      <c r="AO8" s="29">
        <v>41</v>
      </c>
      <c r="AP8" s="29">
        <v>67</v>
      </c>
      <c r="AQ8" s="29">
        <v>96</v>
      </c>
      <c r="AR8" s="29">
        <v>557</v>
      </c>
      <c r="AS8" s="29">
        <v>25</v>
      </c>
      <c r="AT8" s="29">
        <v>168</v>
      </c>
      <c r="AU8" s="29">
        <v>213</v>
      </c>
      <c r="AV8" s="29">
        <v>87</v>
      </c>
      <c r="AW8" s="29">
        <v>56</v>
      </c>
      <c r="AX8" s="29">
        <v>8</v>
      </c>
      <c r="AY8" s="29">
        <v>557</v>
      </c>
      <c r="AZ8" s="29">
        <v>103</v>
      </c>
      <c r="BA8" s="29">
        <v>253</v>
      </c>
      <c r="BB8" s="29">
        <v>182</v>
      </c>
      <c r="BC8" s="29">
        <v>20</v>
      </c>
    </row>
    <row r="9" spans="1:55" x14ac:dyDescent="0.2">
      <c r="A9" s="53"/>
      <c r="B9" s="29">
        <v>540</v>
      </c>
      <c r="C9" s="29" t="s">
        <v>0</v>
      </c>
      <c r="D9" s="29" t="s">
        <v>0</v>
      </c>
      <c r="E9" s="29">
        <v>540</v>
      </c>
      <c r="F9" s="29" t="s">
        <v>0</v>
      </c>
      <c r="G9" s="29" t="s">
        <v>0</v>
      </c>
      <c r="H9" s="29" t="s">
        <v>0</v>
      </c>
      <c r="I9" s="29" t="s">
        <v>0</v>
      </c>
      <c r="J9" s="29" t="s">
        <v>0</v>
      </c>
      <c r="K9" s="29">
        <v>540</v>
      </c>
      <c r="L9" s="29" t="s">
        <v>0</v>
      </c>
      <c r="M9" s="29" t="s">
        <v>0</v>
      </c>
      <c r="N9" s="29" t="s">
        <v>0</v>
      </c>
      <c r="O9" s="29" t="s">
        <v>0</v>
      </c>
      <c r="P9" s="29">
        <v>521</v>
      </c>
      <c r="Q9" s="29" t="s">
        <v>0</v>
      </c>
      <c r="R9" s="29" t="s">
        <v>0</v>
      </c>
      <c r="S9" s="29" t="s">
        <v>0</v>
      </c>
      <c r="T9" s="29" t="s">
        <v>0</v>
      </c>
      <c r="U9" s="29" t="s">
        <v>0</v>
      </c>
      <c r="V9" s="29" t="s">
        <v>0</v>
      </c>
      <c r="W9" s="29" t="s">
        <v>0</v>
      </c>
      <c r="X9" s="29" t="s">
        <v>0</v>
      </c>
      <c r="Y9" s="29" t="s">
        <v>0</v>
      </c>
      <c r="Z9" s="29" t="s">
        <v>0</v>
      </c>
      <c r="AA9" s="29">
        <v>540</v>
      </c>
      <c r="AB9" s="29" t="s">
        <v>0</v>
      </c>
      <c r="AC9" s="29" t="s">
        <v>0</v>
      </c>
      <c r="AD9" s="29" t="s">
        <v>0</v>
      </c>
      <c r="AE9" s="29">
        <v>540</v>
      </c>
      <c r="AF9" s="29" t="s">
        <v>0</v>
      </c>
      <c r="AG9" s="29" t="s">
        <v>0</v>
      </c>
      <c r="AH9" s="29" t="s">
        <v>0</v>
      </c>
      <c r="AI9" s="29" t="s">
        <v>0</v>
      </c>
      <c r="AJ9" s="29">
        <v>540</v>
      </c>
      <c r="AK9" s="29" t="s">
        <v>0</v>
      </c>
      <c r="AL9" s="29" t="s">
        <v>0</v>
      </c>
      <c r="AM9" s="29" t="s">
        <v>0</v>
      </c>
      <c r="AN9" s="29" t="s">
        <v>0</v>
      </c>
      <c r="AO9" s="29" t="s">
        <v>0</v>
      </c>
      <c r="AP9" s="29" t="s">
        <v>0</v>
      </c>
      <c r="AQ9" s="29" t="s">
        <v>0</v>
      </c>
      <c r="AR9" s="29">
        <v>540</v>
      </c>
      <c r="AS9" s="29" t="s">
        <v>0</v>
      </c>
      <c r="AT9" s="29" t="s">
        <v>0</v>
      </c>
      <c r="AU9" s="29" t="s">
        <v>0</v>
      </c>
      <c r="AV9" s="29" t="s">
        <v>0</v>
      </c>
      <c r="AW9" s="29" t="s">
        <v>0</v>
      </c>
      <c r="AX9" s="29" t="s">
        <v>0</v>
      </c>
      <c r="AY9" s="29">
        <v>540</v>
      </c>
      <c r="AZ9" s="29" t="s">
        <v>0</v>
      </c>
      <c r="BA9" s="29" t="s">
        <v>0</v>
      </c>
      <c r="BB9" s="29" t="s">
        <v>0</v>
      </c>
      <c r="BC9" s="29" t="s">
        <v>0</v>
      </c>
    </row>
    <row r="10" spans="1:55" s="34" customFormat="1" x14ac:dyDescent="0.2">
      <c r="A10" s="53"/>
      <c r="B10" s="33">
        <v>0.28000000000000003</v>
      </c>
      <c r="C10" s="35">
        <v>0.3</v>
      </c>
      <c r="D10" s="35">
        <v>0.26</v>
      </c>
      <c r="E10" s="33">
        <v>0.28000000000000003</v>
      </c>
      <c r="F10" s="35">
        <v>0.28999999999999998</v>
      </c>
      <c r="G10" s="35">
        <v>0.26</v>
      </c>
      <c r="H10" s="35">
        <v>0.36</v>
      </c>
      <c r="I10" s="35">
        <v>0.28000000000000003</v>
      </c>
      <c r="J10" s="35">
        <v>0.21</v>
      </c>
      <c r="K10" s="33">
        <v>0.28000000000000003</v>
      </c>
      <c r="L10" s="35">
        <v>0.27</v>
      </c>
      <c r="M10" s="35">
        <v>0.31</v>
      </c>
      <c r="N10" s="35">
        <v>0.27</v>
      </c>
      <c r="O10" s="35">
        <v>0.41</v>
      </c>
      <c r="P10" s="33">
        <v>0.27</v>
      </c>
      <c r="Q10" s="35">
        <v>0.1</v>
      </c>
      <c r="R10" s="35">
        <v>0.45</v>
      </c>
      <c r="S10" s="35">
        <v>0.3</v>
      </c>
      <c r="T10" s="35">
        <v>0.21</v>
      </c>
      <c r="U10" s="35">
        <v>0.49</v>
      </c>
      <c r="V10" s="35">
        <v>0.24</v>
      </c>
      <c r="W10" s="35">
        <v>0.34</v>
      </c>
      <c r="X10" s="35">
        <v>0.6</v>
      </c>
      <c r="Y10" s="35">
        <v>0.24</v>
      </c>
      <c r="Z10" s="35">
        <v>0.2</v>
      </c>
      <c r="AA10" s="33">
        <v>0.28000000000000003</v>
      </c>
      <c r="AB10" s="35">
        <v>0.32</v>
      </c>
      <c r="AC10" s="35">
        <v>0.25</v>
      </c>
      <c r="AD10" s="35">
        <v>0.25</v>
      </c>
      <c r="AE10" s="33">
        <v>0.28000000000000003</v>
      </c>
      <c r="AF10" s="35">
        <v>0.08</v>
      </c>
      <c r="AG10" s="35">
        <v>0.52</v>
      </c>
      <c r="AH10" s="35">
        <v>0.34</v>
      </c>
      <c r="AI10" s="35">
        <v>0.15</v>
      </c>
      <c r="AJ10" s="33">
        <v>0.28000000000000003</v>
      </c>
      <c r="AK10" s="35">
        <v>0.24</v>
      </c>
      <c r="AL10" s="35">
        <v>0.32</v>
      </c>
      <c r="AM10" s="35">
        <v>0.28999999999999998</v>
      </c>
      <c r="AN10" s="35">
        <v>0.35</v>
      </c>
      <c r="AO10" s="35">
        <v>0.18</v>
      </c>
      <c r="AP10" s="35">
        <v>0.25</v>
      </c>
      <c r="AQ10" s="35">
        <v>0.34</v>
      </c>
      <c r="AR10" s="33">
        <v>0.28000000000000003</v>
      </c>
      <c r="AS10" s="35">
        <v>0.27</v>
      </c>
      <c r="AT10" s="35">
        <v>0.25</v>
      </c>
      <c r="AU10" s="35">
        <v>0.27</v>
      </c>
      <c r="AV10" s="35">
        <v>0.33</v>
      </c>
      <c r="AW10" s="35">
        <v>0.43</v>
      </c>
      <c r="AX10" s="35">
        <v>0.22</v>
      </c>
      <c r="AY10" s="33">
        <v>0.28000000000000003</v>
      </c>
      <c r="AZ10" s="35">
        <v>0.28999999999999998</v>
      </c>
      <c r="BA10" s="35">
        <v>0.25</v>
      </c>
      <c r="BB10" s="35">
        <v>0.34</v>
      </c>
      <c r="BC10" s="35">
        <v>0.22</v>
      </c>
    </row>
    <row r="11" spans="1:55" x14ac:dyDescent="0.2">
      <c r="A11" s="53" t="s">
        <v>350</v>
      </c>
      <c r="B11" s="29">
        <v>299</v>
      </c>
      <c r="C11" s="29">
        <v>180</v>
      </c>
      <c r="D11" s="29">
        <v>119</v>
      </c>
      <c r="E11" s="29">
        <v>299</v>
      </c>
      <c r="F11" s="29">
        <v>118</v>
      </c>
      <c r="G11" s="29">
        <v>44</v>
      </c>
      <c r="H11" s="29">
        <v>36</v>
      </c>
      <c r="I11" s="29">
        <v>39</v>
      </c>
      <c r="J11" s="29">
        <v>61</v>
      </c>
      <c r="K11" s="29">
        <v>299</v>
      </c>
      <c r="L11" s="29">
        <v>257</v>
      </c>
      <c r="M11" s="29">
        <v>20</v>
      </c>
      <c r="N11" s="29">
        <v>19</v>
      </c>
      <c r="O11" s="29">
        <v>3</v>
      </c>
      <c r="P11" s="29">
        <v>296</v>
      </c>
      <c r="Q11" s="29">
        <v>85</v>
      </c>
      <c r="R11" s="29">
        <v>123</v>
      </c>
      <c r="S11" s="29">
        <v>19</v>
      </c>
      <c r="T11" s="29">
        <v>12</v>
      </c>
      <c r="U11" s="29">
        <v>5</v>
      </c>
      <c r="V11" s="29">
        <v>3</v>
      </c>
      <c r="W11" s="29">
        <v>8</v>
      </c>
      <c r="X11" s="29">
        <v>4</v>
      </c>
      <c r="Y11" s="29">
        <v>6</v>
      </c>
      <c r="Z11" s="29">
        <v>31</v>
      </c>
      <c r="AA11" s="29">
        <v>299</v>
      </c>
      <c r="AB11" s="29">
        <v>171</v>
      </c>
      <c r="AC11" s="29">
        <v>120</v>
      </c>
      <c r="AD11" s="29">
        <v>8</v>
      </c>
      <c r="AE11" s="29">
        <v>299</v>
      </c>
      <c r="AF11" s="29">
        <v>89</v>
      </c>
      <c r="AG11" s="29">
        <v>96</v>
      </c>
      <c r="AH11" s="29">
        <v>90</v>
      </c>
      <c r="AI11" s="29">
        <v>24</v>
      </c>
      <c r="AJ11" s="29">
        <v>299</v>
      </c>
      <c r="AK11" s="29">
        <v>109</v>
      </c>
      <c r="AL11" s="29">
        <v>37</v>
      </c>
      <c r="AM11" s="29">
        <v>45</v>
      </c>
      <c r="AN11" s="29">
        <v>19</v>
      </c>
      <c r="AO11" s="29">
        <v>33</v>
      </c>
      <c r="AP11" s="29">
        <v>35</v>
      </c>
      <c r="AQ11" s="29">
        <v>20</v>
      </c>
      <c r="AR11" s="29">
        <v>299</v>
      </c>
      <c r="AS11" s="29">
        <v>13</v>
      </c>
      <c r="AT11" s="29">
        <v>103</v>
      </c>
      <c r="AU11" s="29">
        <v>132</v>
      </c>
      <c r="AV11" s="29">
        <v>37</v>
      </c>
      <c r="AW11" s="29">
        <v>13</v>
      </c>
      <c r="AX11" s="29">
        <v>0</v>
      </c>
      <c r="AY11" s="29">
        <v>299</v>
      </c>
      <c r="AZ11" s="29">
        <v>66</v>
      </c>
      <c r="BA11" s="29">
        <v>155</v>
      </c>
      <c r="BB11" s="29">
        <v>70</v>
      </c>
      <c r="BC11" s="29">
        <v>8</v>
      </c>
    </row>
    <row r="12" spans="1:55" x14ac:dyDescent="0.2">
      <c r="A12" s="53"/>
      <c r="B12" s="29">
        <v>286</v>
      </c>
      <c r="C12" s="29" t="s">
        <v>0</v>
      </c>
      <c r="D12" s="29" t="s">
        <v>0</v>
      </c>
      <c r="E12" s="29">
        <v>286</v>
      </c>
      <c r="F12" s="29" t="s">
        <v>0</v>
      </c>
      <c r="G12" s="29" t="s">
        <v>0</v>
      </c>
      <c r="H12" s="29" t="s">
        <v>0</v>
      </c>
      <c r="I12" s="29" t="s">
        <v>0</v>
      </c>
      <c r="J12" s="29" t="s">
        <v>0</v>
      </c>
      <c r="K12" s="29">
        <v>286</v>
      </c>
      <c r="L12" s="29" t="s">
        <v>0</v>
      </c>
      <c r="M12" s="29" t="s">
        <v>0</v>
      </c>
      <c r="N12" s="29" t="s">
        <v>0</v>
      </c>
      <c r="O12" s="29" t="s">
        <v>0</v>
      </c>
      <c r="P12" s="29">
        <v>284</v>
      </c>
      <c r="Q12" s="29" t="s">
        <v>0</v>
      </c>
      <c r="R12" s="29" t="s">
        <v>0</v>
      </c>
      <c r="S12" s="29" t="s">
        <v>0</v>
      </c>
      <c r="T12" s="29" t="s">
        <v>0</v>
      </c>
      <c r="U12" s="29" t="s">
        <v>0</v>
      </c>
      <c r="V12" s="29" t="s">
        <v>0</v>
      </c>
      <c r="W12" s="29" t="s">
        <v>0</v>
      </c>
      <c r="X12" s="29" t="s">
        <v>0</v>
      </c>
      <c r="Y12" s="29" t="s">
        <v>0</v>
      </c>
      <c r="Z12" s="29" t="s">
        <v>0</v>
      </c>
      <c r="AA12" s="29">
        <v>286</v>
      </c>
      <c r="AB12" s="29" t="s">
        <v>0</v>
      </c>
      <c r="AC12" s="29" t="s">
        <v>0</v>
      </c>
      <c r="AD12" s="29" t="s">
        <v>0</v>
      </c>
      <c r="AE12" s="29">
        <v>286</v>
      </c>
      <c r="AF12" s="29" t="s">
        <v>0</v>
      </c>
      <c r="AG12" s="29" t="s">
        <v>0</v>
      </c>
      <c r="AH12" s="29" t="s">
        <v>0</v>
      </c>
      <c r="AI12" s="29" t="s">
        <v>0</v>
      </c>
      <c r="AJ12" s="29">
        <v>286</v>
      </c>
      <c r="AK12" s="29" t="s">
        <v>0</v>
      </c>
      <c r="AL12" s="29" t="s">
        <v>0</v>
      </c>
      <c r="AM12" s="29" t="s">
        <v>0</v>
      </c>
      <c r="AN12" s="29" t="s">
        <v>0</v>
      </c>
      <c r="AO12" s="29" t="s">
        <v>0</v>
      </c>
      <c r="AP12" s="29" t="s">
        <v>0</v>
      </c>
      <c r="AQ12" s="29" t="s">
        <v>0</v>
      </c>
      <c r="AR12" s="29">
        <v>286</v>
      </c>
      <c r="AS12" s="29" t="s">
        <v>0</v>
      </c>
      <c r="AT12" s="29" t="s">
        <v>0</v>
      </c>
      <c r="AU12" s="29" t="s">
        <v>0</v>
      </c>
      <c r="AV12" s="29" t="s">
        <v>0</v>
      </c>
      <c r="AW12" s="29" t="s">
        <v>0</v>
      </c>
      <c r="AX12" s="29" t="s">
        <v>0</v>
      </c>
      <c r="AY12" s="29">
        <v>286</v>
      </c>
      <c r="AZ12" s="29" t="s">
        <v>0</v>
      </c>
      <c r="BA12" s="29" t="s">
        <v>0</v>
      </c>
      <c r="BB12" s="29" t="s">
        <v>0</v>
      </c>
      <c r="BC12" s="29" t="s">
        <v>0</v>
      </c>
    </row>
    <row r="13" spans="1:55" s="34" customFormat="1" x14ac:dyDescent="0.2">
      <c r="A13" s="53"/>
      <c r="B13" s="33">
        <v>0.15</v>
      </c>
      <c r="C13" s="35">
        <v>0.18</v>
      </c>
      <c r="D13" s="35">
        <v>0.12</v>
      </c>
      <c r="E13" s="33">
        <v>0.15</v>
      </c>
      <c r="F13" s="35">
        <v>0.21</v>
      </c>
      <c r="G13" s="35">
        <v>0.14000000000000001</v>
      </c>
      <c r="H13" s="35">
        <v>0.1</v>
      </c>
      <c r="I13" s="35">
        <v>0.13</v>
      </c>
      <c r="J13" s="35">
        <v>0.13</v>
      </c>
      <c r="K13" s="33">
        <v>0.15</v>
      </c>
      <c r="L13" s="35">
        <v>0.15</v>
      </c>
      <c r="M13" s="35">
        <v>0.12</v>
      </c>
      <c r="N13" s="35">
        <v>0.2</v>
      </c>
      <c r="O13" s="35">
        <v>0.05</v>
      </c>
      <c r="P13" s="33">
        <v>0.15</v>
      </c>
      <c r="Q13" s="35">
        <v>0.15</v>
      </c>
      <c r="R13" s="35">
        <v>0.19</v>
      </c>
      <c r="S13" s="35">
        <v>0.17</v>
      </c>
      <c r="T13" s="35">
        <v>0.14000000000000001</v>
      </c>
      <c r="U13" s="35">
        <v>0.1</v>
      </c>
      <c r="V13" s="35">
        <v>0.39</v>
      </c>
      <c r="W13" s="35">
        <v>0.17</v>
      </c>
      <c r="X13" s="35">
        <v>0.27</v>
      </c>
      <c r="Y13" s="35">
        <v>0.05</v>
      </c>
      <c r="Z13" s="35">
        <v>0.11</v>
      </c>
      <c r="AA13" s="33">
        <v>0.15</v>
      </c>
      <c r="AB13" s="35">
        <v>0.2</v>
      </c>
      <c r="AC13" s="35">
        <v>0.13</v>
      </c>
      <c r="AD13" s="35">
        <v>0.04</v>
      </c>
      <c r="AE13" s="33">
        <v>0.15</v>
      </c>
      <c r="AF13" s="35">
        <v>0.13</v>
      </c>
      <c r="AG13" s="35">
        <v>0.17</v>
      </c>
      <c r="AH13" s="35">
        <v>0.17</v>
      </c>
      <c r="AI13" s="35">
        <v>0.11</v>
      </c>
      <c r="AJ13" s="33">
        <v>0.15</v>
      </c>
      <c r="AK13" s="35">
        <v>0.22</v>
      </c>
      <c r="AL13" s="35">
        <v>0.15</v>
      </c>
      <c r="AM13" s="35">
        <v>0.15</v>
      </c>
      <c r="AN13" s="35">
        <v>0.09</v>
      </c>
      <c r="AO13" s="35">
        <v>0.15</v>
      </c>
      <c r="AP13" s="35">
        <v>0.13</v>
      </c>
      <c r="AQ13" s="35">
        <v>7.0000000000000007E-2</v>
      </c>
      <c r="AR13" s="33">
        <v>0.15</v>
      </c>
      <c r="AS13" s="35">
        <v>0.14000000000000001</v>
      </c>
      <c r="AT13" s="35">
        <v>0.15</v>
      </c>
      <c r="AU13" s="35">
        <v>0.16</v>
      </c>
      <c r="AV13" s="35">
        <v>0.14000000000000001</v>
      </c>
      <c r="AW13" s="35">
        <v>0.1</v>
      </c>
      <c r="AX13" s="35">
        <v>0</v>
      </c>
      <c r="AY13" s="33">
        <v>0.15</v>
      </c>
      <c r="AZ13" s="35">
        <v>0.19</v>
      </c>
      <c r="BA13" s="35">
        <v>0.15</v>
      </c>
      <c r="BB13" s="35">
        <v>0.13</v>
      </c>
      <c r="BC13" s="35">
        <v>0.09</v>
      </c>
    </row>
    <row r="14" spans="1:55" x14ac:dyDescent="0.2">
      <c r="A14" s="53" t="s">
        <v>351</v>
      </c>
      <c r="B14" s="29">
        <v>214</v>
      </c>
      <c r="C14" s="29">
        <v>99</v>
      </c>
      <c r="D14" s="29">
        <v>115</v>
      </c>
      <c r="E14" s="29">
        <v>214</v>
      </c>
      <c r="F14" s="29">
        <v>59</v>
      </c>
      <c r="G14" s="29">
        <v>42</v>
      </c>
      <c r="H14" s="29">
        <v>36</v>
      </c>
      <c r="I14" s="29">
        <v>28</v>
      </c>
      <c r="J14" s="29">
        <v>48</v>
      </c>
      <c r="K14" s="29">
        <v>214</v>
      </c>
      <c r="L14" s="29">
        <v>183</v>
      </c>
      <c r="M14" s="29">
        <v>20</v>
      </c>
      <c r="N14" s="29">
        <v>5</v>
      </c>
      <c r="O14" s="29">
        <v>6</v>
      </c>
      <c r="P14" s="29">
        <v>207</v>
      </c>
      <c r="Q14" s="29">
        <v>96</v>
      </c>
      <c r="R14" s="29">
        <v>54</v>
      </c>
      <c r="S14" s="29">
        <v>9</v>
      </c>
      <c r="T14" s="29">
        <v>10</v>
      </c>
      <c r="U14" s="29">
        <v>4</v>
      </c>
      <c r="V14" s="29">
        <v>2</v>
      </c>
      <c r="W14" s="29">
        <v>4</v>
      </c>
      <c r="X14" s="29">
        <v>0</v>
      </c>
      <c r="Y14" s="29">
        <v>9</v>
      </c>
      <c r="Z14" s="29">
        <v>20</v>
      </c>
      <c r="AA14" s="29">
        <v>214</v>
      </c>
      <c r="AB14" s="29">
        <v>85</v>
      </c>
      <c r="AC14" s="29">
        <v>111</v>
      </c>
      <c r="AD14" s="29">
        <v>18</v>
      </c>
      <c r="AE14" s="29">
        <v>214</v>
      </c>
      <c r="AF14" s="29">
        <v>113</v>
      </c>
      <c r="AG14" s="29">
        <v>35</v>
      </c>
      <c r="AH14" s="29">
        <v>55</v>
      </c>
      <c r="AI14" s="29">
        <v>11</v>
      </c>
      <c r="AJ14" s="29">
        <v>214</v>
      </c>
      <c r="AK14" s="29">
        <v>66</v>
      </c>
      <c r="AL14" s="29">
        <v>20</v>
      </c>
      <c r="AM14" s="29">
        <v>31</v>
      </c>
      <c r="AN14" s="29">
        <v>17</v>
      </c>
      <c r="AO14" s="29">
        <v>24</v>
      </c>
      <c r="AP14" s="29">
        <v>29</v>
      </c>
      <c r="AQ14" s="29">
        <v>28</v>
      </c>
      <c r="AR14" s="29">
        <v>214</v>
      </c>
      <c r="AS14" s="29">
        <v>8</v>
      </c>
      <c r="AT14" s="29">
        <v>88</v>
      </c>
      <c r="AU14" s="29">
        <v>83</v>
      </c>
      <c r="AV14" s="29">
        <v>29</v>
      </c>
      <c r="AW14" s="29">
        <v>4</v>
      </c>
      <c r="AX14" s="29">
        <v>2</v>
      </c>
      <c r="AY14" s="29">
        <v>214</v>
      </c>
      <c r="AZ14" s="29">
        <v>36</v>
      </c>
      <c r="BA14" s="29">
        <v>120</v>
      </c>
      <c r="BB14" s="29">
        <v>51</v>
      </c>
      <c r="BC14" s="29">
        <v>7</v>
      </c>
    </row>
    <row r="15" spans="1:55" x14ac:dyDescent="0.2">
      <c r="A15" s="53"/>
      <c r="B15" s="29">
        <v>216</v>
      </c>
      <c r="C15" s="29" t="s">
        <v>0</v>
      </c>
      <c r="D15" s="29" t="s">
        <v>0</v>
      </c>
      <c r="E15" s="29">
        <v>216</v>
      </c>
      <c r="F15" s="29" t="s">
        <v>0</v>
      </c>
      <c r="G15" s="29" t="s">
        <v>0</v>
      </c>
      <c r="H15" s="29" t="s">
        <v>0</v>
      </c>
      <c r="I15" s="29" t="s">
        <v>0</v>
      </c>
      <c r="J15" s="29" t="s">
        <v>0</v>
      </c>
      <c r="K15" s="29">
        <v>216</v>
      </c>
      <c r="L15" s="29" t="s">
        <v>0</v>
      </c>
      <c r="M15" s="29" t="s">
        <v>0</v>
      </c>
      <c r="N15" s="29" t="s">
        <v>0</v>
      </c>
      <c r="O15" s="29" t="s">
        <v>0</v>
      </c>
      <c r="P15" s="29">
        <v>212</v>
      </c>
      <c r="Q15" s="29" t="s">
        <v>0</v>
      </c>
      <c r="R15" s="29" t="s">
        <v>0</v>
      </c>
      <c r="S15" s="29" t="s">
        <v>0</v>
      </c>
      <c r="T15" s="29" t="s">
        <v>0</v>
      </c>
      <c r="U15" s="29" t="s">
        <v>0</v>
      </c>
      <c r="V15" s="29" t="s">
        <v>0</v>
      </c>
      <c r="W15" s="29" t="s">
        <v>0</v>
      </c>
      <c r="X15" s="29" t="s">
        <v>0</v>
      </c>
      <c r="Y15" s="29" t="s">
        <v>0</v>
      </c>
      <c r="Z15" s="29" t="s">
        <v>0</v>
      </c>
      <c r="AA15" s="29">
        <v>216</v>
      </c>
      <c r="AB15" s="29" t="s">
        <v>0</v>
      </c>
      <c r="AC15" s="29" t="s">
        <v>0</v>
      </c>
      <c r="AD15" s="29" t="s">
        <v>0</v>
      </c>
      <c r="AE15" s="29">
        <v>216</v>
      </c>
      <c r="AF15" s="29" t="s">
        <v>0</v>
      </c>
      <c r="AG15" s="29" t="s">
        <v>0</v>
      </c>
      <c r="AH15" s="29" t="s">
        <v>0</v>
      </c>
      <c r="AI15" s="29" t="s">
        <v>0</v>
      </c>
      <c r="AJ15" s="29">
        <v>216</v>
      </c>
      <c r="AK15" s="29" t="s">
        <v>0</v>
      </c>
      <c r="AL15" s="29" t="s">
        <v>0</v>
      </c>
      <c r="AM15" s="29" t="s">
        <v>0</v>
      </c>
      <c r="AN15" s="29" t="s">
        <v>0</v>
      </c>
      <c r="AO15" s="29" t="s">
        <v>0</v>
      </c>
      <c r="AP15" s="29" t="s">
        <v>0</v>
      </c>
      <c r="AQ15" s="29" t="s">
        <v>0</v>
      </c>
      <c r="AR15" s="29">
        <v>216</v>
      </c>
      <c r="AS15" s="29" t="s">
        <v>0</v>
      </c>
      <c r="AT15" s="29" t="s">
        <v>0</v>
      </c>
      <c r="AU15" s="29" t="s">
        <v>0</v>
      </c>
      <c r="AV15" s="29" t="s">
        <v>0</v>
      </c>
      <c r="AW15" s="29" t="s">
        <v>0</v>
      </c>
      <c r="AX15" s="29" t="s">
        <v>0</v>
      </c>
      <c r="AY15" s="29">
        <v>216</v>
      </c>
      <c r="AZ15" s="29" t="s">
        <v>0</v>
      </c>
      <c r="BA15" s="29" t="s">
        <v>0</v>
      </c>
      <c r="BB15" s="29" t="s">
        <v>0</v>
      </c>
      <c r="BC15" s="29" t="s">
        <v>0</v>
      </c>
    </row>
    <row r="16" spans="1:55" s="34" customFormat="1" x14ac:dyDescent="0.2">
      <c r="A16" s="53"/>
      <c r="B16" s="33">
        <v>0.11</v>
      </c>
      <c r="C16" s="35">
        <v>0.1</v>
      </c>
      <c r="D16" s="35">
        <v>0.11</v>
      </c>
      <c r="E16" s="33">
        <v>0.11</v>
      </c>
      <c r="F16" s="35">
        <v>0.1</v>
      </c>
      <c r="G16" s="35">
        <v>0.13</v>
      </c>
      <c r="H16" s="35">
        <v>0.1</v>
      </c>
      <c r="I16" s="35">
        <v>0.1</v>
      </c>
      <c r="J16" s="35">
        <v>0.11</v>
      </c>
      <c r="K16" s="33">
        <v>0.11</v>
      </c>
      <c r="L16" s="35">
        <v>0.11</v>
      </c>
      <c r="M16" s="35">
        <v>0.12</v>
      </c>
      <c r="N16" s="35">
        <v>0.05</v>
      </c>
      <c r="O16" s="35">
        <v>0.11</v>
      </c>
      <c r="P16" s="33">
        <v>0.11</v>
      </c>
      <c r="Q16" s="35">
        <v>0.16</v>
      </c>
      <c r="R16" s="35">
        <v>0.08</v>
      </c>
      <c r="S16" s="35">
        <v>0.08</v>
      </c>
      <c r="T16" s="35">
        <v>0.11</v>
      </c>
      <c r="U16" s="35">
        <v>0.08</v>
      </c>
      <c r="V16" s="35">
        <v>0.28999999999999998</v>
      </c>
      <c r="W16" s="35">
        <v>7.0000000000000007E-2</v>
      </c>
      <c r="X16" s="35">
        <v>0</v>
      </c>
      <c r="Y16" s="35">
        <v>0.08</v>
      </c>
      <c r="Z16" s="35">
        <v>7.0000000000000007E-2</v>
      </c>
      <c r="AA16" s="33">
        <v>0.11</v>
      </c>
      <c r="AB16" s="35">
        <v>0.1</v>
      </c>
      <c r="AC16" s="35">
        <v>0.12</v>
      </c>
      <c r="AD16" s="35">
        <v>0.09</v>
      </c>
      <c r="AE16" s="33">
        <v>0.11</v>
      </c>
      <c r="AF16" s="35">
        <v>0.17</v>
      </c>
      <c r="AG16" s="35">
        <v>0.06</v>
      </c>
      <c r="AH16" s="35">
        <v>0.1</v>
      </c>
      <c r="AI16" s="35">
        <v>0.05</v>
      </c>
      <c r="AJ16" s="33">
        <v>0.11</v>
      </c>
      <c r="AK16" s="35">
        <v>0.13</v>
      </c>
      <c r="AL16" s="35">
        <v>0.08</v>
      </c>
      <c r="AM16" s="35">
        <v>0.1</v>
      </c>
      <c r="AN16" s="35">
        <v>0.08</v>
      </c>
      <c r="AO16" s="35">
        <v>0.11</v>
      </c>
      <c r="AP16" s="35">
        <v>0.11</v>
      </c>
      <c r="AQ16" s="35">
        <v>0.1</v>
      </c>
      <c r="AR16" s="33">
        <v>0.11</v>
      </c>
      <c r="AS16" s="35">
        <v>0.08</v>
      </c>
      <c r="AT16" s="35">
        <v>0.13</v>
      </c>
      <c r="AU16" s="35">
        <v>0.1</v>
      </c>
      <c r="AV16" s="35">
        <v>0.11</v>
      </c>
      <c r="AW16" s="35">
        <v>0.03</v>
      </c>
      <c r="AX16" s="35">
        <v>0.06</v>
      </c>
      <c r="AY16" s="33">
        <v>0.11</v>
      </c>
      <c r="AZ16" s="35">
        <v>0.1</v>
      </c>
      <c r="BA16" s="35">
        <v>0.12</v>
      </c>
      <c r="BB16" s="35">
        <v>0.1</v>
      </c>
      <c r="BC16" s="35">
        <v>7.0000000000000007E-2</v>
      </c>
    </row>
    <row r="17" spans="1:55" x14ac:dyDescent="0.2">
      <c r="A17" s="53" t="s">
        <v>352</v>
      </c>
      <c r="B17" s="29">
        <v>301</v>
      </c>
      <c r="C17" s="29">
        <v>164</v>
      </c>
      <c r="D17" s="29">
        <v>137</v>
      </c>
      <c r="E17" s="29">
        <v>301</v>
      </c>
      <c r="F17" s="29">
        <v>61</v>
      </c>
      <c r="G17" s="29">
        <v>42</v>
      </c>
      <c r="H17" s="29">
        <v>47</v>
      </c>
      <c r="I17" s="29">
        <v>54</v>
      </c>
      <c r="J17" s="29">
        <v>98</v>
      </c>
      <c r="K17" s="29">
        <v>301</v>
      </c>
      <c r="L17" s="29">
        <v>266</v>
      </c>
      <c r="M17" s="29">
        <v>15</v>
      </c>
      <c r="N17" s="29">
        <v>15</v>
      </c>
      <c r="O17" s="29">
        <v>5</v>
      </c>
      <c r="P17" s="29">
        <v>297</v>
      </c>
      <c r="Q17" s="29">
        <v>178</v>
      </c>
      <c r="R17" s="29">
        <v>43</v>
      </c>
      <c r="S17" s="29">
        <v>10</v>
      </c>
      <c r="T17" s="29">
        <v>21</v>
      </c>
      <c r="U17" s="29">
        <v>4</v>
      </c>
      <c r="V17" s="29">
        <v>1</v>
      </c>
      <c r="W17" s="29">
        <v>4</v>
      </c>
      <c r="X17" s="29">
        <v>1</v>
      </c>
      <c r="Y17" s="29">
        <v>10</v>
      </c>
      <c r="Z17" s="29">
        <v>25</v>
      </c>
      <c r="AA17" s="29">
        <v>301</v>
      </c>
      <c r="AB17" s="29">
        <v>100</v>
      </c>
      <c r="AC17" s="29">
        <v>187</v>
      </c>
      <c r="AD17" s="29">
        <v>14</v>
      </c>
      <c r="AE17" s="29">
        <v>301</v>
      </c>
      <c r="AF17" s="29">
        <v>212</v>
      </c>
      <c r="AG17" s="29">
        <v>35</v>
      </c>
      <c r="AH17" s="29">
        <v>40</v>
      </c>
      <c r="AI17" s="29">
        <v>14</v>
      </c>
      <c r="AJ17" s="29">
        <v>301</v>
      </c>
      <c r="AK17" s="29">
        <v>52</v>
      </c>
      <c r="AL17" s="29">
        <v>30</v>
      </c>
      <c r="AM17" s="29">
        <v>50</v>
      </c>
      <c r="AN17" s="29">
        <v>34</v>
      </c>
      <c r="AO17" s="29">
        <v>55</v>
      </c>
      <c r="AP17" s="29">
        <v>43</v>
      </c>
      <c r="AQ17" s="29">
        <v>37</v>
      </c>
      <c r="AR17" s="29">
        <v>301</v>
      </c>
      <c r="AS17" s="29">
        <v>18</v>
      </c>
      <c r="AT17" s="29">
        <v>130</v>
      </c>
      <c r="AU17" s="29">
        <v>105</v>
      </c>
      <c r="AV17" s="29">
        <v>32</v>
      </c>
      <c r="AW17" s="29">
        <v>12</v>
      </c>
      <c r="AX17" s="29">
        <v>5</v>
      </c>
      <c r="AY17" s="29">
        <v>301</v>
      </c>
      <c r="AZ17" s="29">
        <v>56</v>
      </c>
      <c r="BA17" s="29">
        <v>177</v>
      </c>
      <c r="BB17" s="29">
        <v>64</v>
      </c>
      <c r="BC17" s="29">
        <v>5</v>
      </c>
    </row>
    <row r="18" spans="1:55" x14ac:dyDescent="0.2">
      <c r="A18" s="53"/>
      <c r="B18" s="29">
        <v>316</v>
      </c>
      <c r="C18" s="29" t="s">
        <v>0</v>
      </c>
      <c r="D18" s="29" t="s">
        <v>0</v>
      </c>
      <c r="E18" s="29">
        <v>316</v>
      </c>
      <c r="F18" s="29" t="s">
        <v>0</v>
      </c>
      <c r="G18" s="29" t="s">
        <v>0</v>
      </c>
      <c r="H18" s="29" t="s">
        <v>0</v>
      </c>
      <c r="I18" s="29" t="s">
        <v>0</v>
      </c>
      <c r="J18" s="29" t="s">
        <v>0</v>
      </c>
      <c r="K18" s="29">
        <v>316</v>
      </c>
      <c r="L18" s="29" t="s">
        <v>0</v>
      </c>
      <c r="M18" s="29" t="s">
        <v>0</v>
      </c>
      <c r="N18" s="29" t="s">
        <v>0</v>
      </c>
      <c r="O18" s="29" t="s">
        <v>0</v>
      </c>
      <c r="P18" s="29">
        <v>311</v>
      </c>
      <c r="Q18" s="29" t="s">
        <v>0</v>
      </c>
      <c r="R18" s="29" t="s">
        <v>0</v>
      </c>
      <c r="S18" s="29" t="s">
        <v>0</v>
      </c>
      <c r="T18" s="29" t="s">
        <v>0</v>
      </c>
      <c r="U18" s="29" t="s">
        <v>0</v>
      </c>
      <c r="V18" s="29" t="s">
        <v>0</v>
      </c>
      <c r="W18" s="29" t="s">
        <v>0</v>
      </c>
      <c r="X18" s="29" t="s">
        <v>0</v>
      </c>
      <c r="Y18" s="29" t="s">
        <v>0</v>
      </c>
      <c r="Z18" s="29" t="s">
        <v>0</v>
      </c>
      <c r="AA18" s="29">
        <v>316</v>
      </c>
      <c r="AB18" s="29" t="s">
        <v>0</v>
      </c>
      <c r="AC18" s="29" t="s">
        <v>0</v>
      </c>
      <c r="AD18" s="29" t="s">
        <v>0</v>
      </c>
      <c r="AE18" s="29">
        <v>316</v>
      </c>
      <c r="AF18" s="29" t="s">
        <v>0</v>
      </c>
      <c r="AG18" s="29" t="s">
        <v>0</v>
      </c>
      <c r="AH18" s="29" t="s">
        <v>0</v>
      </c>
      <c r="AI18" s="29" t="s">
        <v>0</v>
      </c>
      <c r="AJ18" s="29">
        <v>316</v>
      </c>
      <c r="AK18" s="29" t="s">
        <v>0</v>
      </c>
      <c r="AL18" s="29" t="s">
        <v>0</v>
      </c>
      <c r="AM18" s="29" t="s">
        <v>0</v>
      </c>
      <c r="AN18" s="29" t="s">
        <v>0</v>
      </c>
      <c r="AO18" s="29" t="s">
        <v>0</v>
      </c>
      <c r="AP18" s="29" t="s">
        <v>0</v>
      </c>
      <c r="AQ18" s="29" t="s">
        <v>0</v>
      </c>
      <c r="AR18" s="29">
        <v>316</v>
      </c>
      <c r="AS18" s="29" t="s">
        <v>0</v>
      </c>
      <c r="AT18" s="29" t="s">
        <v>0</v>
      </c>
      <c r="AU18" s="29" t="s">
        <v>0</v>
      </c>
      <c r="AV18" s="29" t="s">
        <v>0</v>
      </c>
      <c r="AW18" s="29" t="s">
        <v>0</v>
      </c>
      <c r="AX18" s="29" t="s">
        <v>0</v>
      </c>
      <c r="AY18" s="29">
        <v>316</v>
      </c>
      <c r="AZ18" s="29" t="s">
        <v>0</v>
      </c>
      <c r="BA18" s="29" t="s">
        <v>0</v>
      </c>
      <c r="BB18" s="29" t="s">
        <v>0</v>
      </c>
      <c r="BC18" s="29" t="s">
        <v>0</v>
      </c>
    </row>
    <row r="19" spans="1:55" s="34" customFormat="1" x14ac:dyDescent="0.2">
      <c r="A19" s="53"/>
      <c r="B19" s="33">
        <v>0.15</v>
      </c>
      <c r="C19" s="35">
        <v>0.17</v>
      </c>
      <c r="D19" s="35">
        <v>0.13</v>
      </c>
      <c r="E19" s="33">
        <v>0.15</v>
      </c>
      <c r="F19" s="35">
        <v>0.11</v>
      </c>
      <c r="G19" s="35">
        <v>0.13</v>
      </c>
      <c r="H19" s="35">
        <v>0.13</v>
      </c>
      <c r="I19" s="35">
        <v>0.18</v>
      </c>
      <c r="J19" s="35">
        <v>0.21</v>
      </c>
      <c r="K19" s="33">
        <v>0.15</v>
      </c>
      <c r="L19" s="35">
        <v>0.16</v>
      </c>
      <c r="M19" s="35">
        <v>0.09</v>
      </c>
      <c r="N19" s="35">
        <v>0.16</v>
      </c>
      <c r="O19" s="35">
        <v>0.08</v>
      </c>
      <c r="P19" s="33">
        <v>0.15</v>
      </c>
      <c r="Q19" s="35">
        <v>0.3</v>
      </c>
      <c r="R19" s="35">
        <v>7.0000000000000007E-2</v>
      </c>
      <c r="S19" s="35">
        <v>0.09</v>
      </c>
      <c r="T19" s="35">
        <v>0.24</v>
      </c>
      <c r="U19" s="35">
        <v>0.08</v>
      </c>
      <c r="V19" s="35">
        <v>7.0000000000000007E-2</v>
      </c>
      <c r="W19" s="35">
        <v>0.09</v>
      </c>
      <c r="X19" s="35">
        <v>0.04</v>
      </c>
      <c r="Y19" s="35">
        <v>0.09</v>
      </c>
      <c r="Z19" s="35">
        <v>0.09</v>
      </c>
      <c r="AA19" s="33">
        <v>0.15</v>
      </c>
      <c r="AB19" s="35">
        <v>0.12</v>
      </c>
      <c r="AC19" s="35">
        <v>0.2</v>
      </c>
      <c r="AD19" s="35">
        <v>7.0000000000000007E-2</v>
      </c>
      <c r="AE19" s="33">
        <v>0.15</v>
      </c>
      <c r="AF19" s="35">
        <v>0.31</v>
      </c>
      <c r="AG19" s="35">
        <v>0.06</v>
      </c>
      <c r="AH19" s="35">
        <v>7.0000000000000007E-2</v>
      </c>
      <c r="AI19" s="35">
        <v>0.06</v>
      </c>
      <c r="AJ19" s="33">
        <v>0.15</v>
      </c>
      <c r="AK19" s="35">
        <v>0.11</v>
      </c>
      <c r="AL19" s="35">
        <v>0.12</v>
      </c>
      <c r="AM19" s="35">
        <v>0.17</v>
      </c>
      <c r="AN19" s="35">
        <v>0.16</v>
      </c>
      <c r="AO19" s="35">
        <v>0.24</v>
      </c>
      <c r="AP19" s="35">
        <v>0.16</v>
      </c>
      <c r="AQ19" s="35">
        <v>0.13</v>
      </c>
      <c r="AR19" s="33">
        <v>0.15</v>
      </c>
      <c r="AS19" s="35">
        <v>0.2</v>
      </c>
      <c r="AT19" s="35">
        <v>0.19</v>
      </c>
      <c r="AU19" s="35">
        <v>0.13</v>
      </c>
      <c r="AV19" s="35">
        <v>0.12</v>
      </c>
      <c r="AW19" s="35">
        <v>0.09</v>
      </c>
      <c r="AX19" s="35">
        <v>0.14000000000000001</v>
      </c>
      <c r="AY19" s="33">
        <v>0.15</v>
      </c>
      <c r="AZ19" s="35">
        <v>0.16</v>
      </c>
      <c r="BA19" s="35">
        <v>0.17</v>
      </c>
      <c r="BB19" s="35">
        <v>0.12</v>
      </c>
      <c r="BC19" s="35">
        <v>0.05</v>
      </c>
    </row>
    <row r="20" spans="1:55" x14ac:dyDescent="0.2">
      <c r="A20" s="53" t="s">
        <v>253</v>
      </c>
      <c r="B20" s="29">
        <v>634</v>
      </c>
      <c r="C20" s="29">
        <v>243</v>
      </c>
      <c r="D20" s="29">
        <v>391</v>
      </c>
      <c r="E20" s="29">
        <v>634</v>
      </c>
      <c r="F20" s="29">
        <v>169</v>
      </c>
      <c r="G20" s="29">
        <v>110</v>
      </c>
      <c r="H20" s="29">
        <v>109</v>
      </c>
      <c r="I20" s="29">
        <v>92</v>
      </c>
      <c r="J20" s="29">
        <v>154</v>
      </c>
      <c r="K20" s="29">
        <v>634</v>
      </c>
      <c r="L20" s="29">
        <v>523</v>
      </c>
      <c r="M20" s="29">
        <v>61</v>
      </c>
      <c r="N20" s="29">
        <v>31</v>
      </c>
      <c r="O20" s="29">
        <v>19</v>
      </c>
      <c r="P20" s="29">
        <v>615</v>
      </c>
      <c r="Q20" s="29">
        <v>170</v>
      </c>
      <c r="R20" s="29">
        <v>140</v>
      </c>
      <c r="S20" s="29">
        <v>40</v>
      </c>
      <c r="T20" s="29">
        <v>27</v>
      </c>
      <c r="U20" s="29">
        <v>13</v>
      </c>
      <c r="V20" s="29">
        <v>0</v>
      </c>
      <c r="W20" s="29">
        <v>16</v>
      </c>
      <c r="X20" s="29">
        <v>2</v>
      </c>
      <c r="Y20" s="29">
        <v>60</v>
      </c>
      <c r="Z20" s="29">
        <v>147</v>
      </c>
      <c r="AA20" s="29">
        <v>634</v>
      </c>
      <c r="AB20" s="29">
        <v>234</v>
      </c>
      <c r="AC20" s="29">
        <v>286</v>
      </c>
      <c r="AD20" s="29">
        <v>114</v>
      </c>
      <c r="AE20" s="29">
        <v>634</v>
      </c>
      <c r="AF20" s="29">
        <v>215</v>
      </c>
      <c r="AG20" s="29">
        <v>100</v>
      </c>
      <c r="AH20" s="29">
        <v>176</v>
      </c>
      <c r="AI20" s="29">
        <v>144</v>
      </c>
      <c r="AJ20" s="29">
        <v>634</v>
      </c>
      <c r="AK20" s="29">
        <v>144</v>
      </c>
      <c r="AL20" s="29">
        <v>81</v>
      </c>
      <c r="AM20" s="29">
        <v>83</v>
      </c>
      <c r="AN20" s="29">
        <v>64</v>
      </c>
      <c r="AO20" s="29">
        <v>72</v>
      </c>
      <c r="AP20" s="29">
        <v>91</v>
      </c>
      <c r="AQ20" s="29">
        <v>99</v>
      </c>
      <c r="AR20" s="29">
        <v>634</v>
      </c>
      <c r="AS20" s="29">
        <v>28</v>
      </c>
      <c r="AT20" s="29">
        <v>190</v>
      </c>
      <c r="AU20" s="29">
        <v>270</v>
      </c>
      <c r="AV20" s="29">
        <v>80</v>
      </c>
      <c r="AW20" s="29">
        <v>45</v>
      </c>
      <c r="AX20" s="29">
        <v>21</v>
      </c>
      <c r="AY20" s="29">
        <v>634</v>
      </c>
      <c r="AZ20" s="29">
        <v>88</v>
      </c>
      <c r="BA20" s="29">
        <v>328</v>
      </c>
      <c r="BB20" s="29">
        <v>168</v>
      </c>
      <c r="BC20" s="29">
        <v>51</v>
      </c>
    </row>
    <row r="21" spans="1:55" x14ac:dyDescent="0.2">
      <c r="A21" s="53"/>
      <c r="B21" s="29">
        <v>647</v>
      </c>
      <c r="C21" s="29" t="s">
        <v>0</v>
      </c>
      <c r="D21" s="29" t="s">
        <v>0</v>
      </c>
      <c r="E21" s="29">
        <v>647</v>
      </c>
      <c r="F21" s="29" t="s">
        <v>0</v>
      </c>
      <c r="G21" s="29" t="s">
        <v>0</v>
      </c>
      <c r="H21" s="29" t="s">
        <v>0</v>
      </c>
      <c r="I21" s="29" t="s">
        <v>0</v>
      </c>
      <c r="J21" s="29" t="s">
        <v>0</v>
      </c>
      <c r="K21" s="29">
        <v>647</v>
      </c>
      <c r="L21" s="29" t="s">
        <v>0</v>
      </c>
      <c r="M21" s="29" t="s">
        <v>0</v>
      </c>
      <c r="N21" s="29" t="s">
        <v>0</v>
      </c>
      <c r="O21" s="29" t="s">
        <v>0</v>
      </c>
      <c r="P21" s="29">
        <v>633</v>
      </c>
      <c r="Q21" s="29" t="s">
        <v>0</v>
      </c>
      <c r="R21" s="29" t="s">
        <v>0</v>
      </c>
      <c r="S21" s="29" t="s">
        <v>0</v>
      </c>
      <c r="T21" s="29" t="s">
        <v>0</v>
      </c>
      <c r="U21" s="29" t="s">
        <v>0</v>
      </c>
      <c r="V21" s="29" t="s">
        <v>0</v>
      </c>
      <c r="W21" s="29" t="s">
        <v>0</v>
      </c>
      <c r="X21" s="29" t="s">
        <v>0</v>
      </c>
      <c r="Y21" s="29" t="s">
        <v>0</v>
      </c>
      <c r="Z21" s="29" t="s">
        <v>0</v>
      </c>
      <c r="AA21" s="29">
        <v>647</v>
      </c>
      <c r="AB21" s="29" t="s">
        <v>0</v>
      </c>
      <c r="AC21" s="29" t="s">
        <v>0</v>
      </c>
      <c r="AD21" s="29" t="s">
        <v>0</v>
      </c>
      <c r="AE21" s="29">
        <v>647</v>
      </c>
      <c r="AF21" s="29" t="s">
        <v>0</v>
      </c>
      <c r="AG21" s="29" t="s">
        <v>0</v>
      </c>
      <c r="AH21" s="29" t="s">
        <v>0</v>
      </c>
      <c r="AI21" s="29" t="s">
        <v>0</v>
      </c>
      <c r="AJ21" s="29">
        <v>647</v>
      </c>
      <c r="AK21" s="29" t="s">
        <v>0</v>
      </c>
      <c r="AL21" s="29" t="s">
        <v>0</v>
      </c>
      <c r="AM21" s="29" t="s">
        <v>0</v>
      </c>
      <c r="AN21" s="29" t="s">
        <v>0</v>
      </c>
      <c r="AO21" s="29" t="s">
        <v>0</v>
      </c>
      <c r="AP21" s="29" t="s">
        <v>0</v>
      </c>
      <c r="AQ21" s="29" t="s">
        <v>0</v>
      </c>
      <c r="AR21" s="29">
        <v>647</v>
      </c>
      <c r="AS21" s="29" t="s">
        <v>0</v>
      </c>
      <c r="AT21" s="29" t="s">
        <v>0</v>
      </c>
      <c r="AU21" s="29" t="s">
        <v>0</v>
      </c>
      <c r="AV21" s="29" t="s">
        <v>0</v>
      </c>
      <c r="AW21" s="29" t="s">
        <v>0</v>
      </c>
      <c r="AX21" s="29" t="s">
        <v>0</v>
      </c>
      <c r="AY21" s="29">
        <v>647</v>
      </c>
      <c r="AZ21" s="29" t="s">
        <v>0</v>
      </c>
      <c r="BA21" s="29" t="s">
        <v>0</v>
      </c>
      <c r="BB21" s="29" t="s">
        <v>0</v>
      </c>
      <c r="BC21" s="29" t="s">
        <v>0</v>
      </c>
    </row>
    <row r="22" spans="1:55" s="34" customFormat="1" x14ac:dyDescent="0.2">
      <c r="A22" s="53"/>
      <c r="B22" s="33">
        <v>0.32</v>
      </c>
      <c r="C22" s="35">
        <v>0.25</v>
      </c>
      <c r="D22" s="35">
        <v>0.38</v>
      </c>
      <c r="E22" s="33">
        <v>0.32</v>
      </c>
      <c r="F22" s="35">
        <v>0.3</v>
      </c>
      <c r="G22" s="35">
        <v>0.34</v>
      </c>
      <c r="H22" s="35">
        <v>0.31</v>
      </c>
      <c r="I22" s="35">
        <v>0.31</v>
      </c>
      <c r="J22" s="35">
        <v>0.34</v>
      </c>
      <c r="K22" s="33">
        <v>0.32</v>
      </c>
      <c r="L22" s="35">
        <v>0.31</v>
      </c>
      <c r="M22" s="35">
        <v>0.36</v>
      </c>
      <c r="N22" s="35">
        <v>0.32</v>
      </c>
      <c r="O22" s="35">
        <v>0.35</v>
      </c>
      <c r="P22" s="33">
        <v>0.32</v>
      </c>
      <c r="Q22" s="35">
        <v>0.28999999999999998</v>
      </c>
      <c r="R22" s="35">
        <v>0.22</v>
      </c>
      <c r="S22" s="35">
        <v>0.36</v>
      </c>
      <c r="T22" s="35">
        <v>0.3</v>
      </c>
      <c r="U22" s="35">
        <v>0.25</v>
      </c>
      <c r="V22" s="35">
        <v>0</v>
      </c>
      <c r="W22" s="35">
        <v>0.33</v>
      </c>
      <c r="X22" s="35">
        <v>0.1</v>
      </c>
      <c r="Y22" s="35">
        <v>0.54</v>
      </c>
      <c r="Z22" s="35">
        <v>0.53</v>
      </c>
      <c r="AA22" s="33">
        <v>0.32</v>
      </c>
      <c r="AB22" s="35">
        <v>0.27</v>
      </c>
      <c r="AC22" s="35">
        <v>0.31</v>
      </c>
      <c r="AD22" s="35">
        <v>0.55000000000000004</v>
      </c>
      <c r="AE22" s="33">
        <v>0.32</v>
      </c>
      <c r="AF22" s="35">
        <v>0.32</v>
      </c>
      <c r="AG22" s="35">
        <v>0.18</v>
      </c>
      <c r="AH22" s="35">
        <v>0.32</v>
      </c>
      <c r="AI22" s="35">
        <v>0.63</v>
      </c>
      <c r="AJ22" s="33">
        <v>0.32</v>
      </c>
      <c r="AK22" s="35">
        <v>0.28999999999999998</v>
      </c>
      <c r="AL22" s="35">
        <v>0.33</v>
      </c>
      <c r="AM22" s="35">
        <v>0.28000000000000003</v>
      </c>
      <c r="AN22" s="35">
        <v>0.31</v>
      </c>
      <c r="AO22" s="35">
        <v>0.32</v>
      </c>
      <c r="AP22" s="35">
        <v>0.34</v>
      </c>
      <c r="AQ22" s="35">
        <v>0.35</v>
      </c>
      <c r="AR22" s="33">
        <v>0.32</v>
      </c>
      <c r="AS22" s="35">
        <v>0.3</v>
      </c>
      <c r="AT22" s="35">
        <v>0.28000000000000003</v>
      </c>
      <c r="AU22" s="35">
        <v>0.34</v>
      </c>
      <c r="AV22" s="35">
        <v>0.3</v>
      </c>
      <c r="AW22" s="35">
        <v>0.35</v>
      </c>
      <c r="AX22" s="35">
        <v>0.57999999999999996</v>
      </c>
      <c r="AY22" s="33">
        <v>0.32</v>
      </c>
      <c r="AZ22" s="35">
        <v>0.25</v>
      </c>
      <c r="BA22" s="35">
        <v>0.32</v>
      </c>
      <c r="BB22" s="35">
        <v>0.31</v>
      </c>
      <c r="BC22" s="35">
        <v>0.56000000000000005</v>
      </c>
    </row>
    <row r="23" spans="1:55" x14ac:dyDescent="0.2">
      <c r="B23" s="30"/>
      <c r="C23" s="30"/>
      <c r="D23" s="30"/>
      <c r="E23" s="30"/>
      <c r="F23" s="30"/>
      <c r="G23" s="30"/>
      <c r="H23" s="30"/>
      <c r="I23" s="30"/>
      <c r="J23" s="30"/>
      <c r="K23" s="30"/>
      <c r="L23" s="30"/>
      <c r="M23" s="30"/>
      <c r="N23" s="30"/>
      <c r="O23" s="30"/>
      <c r="P23" s="30"/>
      <c r="Q23" s="30"/>
      <c r="R23" s="30"/>
      <c r="S23" s="30"/>
      <c r="T23" s="30"/>
      <c r="U23" s="30"/>
      <c r="V23" s="30"/>
      <c r="W23" s="30"/>
      <c r="X23" s="30"/>
      <c r="Y23" s="30"/>
      <c r="Z23" s="30"/>
      <c r="AA23" s="30"/>
      <c r="AB23" s="30"/>
      <c r="AC23" s="30"/>
      <c r="AD23" s="30"/>
      <c r="AE23" s="30"/>
      <c r="AF23" s="30"/>
      <c r="AG23" s="30"/>
      <c r="AH23" s="30"/>
      <c r="AI23" s="30"/>
      <c r="AJ23" s="30"/>
      <c r="AK23" s="30"/>
      <c r="AL23" s="30"/>
      <c r="AM23" s="30"/>
      <c r="AN23" s="30"/>
      <c r="AO23" s="30"/>
      <c r="AP23" s="30"/>
      <c r="AQ23" s="30"/>
      <c r="AR23" s="30"/>
      <c r="AS23" s="30"/>
      <c r="AT23" s="30"/>
      <c r="AU23" s="30"/>
      <c r="AV23" s="30"/>
      <c r="AW23" s="30"/>
      <c r="AX23" s="30"/>
      <c r="AY23" s="30"/>
      <c r="AZ23" s="30"/>
      <c r="BA23" s="30"/>
      <c r="BB23" s="30"/>
      <c r="BC23" s="30"/>
    </row>
    <row r="24" spans="1:55" ht="12.75" x14ac:dyDescent="0.2">
      <c r="A24" s="22" t="s">
        <v>560</v>
      </c>
      <c r="B24" s="30"/>
      <c r="C24" s="30"/>
      <c r="D24" s="30"/>
      <c r="E24" s="30"/>
      <c r="F24" s="30"/>
      <c r="G24" s="30"/>
      <c r="H24" s="30"/>
      <c r="I24" s="30"/>
      <c r="J24" s="30"/>
      <c r="K24" s="30"/>
      <c r="L24" s="30"/>
      <c r="M24" s="30"/>
      <c r="N24" s="30"/>
      <c r="O24" s="30"/>
      <c r="P24" s="30"/>
      <c r="Q24" s="30"/>
      <c r="R24" s="30"/>
      <c r="S24" s="30"/>
      <c r="T24" s="30"/>
      <c r="U24" s="30"/>
      <c r="V24" s="30"/>
      <c r="W24" s="30"/>
      <c r="X24" s="30"/>
      <c r="Y24" s="30"/>
      <c r="Z24" s="30"/>
      <c r="AA24" s="30"/>
      <c r="AB24" s="30"/>
      <c r="AC24" s="30"/>
      <c r="AD24" s="30"/>
      <c r="AE24" s="30"/>
      <c r="AF24" s="30"/>
      <c r="AG24" s="30"/>
      <c r="AH24" s="30"/>
      <c r="AI24" s="30"/>
      <c r="AJ24" s="30"/>
      <c r="AK24" s="30"/>
      <c r="AL24" s="30"/>
      <c r="AM24" s="30"/>
      <c r="AN24" s="30"/>
      <c r="AO24" s="30"/>
      <c r="AP24" s="30"/>
      <c r="AQ24" s="30"/>
      <c r="AR24" s="30"/>
      <c r="AS24" s="30"/>
      <c r="AT24" s="30"/>
      <c r="AU24" s="30"/>
      <c r="AV24" s="30"/>
      <c r="AW24" s="30"/>
      <c r="AX24" s="30"/>
      <c r="AY24" s="30"/>
      <c r="AZ24" s="30"/>
      <c r="BA24" s="30"/>
      <c r="BB24" s="30"/>
      <c r="BC24" s="30"/>
    </row>
    <row r="25" spans="1:55" s="34" customFormat="1" x14ac:dyDescent="0.2"/>
    <row r="26" spans="1:55" x14ac:dyDescent="0.2">
      <c r="B26" s="30"/>
      <c r="C26" s="30"/>
      <c r="D26" s="30"/>
      <c r="E26" s="30"/>
      <c r="F26" s="30"/>
      <c r="G26" s="30"/>
      <c r="H26" s="30"/>
      <c r="I26" s="30"/>
      <c r="J26" s="30"/>
      <c r="K26" s="30"/>
      <c r="L26" s="30"/>
      <c r="M26" s="30"/>
      <c r="N26" s="30"/>
      <c r="O26" s="30"/>
      <c r="P26" s="30"/>
      <c r="Q26" s="30"/>
      <c r="R26" s="30"/>
      <c r="S26" s="30"/>
      <c r="T26" s="30"/>
      <c r="U26" s="30"/>
      <c r="V26" s="30"/>
      <c r="W26" s="30"/>
      <c r="X26" s="30"/>
      <c r="Y26" s="30"/>
      <c r="Z26" s="30"/>
      <c r="AA26" s="30"/>
      <c r="AB26" s="30"/>
      <c r="AC26" s="30"/>
      <c r="AD26" s="30"/>
      <c r="AE26" s="30"/>
      <c r="AF26" s="30"/>
      <c r="AG26" s="30"/>
      <c r="AH26" s="30"/>
      <c r="AI26" s="30"/>
      <c r="AJ26" s="30"/>
      <c r="AK26" s="30"/>
      <c r="AL26" s="30"/>
      <c r="AM26" s="30"/>
      <c r="AN26" s="30"/>
      <c r="AO26" s="30"/>
      <c r="AP26" s="30"/>
      <c r="AQ26" s="30"/>
      <c r="AR26" s="30"/>
      <c r="AS26" s="30"/>
      <c r="AT26" s="30"/>
      <c r="AU26" s="30"/>
      <c r="AV26" s="30"/>
      <c r="AW26" s="30"/>
      <c r="AX26" s="30"/>
      <c r="AY26" s="30"/>
      <c r="AZ26" s="30"/>
      <c r="BA26" s="30"/>
      <c r="BB26" s="30"/>
      <c r="BC26" s="30"/>
    </row>
    <row r="27" spans="1:55" x14ac:dyDescent="0.2">
      <c r="B27" s="30"/>
      <c r="C27" s="30"/>
      <c r="D27" s="30"/>
      <c r="E27" s="30"/>
      <c r="F27" s="30"/>
      <c r="G27" s="30"/>
      <c r="H27" s="30"/>
      <c r="I27" s="30"/>
      <c r="J27" s="30"/>
      <c r="K27" s="30"/>
      <c r="L27" s="30"/>
      <c r="M27" s="30"/>
      <c r="N27" s="30"/>
      <c r="O27" s="30"/>
      <c r="P27" s="30"/>
      <c r="Q27" s="30"/>
      <c r="R27" s="30"/>
      <c r="S27" s="30"/>
      <c r="T27" s="30"/>
      <c r="U27" s="30"/>
      <c r="V27" s="30"/>
      <c r="W27" s="30"/>
      <c r="X27" s="30"/>
      <c r="Y27" s="30"/>
      <c r="Z27" s="30"/>
      <c r="AA27" s="30"/>
      <c r="AB27" s="30"/>
      <c r="AC27" s="30"/>
      <c r="AD27" s="30"/>
      <c r="AE27" s="30"/>
      <c r="AF27" s="30"/>
      <c r="AG27" s="30"/>
      <c r="AH27" s="30"/>
      <c r="AI27" s="30"/>
      <c r="AJ27" s="30"/>
      <c r="AK27" s="30"/>
      <c r="AL27" s="30"/>
      <c r="AM27" s="30"/>
      <c r="AN27" s="30"/>
      <c r="AO27" s="30"/>
      <c r="AP27" s="30"/>
      <c r="AQ27" s="30"/>
      <c r="AR27" s="30"/>
      <c r="AS27" s="30"/>
      <c r="AT27" s="30"/>
      <c r="AU27" s="30"/>
      <c r="AV27" s="30"/>
      <c r="AW27" s="30"/>
      <c r="AX27" s="30"/>
      <c r="AY27" s="30"/>
      <c r="AZ27" s="30"/>
      <c r="BA27" s="30"/>
      <c r="BB27" s="30"/>
      <c r="BC27" s="30"/>
    </row>
    <row r="28" spans="1:55" s="34" customFormat="1" x14ac:dyDescent="0.2"/>
    <row r="29" spans="1:55" x14ac:dyDescent="0.2">
      <c r="B29" s="30"/>
      <c r="C29" s="30"/>
      <c r="D29" s="30"/>
      <c r="E29" s="30"/>
      <c r="F29" s="30"/>
      <c r="G29" s="30"/>
      <c r="H29" s="30"/>
      <c r="I29" s="30"/>
      <c r="J29" s="30"/>
      <c r="K29" s="30"/>
      <c r="L29" s="30"/>
      <c r="M29" s="30"/>
      <c r="N29" s="30"/>
      <c r="O29" s="30"/>
      <c r="P29" s="30"/>
      <c r="Q29" s="30"/>
      <c r="R29" s="30"/>
      <c r="S29" s="30"/>
      <c r="T29" s="30"/>
      <c r="U29" s="30"/>
      <c r="V29" s="30"/>
      <c r="W29" s="30"/>
      <c r="X29" s="30"/>
      <c r="Y29" s="30"/>
      <c r="Z29" s="30"/>
      <c r="AA29" s="30"/>
      <c r="AB29" s="30"/>
      <c r="AC29" s="30"/>
      <c r="AD29" s="30"/>
      <c r="AE29" s="30"/>
      <c r="AF29" s="30"/>
      <c r="AG29" s="30"/>
      <c r="AH29" s="30"/>
      <c r="AI29" s="30"/>
      <c r="AJ29" s="30"/>
      <c r="AK29" s="30"/>
      <c r="AL29" s="30"/>
      <c r="AM29" s="30"/>
      <c r="AN29" s="30"/>
      <c r="AO29" s="30"/>
      <c r="AP29" s="30"/>
      <c r="AQ29" s="30"/>
      <c r="AR29" s="30"/>
      <c r="AS29" s="30"/>
      <c r="AT29" s="30"/>
      <c r="AU29" s="30"/>
      <c r="AV29" s="30"/>
      <c r="AW29" s="30"/>
      <c r="AX29" s="30"/>
      <c r="AY29" s="30"/>
      <c r="AZ29" s="30"/>
      <c r="BA29" s="30"/>
      <c r="BB29" s="30"/>
      <c r="BC29" s="30"/>
    </row>
    <row r="30" spans="1:55" x14ac:dyDescent="0.2">
      <c r="B30" s="30"/>
      <c r="C30" s="30"/>
      <c r="D30" s="30"/>
      <c r="E30" s="30"/>
      <c r="F30" s="30"/>
      <c r="G30" s="30"/>
      <c r="H30" s="30"/>
      <c r="I30" s="30"/>
      <c r="J30" s="30"/>
      <c r="K30" s="30"/>
      <c r="L30" s="30"/>
      <c r="M30" s="30"/>
      <c r="N30" s="30"/>
      <c r="O30" s="30"/>
      <c r="P30" s="30"/>
      <c r="Q30" s="30"/>
      <c r="R30" s="30"/>
      <c r="S30" s="30"/>
      <c r="T30" s="30"/>
      <c r="U30" s="30"/>
      <c r="V30" s="30"/>
      <c r="W30" s="30"/>
      <c r="X30" s="30"/>
      <c r="Y30" s="30"/>
      <c r="Z30" s="30"/>
      <c r="AA30" s="30"/>
      <c r="AB30" s="30"/>
      <c r="AC30" s="30"/>
      <c r="AD30" s="30"/>
      <c r="AE30" s="30"/>
      <c r="AF30" s="30"/>
      <c r="AG30" s="30"/>
      <c r="AH30" s="30"/>
      <c r="AI30" s="30"/>
      <c r="AJ30" s="30"/>
      <c r="AK30" s="30"/>
      <c r="AL30" s="30"/>
      <c r="AM30" s="30"/>
      <c r="AN30" s="30"/>
      <c r="AO30" s="30"/>
      <c r="AP30" s="30"/>
      <c r="AQ30" s="30"/>
      <c r="AR30" s="30"/>
      <c r="AS30" s="30"/>
      <c r="AT30" s="30"/>
      <c r="AU30" s="30"/>
      <c r="AV30" s="30"/>
      <c r="AW30" s="30"/>
      <c r="AX30" s="30"/>
      <c r="AY30" s="30"/>
      <c r="AZ30" s="30"/>
      <c r="BA30" s="30"/>
      <c r="BB30" s="30"/>
      <c r="BC30" s="30"/>
    </row>
    <row r="31" spans="1:55" s="34" customFormat="1" x14ac:dyDescent="0.2"/>
    <row r="32" spans="1:55" x14ac:dyDescent="0.2">
      <c r="B32" s="30"/>
      <c r="C32" s="30"/>
      <c r="D32" s="30"/>
      <c r="E32" s="30"/>
      <c r="F32" s="30"/>
      <c r="G32" s="30"/>
      <c r="H32" s="30"/>
      <c r="I32" s="30"/>
      <c r="J32" s="30"/>
      <c r="K32" s="30"/>
      <c r="L32" s="30"/>
      <c r="M32" s="30"/>
      <c r="N32" s="30"/>
      <c r="O32" s="30"/>
      <c r="P32" s="30"/>
      <c r="Q32" s="30"/>
      <c r="R32" s="30"/>
      <c r="S32" s="30"/>
      <c r="T32" s="30"/>
      <c r="U32" s="30"/>
      <c r="V32" s="30"/>
      <c r="W32" s="30"/>
      <c r="X32" s="30"/>
      <c r="Y32" s="30"/>
      <c r="Z32" s="30"/>
      <c r="AA32" s="30"/>
      <c r="AB32" s="30"/>
      <c r="AC32" s="30"/>
      <c r="AD32" s="30"/>
      <c r="AE32" s="30"/>
      <c r="AF32" s="30"/>
      <c r="AG32" s="30"/>
      <c r="AH32" s="30"/>
      <c r="AI32" s="30"/>
      <c r="AJ32" s="30"/>
      <c r="AK32" s="30"/>
      <c r="AL32" s="30"/>
      <c r="AM32" s="30"/>
      <c r="AN32" s="30"/>
      <c r="AO32" s="30"/>
      <c r="AP32" s="30"/>
      <c r="AQ32" s="30"/>
      <c r="AR32" s="30"/>
      <c r="AS32" s="30"/>
      <c r="AT32" s="30"/>
      <c r="AU32" s="30"/>
      <c r="AV32" s="30"/>
      <c r="AW32" s="30"/>
      <c r="AX32" s="30"/>
      <c r="AY32" s="30"/>
      <c r="AZ32" s="30"/>
      <c r="BA32" s="30"/>
      <c r="BB32" s="30"/>
      <c r="BC32" s="30"/>
    </row>
    <row r="33" spans="2:55" x14ac:dyDescent="0.2">
      <c r="B33" s="30"/>
      <c r="C33" s="30"/>
      <c r="D33" s="30"/>
      <c r="E33" s="30"/>
      <c r="F33" s="30"/>
      <c r="G33" s="30"/>
      <c r="H33" s="30"/>
      <c r="I33" s="30"/>
      <c r="J33" s="30"/>
      <c r="K33" s="30"/>
      <c r="L33" s="30"/>
      <c r="M33" s="30"/>
      <c r="N33" s="30"/>
      <c r="O33" s="30"/>
      <c r="P33" s="30"/>
      <c r="Q33" s="30"/>
      <c r="R33" s="30"/>
      <c r="S33" s="30"/>
      <c r="T33" s="30"/>
      <c r="U33" s="30"/>
      <c r="V33" s="30"/>
      <c r="W33" s="30"/>
      <c r="X33" s="30"/>
      <c r="Y33" s="30"/>
      <c r="Z33" s="30"/>
      <c r="AA33" s="30"/>
      <c r="AB33" s="30"/>
      <c r="AC33" s="30"/>
      <c r="AD33" s="30"/>
      <c r="AE33" s="30"/>
      <c r="AF33" s="30"/>
      <c r="AG33" s="30"/>
      <c r="AH33" s="30"/>
      <c r="AI33" s="30"/>
      <c r="AJ33" s="30"/>
      <c r="AK33" s="30"/>
      <c r="AL33" s="30"/>
      <c r="AM33" s="30"/>
      <c r="AN33" s="30"/>
      <c r="AO33" s="30"/>
      <c r="AP33" s="30"/>
      <c r="AQ33" s="30"/>
      <c r="AR33" s="30"/>
      <c r="AS33" s="30"/>
      <c r="AT33" s="30"/>
      <c r="AU33" s="30"/>
      <c r="AV33" s="30"/>
      <c r="AW33" s="30"/>
      <c r="AX33" s="30"/>
      <c r="AY33" s="30"/>
      <c r="AZ33" s="30"/>
      <c r="BA33" s="30"/>
      <c r="BB33" s="30"/>
      <c r="BC33" s="30"/>
    </row>
    <row r="34" spans="2:55" s="34" customFormat="1" x14ac:dyDescent="0.2"/>
    <row r="35" spans="2:55" x14ac:dyDescent="0.2">
      <c r="B35" s="30"/>
      <c r="C35" s="30"/>
      <c r="D35" s="30"/>
      <c r="E35" s="30"/>
      <c r="F35" s="30"/>
      <c r="G35" s="30"/>
      <c r="H35" s="30"/>
      <c r="I35" s="30"/>
      <c r="J35" s="30"/>
      <c r="K35" s="30"/>
      <c r="L35" s="30"/>
      <c r="M35" s="30"/>
      <c r="N35" s="30"/>
      <c r="O35" s="30"/>
      <c r="P35" s="30"/>
      <c r="Q35" s="30"/>
      <c r="R35" s="30"/>
      <c r="S35" s="30"/>
      <c r="T35" s="30"/>
      <c r="U35" s="30"/>
      <c r="V35" s="30"/>
      <c r="W35" s="30"/>
      <c r="X35" s="30"/>
      <c r="Y35" s="30"/>
      <c r="Z35" s="30"/>
      <c r="AA35" s="30"/>
      <c r="AB35" s="30"/>
      <c r="AC35" s="30"/>
      <c r="AD35" s="30"/>
      <c r="AE35" s="30"/>
      <c r="AF35" s="30"/>
      <c r="AG35" s="30"/>
      <c r="AH35" s="30"/>
      <c r="AI35" s="30"/>
      <c r="AJ35" s="30"/>
      <c r="AK35" s="30"/>
      <c r="AL35" s="30"/>
      <c r="AM35" s="30"/>
      <c r="AN35" s="30"/>
      <c r="AO35" s="30"/>
      <c r="AP35" s="30"/>
      <c r="AQ35" s="30"/>
      <c r="AR35" s="30"/>
      <c r="AS35" s="30"/>
      <c r="AT35" s="30"/>
      <c r="AU35" s="30"/>
      <c r="AV35" s="30"/>
      <c r="AW35" s="30"/>
      <c r="AX35" s="30"/>
      <c r="AY35" s="30"/>
      <c r="AZ35" s="30"/>
      <c r="BA35" s="30"/>
      <c r="BB35" s="30"/>
      <c r="BC35" s="30"/>
    </row>
    <row r="36" spans="2:55" x14ac:dyDescent="0.2">
      <c r="B36" s="30"/>
      <c r="C36" s="30"/>
      <c r="D36" s="30"/>
      <c r="E36" s="30"/>
      <c r="F36" s="30"/>
      <c r="G36" s="30"/>
      <c r="H36" s="30"/>
      <c r="I36" s="30"/>
      <c r="J36" s="30"/>
      <c r="K36" s="30"/>
      <c r="L36" s="30"/>
      <c r="M36" s="30"/>
      <c r="N36" s="30"/>
      <c r="O36" s="30"/>
      <c r="P36" s="30"/>
      <c r="Q36" s="30"/>
      <c r="R36" s="30"/>
      <c r="S36" s="30"/>
      <c r="T36" s="30"/>
      <c r="U36" s="30"/>
      <c r="V36" s="30"/>
      <c r="W36" s="30"/>
      <c r="X36" s="30"/>
      <c r="Y36" s="30"/>
      <c r="Z36" s="30"/>
      <c r="AA36" s="30"/>
      <c r="AB36" s="30"/>
      <c r="AC36" s="30"/>
      <c r="AD36" s="30"/>
      <c r="AE36" s="30"/>
      <c r="AF36" s="30"/>
      <c r="AG36" s="30"/>
      <c r="AH36" s="30"/>
      <c r="AI36" s="30"/>
      <c r="AJ36" s="30"/>
      <c r="AK36" s="30"/>
      <c r="AL36" s="30"/>
      <c r="AM36" s="30"/>
      <c r="AN36" s="30"/>
      <c r="AO36" s="30"/>
      <c r="AP36" s="30"/>
      <c r="AQ36" s="30"/>
      <c r="AR36" s="30"/>
      <c r="AS36" s="30"/>
      <c r="AT36" s="30"/>
      <c r="AU36" s="30"/>
      <c r="AV36" s="30"/>
      <c r="AW36" s="30"/>
      <c r="AX36" s="30"/>
      <c r="AY36" s="30"/>
      <c r="AZ36" s="30"/>
      <c r="BA36" s="30"/>
      <c r="BB36" s="30"/>
      <c r="BC36" s="30"/>
    </row>
    <row r="37" spans="2:55" s="34" customFormat="1" x14ac:dyDescent="0.2"/>
    <row r="38" spans="2:55" x14ac:dyDescent="0.2">
      <c r="B38" s="30"/>
      <c r="C38" s="30"/>
      <c r="D38" s="30"/>
      <c r="E38" s="30"/>
      <c r="F38" s="30"/>
      <c r="G38" s="30"/>
      <c r="H38" s="30"/>
      <c r="I38" s="30"/>
      <c r="J38" s="30"/>
      <c r="K38" s="30"/>
      <c r="L38" s="30"/>
      <c r="M38" s="30"/>
      <c r="N38" s="30"/>
      <c r="O38" s="30"/>
      <c r="P38" s="30"/>
      <c r="Q38" s="30"/>
      <c r="R38" s="30"/>
      <c r="S38" s="30"/>
      <c r="T38" s="30"/>
      <c r="U38" s="30"/>
      <c r="V38" s="30"/>
      <c r="W38" s="30"/>
      <c r="X38" s="30"/>
      <c r="Y38" s="30"/>
      <c r="Z38" s="30"/>
      <c r="AA38" s="30"/>
      <c r="AB38" s="30"/>
      <c r="AC38" s="30"/>
      <c r="AD38" s="30"/>
      <c r="AE38" s="30"/>
      <c r="AF38" s="30"/>
      <c r="AG38" s="30"/>
      <c r="AH38" s="30"/>
      <c r="AI38" s="30"/>
      <c r="AJ38" s="30"/>
      <c r="AK38" s="30"/>
      <c r="AL38" s="30"/>
      <c r="AM38" s="30"/>
      <c r="AN38" s="30"/>
      <c r="AO38" s="30"/>
      <c r="AP38" s="30"/>
      <c r="AQ38" s="30"/>
      <c r="AR38" s="30"/>
      <c r="AS38" s="30"/>
      <c r="AT38" s="30"/>
      <c r="AU38" s="30"/>
      <c r="AV38" s="30"/>
      <c r="AW38" s="30"/>
      <c r="AX38" s="30"/>
      <c r="AY38" s="30"/>
      <c r="AZ38" s="30"/>
      <c r="BA38" s="30"/>
      <c r="BB38" s="30"/>
      <c r="BC38" s="30"/>
    </row>
    <row r="39" spans="2:55" x14ac:dyDescent="0.2">
      <c r="B39" s="30"/>
      <c r="C39" s="30"/>
      <c r="D39" s="30"/>
      <c r="E39" s="30"/>
      <c r="F39" s="30"/>
      <c r="G39" s="30"/>
      <c r="H39" s="30"/>
      <c r="I39" s="30"/>
      <c r="J39" s="30"/>
      <c r="K39" s="30"/>
      <c r="L39" s="30"/>
      <c r="M39" s="30"/>
      <c r="N39" s="30"/>
      <c r="O39" s="30"/>
      <c r="P39" s="30"/>
      <c r="Q39" s="30"/>
      <c r="R39" s="30"/>
      <c r="S39" s="30"/>
      <c r="T39" s="30"/>
      <c r="U39" s="30"/>
      <c r="V39" s="30"/>
      <c r="W39" s="30"/>
      <c r="X39" s="30"/>
      <c r="Y39" s="30"/>
      <c r="Z39" s="30"/>
      <c r="AA39" s="30"/>
      <c r="AB39" s="30"/>
      <c r="AC39" s="30"/>
      <c r="AD39" s="30"/>
      <c r="AE39" s="30"/>
      <c r="AF39" s="30"/>
      <c r="AG39" s="30"/>
      <c r="AH39" s="30"/>
      <c r="AI39" s="30"/>
      <c r="AJ39" s="30"/>
      <c r="AK39" s="30"/>
      <c r="AL39" s="30"/>
      <c r="AM39" s="30"/>
      <c r="AN39" s="30"/>
      <c r="AO39" s="30"/>
      <c r="AP39" s="30"/>
      <c r="AQ39" s="30"/>
      <c r="AR39" s="30"/>
      <c r="AS39" s="30"/>
      <c r="AT39" s="30"/>
      <c r="AU39" s="30"/>
      <c r="AV39" s="30"/>
      <c r="AW39" s="30"/>
      <c r="AX39" s="30"/>
      <c r="AY39" s="30"/>
      <c r="AZ39" s="30"/>
      <c r="BA39" s="30"/>
      <c r="BB39" s="30"/>
      <c r="BC39" s="30"/>
    </row>
    <row r="40" spans="2:55" s="34" customFormat="1" x14ac:dyDescent="0.2"/>
    <row r="41" spans="2:55" x14ac:dyDescent="0.2">
      <c r="B41" s="30"/>
      <c r="C41" s="30"/>
      <c r="D41" s="30"/>
      <c r="E41" s="30"/>
      <c r="F41" s="30"/>
      <c r="G41" s="30"/>
      <c r="H41" s="30"/>
      <c r="I41" s="30"/>
      <c r="J41" s="30"/>
      <c r="K41" s="30"/>
      <c r="L41" s="30"/>
      <c r="M41" s="30"/>
      <c r="N41" s="30"/>
      <c r="O41" s="30"/>
      <c r="P41" s="30"/>
      <c r="Q41" s="30"/>
      <c r="R41" s="30"/>
      <c r="S41" s="30"/>
      <c r="T41" s="30"/>
      <c r="U41" s="30"/>
      <c r="V41" s="30"/>
      <c r="W41" s="30"/>
      <c r="X41" s="30"/>
      <c r="Y41" s="30"/>
      <c r="Z41" s="30"/>
      <c r="AA41" s="30"/>
      <c r="AB41" s="30"/>
      <c r="AC41" s="30"/>
      <c r="AD41" s="30"/>
      <c r="AE41" s="30"/>
      <c r="AF41" s="30"/>
      <c r="AG41" s="30"/>
      <c r="AH41" s="30"/>
      <c r="AI41" s="30"/>
      <c r="AJ41" s="30"/>
      <c r="AK41" s="30"/>
      <c r="AL41" s="30"/>
      <c r="AM41" s="30"/>
      <c r="AN41" s="30"/>
      <c r="AO41" s="30"/>
      <c r="AP41" s="30"/>
      <c r="AQ41" s="30"/>
      <c r="AR41" s="30"/>
      <c r="AS41" s="30"/>
      <c r="AT41" s="30"/>
      <c r="AU41" s="30"/>
      <c r="AV41" s="30"/>
      <c r="AW41" s="30"/>
      <c r="AX41" s="30"/>
      <c r="AY41" s="30"/>
      <c r="AZ41" s="30"/>
      <c r="BA41" s="30"/>
      <c r="BB41" s="30"/>
      <c r="BC41" s="30"/>
    </row>
    <row r="42" spans="2:55" x14ac:dyDescent="0.2">
      <c r="B42" s="30"/>
      <c r="C42" s="30"/>
      <c r="D42" s="30"/>
      <c r="E42" s="30"/>
      <c r="F42" s="30"/>
      <c r="G42" s="30"/>
      <c r="H42" s="30"/>
      <c r="I42" s="30"/>
      <c r="J42" s="30"/>
      <c r="K42" s="30"/>
      <c r="L42" s="30"/>
      <c r="M42" s="30"/>
      <c r="N42" s="30"/>
      <c r="O42" s="30"/>
      <c r="P42" s="30"/>
      <c r="Q42" s="30"/>
      <c r="R42" s="30"/>
      <c r="S42" s="30"/>
      <c r="T42" s="30"/>
      <c r="U42" s="30"/>
      <c r="V42" s="30"/>
      <c r="W42" s="30"/>
      <c r="X42" s="30"/>
      <c r="Y42" s="30"/>
      <c r="Z42" s="30"/>
      <c r="AA42" s="30"/>
      <c r="AB42" s="30"/>
      <c r="AC42" s="30"/>
      <c r="AD42" s="30"/>
      <c r="AE42" s="30"/>
      <c r="AF42" s="30"/>
      <c r="AG42" s="30"/>
      <c r="AH42" s="30"/>
      <c r="AI42" s="30"/>
      <c r="AJ42" s="30"/>
      <c r="AK42" s="30"/>
      <c r="AL42" s="30"/>
      <c r="AM42" s="30"/>
      <c r="AN42" s="30"/>
      <c r="AO42" s="30"/>
      <c r="AP42" s="30"/>
      <c r="AQ42" s="30"/>
      <c r="AR42" s="30"/>
      <c r="AS42" s="30"/>
      <c r="AT42" s="30"/>
      <c r="AU42" s="30"/>
      <c r="AV42" s="30"/>
      <c r="AW42" s="30"/>
      <c r="AX42" s="30"/>
      <c r="AY42" s="30"/>
      <c r="AZ42" s="30"/>
      <c r="BA42" s="30"/>
      <c r="BB42" s="30"/>
      <c r="BC42" s="30"/>
    </row>
    <row r="43" spans="2:55" s="34" customFormat="1" x14ac:dyDescent="0.2"/>
    <row r="44" spans="2:55" x14ac:dyDescent="0.2">
      <c r="B44" s="30"/>
      <c r="C44" s="30"/>
      <c r="D44" s="30"/>
      <c r="E44" s="30"/>
      <c r="F44" s="30"/>
      <c r="G44" s="30"/>
      <c r="H44" s="30"/>
      <c r="I44" s="30"/>
      <c r="J44" s="30"/>
      <c r="K44" s="30"/>
      <c r="L44" s="30"/>
      <c r="M44" s="30"/>
      <c r="N44" s="30"/>
      <c r="O44" s="30"/>
      <c r="P44" s="30"/>
      <c r="Q44" s="30"/>
      <c r="R44" s="30"/>
      <c r="S44" s="30"/>
      <c r="T44" s="30"/>
      <c r="U44" s="30"/>
      <c r="V44" s="30"/>
      <c r="W44" s="30"/>
      <c r="X44" s="30"/>
      <c r="Y44" s="30"/>
      <c r="Z44" s="30"/>
      <c r="AA44" s="30"/>
      <c r="AB44" s="30"/>
      <c r="AC44" s="30"/>
      <c r="AD44" s="30"/>
      <c r="AE44" s="30"/>
      <c r="AF44" s="30"/>
      <c r="AG44" s="30"/>
      <c r="AH44" s="30"/>
      <c r="AI44" s="30"/>
      <c r="AJ44" s="30"/>
      <c r="AK44" s="30"/>
      <c r="AL44" s="30"/>
      <c r="AM44" s="30"/>
      <c r="AN44" s="30"/>
      <c r="AO44" s="30"/>
      <c r="AP44" s="30"/>
      <c r="AQ44" s="30"/>
      <c r="AR44" s="30"/>
      <c r="AS44" s="30"/>
      <c r="AT44" s="30"/>
      <c r="AU44" s="30"/>
      <c r="AV44" s="30"/>
      <c r="AW44" s="30"/>
      <c r="AX44" s="30"/>
      <c r="AY44" s="30"/>
      <c r="AZ44" s="30"/>
      <c r="BA44" s="30"/>
      <c r="BB44" s="30"/>
      <c r="BC44" s="30"/>
    </row>
    <row r="45" spans="2:55" x14ac:dyDescent="0.2">
      <c r="B45" s="30"/>
      <c r="C45" s="30"/>
      <c r="D45" s="30"/>
      <c r="E45" s="30"/>
      <c r="F45" s="30"/>
      <c r="G45" s="30"/>
      <c r="H45" s="30"/>
      <c r="I45" s="30"/>
      <c r="J45" s="30"/>
      <c r="K45" s="30"/>
      <c r="L45" s="30"/>
      <c r="M45" s="30"/>
      <c r="N45" s="30"/>
      <c r="O45" s="30"/>
      <c r="P45" s="30"/>
      <c r="Q45" s="30"/>
      <c r="R45" s="30"/>
      <c r="S45" s="30"/>
      <c r="T45" s="30"/>
      <c r="U45" s="30"/>
      <c r="V45" s="30"/>
      <c r="W45" s="30"/>
      <c r="X45" s="30"/>
      <c r="Y45" s="30"/>
      <c r="Z45" s="30"/>
      <c r="AA45" s="30"/>
      <c r="AB45" s="30"/>
      <c r="AC45" s="30"/>
      <c r="AD45" s="30"/>
      <c r="AE45" s="30"/>
      <c r="AF45" s="30"/>
      <c r="AG45" s="30"/>
      <c r="AH45" s="30"/>
      <c r="AI45" s="30"/>
      <c r="AJ45" s="30"/>
      <c r="AK45" s="30"/>
      <c r="AL45" s="30"/>
      <c r="AM45" s="30"/>
      <c r="AN45" s="30"/>
      <c r="AO45" s="30"/>
      <c r="AP45" s="30"/>
      <c r="AQ45" s="30"/>
      <c r="AR45" s="30"/>
      <c r="AS45" s="30"/>
      <c r="AT45" s="30"/>
      <c r="AU45" s="30"/>
      <c r="AV45" s="30"/>
      <c r="AW45" s="30"/>
      <c r="AX45" s="30"/>
      <c r="AY45" s="30"/>
      <c r="AZ45" s="30"/>
      <c r="BA45" s="30"/>
      <c r="BB45" s="30"/>
      <c r="BC45" s="30"/>
    </row>
    <row r="46" spans="2:55" s="34" customFormat="1" x14ac:dyDescent="0.2"/>
    <row r="47" spans="2:55" x14ac:dyDescent="0.2">
      <c r="B47" s="30"/>
      <c r="C47" s="30"/>
      <c r="D47" s="30"/>
      <c r="E47" s="30"/>
      <c r="F47" s="30"/>
      <c r="G47" s="30"/>
      <c r="H47" s="30"/>
      <c r="I47" s="30"/>
      <c r="J47" s="30"/>
      <c r="K47" s="30"/>
      <c r="L47" s="30"/>
      <c r="M47" s="30"/>
      <c r="N47" s="30"/>
      <c r="O47" s="30"/>
      <c r="P47" s="30"/>
      <c r="Q47" s="30"/>
      <c r="R47" s="30"/>
      <c r="S47" s="30"/>
      <c r="T47" s="30"/>
      <c r="U47" s="30"/>
      <c r="V47" s="30"/>
      <c r="W47" s="30"/>
      <c r="X47" s="30"/>
      <c r="Y47" s="30"/>
      <c r="Z47" s="30"/>
      <c r="AA47" s="30"/>
      <c r="AB47" s="30"/>
      <c r="AC47" s="30"/>
      <c r="AD47" s="30"/>
      <c r="AE47" s="30"/>
      <c r="AF47" s="30"/>
      <c r="AG47" s="30"/>
      <c r="AH47" s="30"/>
      <c r="AI47" s="30"/>
      <c r="AJ47" s="30"/>
      <c r="AK47" s="30"/>
      <c r="AL47" s="30"/>
      <c r="AM47" s="30"/>
      <c r="AN47" s="30"/>
      <c r="AO47" s="30"/>
      <c r="AP47" s="30"/>
      <c r="AQ47" s="30"/>
      <c r="AR47" s="30"/>
      <c r="AS47" s="30"/>
      <c r="AT47" s="30"/>
      <c r="AU47" s="30"/>
      <c r="AV47" s="30"/>
      <c r="AW47" s="30"/>
      <c r="AX47" s="30"/>
      <c r="AY47" s="30"/>
      <c r="AZ47" s="30"/>
      <c r="BA47" s="30"/>
      <c r="BB47" s="30"/>
      <c r="BC47" s="30"/>
    </row>
    <row r="48" spans="2:55" x14ac:dyDescent="0.2">
      <c r="B48" s="30"/>
      <c r="C48" s="30"/>
      <c r="D48" s="30"/>
      <c r="E48" s="30"/>
      <c r="F48" s="30"/>
      <c r="G48" s="30"/>
      <c r="H48" s="30"/>
      <c r="I48" s="30"/>
      <c r="J48" s="30"/>
      <c r="K48" s="30"/>
      <c r="L48" s="30"/>
      <c r="M48" s="30"/>
      <c r="N48" s="30"/>
      <c r="O48" s="30"/>
      <c r="P48" s="30"/>
      <c r="Q48" s="30"/>
      <c r="R48" s="30"/>
      <c r="S48" s="30"/>
      <c r="T48" s="30"/>
      <c r="U48" s="30"/>
      <c r="V48" s="30"/>
      <c r="W48" s="30"/>
      <c r="X48" s="30"/>
      <c r="Y48" s="30"/>
      <c r="Z48" s="30"/>
      <c r="AA48" s="30"/>
      <c r="AB48" s="30"/>
      <c r="AC48" s="30"/>
      <c r="AD48" s="30"/>
      <c r="AE48" s="30"/>
      <c r="AF48" s="30"/>
      <c r="AG48" s="30"/>
      <c r="AH48" s="30"/>
      <c r="AI48" s="30"/>
      <c r="AJ48" s="30"/>
      <c r="AK48" s="30"/>
      <c r="AL48" s="30"/>
      <c r="AM48" s="30"/>
      <c r="AN48" s="30"/>
      <c r="AO48" s="30"/>
      <c r="AP48" s="30"/>
      <c r="AQ48" s="30"/>
      <c r="AR48" s="30"/>
      <c r="AS48" s="30"/>
      <c r="AT48" s="30"/>
      <c r="AU48" s="30"/>
      <c r="AV48" s="30"/>
      <c r="AW48" s="30"/>
      <c r="AX48" s="30"/>
      <c r="AY48" s="30"/>
      <c r="AZ48" s="30"/>
      <c r="BA48" s="30"/>
      <c r="BB48" s="30"/>
      <c r="BC48" s="30"/>
    </row>
    <row r="49" spans="2:55" s="34" customFormat="1" x14ac:dyDescent="0.2"/>
    <row r="50" spans="2:55" x14ac:dyDescent="0.2">
      <c r="B50" s="30"/>
      <c r="C50" s="30"/>
      <c r="D50" s="30"/>
      <c r="E50" s="30"/>
      <c r="F50" s="30"/>
      <c r="G50" s="30"/>
      <c r="H50" s="30"/>
      <c r="I50" s="30"/>
      <c r="J50" s="30"/>
      <c r="K50" s="30"/>
      <c r="L50" s="30"/>
      <c r="M50" s="30"/>
      <c r="N50" s="30"/>
      <c r="O50" s="30"/>
      <c r="P50" s="30"/>
      <c r="Q50" s="30"/>
      <c r="R50" s="30"/>
      <c r="S50" s="30"/>
      <c r="T50" s="30"/>
      <c r="U50" s="30"/>
      <c r="V50" s="30"/>
      <c r="W50" s="30"/>
      <c r="X50" s="30"/>
      <c r="Y50" s="30"/>
      <c r="Z50" s="30"/>
      <c r="AA50" s="30"/>
      <c r="AB50" s="30"/>
      <c r="AC50" s="30"/>
      <c r="AD50" s="30"/>
      <c r="AE50" s="30"/>
      <c r="AF50" s="30"/>
      <c r="AG50" s="30"/>
      <c r="AH50" s="30"/>
      <c r="AI50" s="30"/>
      <c r="AJ50" s="30"/>
      <c r="AK50" s="30"/>
      <c r="AL50" s="30"/>
      <c r="AM50" s="30"/>
      <c r="AN50" s="30"/>
      <c r="AO50" s="30"/>
      <c r="AP50" s="30"/>
      <c r="AQ50" s="30"/>
      <c r="AR50" s="30"/>
      <c r="AS50" s="30"/>
      <c r="AT50" s="30"/>
      <c r="AU50" s="30"/>
      <c r="AV50" s="30"/>
      <c r="AW50" s="30"/>
      <c r="AX50" s="30"/>
      <c r="AY50" s="30"/>
      <c r="AZ50" s="30"/>
      <c r="BA50" s="30"/>
      <c r="BB50" s="30"/>
      <c r="BC50" s="30"/>
    </row>
    <row r="51" spans="2:55" x14ac:dyDescent="0.2">
      <c r="B51" s="30"/>
      <c r="C51" s="30"/>
      <c r="D51" s="30"/>
      <c r="E51" s="30"/>
      <c r="F51" s="30"/>
      <c r="G51" s="30"/>
      <c r="H51" s="30"/>
      <c r="I51" s="30"/>
      <c r="J51" s="30"/>
      <c r="K51" s="30"/>
      <c r="L51" s="30"/>
      <c r="M51" s="30"/>
      <c r="N51" s="30"/>
      <c r="O51" s="30"/>
      <c r="P51" s="30"/>
      <c r="Q51" s="30"/>
      <c r="R51" s="30"/>
      <c r="S51" s="30"/>
      <c r="T51" s="30"/>
      <c r="U51" s="30"/>
      <c r="V51" s="30"/>
      <c r="W51" s="30"/>
      <c r="X51" s="30"/>
      <c r="Y51" s="30"/>
      <c r="Z51" s="30"/>
      <c r="AA51" s="30"/>
      <c r="AB51" s="30"/>
      <c r="AC51" s="30"/>
      <c r="AD51" s="30"/>
      <c r="AE51" s="30"/>
      <c r="AF51" s="30"/>
      <c r="AG51" s="30"/>
      <c r="AH51" s="30"/>
      <c r="AI51" s="30"/>
      <c r="AJ51" s="30"/>
      <c r="AK51" s="30"/>
      <c r="AL51" s="30"/>
      <c r="AM51" s="30"/>
      <c r="AN51" s="30"/>
      <c r="AO51" s="30"/>
      <c r="AP51" s="30"/>
      <c r="AQ51" s="30"/>
      <c r="AR51" s="30"/>
      <c r="AS51" s="30"/>
      <c r="AT51" s="30"/>
      <c r="AU51" s="30"/>
      <c r="AV51" s="30"/>
      <c r="AW51" s="30"/>
      <c r="AX51" s="30"/>
      <c r="AY51" s="30"/>
      <c r="AZ51" s="30"/>
      <c r="BA51" s="30"/>
      <c r="BB51" s="30"/>
      <c r="BC51" s="30"/>
    </row>
    <row r="52" spans="2:55" s="34" customFormat="1" x14ac:dyDescent="0.2"/>
    <row r="53" spans="2:55" x14ac:dyDescent="0.2">
      <c r="B53" s="30"/>
      <c r="C53" s="30"/>
      <c r="D53" s="30"/>
      <c r="E53" s="30"/>
      <c r="F53" s="30"/>
      <c r="G53" s="30"/>
      <c r="H53" s="30"/>
      <c r="I53" s="30"/>
      <c r="J53" s="30"/>
      <c r="K53" s="30"/>
      <c r="L53" s="30"/>
      <c r="M53" s="30"/>
      <c r="N53" s="30"/>
      <c r="O53" s="30"/>
      <c r="P53" s="30"/>
      <c r="Q53" s="30"/>
      <c r="R53" s="30"/>
      <c r="S53" s="30"/>
      <c r="T53" s="30"/>
      <c r="U53" s="30"/>
      <c r="V53" s="30"/>
      <c r="W53" s="30"/>
      <c r="X53" s="30"/>
      <c r="Y53" s="30"/>
      <c r="Z53" s="30"/>
      <c r="AA53" s="30"/>
      <c r="AB53" s="30"/>
      <c r="AC53" s="30"/>
      <c r="AD53" s="30"/>
      <c r="AE53" s="30"/>
      <c r="AF53" s="30"/>
      <c r="AG53" s="30"/>
      <c r="AH53" s="30"/>
      <c r="AI53" s="30"/>
      <c r="AJ53" s="30"/>
      <c r="AK53" s="30"/>
      <c r="AL53" s="30"/>
      <c r="AM53" s="30"/>
      <c r="AN53" s="30"/>
      <c r="AO53" s="30"/>
      <c r="AP53" s="30"/>
      <c r="AQ53" s="30"/>
      <c r="AR53" s="30"/>
      <c r="AS53" s="30"/>
      <c r="AT53" s="30"/>
      <c r="AU53" s="30"/>
      <c r="AV53" s="30"/>
      <c r="AW53" s="30"/>
      <c r="AX53" s="30"/>
      <c r="AY53" s="30"/>
      <c r="AZ53" s="30"/>
      <c r="BA53" s="30"/>
      <c r="BB53" s="30"/>
      <c r="BC53" s="30"/>
    </row>
    <row r="54" spans="2:55" x14ac:dyDescent="0.2">
      <c r="B54" s="30"/>
      <c r="C54" s="30"/>
      <c r="D54" s="30"/>
      <c r="E54" s="30"/>
      <c r="F54" s="30"/>
      <c r="G54" s="30"/>
      <c r="H54" s="30"/>
      <c r="I54" s="30"/>
      <c r="J54" s="30"/>
      <c r="K54" s="30"/>
      <c r="L54" s="30"/>
      <c r="M54" s="30"/>
      <c r="N54" s="30"/>
      <c r="O54" s="30"/>
      <c r="P54" s="30"/>
      <c r="Q54" s="30"/>
      <c r="R54" s="30"/>
      <c r="S54" s="30"/>
      <c r="T54" s="30"/>
      <c r="U54" s="30"/>
      <c r="V54" s="30"/>
      <c r="W54" s="30"/>
      <c r="X54" s="30"/>
      <c r="Y54" s="30"/>
      <c r="Z54" s="30"/>
      <c r="AA54" s="30"/>
      <c r="AB54" s="30"/>
      <c r="AC54" s="30"/>
      <c r="AD54" s="30"/>
      <c r="AE54" s="30"/>
      <c r="AF54" s="30"/>
      <c r="AG54" s="30"/>
      <c r="AH54" s="30"/>
      <c r="AI54" s="30"/>
      <c r="AJ54" s="30"/>
      <c r="AK54" s="30"/>
      <c r="AL54" s="30"/>
      <c r="AM54" s="30"/>
      <c r="AN54" s="30"/>
      <c r="AO54" s="30"/>
      <c r="AP54" s="30"/>
      <c r="AQ54" s="30"/>
      <c r="AR54" s="30"/>
      <c r="AS54" s="30"/>
      <c r="AT54" s="30"/>
      <c r="AU54" s="30"/>
      <c r="AV54" s="30"/>
      <c r="AW54" s="30"/>
      <c r="AX54" s="30"/>
      <c r="AY54" s="30"/>
      <c r="AZ54" s="30"/>
      <c r="BA54" s="30"/>
      <c r="BB54" s="30"/>
      <c r="BC54" s="30"/>
    </row>
    <row r="55" spans="2:55" s="34" customFormat="1" x14ac:dyDescent="0.2"/>
    <row r="56" spans="2:55" x14ac:dyDescent="0.2">
      <c r="B56" s="30"/>
      <c r="C56" s="30"/>
      <c r="D56" s="30"/>
      <c r="E56" s="30"/>
      <c r="F56" s="30"/>
      <c r="G56" s="30"/>
      <c r="H56" s="30"/>
      <c r="I56" s="30"/>
      <c r="J56" s="30"/>
      <c r="K56" s="30"/>
      <c r="L56" s="30"/>
      <c r="M56" s="30"/>
      <c r="N56" s="30"/>
      <c r="O56" s="30"/>
      <c r="P56" s="30"/>
      <c r="Q56" s="30"/>
      <c r="R56" s="30"/>
      <c r="S56" s="30"/>
      <c r="T56" s="30"/>
      <c r="U56" s="30"/>
      <c r="V56" s="30"/>
      <c r="W56" s="30"/>
      <c r="X56" s="30"/>
      <c r="Y56" s="30"/>
      <c r="Z56" s="30"/>
      <c r="AA56" s="30"/>
      <c r="AB56" s="30"/>
      <c r="AC56" s="30"/>
      <c r="AD56" s="30"/>
      <c r="AE56" s="30"/>
      <c r="AF56" s="30"/>
      <c r="AG56" s="30"/>
      <c r="AH56" s="30"/>
      <c r="AI56" s="30"/>
      <c r="AJ56" s="30"/>
      <c r="AK56" s="30"/>
      <c r="AL56" s="30"/>
      <c r="AM56" s="30"/>
      <c r="AN56" s="30"/>
      <c r="AO56" s="30"/>
      <c r="AP56" s="30"/>
      <c r="AQ56" s="30"/>
      <c r="AR56" s="30"/>
      <c r="AS56" s="30"/>
      <c r="AT56" s="30"/>
      <c r="AU56" s="30"/>
      <c r="AV56" s="30"/>
      <c r="AW56" s="30"/>
      <c r="AX56" s="30"/>
      <c r="AY56" s="30"/>
      <c r="AZ56" s="30"/>
      <c r="BA56" s="30"/>
      <c r="BB56" s="30"/>
      <c r="BC56" s="30"/>
    </row>
    <row r="57" spans="2:55" x14ac:dyDescent="0.2">
      <c r="B57" s="30"/>
      <c r="C57" s="30"/>
      <c r="D57" s="30"/>
      <c r="E57" s="30"/>
      <c r="F57" s="30"/>
      <c r="G57" s="30"/>
      <c r="H57" s="30"/>
      <c r="I57" s="30"/>
      <c r="J57" s="30"/>
      <c r="K57" s="30"/>
      <c r="L57" s="30"/>
      <c r="M57" s="30"/>
      <c r="N57" s="30"/>
      <c r="O57" s="30"/>
      <c r="P57" s="30"/>
      <c r="Q57" s="30"/>
      <c r="R57" s="30"/>
      <c r="S57" s="30"/>
      <c r="T57" s="30"/>
      <c r="U57" s="30"/>
      <c r="V57" s="30"/>
      <c r="W57" s="30"/>
      <c r="X57" s="30"/>
      <c r="Y57" s="30"/>
      <c r="Z57" s="30"/>
      <c r="AA57" s="30"/>
      <c r="AB57" s="30"/>
      <c r="AC57" s="30"/>
      <c r="AD57" s="30"/>
      <c r="AE57" s="30"/>
      <c r="AF57" s="30"/>
      <c r="AG57" s="30"/>
      <c r="AH57" s="30"/>
      <c r="AI57" s="30"/>
      <c r="AJ57" s="30"/>
      <c r="AK57" s="30"/>
      <c r="AL57" s="30"/>
      <c r="AM57" s="30"/>
      <c r="AN57" s="30"/>
      <c r="AO57" s="30"/>
      <c r="AP57" s="30"/>
      <c r="AQ57" s="30"/>
      <c r="AR57" s="30"/>
      <c r="AS57" s="30"/>
      <c r="AT57" s="30"/>
      <c r="AU57" s="30"/>
      <c r="AV57" s="30"/>
      <c r="AW57" s="30"/>
      <c r="AX57" s="30"/>
      <c r="AY57" s="30"/>
      <c r="AZ57" s="30"/>
      <c r="BA57" s="30"/>
      <c r="BB57" s="30"/>
      <c r="BC57" s="30"/>
    </row>
    <row r="58" spans="2:55" s="34" customFormat="1" x14ac:dyDescent="0.2"/>
    <row r="59" spans="2:55" x14ac:dyDescent="0.2">
      <c r="B59" s="30"/>
      <c r="C59" s="30"/>
      <c r="D59" s="30"/>
      <c r="E59" s="30"/>
      <c r="F59" s="30"/>
      <c r="G59" s="30"/>
      <c r="H59" s="30"/>
      <c r="I59" s="30"/>
      <c r="J59" s="30"/>
      <c r="K59" s="30"/>
      <c r="L59" s="30"/>
      <c r="M59" s="30"/>
      <c r="N59" s="30"/>
      <c r="O59" s="30"/>
      <c r="P59" s="30"/>
      <c r="Q59" s="30"/>
      <c r="R59" s="30"/>
      <c r="S59" s="30"/>
      <c r="T59" s="30"/>
      <c r="U59" s="30"/>
      <c r="V59" s="30"/>
      <c r="W59" s="30"/>
      <c r="X59" s="30"/>
      <c r="Y59" s="30"/>
      <c r="Z59" s="30"/>
      <c r="AA59" s="30"/>
      <c r="AB59" s="30"/>
      <c r="AC59" s="30"/>
      <c r="AD59" s="30"/>
      <c r="AE59" s="30"/>
      <c r="AF59" s="30"/>
      <c r="AG59" s="30"/>
      <c r="AH59" s="30"/>
      <c r="AI59" s="30"/>
      <c r="AJ59" s="30"/>
      <c r="AK59" s="30"/>
      <c r="AL59" s="30"/>
      <c r="AM59" s="30"/>
      <c r="AN59" s="30"/>
      <c r="AO59" s="30"/>
      <c r="AP59" s="30"/>
      <c r="AQ59" s="30"/>
      <c r="AR59" s="30"/>
      <c r="AS59" s="30"/>
      <c r="AT59" s="30"/>
      <c r="AU59" s="30"/>
      <c r="AV59" s="30"/>
      <c r="AW59" s="30"/>
      <c r="AX59" s="30"/>
      <c r="AY59" s="30"/>
      <c r="AZ59" s="30"/>
      <c r="BA59" s="30"/>
      <c r="BB59" s="30"/>
      <c r="BC59" s="30"/>
    </row>
    <row r="60" spans="2:55" x14ac:dyDescent="0.2">
      <c r="B60" s="30"/>
      <c r="C60" s="30"/>
      <c r="D60" s="30"/>
      <c r="E60" s="30"/>
      <c r="F60" s="30"/>
      <c r="G60" s="30"/>
      <c r="H60" s="30"/>
      <c r="I60" s="30"/>
      <c r="J60" s="30"/>
      <c r="K60" s="30"/>
      <c r="L60" s="30"/>
      <c r="M60" s="30"/>
      <c r="N60" s="30"/>
      <c r="O60" s="30"/>
      <c r="P60" s="30"/>
      <c r="Q60" s="30"/>
      <c r="R60" s="30"/>
      <c r="S60" s="30"/>
      <c r="T60" s="30"/>
      <c r="U60" s="30"/>
      <c r="V60" s="30"/>
      <c r="W60" s="30"/>
      <c r="X60" s="30"/>
      <c r="Y60" s="30"/>
      <c r="Z60" s="30"/>
      <c r="AA60" s="30"/>
      <c r="AB60" s="30"/>
      <c r="AC60" s="30"/>
      <c r="AD60" s="30"/>
      <c r="AE60" s="30"/>
      <c r="AF60" s="30"/>
      <c r="AG60" s="30"/>
      <c r="AH60" s="30"/>
      <c r="AI60" s="30"/>
      <c r="AJ60" s="30"/>
      <c r="AK60" s="30"/>
      <c r="AL60" s="30"/>
      <c r="AM60" s="30"/>
      <c r="AN60" s="30"/>
      <c r="AO60" s="30"/>
      <c r="AP60" s="30"/>
      <c r="AQ60" s="30"/>
      <c r="AR60" s="30"/>
      <c r="AS60" s="30"/>
      <c r="AT60" s="30"/>
      <c r="AU60" s="30"/>
      <c r="AV60" s="30"/>
      <c r="AW60" s="30"/>
      <c r="AX60" s="30"/>
      <c r="AY60" s="30"/>
      <c r="AZ60" s="30"/>
      <c r="BA60" s="30"/>
      <c r="BB60" s="30"/>
      <c r="BC60" s="30"/>
    </row>
    <row r="61" spans="2:55" s="34" customFormat="1" x14ac:dyDescent="0.2"/>
    <row r="62" spans="2:55" x14ac:dyDescent="0.2">
      <c r="B62" s="30"/>
      <c r="C62" s="30"/>
      <c r="D62" s="30"/>
      <c r="E62" s="30"/>
      <c r="F62" s="30"/>
      <c r="G62" s="30"/>
      <c r="H62" s="30"/>
      <c r="I62" s="30"/>
      <c r="J62" s="30"/>
      <c r="K62" s="30"/>
      <c r="L62" s="30"/>
      <c r="M62" s="30"/>
      <c r="N62" s="30"/>
      <c r="O62" s="30"/>
      <c r="P62" s="30"/>
      <c r="Q62" s="30"/>
      <c r="R62" s="30"/>
      <c r="S62" s="30"/>
      <c r="T62" s="30"/>
      <c r="U62" s="30"/>
      <c r="V62" s="30"/>
      <c r="W62" s="30"/>
      <c r="X62" s="30"/>
      <c r="Y62" s="30"/>
      <c r="Z62" s="30"/>
      <c r="AA62" s="30"/>
      <c r="AB62" s="30"/>
      <c r="AC62" s="30"/>
      <c r="AD62" s="30"/>
      <c r="AE62" s="30"/>
      <c r="AF62" s="30"/>
      <c r="AG62" s="30"/>
      <c r="AH62" s="30"/>
      <c r="AI62" s="30"/>
      <c r="AJ62" s="30"/>
      <c r="AK62" s="30"/>
      <c r="AL62" s="30"/>
      <c r="AM62" s="30"/>
      <c r="AN62" s="30"/>
      <c r="AO62" s="30"/>
      <c r="AP62" s="30"/>
      <c r="AQ62" s="30"/>
      <c r="AR62" s="30"/>
      <c r="AS62" s="30"/>
      <c r="AT62" s="30"/>
      <c r="AU62" s="30"/>
      <c r="AV62" s="30"/>
      <c r="AW62" s="30"/>
      <c r="AX62" s="30"/>
      <c r="AY62" s="30"/>
      <c r="AZ62" s="30"/>
      <c r="BA62" s="30"/>
      <c r="BB62" s="30"/>
      <c r="BC62" s="30"/>
    </row>
    <row r="63" spans="2:55" x14ac:dyDescent="0.2">
      <c r="B63" s="30"/>
      <c r="C63" s="30"/>
      <c r="D63" s="30"/>
      <c r="E63" s="30"/>
      <c r="F63" s="30"/>
      <c r="G63" s="30"/>
      <c r="H63" s="30"/>
      <c r="I63" s="30"/>
      <c r="J63" s="30"/>
      <c r="K63" s="30"/>
      <c r="L63" s="30"/>
      <c r="M63" s="30"/>
      <c r="N63" s="30"/>
      <c r="O63" s="30"/>
      <c r="P63" s="30"/>
      <c r="Q63" s="30"/>
      <c r="R63" s="30"/>
      <c r="S63" s="30"/>
      <c r="T63" s="30"/>
      <c r="U63" s="30"/>
      <c r="V63" s="30"/>
      <c r="W63" s="30"/>
      <c r="X63" s="30"/>
      <c r="Y63" s="30"/>
      <c r="Z63" s="30"/>
      <c r="AA63" s="30"/>
      <c r="AB63" s="30"/>
      <c r="AC63" s="30"/>
      <c r="AD63" s="30"/>
      <c r="AE63" s="30"/>
      <c r="AF63" s="30"/>
      <c r="AG63" s="30"/>
      <c r="AH63" s="30"/>
      <c r="AI63" s="30"/>
      <c r="AJ63" s="30"/>
      <c r="AK63" s="30"/>
      <c r="AL63" s="30"/>
      <c r="AM63" s="30"/>
      <c r="AN63" s="30"/>
      <c r="AO63" s="30"/>
      <c r="AP63" s="30"/>
      <c r="AQ63" s="30"/>
      <c r="AR63" s="30"/>
      <c r="AS63" s="30"/>
      <c r="AT63" s="30"/>
      <c r="AU63" s="30"/>
      <c r="AV63" s="30"/>
      <c r="AW63" s="30"/>
      <c r="AX63" s="30"/>
      <c r="AY63" s="30"/>
      <c r="AZ63" s="30"/>
      <c r="BA63" s="30"/>
      <c r="BB63" s="30"/>
      <c r="BC63" s="30"/>
    </row>
    <row r="64" spans="2:55" s="34" customFormat="1" x14ac:dyDescent="0.2"/>
    <row r="65" spans="2:55" x14ac:dyDescent="0.2">
      <c r="B65" s="30"/>
      <c r="C65" s="30"/>
      <c r="D65" s="30"/>
      <c r="E65" s="30"/>
      <c r="F65" s="30"/>
      <c r="G65" s="30"/>
      <c r="H65" s="30"/>
      <c r="I65" s="30"/>
      <c r="J65" s="30"/>
      <c r="K65" s="30"/>
      <c r="L65" s="30"/>
      <c r="M65" s="30"/>
      <c r="N65" s="30"/>
      <c r="O65" s="30"/>
      <c r="P65" s="30"/>
      <c r="Q65" s="30"/>
      <c r="R65" s="30"/>
      <c r="S65" s="30"/>
      <c r="T65" s="30"/>
      <c r="U65" s="30"/>
      <c r="V65" s="30"/>
      <c r="W65" s="30"/>
      <c r="X65" s="30"/>
      <c r="Y65" s="30"/>
      <c r="Z65" s="30"/>
      <c r="AA65" s="30"/>
      <c r="AB65" s="30"/>
      <c r="AC65" s="30"/>
      <c r="AD65" s="30"/>
      <c r="AE65" s="30"/>
      <c r="AF65" s="30"/>
      <c r="AG65" s="30"/>
      <c r="AH65" s="30"/>
      <c r="AI65" s="30"/>
      <c r="AJ65" s="30"/>
      <c r="AK65" s="30"/>
      <c r="AL65" s="30"/>
      <c r="AM65" s="30"/>
      <c r="AN65" s="30"/>
      <c r="AO65" s="30"/>
      <c r="AP65" s="30"/>
      <c r="AQ65" s="30"/>
      <c r="AR65" s="30"/>
      <c r="AS65" s="30"/>
      <c r="AT65" s="30"/>
      <c r="AU65" s="30"/>
      <c r="AV65" s="30"/>
      <c r="AW65" s="30"/>
      <c r="AX65" s="30"/>
      <c r="AY65" s="30"/>
      <c r="AZ65" s="30"/>
      <c r="BA65" s="30"/>
      <c r="BB65" s="30"/>
      <c r="BC65" s="30"/>
    </row>
    <row r="66" spans="2:55" x14ac:dyDescent="0.2">
      <c r="B66" s="30"/>
      <c r="C66" s="30"/>
      <c r="D66" s="30"/>
      <c r="E66" s="30"/>
      <c r="F66" s="30"/>
      <c r="G66" s="30"/>
      <c r="H66" s="30"/>
      <c r="I66" s="30"/>
      <c r="J66" s="30"/>
      <c r="K66" s="30"/>
      <c r="L66" s="30"/>
      <c r="M66" s="30"/>
      <c r="N66" s="30"/>
      <c r="O66" s="30"/>
      <c r="P66" s="30"/>
      <c r="Q66" s="30"/>
      <c r="R66" s="30"/>
      <c r="S66" s="30"/>
      <c r="T66" s="30"/>
      <c r="U66" s="30"/>
      <c r="V66" s="30"/>
      <c r="W66" s="30"/>
      <c r="X66" s="30"/>
      <c r="Y66" s="30"/>
      <c r="Z66" s="30"/>
      <c r="AA66" s="30"/>
      <c r="AB66" s="30"/>
      <c r="AC66" s="30"/>
      <c r="AD66" s="30"/>
      <c r="AE66" s="30"/>
      <c r="AF66" s="30"/>
      <c r="AG66" s="30"/>
      <c r="AH66" s="30"/>
      <c r="AI66" s="30"/>
      <c r="AJ66" s="30"/>
      <c r="AK66" s="30"/>
      <c r="AL66" s="30"/>
      <c r="AM66" s="30"/>
      <c r="AN66" s="30"/>
      <c r="AO66" s="30"/>
      <c r="AP66" s="30"/>
      <c r="AQ66" s="30"/>
      <c r="AR66" s="30"/>
      <c r="AS66" s="30"/>
      <c r="AT66" s="30"/>
      <c r="AU66" s="30"/>
      <c r="AV66" s="30"/>
      <c r="AW66" s="30"/>
      <c r="AX66" s="30"/>
      <c r="AY66" s="30"/>
      <c r="AZ66" s="30"/>
      <c r="BA66" s="30"/>
      <c r="BB66" s="30"/>
      <c r="BC66" s="30"/>
    </row>
    <row r="67" spans="2:55" s="34" customFormat="1" x14ac:dyDescent="0.2"/>
  </sheetData>
  <mergeCells count="18">
    <mergeCell ref="AY1:BC1"/>
    <mergeCell ref="A3:BC3"/>
    <mergeCell ref="A4:BC4"/>
    <mergeCell ref="A5:A7"/>
    <mergeCell ref="AE1:AI1"/>
    <mergeCell ref="AJ1:AQ1"/>
    <mergeCell ref="AR1:AX1"/>
    <mergeCell ref="K1:O1"/>
    <mergeCell ref="P1:Z1"/>
    <mergeCell ref="AA1:AD1"/>
    <mergeCell ref="A1:A2"/>
    <mergeCell ref="B1:D1"/>
    <mergeCell ref="E1:J1"/>
    <mergeCell ref="A8:A10"/>
    <mergeCell ref="A11:A13"/>
    <mergeCell ref="A14:A16"/>
    <mergeCell ref="A17:A19"/>
    <mergeCell ref="A20:A22"/>
  </mergeCells>
  <hyperlinks>
    <hyperlink ref="A24" location="INDEX!A1" display="Back To Index"/>
  </hyperlinks>
  <pageMargins left="0.7" right="0.7" top="0.75" bottom="0.75" header="0.3" footer="0.3"/>
  <pageSetup paperSize="9" fitToWidth="99" orientation="landscape" verticalDpi="0" r:id="rId1"/>
  <headerFooter>
    <oddFooter>&amp;LOpinium Research Confidential&amp;C&amp;D&amp;RPage &amp;P</oddFooter>
  </headerFooter>
  <colBreaks count="7" manualBreakCount="7">
    <brk id="10" max="1048575" man="1"/>
    <brk id="15" max="1048575" man="1"/>
    <brk id="26" max="1048575" man="1"/>
    <brk id="30" max="1048575" man="1"/>
    <brk id="35" max="1048575" man="1"/>
    <brk id="43" max="1048575" man="1"/>
    <brk id="50" max="1048575" man="1"/>
  </col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O68"/>
  <sheetViews>
    <sheetView showGridLines="0" workbookViewId="0">
      <pane xSplit="1" ySplit="7" topLeftCell="B8" activePane="bottomRight" state="frozen"/>
      <selection activeCell="B11" sqref="B11"/>
      <selection pane="topRight" activeCell="B11" sqref="B11"/>
      <selection pane="bottomLeft" activeCell="B11" sqref="B11"/>
      <selection pane="bottomRight" activeCell="A27" sqref="A27"/>
    </sheetView>
  </sheetViews>
  <sheetFormatPr defaultRowHeight="12" x14ac:dyDescent="0.2"/>
  <cols>
    <col min="1" max="1" width="40.625" style="2" customWidth="1"/>
    <col min="2" max="2" width="12.375" style="1" customWidth="1"/>
    <col min="3" max="3" width="12.375" style="1" bestFit="1" customWidth="1"/>
    <col min="4" max="4" width="15" style="1" customWidth="1"/>
    <col min="5" max="5" width="15" style="1" bestFit="1" customWidth="1"/>
    <col min="6" max="7" width="12.375" style="1" bestFit="1" customWidth="1"/>
    <col min="8" max="8" width="14.75" style="1" customWidth="1"/>
    <col min="9" max="9" width="15" style="1" bestFit="1" customWidth="1"/>
    <col min="10" max="11" width="12.375" style="1" bestFit="1" customWidth="1"/>
    <col min="12" max="12" width="10.625" style="1" customWidth="1"/>
    <col min="13" max="13" width="15" style="1" bestFit="1" customWidth="1"/>
    <col min="14" max="14" width="12.375" style="1" bestFit="1" customWidth="1"/>
    <col min="15" max="15" width="10.625" style="1" customWidth="1"/>
    <col min="16" max="16384" width="9" style="1"/>
  </cols>
  <sheetData>
    <row r="2" spans="1:15" ht="36" x14ac:dyDescent="0.2">
      <c r="A2" s="38"/>
      <c r="B2" s="3" t="s">
        <v>357</v>
      </c>
      <c r="C2" s="3" t="s">
        <v>368</v>
      </c>
      <c r="D2" s="3" t="s">
        <v>373</v>
      </c>
      <c r="E2" s="3" t="s">
        <v>378</v>
      </c>
      <c r="F2" s="3" t="s">
        <v>383</v>
      </c>
      <c r="G2" s="3" t="s">
        <v>388</v>
      </c>
      <c r="H2" s="3" t="s">
        <v>393</v>
      </c>
      <c r="I2" s="3" t="s">
        <v>398</v>
      </c>
      <c r="J2" s="3" t="s">
        <v>403</v>
      </c>
      <c r="K2" s="3" t="s">
        <v>408</v>
      </c>
      <c r="L2" s="3" t="s">
        <v>413</v>
      </c>
      <c r="M2" s="3" t="s">
        <v>418</v>
      </c>
      <c r="N2" s="3" t="s">
        <v>423</v>
      </c>
      <c r="O2" s="3" t="s">
        <v>428</v>
      </c>
    </row>
    <row r="3" spans="1:15" x14ac:dyDescent="0.2">
      <c r="A3" s="55" t="s">
        <v>603</v>
      </c>
      <c r="B3" s="55"/>
      <c r="C3" s="55"/>
      <c r="D3" s="55"/>
      <c r="E3" s="55"/>
      <c r="F3" s="55"/>
      <c r="G3" s="55"/>
      <c r="H3" s="55"/>
      <c r="I3" s="55"/>
      <c r="J3" s="55"/>
      <c r="K3" s="55"/>
      <c r="L3" s="55"/>
      <c r="M3" s="55"/>
      <c r="N3" s="55"/>
      <c r="O3" s="55"/>
    </row>
    <row r="4" spans="1:15" ht="24" x14ac:dyDescent="0.2">
      <c r="A4" s="40" t="s">
        <v>596</v>
      </c>
      <c r="B4" s="39"/>
      <c r="C4" s="39"/>
      <c r="D4" s="39"/>
      <c r="E4" s="39"/>
      <c r="F4" s="39"/>
      <c r="G4" s="39"/>
      <c r="H4" s="39"/>
      <c r="I4" s="39"/>
      <c r="J4" s="39"/>
      <c r="K4" s="39"/>
      <c r="L4" s="39"/>
      <c r="M4" s="39"/>
      <c r="N4" s="39"/>
      <c r="O4" s="39"/>
    </row>
    <row r="5" spans="1:15" x14ac:dyDescent="0.2">
      <c r="A5" s="56" t="s">
        <v>549</v>
      </c>
      <c r="B5" s="29">
        <v>2005</v>
      </c>
      <c r="C5" s="29">
        <v>2005</v>
      </c>
      <c r="D5" s="29">
        <v>2005</v>
      </c>
      <c r="E5" s="29">
        <v>2005</v>
      </c>
      <c r="F5" s="29">
        <v>2005</v>
      </c>
      <c r="G5" s="29">
        <v>2005</v>
      </c>
      <c r="H5" s="29">
        <v>2005</v>
      </c>
      <c r="I5" s="29">
        <v>2005</v>
      </c>
      <c r="J5" s="29">
        <v>2005</v>
      </c>
      <c r="K5" s="29">
        <v>2005</v>
      </c>
      <c r="L5" s="29">
        <v>2005</v>
      </c>
      <c r="M5" s="29">
        <v>2005</v>
      </c>
      <c r="N5" s="29">
        <v>2005</v>
      </c>
      <c r="O5" s="29">
        <v>2005</v>
      </c>
    </row>
    <row r="6" spans="1:15" x14ac:dyDescent="0.2">
      <c r="A6" s="53"/>
      <c r="B6" s="29">
        <v>2005</v>
      </c>
      <c r="C6" s="29">
        <v>2005</v>
      </c>
      <c r="D6" s="29">
        <v>2005</v>
      </c>
      <c r="E6" s="29">
        <v>2005</v>
      </c>
      <c r="F6" s="29">
        <v>2005</v>
      </c>
      <c r="G6" s="29">
        <v>2005</v>
      </c>
      <c r="H6" s="29">
        <v>2005</v>
      </c>
      <c r="I6" s="29">
        <v>2005</v>
      </c>
      <c r="J6" s="29">
        <v>2005</v>
      </c>
      <c r="K6" s="29">
        <v>2005</v>
      </c>
      <c r="L6" s="29">
        <v>2005</v>
      </c>
      <c r="M6" s="29">
        <v>2005</v>
      </c>
      <c r="N6" s="29">
        <v>2005</v>
      </c>
      <c r="O6" s="29">
        <v>2005</v>
      </c>
    </row>
    <row r="7" spans="1:15" s="34" customFormat="1" x14ac:dyDescent="0.2">
      <c r="A7" s="53"/>
      <c r="B7" s="33">
        <v>1</v>
      </c>
      <c r="C7" s="33">
        <v>1</v>
      </c>
      <c r="D7" s="33">
        <v>1</v>
      </c>
      <c r="E7" s="33">
        <v>1</v>
      </c>
      <c r="F7" s="33">
        <v>1</v>
      </c>
      <c r="G7" s="33">
        <v>1</v>
      </c>
      <c r="H7" s="33">
        <v>1</v>
      </c>
      <c r="I7" s="33">
        <v>1</v>
      </c>
      <c r="J7" s="33">
        <v>1</v>
      </c>
      <c r="K7" s="33">
        <v>1</v>
      </c>
      <c r="L7" s="33">
        <v>1</v>
      </c>
      <c r="M7" s="33">
        <v>1</v>
      </c>
      <c r="N7" s="33">
        <v>1</v>
      </c>
      <c r="O7" s="33">
        <v>1</v>
      </c>
    </row>
    <row r="8" spans="1:15" x14ac:dyDescent="0.2">
      <c r="A8" s="53" t="s">
        <v>358</v>
      </c>
      <c r="B8" s="29">
        <v>479</v>
      </c>
      <c r="C8" s="29">
        <v>262</v>
      </c>
      <c r="D8" s="29">
        <v>483</v>
      </c>
      <c r="E8" s="29">
        <v>345</v>
      </c>
      <c r="F8" s="29">
        <v>320</v>
      </c>
      <c r="G8" s="29">
        <v>289</v>
      </c>
      <c r="H8" s="29">
        <v>613</v>
      </c>
      <c r="I8" s="29">
        <v>563</v>
      </c>
      <c r="J8" s="29">
        <v>351</v>
      </c>
      <c r="K8" s="29">
        <v>805</v>
      </c>
      <c r="L8" s="29">
        <v>882</v>
      </c>
      <c r="M8" s="29">
        <v>294</v>
      </c>
      <c r="N8" s="29">
        <v>192</v>
      </c>
      <c r="O8" s="29">
        <v>524</v>
      </c>
    </row>
    <row r="9" spans="1:15" x14ac:dyDescent="0.2">
      <c r="A9" s="53"/>
      <c r="B9" s="29">
        <v>448</v>
      </c>
      <c r="C9" s="29">
        <v>240</v>
      </c>
      <c r="D9" s="29">
        <v>493</v>
      </c>
      <c r="E9" s="29">
        <v>336</v>
      </c>
      <c r="F9" s="29">
        <v>311</v>
      </c>
      <c r="G9" s="29">
        <v>269</v>
      </c>
      <c r="H9" s="29">
        <v>626</v>
      </c>
      <c r="I9" s="29">
        <v>545</v>
      </c>
      <c r="J9" s="29">
        <v>323</v>
      </c>
      <c r="K9" s="29">
        <v>813</v>
      </c>
      <c r="L9" s="29">
        <v>876</v>
      </c>
      <c r="M9" s="29">
        <v>264</v>
      </c>
      <c r="N9" s="29">
        <v>169</v>
      </c>
      <c r="O9" s="29">
        <v>510</v>
      </c>
    </row>
    <row r="10" spans="1:15" s="34" customFormat="1" x14ac:dyDescent="0.2">
      <c r="A10" s="53"/>
      <c r="B10" s="33">
        <v>0.24</v>
      </c>
      <c r="C10" s="33">
        <v>0.13</v>
      </c>
      <c r="D10" s="33">
        <v>0.24</v>
      </c>
      <c r="E10" s="33">
        <v>0.17</v>
      </c>
      <c r="F10" s="33">
        <v>0.16</v>
      </c>
      <c r="G10" s="33">
        <v>0.14000000000000001</v>
      </c>
      <c r="H10" s="33">
        <v>0.31</v>
      </c>
      <c r="I10" s="33">
        <v>0.28000000000000003</v>
      </c>
      <c r="J10" s="33">
        <v>0.17</v>
      </c>
      <c r="K10" s="33">
        <v>0.4</v>
      </c>
      <c r="L10" s="33">
        <v>0.44</v>
      </c>
      <c r="M10" s="33">
        <v>0.15</v>
      </c>
      <c r="N10" s="33">
        <v>0.1</v>
      </c>
      <c r="O10" s="33">
        <v>0.26</v>
      </c>
    </row>
    <row r="11" spans="1:15" x14ac:dyDescent="0.2">
      <c r="A11" s="53" t="s">
        <v>359</v>
      </c>
      <c r="B11" s="29">
        <v>930</v>
      </c>
      <c r="C11" s="29">
        <v>1008</v>
      </c>
      <c r="D11" s="29">
        <v>837</v>
      </c>
      <c r="E11" s="29">
        <v>835</v>
      </c>
      <c r="F11" s="29">
        <v>855</v>
      </c>
      <c r="G11" s="29">
        <v>823</v>
      </c>
      <c r="H11" s="29">
        <v>553</v>
      </c>
      <c r="I11" s="29">
        <v>711</v>
      </c>
      <c r="J11" s="29">
        <v>1125</v>
      </c>
      <c r="K11" s="29">
        <v>951</v>
      </c>
      <c r="L11" s="29">
        <v>689</v>
      </c>
      <c r="M11" s="29">
        <v>732</v>
      </c>
      <c r="N11" s="29">
        <v>907</v>
      </c>
      <c r="O11" s="29">
        <v>563</v>
      </c>
    </row>
    <row r="12" spans="1:15" x14ac:dyDescent="0.2">
      <c r="A12" s="53"/>
      <c r="B12" s="29">
        <v>932</v>
      </c>
      <c r="C12" s="29">
        <v>1031</v>
      </c>
      <c r="D12" s="29">
        <v>851</v>
      </c>
      <c r="E12" s="29">
        <v>838</v>
      </c>
      <c r="F12" s="29">
        <v>866</v>
      </c>
      <c r="G12" s="29">
        <v>817</v>
      </c>
      <c r="H12" s="29">
        <v>540</v>
      </c>
      <c r="I12" s="29">
        <v>700</v>
      </c>
      <c r="J12" s="29">
        <v>1123</v>
      </c>
      <c r="K12" s="29">
        <v>947</v>
      </c>
      <c r="L12" s="29">
        <v>669</v>
      </c>
      <c r="M12" s="29">
        <v>745</v>
      </c>
      <c r="N12" s="29">
        <v>895</v>
      </c>
      <c r="O12" s="29">
        <v>550</v>
      </c>
    </row>
    <row r="13" spans="1:15" s="34" customFormat="1" x14ac:dyDescent="0.2">
      <c r="A13" s="53"/>
      <c r="B13" s="33">
        <v>0.46</v>
      </c>
      <c r="C13" s="33">
        <v>0.5</v>
      </c>
      <c r="D13" s="33">
        <v>0.42</v>
      </c>
      <c r="E13" s="33">
        <v>0.42</v>
      </c>
      <c r="F13" s="33">
        <v>0.43</v>
      </c>
      <c r="G13" s="33">
        <v>0.41</v>
      </c>
      <c r="H13" s="33">
        <v>0.28000000000000003</v>
      </c>
      <c r="I13" s="33">
        <v>0.35</v>
      </c>
      <c r="J13" s="33">
        <v>0.56000000000000005</v>
      </c>
      <c r="K13" s="33">
        <v>0.47</v>
      </c>
      <c r="L13" s="33">
        <v>0.34</v>
      </c>
      <c r="M13" s="33">
        <v>0.37</v>
      </c>
      <c r="N13" s="33">
        <v>0.45</v>
      </c>
      <c r="O13" s="33">
        <v>0.28000000000000003</v>
      </c>
    </row>
    <row r="14" spans="1:15" x14ac:dyDescent="0.2">
      <c r="A14" s="53" t="s">
        <v>360</v>
      </c>
      <c r="B14" s="29">
        <v>1237</v>
      </c>
      <c r="C14" s="29">
        <v>1140</v>
      </c>
      <c r="D14" s="29">
        <v>1047</v>
      </c>
      <c r="E14" s="29">
        <v>1014</v>
      </c>
      <c r="F14" s="29">
        <v>1085</v>
      </c>
      <c r="G14" s="29">
        <v>1077</v>
      </c>
      <c r="H14" s="29">
        <v>820</v>
      </c>
      <c r="I14" s="29">
        <v>868</v>
      </c>
      <c r="J14" s="29">
        <v>954</v>
      </c>
      <c r="K14" s="29">
        <v>964</v>
      </c>
      <c r="L14" s="29">
        <v>615</v>
      </c>
      <c r="M14" s="29">
        <v>693</v>
      </c>
      <c r="N14" s="29">
        <v>1050</v>
      </c>
      <c r="O14" s="29">
        <v>955</v>
      </c>
    </row>
    <row r="15" spans="1:15" x14ac:dyDescent="0.2">
      <c r="A15" s="53"/>
      <c r="B15" s="29">
        <v>1264</v>
      </c>
      <c r="C15" s="29">
        <v>1188</v>
      </c>
      <c r="D15" s="29">
        <v>1091</v>
      </c>
      <c r="E15" s="29">
        <v>1046</v>
      </c>
      <c r="F15" s="29">
        <v>1103</v>
      </c>
      <c r="G15" s="29">
        <v>1118</v>
      </c>
      <c r="H15" s="29">
        <v>813</v>
      </c>
      <c r="I15" s="29">
        <v>914</v>
      </c>
      <c r="J15" s="29">
        <v>965</v>
      </c>
      <c r="K15" s="29">
        <v>969</v>
      </c>
      <c r="L15" s="29">
        <v>634</v>
      </c>
      <c r="M15" s="29">
        <v>720</v>
      </c>
      <c r="N15" s="29">
        <v>1106</v>
      </c>
      <c r="O15" s="29">
        <v>989</v>
      </c>
    </row>
    <row r="16" spans="1:15" s="34" customFormat="1" x14ac:dyDescent="0.2">
      <c r="A16" s="53"/>
      <c r="B16" s="33">
        <v>0.62</v>
      </c>
      <c r="C16" s="33">
        <v>0.56999999999999995</v>
      </c>
      <c r="D16" s="33">
        <v>0.52</v>
      </c>
      <c r="E16" s="33">
        <v>0.51</v>
      </c>
      <c r="F16" s="33">
        <v>0.54</v>
      </c>
      <c r="G16" s="33">
        <v>0.54</v>
      </c>
      <c r="H16" s="33">
        <v>0.41</v>
      </c>
      <c r="I16" s="33">
        <v>0.43</v>
      </c>
      <c r="J16" s="33">
        <v>0.48</v>
      </c>
      <c r="K16" s="33">
        <v>0.48</v>
      </c>
      <c r="L16" s="33">
        <v>0.31</v>
      </c>
      <c r="M16" s="33">
        <v>0.35</v>
      </c>
      <c r="N16" s="33">
        <v>0.52</v>
      </c>
      <c r="O16" s="33">
        <v>0.48</v>
      </c>
    </row>
    <row r="17" spans="1:15" x14ac:dyDescent="0.2">
      <c r="A17" s="53" t="s">
        <v>361</v>
      </c>
      <c r="B17" s="29">
        <v>762</v>
      </c>
      <c r="C17" s="29">
        <v>877</v>
      </c>
      <c r="D17" s="29">
        <v>649</v>
      </c>
      <c r="E17" s="29">
        <v>717</v>
      </c>
      <c r="F17" s="29">
        <v>735</v>
      </c>
      <c r="G17" s="29">
        <v>954</v>
      </c>
      <c r="H17" s="29">
        <v>540</v>
      </c>
      <c r="I17" s="29">
        <v>684</v>
      </c>
      <c r="J17" s="29">
        <v>894</v>
      </c>
      <c r="K17" s="29">
        <v>1126</v>
      </c>
      <c r="L17" s="29">
        <v>1241</v>
      </c>
      <c r="M17" s="29">
        <v>501</v>
      </c>
      <c r="N17" s="29">
        <v>880</v>
      </c>
      <c r="O17" s="29">
        <v>689</v>
      </c>
    </row>
    <row r="18" spans="1:15" x14ac:dyDescent="0.2">
      <c r="A18" s="53"/>
      <c r="B18" s="29">
        <v>738</v>
      </c>
      <c r="C18" s="29">
        <v>883</v>
      </c>
      <c r="D18" s="29">
        <v>618</v>
      </c>
      <c r="E18" s="29">
        <v>717</v>
      </c>
      <c r="F18" s="29">
        <v>727</v>
      </c>
      <c r="G18" s="29">
        <v>963</v>
      </c>
      <c r="H18" s="29">
        <v>530</v>
      </c>
      <c r="I18" s="29">
        <v>671</v>
      </c>
      <c r="J18" s="29">
        <v>915</v>
      </c>
      <c r="K18" s="29">
        <v>1135</v>
      </c>
      <c r="L18" s="29">
        <v>1276</v>
      </c>
      <c r="M18" s="29">
        <v>498</v>
      </c>
      <c r="N18" s="29">
        <v>890</v>
      </c>
      <c r="O18" s="29">
        <v>699</v>
      </c>
    </row>
    <row r="19" spans="1:15" s="34" customFormat="1" x14ac:dyDescent="0.2">
      <c r="A19" s="53"/>
      <c r="B19" s="33">
        <v>0.38</v>
      </c>
      <c r="C19" s="33">
        <v>0.44</v>
      </c>
      <c r="D19" s="33">
        <v>0.32</v>
      </c>
      <c r="E19" s="33">
        <v>0.36</v>
      </c>
      <c r="F19" s="33">
        <v>0.37</v>
      </c>
      <c r="G19" s="33">
        <v>0.48</v>
      </c>
      <c r="H19" s="33">
        <v>0.27</v>
      </c>
      <c r="I19" s="33">
        <v>0.34</v>
      </c>
      <c r="J19" s="33">
        <v>0.45</v>
      </c>
      <c r="K19" s="33">
        <v>0.56000000000000005</v>
      </c>
      <c r="L19" s="33">
        <v>0.62</v>
      </c>
      <c r="M19" s="33">
        <v>0.25</v>
      </c>
      <c r="N19" s="33">
        <v>0.44</v>
      </c>
      <c r="O19" s="33">
        <v>0.34</v>
      </c>
    </row>
    <row r="20" spans="1:15" x14ac:dyDescent="0.2">
      <c r="A20" s="53" t="s">
        <v>362</v>
      </c>
      <c r="B20" s="29">
        <v>1001</v>
      </c>
      <c r="C20" s="29">
        <v>521</v>
      </c>
      <c r="D20" s="29">
        <v>652</v>
      </c>
      <c r="E20" s="29">
        <v>775</v>
      </c>
      <c r="F20" s="29">
        <v>769</v>
      </c>
      <c r="G20" s="29">
        <v>510</v>
      </c>
      <c r="H20" s="29">
        <v>770</v>
      </c>
      <c r="I20" s="29">
        <v>761</v>
      </c>
      <c r="J20" s="29">
        <v>440</v>
      </c>
      <c r="K20" s="29">
        <v>782</v>
      </c>
      <c r="L20" s="29">
        <v>505</v>
      </c>
      <c r="M20" s="29">
        <v>295</v>
      </c>
      <c r="N20" s="29">
        <v>443</v>
      </c>
      <c r="O20" s="29">
        <v>436</v>
      </c>
    </row>
    <row r="21" spans="1:15" x14ac:dyDescent="0.2">
      <c r="A21" s="53"/>
      <c r="B21" s="29">
        <v>1006</v>
      </c>
      <c r="C21" s="29">
        <v>523</v>
      </c>
      <c r="D21" s="29">
        <v>655</v>
      </c>
      <c r="E21" s="29">
        <v>780</v>
      </c>
      <c r="F21" s="29">
        <v>792</v>
      </c>
      <c r="G21" s="29">
        <v>516</v>
      </c>
      <c r="H21" s="29">
        <v>760</v>
      </c>
      <c r="I21" s="29">
        <v>787</v>
      </c>
      <c r="J21" s="29">
        <v>418</v>
      </c>
      <c r="K21" s="29">
        <v>761</v>
      </c>
      <c r="L21" s="29">
        <v>502</v>
      </c>
      <c r="M21" s="29">
        <v>272</v>
      </c>
      <c r="N21" s="29">
        <v>431</v>
      </c>
      <c r="O21" s="29">
        <v>432</v>
      </c>
    </row>
    <row r="22" spans="1:15" s="34" customFormat="1" x14ac:dyDescent="0.2">
      <c r="A22" s="53"/>
      <c r="B22" s="33">
        <v>0.5</v>
      </c>
      <c r="C22" s="33">
        <v>0.26</v>
      </c>
      <c r="D22" s="33">
        <v>0.32</v>
      </c>
      <c r="E22" s="33">
        <v>0.39</v>
      </c>
      <c r="F22" s="33">
        <v>0.38</v>
      </c>
      <c r="G22" s="33">
        <v>0.25</v>
      </c>
      <c r="H22" s="33">
        <v>0.38</v>
      </c>
      <c r="I22" s="33">
        <v>0.38</v>
      </c>
      <c r="J22" s="33">
        <v>0.22</v>
      </c>
      <c r="K22" s="33">
        <v>0.39</v>
      </c>
      <c r="L22" s="33">
        <v>0.25</v>
      </c>
      <c r="M22" s="33">
        <v>0.15</v>
      </c>
      <c r="N22" s="33">
        <v>0.22</v>
      </c>
      <c r="O22" s="33">
        <v>0.22</v>
      </c>
    </row>
    <row r="23" spans="1:15" x14ac:dyDescent="0.2">
      <c r="A23" s="53" t="s">
        <v>363</v>
      </c>
      <c r="B23" s="29">
        <v>972</v>
      </c>
      <c r="C23" s="29">
        <v>578</v>
      </c>
      <c r="D23" s="29">
        <v>961</v>
      </c>
      <c r="E23" s="29">
        <v>934</v>
      </c>
      <c r="F23" s="29">
        <v>748</v>
      </c>
      <c r="G23" s="29">
        <v>782</v>
      </c>
      <c r="H23" s="29">
        <v>1010</v>
      </c>
      <c r="I23" s="29">
        <v>1027</v>
      </c>
      <c r="J23" s="29">
        <v>872</v>
      </c>
      <c r="K23" s="29">
        <v>710</v>
      </c>
      <c r="L23" s="29">
        <v>524</v>
      </c>
      <c r="M23" s="29">
        <v>1144</v>
      </c>
      <c r="N23" s="29">
        <v>353</v>
      </c>
      <c r="O23" s="29">
        <v>971</v>
      </c>
    </row>
    <row r="24" spans="1:15" x14ac:dyDescent="0.2">
      <c r="A24" s="53"/>
      <c r="B24" s="29">
        <v>981</v>
      </c>
      <c r="C24" s="29">
        <v>570</v>
      </c>
      <c r="D24" s="29">
        <v>978</v>
      </c>
      <c r="E24" s="29">
        <v>962</v>
      </c>
      <c r="F24" s="29">
        <v>754</v>
      </c>
      <c r="G24" s="29">
        <v>796</v>
      </c>
      <c r="H24" s="29">
        <v>1017</v>
      </c>
      <c r="I24" s="29">
        <v>1055</v>
      </c>
      <c r="J24" s="29">
        <v>882</v>
      </c>
      <c r="K24" s="29">
        <v>718</v>
      </c>
      <c r="L24" s="29">
        <v>524</v>
      </c>
      <c r="M24" s="29">
        <v>1194</v>
      </c>
      <c r="N24" s="29">
        <v>329</v>
      </c>
      <c r="O24" s="29">
        <v>991</v>
      </c>
    </row>
    <row r="25" spans="1:15" s="34" customFormat="1" x14ac:dyDescent="0.2">
      <c r="A25" s="53"/>
      <c r="B25" s="33">
        <v>0.48</v>
      </c>
      <c r="C25" s="33">
        <v>0.28999999999999998</v>
      </c>
      <c r="D25" s="33">
        <v>0.48</v>
      </c>
      <c r="E25" s="33">
        <v>0.47</v>
      </c>
      <c r="F25" s="33">
        <v>0.37</v>
      </c>
      <c r="G25" s="33">
        <v>0.39</v>
      </c>
      <c r="H25" s="33">
        <v>0.5</v>
      </c>
      <c r="I25" s="33">
        <v>0.51</v>
      </c>
      <c r="J25" s="33">
        <v>0.44</v>
      </c>
      <c r="K25" s="33">
        <v>0.35</v>
      </c>
      <c r="L25" s="33">
        <v>0.26</v>
      </c>
      <c r="M25" s="33">
        <v>0.56999999999999995</v>
      </c>
      <c r="N25" s="33">
        <v>0.18</v>
      </c>
      <c r="O25" s="33">
        <v>0.48</v>
      </c>
    </row>
    <row r="26" spans="1:15" x14ac:dyDescent="0.2">
      <c r="B26" s="30"/>
      <c r="C26" s="30"/>
      <c r="D26" s="30"/>
      <c r="E26" s="30"/>
      <c r="F26" s="30"/>
      <c r="G26" s="30"/>
      <c r="H26" s="30"/>
      <c r="I26" s="30"/>
      <c r="J26" s="30"/>
      <c r="K26" s="30"/>
      <c r="L26" s="30"/>
      <c r="M26" s="30"/>
      <c r="N26" s="30"/>
      <c r="O26" s="30"/>
    </row>
    <row r="27" spans="1:15" ht="36" x14ac:dyDescent="0.2">
      <c r="A27" s="22" t="s">
        <v>560</v>
      </c>
      <c r="B27" s="3" t="s">
        <v>357</v>
      </c>
      <c r="C27" s="3" t="s">
        <v>368</v>
      </c>
      <c r="D27" s="3" t="s">
        <v>373</v>
      </c>
      <c r="E27" s="3" t="s">
        <v>378</v>
      </c>
      <c r="F27" s="3" t="s">
        <v>383</v>
      </c>
      <c r="G27" s="3" t="s">
        <v>388</v>
      </c>
      <c r="H27" s="3" t="s">
        <v>393</v>
      </c>
      <c r="I27" s="3" t="s">
        <v>398</v>
      </c>
      <c r="J27" s="3" t="s">
        <v>403</v>
      </c>
      <c r="K27" s="3" t="s">
        <v>408</v>
      </c>
      <c r="L27" s="3" t="s">
        <v>413</v>
      </c>
      <c r="M27" s="3" t="s">
        <v>418</v>
      </c>
      <c r="N27" s="3" t="s">
        <v>423</v>
      </c>
      <c r="O27" s="3" t="s">
        <v>428</v>
      </c>
    </row>
    <row r="28" spans="1:15" ht="12.75" x14ac:dyDescent="0.2">
      <c r="A28" s="22"/>
      <c r="B28" s="3"/>
      <c r="C28" s="3"/>
      <c r="D28" s="3"/>
      <c r="E28" s="3"/>
      <c r="F28" s="3"/>
      <c r="G28" s="3"/>
      <c r="H28" s="3"/>
      <c r="I28" s="3"/>
      <c r="J28" s="3"/>
      <c r="K28" s="3"/>
      <c r="L28" s="3"/>
      <c r="M28" s="3"/>
      <c r="N28" s="3"/>
      <c r="O28" s="3"/>
    </row>
    <row r="29" spans="1:15" s="34" customFormat="1" x14ac:dyDescent="0.2">
      <c r="A29" s="34" t="s">
        <v>604</v>
      </c>
      <c r="B29" s="65" t="s">
        <v>360</v>
      </c>
      <c r="C29" s="65" t="s">
        <v>360</v>
      </c>
      <c r="D29" s="65" t="s">
        <v>360</v>
      </c>
      <c r="E29" s="65" t="s">
        <v>360</v>
      </c>
      <c r="F29" s="65" t="s">
        <v>360</v>
      </c>
      <c r="G29" s="65" t="s">
        <v>360</v>
      </c>
      <c r="H29" s="65" t="s">
        <v>363</v>
      </c>
      <c r="I29" s="65" t="s">
        <v>363</v>
      </c>
      <c r="J29" s="65" t="s">
        <v>359</v>
      </c>
      <c r="K29" s="65" t="s">
        <v>361</v>
      </c>
      <c r="L29" s="65" t="s">
        <v>361</v>
      </c>
      <c r="M29" s="65" t="s">
        <v>363</v>
      </c>
      <c r="N29" s="65" t="s">
        <v>360</v>
      </c>
      <c r="O29" s="65" t="s">
        <v>605</v>
      </c>
    </row>
    <row r="30" spans="1:15" x14ac:dyDescent="0.2">
      <c r="B30" s="65" t="s">
        <v>362</v>
      </c>
      <c r="C30" s="65" t="s">
        <v>359</v>
      </c>
      <c r="D30" s="65" t="s">
        <v>363</v>
      </c>
      <c r="E30" s="65" t="s">
        <v>363</v>
      </c>
      <c r="F30" s="65" t="s">
        <v>359</v>
      </c>
      <c r="G30" s="65" t="s">
        <v>361</v>
      </c>
      <c r="H30" s="65" t="s">
        <v>360</v>
      </c>
      <c r="I30" s="65" t="s">
        <v>360</v>
      </c>
      <c r="J30" s="65" t="s">
        <v>360</v>
      </c>
      <c r="K30" s="65" t="s">
        <v>360</v>
      </c>
      <c r="L30" s="65" t="s">
        <v>358</v>
      </c>
      <c r="M30" s="65" t="s">
        <v>359</v>
      </c>
      <c r="N30" s="65" t="s">
        <v>359</v>
      </c>
      <c r="O30" s="65" t="s">
        <v>360</v>
      </c>
    </row>
    <row r="31" spans="1:15" x14ac:dyDescent="0.2">
      <c r="B31" s="65" t="s">
        <v>359</v>
      </c>
      <c r="C31" s="65" t="s">
        <v>361</v>
      </c>
      <c r="D31" s="65" t="s">
        <v>359</v>
      </c>
      <c r="E31" s="65" t="s">
        <v>359</v>
      </c>
      <c r="F31" s="65" t="s">
        <v>362</v>
      </c>
      <c r="G31" s="65" t="s">
        <v>359</v>
      </c>
      <c r="H31" s="65" t="s">
        <v>362</v>
      </c>
      <c r="I31" s="65" t="s">
        <v>362</v>
      </c>
      <c r="J31" s="65" t="s">
        <v>361</v>
      </c>
      <c r="K31" s="65" t="s">
        <v>359</v>
      </c>
      <c r="L31" s="65" t="s">
        <v>359</v>
      </c>
      <c r="M31" s="65" t="s">
        <v>360</v>
      </c>
      <c r="N31" s="65" t="s">
        <v>361</v>
      </c>
      <c r="O31" s="65" t="s">
        <v>361</v>
      </c>
    </row>
    <row r="32" spans="1:15" s="34" customFormat="1" x14ac:dyDescent="0.2"/>
    <row r="33" spans="2:15" x14ac:dyDescent="0.2">
      <c r="B33" s="30"/>
      <c r="C33" s="30"/>
      <c r="D33" s="30"/>
      <c r="E33" s="30"/>
      <c r="F33" s="30"/>
      <c r="G33" s="30"/>
      <c r="H33" s="30"/>
      <c r="I33" s="30"/>
      <c r="J33" s="30"/>
      <c r="K33" s="30"/>
      <c r="L33" s="30"/>
      <c r="M33" s="30"/>
      <c r="N33" s="30"/>
      <c r="O33" s="30"/>
    </row>
    <row r="34" spans="2:15" x14ac:dyDescent="0.2">
      <c r="B34" s="30"/>
      <c r="C34" s="30"/>
      <c r="D34" s="30"/>
      <c r="E34" s="30"/>
      <c r="F34" s="30"/>
      <c r="G34" s="30"/>
      <c r="H34" s="30"/>
      <c r="I34" s="30"/>
      <c r="J34" s="30"/>
      <c r="K34" s="30"/>
      <c r="L34" s="30"/>
      <c r="M34" s="30"/>
      <c r="N34" s="30"/>
      <c r="O34" s="30"/>
    </row>
    <row r="35" spans="2:15" s="34" customFormat="1" x14ac:dyDescent="0.2"/>
    <row r="36" spans="2:15" x14ac:dyDescent="0.2">
      <c r="B36" s="30"/>
      <c r="C36" s="30"/>
      <c r="D36" s="30"/>
      <c r="E36" s="30"/>
      <c r="F36" s="30"/>
      <c r="G36" s="30"/>
      <c r="H36" s="30"/>
      <c r="I36" s="30"/>
      <c r="J36" s="30"/>
      <c r="K36" s="30"/>
      <c r="L36" s="30"/>
      <c r="M36" s="30"/>
      <c r="N36" s="30"/>
      <c r="O36" s="30"/>
    </row>
    <row r="37" spans="2:15" x14ac:dyDescent="0.2">
      <c r="B37" s="30"/>
      <c r="C37" s="30"/>
      <c r="D37" s="30"/>
      <c r="E37" s="30"/>
      <c r="F37" s="30"/>
      <c r="G37" s="30"/>
      <c r="H37" s="30"/>
      <c r="I37" s="30"/>
      <c r="J37" s="30"/>
      <c r="K37" s="30"/>
      <c r="L37" s="30"/>
      <c r="M37" s="30"/>
      <c r="N37" s="30"/>
      <c r="O37" s="30"/>
    </row>
    <row r="38" spans="2:15" s="34" customFormat="1" x14ac:dyDescent="0.2"/>
    <row r="39" spans="2:15" x14ac:dyDescent="0.2">
      <c r="B39" s="30"/>
      <c r="C39" s="30"/>
      <c r="D39" s="30"/>
      <c r="E39" s="30"/>
      <c r="F39" s="30"/>
      <c r="G39" s="30"/>
      <c r="H39" s="30"/>
      <c r="I39" s="30"/>
      <c r="J39" s="30"/>
      <c r="K39" s="30"/>
      <c r="L39" s="30"/>
      <c r="M39" s="30"/>
      <c r="N39" s="30"/>
      <c r="O39" s="30"/>
    </row>
    <row r="40" spans="2:15" x14ac:dyDescent="0.2">
      <c r="B40" s="30"/>
      <c r="C40" s="30"/>
      <c r="D40" s="30"/>
      <c r="E40" s="30"/>
      <c r="F40" s="30"/>
      <c r="G40" s="30"/>
      <c r="H40" s="30"/>
      <c r="I40" s="30"/>
      <c r="J40" s="30"/>
      <c r="K40" s="30"/>
      <c r="L40" s="30"/>
      <c r="M40" s="30"/>
      <c r="N40" s="30"/>
      <c r="O40" s="30"/>
    </row>
    <row r="41" spans="2:15" s="34" customFormat="1" x14ac:dyDescent="0.2"/>
    <row r="42" spans="2:15" x14ac:dyDescent="0.2">
      <c r="B42" s="30"/>
      <c r="C42" s="30"/>
      <c r="D42" s="30"/>
      <c r="E42" s="30"/>
      <c r="F42" s="30"/>
      <c r="G42" s="30"/>
      <c r="H42" s="30"/>
      <c r="I42" s="30"/>
      <c r="J42" s="30"/>
      <c r="K42" s="30"/>
      <c r="L42" s="30"/>
      <c r="M42" s="30"/>
      <c r="N42" s="30"/>
      <c r="O42" s="30"/>
    </row>
    <row r="43" spans="2:15" x14ac:dyDescent="0.2">
      <c r="B43" s="30"/>
      <c r="C43" s="30"/>
      <c r="D43" s="30"/>
      <c r="E43" s="30"/>
      <c r="F43" s="30"/>
      <c r="G43" s="30"/>
      <c r="H43" s="30"/>
      <c r="I43" s="30"/>
      <c r="J43" s="30"/>
      <c r="K43" s="30"/>
      <c r="L43" s="30"/>
      <c r="M43" s="30"/>
      <c r="N43" s="30"/>
      <c r="O43" s="30"/>
    </row>
    <row r="44" spans="2:15" s="34" customFormat="1" x14ac:dyDescent="0.2"/>
    <row r="45" spans="2:15" x14ac:dyDescent="0.2">
      <c r="B45" s="30"/>
      <c r="C45" s="30"/>
      <c r="D45" s="30"/>
      <c r="E45" s="30"/>
      <c r="F45" s="30"/>
      <c r="G45" s="30"/>
      <c r="H45" s="30"/>
      <c r="I45" s="30"/>
      <c r="J45" s="30"/>
      <c r="K45" s="30"/>
      <c r="L45" s="30"/>
      <c r="M45" s="30"/>
      <c r="N45" s="30"/>
      <c r="O45" s="30"/>
    </row>
    <row r="46" spans="2:15" x14ac:dyDescent="0.2">
      <c r="B46" s="30"/>
      <c r="C46" s="30"/>
      <c r="D46" s="30"/>
      <c r="E46" s="30"/>
      <c r="F46" s="30"/>
      <c r="G46" s="30"/>
      <c r="H46" s="30"/>
      <c r="I46" s="30"/>
      <c r="J46" s="30"/>
      <c r="K46" s="30"/>
      <c r="L46" s="30"/>
      <c r="M46" s="30"/>
      <c r="N46" s="30"/>
      <c r="O46" s="30"/>
    </row>
    <row r="47" spans="2:15" s="34" customFormat="1" x14ac:dyDescent="0.2"/>
    <row r="48" spans="2:15" x14ac:dyDescent="0.2">
      <c r="B48" s="30"/>
      <c r="C48" s="30"/>
      <c r="D48" s="30"/>
      <c r="E48" s="30"/>
      <c r="F48" s="30"/>
      <c r="G48" s="30"/>
      <c r="H48" s="30"/>
      <c r="I48" s="30"/>
      <c r="J48" s="30"/>
      <c r="K48" s="30"/>
      <c r="L48" s="30"/>
      <c r="M48" s="30"/>
      <c r="N48" s="30"/>
      <c r="O48" s="30"/>
    </row>
    <row r="49" spans="2:15" x14ac:dyDescent="0.2">
      <c r="B49" s="30"/>
      <c r="C49" s="30"/>
      <c r="D49" s="30"/>
      <c r="E49" s="30"/>
      <c r="F49" s="30"/>
      <c r="G49" s="30"/>
      <c r="H49" s="30"/>
      <c r="I49" s="30"/>
      <c r="J49" s="30"/>
      <c r="K49" s="30"/>
      <c r="L49" s="30"/>
      <c r="M49" s="30"/>
      <c r="N49" s="30"/>
      <c r="O49" s="30"/>
    </row>
    <row r="50" spans="2:15" s="34" customFormat="1" x14ac:dyDescent="0.2"/>
    <row r="51" spans="2:15" x14ac:dyDescent="0.2">
      <c r="B51" s="30"/>
      <c r="C51" s="30"/>
      <c r="D51" s="30"/>
      <c r="E51" s="30"/>
      <c r="F51" s="30"/>
      <c r="G51" s="30"/>
      <c r="H51" s="30"/>
      <c r="I51" s="30"/>
      <c r="J51" s="30"/>
      <c r="K51" s="30"/>
      <c r="L51" s="30"/>
      <c r="M51" s="30"/>
      <c r="N51" s="30"/>
      <c r="O51" s="30"/>
    </row>
    <row r="52" spans="2:15" x14ac:dyDescent="0.2">
      <c r="B52" s="30"/>
      <c r="C52" s="30"/>
      <c r="D52" s="30"/>
      <c r="E52" s="30"/>
      <c r="F52" s="30"/>
      <c r="G52" s="30"/>
      <c r="H52" s="30"/>
      <c r="I52" s="30"/>
      <c r="J52" s="30"/>
      <c r="K52" s="30"/>
      <c r="L52" s="30"/>
      <c r="M52" s="30"/>
      <c r="N52" s="30"/>
      <c r="O52" s="30"/>
    </row>
    <row r="53" spans="2:15" s="34" customFormat="1" x14ac:dyDescent="0.2"/>
    <row r="54" spans="2:15" x14ac:dyDescent="0.2">
      <c r="B54" s="30"/>
      <c r="C54" s="30"/>
      <c r="D54" s="30"/>
      <c r="E54" s="30"/>
      <c r="F54" s="30"/>
      <c r="G54" s="30"/>
      <c r="H54" s="30"/>
      <c r="I54" s="30"/>
      <c r="J54" s="30"/>
      <c r="K54" s="30"/>
      <c r="L54" s="30"/>
      <c r="M54" s="30"/>
      <c r="N54" s="30"/>
      <c r="O54" s="30"/>
    </row>
    <row r="55" spans="2:15" x14ac:dyDescent="0.2">
      <c r="B55" s="30"/>
      <c r="C55" s="30"/>
      <c r="D55" s="30"/>
      <c r="E55" s="30"/>
      <c r="F55" s="30"/>
      <c r="G55" s="30"/>
      <c r="H55" s="30"/>
      <c r="I55" s="30"/>
      <c r="J55" s="30"/>
      <c r="K55" s="30"/>
      <c r="L55" s="30"/>
      <c r="M55" s="30"/>
      <c r="N55" s="30"/>
      <c r="O55" s="30"/>
    </row>
    <row r="56" spans="2:15" s="34" customFormat="1" x14ac:dyDescent="0.2"/>
    <row r="57" spans="2:15" x14ac:dyDescent="0.2">
      <c r="B57" s="30"/>
      <c r="C57" s="30"/>
      <c r="D57" s="30"/>
      <c r="E57" s="30"/>
      <c r="F57" s="30"/>
      <c r="G57" s="30"/>
      <c r="H57" s="30"/>
      <c r="I57" s="30"/>
      <c r="J57" s="30"/>
      <c r="K57" s="30"/>
      <c r="L57" s="30"/>
      <c r="M57" s="30"/>
      <c r="N57" s="30"/>
      <c r="O57" s="30"/>
    </row>
    <row r="58" spans="2:15" x14ac:dyDescent="0.2">
      <c r="B58" s="30"/>
      <c r="C58" s="30"/>
      <c r="D58" s="30"/>
      <c r="E58" s="30"/>
      <c r="F58" s="30"/>
      <c r="G58" s="30"/>
      <c r="H58" s="30"/>
      <c r="I58" s="30"/>
      <c r="J58" s="30"/>
      <c r="K58" s="30"/>
      <c r="L58" s="30"/>
      <c r="M58" s="30"/>
      <c r="N58" s="30"/>
      <c r="O58" s="30"/>
    </row>
    <row r="59" spans="2:15" s="34" customFormat="1" x14ac:dyDescent="0.2"/>
    <row r="60" spans="2:15" x14ac:dyDescent="0.2">
      <c r="B60" s="30"/>
      <c r="C60" s="30"/>
      <c r="D60" s="30"/>
      <c r="E60" s="30"/>
      <c r="F60" s="30"/>
      <c r="G60" s="30"/>
      <c r="H60" s="30"/>
      <c r="I60" s="30"/>
      <c r="J60" s="30"/>
      <c r="K60" s="30"/>
      <c r="L60" s="30"/>
      <c r="M60" s="30"/>
      <c r="N60" s="30"/>
      <c r="O60" s="30"/>
    </row>
    <row r="61" spans="2:15" x14ac:dyDescent="0.2">
      <c r="B61" s="30"/>
      <c r="C61" s="30"/>
      <c r="D61" s="30"/>
      <c r="E61" s="30"/>
      <c r="F61" s="30"/>
      <c r="G61" s="30"/>
      <c r="H61" s="30"/>
      <c r="I61" s="30"/>
      <c r="J61" s="30"/>
      <c r="K61" s="30"/>
      <c r="L61" s="30"/>
      <c r="M61" s="30"/>
      <c r="N61" s="30"/>
      <c r="O61" s="30"/>
    </row>
    <row r="62" spans="2:15" s="34" customFormat="1" x14ac:dyDescent="0.2"/>
    <row r="63" spans="2:15" x14ac:dyDescent="0.2">
      <c r="B63" s="30"/>
      <c r="C63" s="30"/>
      <c r="D63" s="30"/>
      <c r="E63" s="30"/>
      <c r="F63" s="30"/>
      <c r="G63" s="30"/>
      <c r="H63" s="30"/>
      <c r="I63" s="30"/>
      <c r="J63" s="30"/>
      <c r="K63" s="30"/>
      <c r="L63" s="30"/>
      <c r="M63" s="30"/>
      <c r="N63" s="30"/>
      <c r="O63" s="30"/>
    </row>
    <row r="64" spans="2:15" x14ac:dyDescent="0.2">
      <c r="B64" s="30"/>
      <c r="C64" s="30"/>
      <c r="D64" s="30"/>
      <c r="E64" s="30"/>
      <c r="F64" s="30"/>
      <c r="G64" s="30"/>
      <c r="H64" s="30"/>
      <c r="I64" s="30"/>
      <c r="J64" s="30"/>
      <c r="K64" s="30"/>
      <c r="L64" s="30"/>
      <c r="M64" s="30"/>
      <c r="N64" s="30"/>
      <c r="O64" s="30"/>
    </row>
    <row r="65" spans="2:15" s="34" customFormat="1" x14ac:dyDescent="0.2"/>
    <row r="66" spans="2:15" x14ac:dyDescent="0.2">
      <c r="B66" s="30"/>
      <c r="C66" s="30"/>
      <c r="D66" s="30"/>
      <c r="E66" s="30"/>
      <c r="F66" s="30"/>
      <c r="G66" s="30"/>
      <c r="H66" s="30"/>
      <c r="I66" s="30"/>
      <c r="J66" s="30"/>
      <c r="K66" s="30"/>
      <c r="L66" s="30"/>
      <c r="M66" s="30"/>
      <c r="N66" s="30"/>
      <c r="O66" s="30"/>
    </row>
    <row r="67" spans="2:15" x14ac:dyDescent="0.2">
      <c r="B67" s="30"/>
      <c r="C67" s="30"/>
      <c r="D67" s="30"/>
      <c r="E67" s="30"/>
      <c r="F67" s="30"/>
      <c r="G67" s="30"/>
      <c r="H67" s="30"/>
      <c r="I67" s="30"/>
      <c r="J67" s="30"/>
      <c r="K67" s="30"/>
      <c r="L67" s="30"/>
      <c r="M67" s="30"/>
      <c r="N67" s="30"/>
      <c r="O67" s="30"/>
    </row>
    <row r="68" spans="2:15" s="34" customFormat="1" x14ac:dyDescent="0.2"/>
  </sheetData>
  <mergeCells count="8">
    <mergeCell ref="A23:A25"/>
    <mergeCell ref="A5:A7"/>
    <mergeCell ref="A8:A10"/>
    <mergeCell ref="A11:A13"/>
    <mergeCell ref="A14:A16"/>
    <mergeCell ref="A17:A19"/>
    <mergeCell ref="A20:A22"/>
    <mergeCell ref="A3:O3"/>
  </mergeCells>
  <hyperlinks>
    <hyperlink ref="A27" location="INDEX!A1" display="Back To Index"/>
  </hyperlinks>
  <pageMargins left="0.7" right="0.7" top="0.75" bottom="0.75" header="0.3" footer="0.3"/>
  <pageSetup paperSize="9" fitToWidth="99" orientation="landscape" verticalDpi="0" r:id="rId1"/>
  <headerFooter>
    <oddFooter>&amp;LOpinium Research Confidential&amp;C&amp;D&amp;RPage &amp;P</odd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67"/>
  <sheetViews>
    <sheetView showGridLines="0" workbookViewId="0">
      <pane xSplit="1" ySplit="7" topLeftCell="B8" activePane="bottomRight" state="frozen"/>
      <selection activeCell="B11" sqref="B11"/>
      <selection pane="topRight" activeCell="B11" sqref="B11"/>
      <selection pane="bottomLeft" activeCell="B11" sqref="B11"/>
      <selection pane="bottomRight" sqref="A1:A2"/>
    </sheetView>
  </sheetViews>
  <sheetFormatPr defaultRowHeight="12" x14ac:dyDescent="0.2"/>
  <cols>
    <col min="1" max="1" width="40.625" style="2" customWidth="1"/>
    <col min="2" max="55" width="10.625" style="1" customWidth="1"/>
    <col min="56" max="1000" width="7.875" style="1" customWidth="1"/>
    <col min="1001" max="16384" width="9" style="1"/>
  </cols>
  <sheetData>
    <row r="1" spans="1:55" x14ac:dyDescent="0.2">
      <c r="A1" s="57" t="s">
        <v>596</v>
      </c>
      <c r="B1" s="54" t="s">
        <v>561</v>
      </c>
      <c r="C1" s="54"/>
      <c r="D1" s="54"/>
      <c r="E1" s="54" t="s">
        <v>1</v>
      </c>
      <c r="F1" s="54"/>
      <c r="G1" s="54"/>
      <c r="H1" s="54"/>
      <c r="I1" s="54"/>
      <c r="J1" s="54"/>
      <c r="K1" s="54" t="s">
        <v>2</v>
      </c>
      <c r="L1" s="54"/>
      <c r="M1" s="54"/>
      <c r="N1" s="54"/>
      <c r="O1" s="54"/>
      <c r="P1" s="54" t="s">
        <v>567</v>
      </c>
      <c r="Q1" s="54"/>
      <c r="R1" s="54"/>
      <c r="S1" s="54"/>
      <c r="T1" s="54"/>
      <c r="U1" s="54"/>
      <c r="V1" s="54"/>
      <c r="W1" s="54"/>
      <c r="X1" s="54"/>
      <c r="Y1" s="54"/>
      <c r="Z1" s="54"/>
      <c r="AA1" s="54" t="s">
        <v>5</v>
      </c>
      <c r="AB1" s="54"/>
      <c r="AC1" s="54"/>
      <c r="AD1" s="54"/>
      <c r="AE1" s="54" t="s">
        <v>568</v>
      </c>
      <c r="AF1" s="54"/>
      <c r="AG1" s="54"/>
      <c r="AH1" s="54"/>
      <c r="AI1" s="54"/>
      <c r="AJ1" s="54" t="s">
        <v>8</v>
      </c>
      <c r="AK1" s="54"/>
      <c r="AL1" s="54"/>
      <c r="AM1" s="54"/>
      <c r="AN1" s="54"/>
      <c r="AO1" s="54"/>
      <c r="AP1" s="54"/>
      <c r="AQ1" s="54"/>
      <c r="AR1" s="54" t="s">
        <v>562</v>
      </c>
      <c r="AS1" s="54"/>
      <c r="AT1" s="54"/>
      <c r="AU1" s="54"/>
      <c r="AV1" s="54"/>
      <c r="AW1" s="54"/>
      <c r="AX1" s="54"/>
      <c r="AY1" s="54" t="s">
        <v>12</v>
      </c>
      <c r="AZ1" s="54"/>
      <c r="BA1" s="54"/>
      <c r="BB1" s="54"/>
      <c r="BC1" s="54"/>
    </row>
    <row r="2" spans="1:55" ht="36" x14ac:dyDescent="0.2">
      <c r="A2" s="57"/>
      <c r="B2" s="4" t="s">
        <v>13</v>
      </c>
      <c r="C2" s="3" t="s">
        <v>14</v>
      </c>
      <c r="D2" s="3" t="s">
        <v>15</v>
      </c>
      <c r="E2" s="4" t="s">
        <v>13</v>
      </c>
      <c r="F2" s="3" t="s">
        <v>16</v>
      </c>
      <c r="G2" s="3" t="s">
        <v>17</v>
      </c>
      <c r="H2" s="3" t="s">
        <v>18</v>
      </c>
      <c r="I2" s="3" t="s">
        <v>19</v>
      </c>
      <c r="J2" s="3" t="s">
        <v>20</v>
      </c>
      <c r="K2" s="4" t="s">
        <v>13</v>
      </c>
      <c r="L2" s="3" t="s">
        <v>21</v>
      </c>
      <c r="M2" s="3" t="s">
        <v>22</v>
      </c>
      <c r="N2" s="3" t="s">
        <v>23</v>
      </c>
      <c r="O2" s="3" t="s">
        <v>24</v>
      </c>
      <c r="P2" s="4" t="s">
        <v>13</v>
      </c>
      <c r="Q2" s="3" t="s">
        <v>25</v>
      </c>
      <c r="R2" s="3" t="s">
        <v>26</v>
      </c>
      <c r="S2" s="3" t="s">
        <v>27</v>
      </c>
      <c r="T2" s="3" t="s">
        <v>28</v>
      </c>
      <c r="U2" s="3" t="s">
        <v>29</v>
      </c>
      <c r="V2" s="3" t="s">
        <v>30</v>
      </c>
      <c r="W2" s="3" t="s">
        <v>31</v>
      </c>
      <c r="X2" s="3" t="s">
        <v>32</v>
      </c>
      <c r="Y2" s="3" t="s">
        <v>33</v>
      </c>
      <c r="Z2" s="3" t="s">
        <v>353</v>
      </c>
      <c r="AA2" s="4" t="s">
        <v>13</v>
      </c>
      <c r="AB2" s="3" t="s">
        <v>35</v>
      </c>
      <c r="AC2" s="3" t="s">
        <v>36</v>
      </c>
      <c r="AD2" s="3" t="s">
        <v>37</v>
      </c>
      <c r="AE2" s="4" t="s">
        <v>13</v>
      </c>
      <c r="AF2" s="3" t="s">
        <v>38</v>
      </c>
      <c r="AG2" s="3" t="s">
        <v>39</v>
      </c>
      <c r="AH2" s="3" t="s">
        <v>40</v>
      </c>
      <c r="AI2" s="3" t="s">
        <v>354</v>
      </c>
      <c r="AJ2" s="4" t="s">
        <v>13</v>
      </c>
      <c r="AK2" s="3" t="s">
        <v>41</v>
      </c>
      <c r="AL2" s="3" t="s">
        <v>42</v>
      </c>
      <c r="AM2" s="3" t="s">
        <v>43</v>
      </c>
      <c r="AN2" s="3" t="s">
        <v>44</v>
      </c>
      <c r="AO2" s="3" t="s">
        <v>45</v>
      </c>
      <c r="AP2" s="3" t="s">
        <v>46</v>
      </c>
      <c r="AQ2" s="3" t="s">
        <v>47</v>
      </c>
      <c r="AR2" s="4" t="s">
        <v>13</v>
      </c>
      <c r="AS2" s="3" t="s">
        <v>48</v>
      </c>
      <c r="AT2" s="3" t="s">
        <v>49</v>
      </c>
      <c r="AU2" s="3" t="s">
        <v>50</v>
      </c>
      <c r="AV2" s="3" t="s">
        <v>51</v>
      </c>
      <c r="AW2" s="3" t="s">
        <v>52</v>
      </c>
      <c r="AX2" s="3" t="s">
        <v>40</v>
      </c>
      <c r="AY2" s="4" t="s">
        <v>13</v>
      </c>
      <c r="AZ2" s="3" t="s">
        <v>53</v>
      </c>
      <c r="BA2" s="3" t="s">
        <v>54</v>
      </c>
      <c r="BB2" s="3" t="s">
        <v>55</v>
      </c>
      <c r="BC2" s="3" t="s">
        <v>355</v>
      </c>
    </row>
    <row r="3" spans="1:55" x14ac:dyDescent="0.2">
      <c r="A3" s="55" t="s">
        <v>356</v>
      </c>
      <c r="B3" s="55"/>
      <c r="C3" s="55"/>
      <c r="D3" s="55"/>
      <c r="E3" s="55"/>
      <c r="F3" s="55"/>
      <c r="G3" s="55"/>
      <c r="H3" s="55"/>
      <c r="I3" s="55"/>
      <c r="J3" s="55"/>
      <c r="K3" s="55"/>
      <c r="L3" s="55"/>
      <c r="M3" s="55"/>
      <c r="N3" s="55"/>
      <c r="O3" s="55"/>
      <c r="P3" s="55"/>
      <c r="Q3" s="55"/>
      <c r="R3" s="55"/>
      <c r="S3" s="55"/>
      <c r="T3" s="55"/>
      <c r="U3" s="55"/>
      <c r="V3" s="55"/>
      <c r="W3" s="55"/>
      <c r="X3" s="55"/>
      <c r="Y3" s="55"/>
      <c r="Z3" s="55"/>
      <c r="AA3" s="55"/>
      <c r="AB3" s="55"/>
      <c r="AC3" s="55"/>
      <c r="AD3" s="55"/>
      <c r="AE3" s="55"/>
      <c r="AF3" s="55"/>
      <c r="AG3" s="55"/>
      <c r="AH3" s="55"/>
      <c r="AI3" s="55"/>
      <c r="AJ3" s="55"/>
      <c r="AK3" s="55"/>
      <c r="AL3" s="55"/>
      <c r="AM3" s="55"/>
      <c r="AN3" s="55"/>
      <c r="AO3" s="55"/>
      <c r="AP3" s="55"/>
      <c r="AQ3" s="55"/>
      <c r="AR3" s="55"/>
      <c r="AS3" s="55"/>
      <c r="AT3" s="55"/>
      <c r="AU3" s="55"/>
      <c r="AV3" s="55"/>
      <c r="AW3" s="55"/>
      <c r="AX3" s="55"/>
      <c r="AY3" s="55"/>
      <c r="AZ3" s="55"/>
      <c r="BA3" s="55"/>
      <c r="BB3" s="55"/>
      <c r="BC3" s="55"/>
    </row>
    <row r="4" spans="1:55" x14ac:dyDescent="0.2">
      <c r="A4" s="53" t="s">
        <v>357</v>
      </c>
      <c r="B4" s="54"/>
      <c r="C4" s="54"/>
      <c r="D4" s="54"/>
      <c r="E4" s="54"/>
      <c r="F4" s="54"/>
      <c r="G4" s="54"/>
      <c r="H4" s="54"/>
      <c r="I4" s="54"/>
      <c r="J4" s="54"/>
      <c r="K4" s="54"/>
      <c r="L4" s="54"/>
      <c r="M4" s="54"/>
      <c r="N4" s="54"/>
      <c r="O4" s="54"/>
      <c r="P4" s="54"/>
      <c r="Q4" s="54"/>
      <c r="R4" s="54"/>
      <c r="S4" s="54"/>
      <c r="T4" s="54"/>
      <c r="U4" s="54"/>
      <c r="V4" s="54"/>
      <c r="W4" s="54"/>
      <c r="X4" s="54"/>
      <c r="Y4" s="54"/>
      <c r="Z4" s="54"/>
      <c r="AA4" s="54"/>
      <c r="AB4" s="54"/>
      <c r="AC4" s="54"/>
      <c r="AD4" s="54"/>
      <c r="AE4" s="54"/>
      <c r="AF4" s="54"/>
      <c r="AG4" s="54"/>
      <c r="AH4" s="54"/>
      <c r="AI4" s="54"/>
      <c r="AJ4" s="54"/>
      <c r="AK4" s="54"/>
      <c r="AL4" s="54"/>
      <c r="AM4" s="54"/>
      <c r="AN4" s="54"/>
      <c r="AO4" s="54"/>
      <c r="AP4" s="54"/>
      <c r="AQ4" s="54"/>
      <c r="AR4" s="54"/>
      <c r="AS4" s="54"/>
      <c r="AT4" s="54"/>
      <c r="AU4" s="54"/>
      <c r="AV4" s="54"/>
      <c r="AW4" s="54"/>
      <c r="AX4" s="54"/>
      <c r="AY4" s="54"/>
      <c r="AZ4" s="54"/>
      <c r="BA4" s="54"/>
      <c r="BB4" s="54"/>
      <c r="BC4" s="54"/>
    </row>
    <row r="5" spans="1:55" x14ac:dyDescent="0.2">
      <c r="A5" s="56" t="s">
        <v>549</v>
      </c>
      <c r="B5" s="29">
        <v>2005</v>
      </c>
      <c r="C5" s="29">
        <v>979</v>
      </c>
      <c r="D5" s="29">
        <v>1026</v>
      </c>
      <c r="E5" s="29">
        <v>2005</v>
      </c>
      <c r="F5" s="29">
        <v>571</v>
      </c>
      <c r="G5" s="29">
        <v>324</v>
      </c>
      <c r="H5" s="29">
        <v>358</v>
      </c>
      <c r="I5" s="29">
        <v>294</v>
      </c>
      <c r="J5" s="29">
        <v>458</v>
      </c>
      <c r="K5" s="29">
        <v>2005</v>
      </c>
      <c r="L5" s="29">
        <v>1684</v>
      </c>
      <c r="M5" s="29">
        <v>169</v>
      </c>
      <c r="N5" s="29">
        <v>96</v>
      </c>
      <c r="O5" s="29">
        <v>55</v>
      </c>
      <c r="P5" s="29">
        <v>1950</v>
      </c>
      <c r="Q5" s="29">
        <v>587</v>
      </c>
      <c r="R5" s="29">
        <v>650</v>
      </c>
      <c r="S5" s="29">
        <v>111</v>
      </c>
      <c r="T5" s="29">
        <v>89</v>
      </c>
      <c r="U5" s="29">
        <v>53</v>
      </c>
      <c r="V5" s="29">
        <v>7</v>
      </c>
      <c r="W5" s="29">
        <v>48</v>
      </c>
      <c r="X5" s="29">
        <v>16</v>
      </c>
      <c r="Y5" s="29">
        <v>111</v>
      </c>
      <c r="Z5" s="29">
        <v>278</v>
      </c>
      <c r="AA5" s="29">
        <v>2005</v>
      </c>
      <c r="AB5" s="29">
        <v>866</v>
      </c>
      <c r="AC5" s="29">
        <v>934</v>
      </c>
      <c r="AD5" s="29">
        <v>206</v>
      </c>
      <c r="AE5" s="29">
        <v>2005</v>
      </c>
      <c r="AF5" s="29">
        <v>680</v>
      </c>
      <c r="AG5" s="29">
        <v>555</v>
      </c>
      <c r="AH5" s="29">
        <v>543</v>
      </c>
      <c r="AI5" s="29">
        <v>227</v>
      </c>
      <c r="AJ5" s="29">
        <v>2005</v>
      </c>
      <c r="AK5" s="29">
        <v>488</v>
      </c>
      <c r="AL5" s="29">
        <v>245</v>
      </c>
      <c r="AM5" s="29">
        <v>295</v>
      </c>
      <c r="AN5" s="29">
        <v>208</v>
      </c>
      <c r="AO5" s="29">
        <v>225</v>
      </c>
      <c r="AP5" s="29">
        <v>265</v>
      </c>
      <c r="AQ5" s="29">
        <v>279</v>
      </c>
      <c r="AR5" s="29">
        <v>2005</v>
      </c>
      <c r="AS5" s="29">
        <v>92</v>
      </c>
      <c r="AT5" s="29">
        <v>679</v>
      </c>
      <c r="AU5" s="29">
        <v>803</v>
      </c>
      <c r="AV5" s="29">
        <v>265</v>
      </c>
      <c r="AW5" s="29">
        <v>130</v>
      </c>
      <c r="AX5" s="29">
        <v>36</v>
      </c>
      <c r="AY5" s="29">
        <v>2005</v>
      </c>
      <c r="AZ5" s="29">
        <v>348</v>
      </c>
      <c r="BA5" s="29">
        <v>1032</v>
      </c>
      <c r="BB5" s="29">
        <v>534</v>
      </c>
      <c r="BC5" s="29">
        <v>90</v>
      </c>
    </row>
    <row r="6" spans="1:55" x14ac:dyDescent="0.2">
      <c r="A6" s="53"/>
      <c r="B6" s="29">
        <v>2005</v>
      </c>
      <c r="C6" s="29">
        <v>914</v>
      </c>
      <c r="D6" s="29">
        <v>1091</v>
      </c>
      <c r="E6" s="29">
        <v>2005</v>
      </c>
      <c r="F6" s="29">
        <v>370</v>
      </c>
      <c r="G6" s="29">
        <v>331</v>
      </c>
      <c r="H6" s="29">
        <v>369</v>
      </c>
      <c r="I6" s="29">
        <v>384</v>
      </c>
      <c r="J6" s="29">
        <v>551</v>
      </c>
      <c r="K6" s="29">
        <v>2005</v>
      </c>
      <c r="L6" s="29">
        <v>1677</v>
      </c>
      <c r="M6" s="29">
        <v>173</v>
      </c>
      <c r="N6" s="29">
        <v>111</v>
      </c>
      <c r="O6" s="29">
        <v>44</v>
      </c>
      <c r="P6" s="29">
        <v>1961</v>
      </c>
      <c r="Q6" s="29">
        <v>585</v>
      </c>
      <c r="R6" s="29">
        <v>618</v>
      </c>
      <c r="S6" s="29">
        <v>119</v>
      </c>
      <c r="T6" s="29">
        <v>113</v>
      </c>
      <c r="U6" s="29">
        <v>70</v>
      </c>
      <c r="V6" s="29">
        <v>7</v>
      </c>
      <c r="W6" s="29">
        <v>57</v>
      </c>
      <c r="X6" s="29">
        <v>11</v>
      </c>
      <c r="Y6" s="29">
        <v>98</v>
      </c>
      <c r="Z6" s="29">
        <v>283</v>
      </c>
      <c r="AA6" s="29">
        <v>2005</v>
      </c>
      <c r="AB6" s="29">
        <v>903</v>
      </c>
      <c r="AC6" s="29">
        <v>931</v>
      </c>
      <c r="AD6" s="29">
        <v>171</v>
      </c>
      <c r="AE6" s="29">
        <v>2005</v>
      </c>
      <c r="AF6" s="29">
        <v>677</v>
      </c>
      <c r="AG6" s="29">
        <v>538</v>
      </c>
      <c r="AH6" s="29">
        <v>570</v>
      </c>
      <c r="AI6" s="29">
        <v>220</v>
      </c>
      <c r="AJ6" s="29">
        <v>2005</v>
      </c>
      <c r="AK6" s="29">
        <v>426</v>
      </c>
      <c r="AL6" s="29">
        <v>120</v>
      </c>
      <c r="AM6" s="29">
        <v>401</v>
      </c>
      <c r="AN6" s="29">
        <v>148</v>
      </c>
      <c r="AO6" s="29">
        <v>360</v>
      </c>
      <c r="AP6" s="29">
        <v>221</v>
      </c>
      <c r="AQ6" s="29">
        <v>329</v>
      </c>
      <c r="AR6" s="29">
        <v>2005</v>
      </c>
      <c r="AS6" s="29">
        <v>99</v>
      </c>
      <c r="AT6" s="29">
        <v>704</v>
      </c>
      <c r="AU6" s="29">
        <v>804</v>
      </c>
      <c r="AV6" s="29">
        <v>251</v>
      </c>
      <c r="AW6" s="29">
        <v>115</v>
      </c>
      <c r="AX6" s="29">
        <v>32</v>
      </c>
      <c r="AY6" s="29">
        <v>2005</v>
      </c>
      <c r="AZ6" s="29">
        <v>328</v>
      </c>
      <c r="BA6" s="29">
        <v>1063</v>
      </c>
      <c r="BB6" s="29">
        <v>537</v>
      </c>
      <c r="BC6" s="29">
        <v>77</v>
      </c>
    </row>
    <row r="7" spans="1:55" s="34" customFormat="1" x14ac:dyDescent="0.2">
      <c r="A7" s="53"/>
      <c r="B7" s="33">
        <v>1</v>
      </c>
      <c r="C7" s="33">
        <v>1</v>
      </c>
      <c r="D7" s="33">
        <v>1</v>
      </c>
      <c r="E7" s="33">
        <v>1</v>
      </c>
      <c r="F7" s="33">
        <v>1</v>
      </c>
      <c r="G7" s="33">
        <v>1</v>
      </c>
      <c r="H7" s="33">
        <v>1</v>
      </c>
      <c r="I7" s="33">
        <v>1</v>
      </c>
      <c r="J7" s="33">
        <v>1</v>
      </c>
      <c r="K7" s="33">
        <v>1</v>
      </c>
      <c r="L7" s="33">
        <v>1</v>
      </c>
      <c r="M7" s="33">
        <v>1</v>
      </c>
      <c r="N7" s="33">
        <v>1</v>
      </c>
      <c r="O7" s="33">
        <v>1</v>
      </c>
      <c r="P7" s="33">
        <v>1</v>
      </c>
      <c r="Q7" s="33">
        <v>1</v>
      </c>
      <c r="R7" s="33">
        <v>1</v>
      </c>
      <c r="S7" s="33">
        <v>1</v>
      </c>
      <c r="T7" s="33">
        <v>1</v>
      </c>
      <c r="U7" s="33">
        <v>1</v>
      </c>
      <c r="V7" s="33">
        <v>1</v>
      </c>
      <c r="W7" s="33">
        <v>1</v>
      </c>
      <c r="X7" s="33">
        <v>1</v>
      </c>
      <c r="Y7" s="33">
        <v>1</v>
      </c>
      <c r="Z7" s="33">
        <v>1</v>
      </c>
      <c r="AA7" s="33">
        <v>1</v>
      </c>
      <c r="AB7" s="33">
        <v>1</v>
      </c>
      <c r="AC7" s="33">
        <v>1</v>
      </c>
      <c r="AD7" s="33">
        <v>1</v>
      </c>
      <c r="AE7" s="33">
        <v>1</v>
      </c>
      <c r="AF7" s="33">
        <v>1</v>
      </c>
      <c r="AG7" s="33">
        <v>1</v>
      </c>
      <c r="AH7" s="33">
        <v>1</v>
      </c>
      <c r="AI7" s="33">
        <v>1</v>
      </c>
      <c r="AJ7" s="33">
        <v>1</v>
      </c>
      <c r="AK7" s="33">
        <v>1</v>
      </c>
      <c r="AL7" s="33">
        <v>1</v>
      </c>
      <c r="AM7" s="33">
        <v>1</v>
      </c>
      <c r="AN7" s="33">
        <v>1</v>
      </c>
      <c r="AO7" s="33">
        <v>1</v>
      </c>
      <c r="AP7" s="33">
        <v>1</v>
      </c>
      <c r="AQ7" s="33">
        <v>1</v>
      </c>
      <c r="AR7" s="33">
        <v>1</v>
      </c>
      <c r="AS7" s="33">
        <v>1</v>
      </c>
      <c r="AT7" s="33">
        <v>1</v>
      </c>
      <c r="AU7" s="33">
        <v>1</v>
      </c>
      <c r="AV7" s="33">
        <v>1</v>
      </c>
      <c r="AW7" s="33">
        <v>1</v>
      </c>
      <c r="AX7" s="33">
        <v>1</v>
      </c>
      <c r="AY7" s="33">
        <v>1</v>
      </c>
      <c r="AZ7" s="33">
        <v>1</v>
      </c>
      <c r="BA7" s="33">
        <v>1</v>
      </c>
      <c r="BB7" s="33">
        <v>1</v>
      </c>
      <c r="BC7" s="33">
        <v>1</v>
      </c>
    </row>
    <row r="8" spans="1:55" x14ac:dyDescent="0.2">
      <c r="A8" s="53" t="s">
        <v>358</v>
      </c>
      <c r="B8" s="29">
        <v>479</v>
      </c>
      <c r="C8" s="29">
        <v>228</v>
      </c>
      <c r="D8" s="29">
        <v>251</v>
      </c>
      <c r="E8" s="29">
        <v>479</v>
      </c>
      <c r="F8" s="29">
        <v>189</v>
      </c>
      <c r="G8" s="29">
        <v>81</v>
      </c>
      <c r="H8" s="29">
        <v>84</v>
      </c>
      <c r="I8" s="29">
        <v>49</v>
      </c>
      <c r="J8" s="29">
        <v>77</v>
      </c>
      <c r="K8" s="29">
        <v>479</v>
      </c>
      <c r="L8" s="29">
        <v>402</v>
      </c>
      <c r="M8" s="29">
        <v>46</v>
      </c>
      <c r="N8" s="29">
        <v>20</v>
      </c>
      <c r="O8" s="29">
        <v>11</v>
      </c>
      <c r="P8" s="29">
        <v>468</v>
      </c>
      <c r="Q8" s="29">
        <v>135</v>
      </c>
      <c r="R8" s="29">
        <v>164</v>
      </c>
      <c r="S8" s="29">
        <v>16</v>
      </c>
      <c r="T8" s="29">
        <v>27</v>
      </c>
      <c r="U8" s="29">
        <v>10</v>
      </c>
      <c r="V8" s="29">
        <v>0</v>
      </c>
      <c r="W8" s="29">
        <v>8</v>
      </c>
      <c r="X8" s="29">
        <v>3</v>
      </c>
      <c r="Y8" s="29">
        <v>30</v>
      </c>
      <c r="Z8" s="29">
        <v>76</v>
      </c>
      <c r="AA8" s="29">
        <v>479</v>
      </c>
      <c r="AB8" s="29">
        <v>215</v>
      </c>
      <c r="AC8" s="29">
        <v>218</v>
      </c>
      <c r="AD8" s="29">
        <v>46</v>
      </c>
      <c r="AE8" s="29">
        <v>479</v>
      </c>
      <c r="AF8" s="29">
        <v>178</v>
      </c>
      <c r="AG8" s="29">
        <v>136</v>
      </c>
      <c r="AH8" s="29">
        <v>122</v>
      </c>
      <c r="AI8" s="29">
        <v>43</v>
      </c>
      <c r="AJ8" s="29">
        <v>479</v>
      </c>
      <c r="AK8" s="29">
        <v>134</v>
      </c>
      <c r="AL8" s="29">
        <v>72</v>
      </c>
      <c r="AM8" s="29">
        <v>64</v>
      </c>
      <c r="AN8" s="29">
        <v>37</v>
      </c>
      <c r="AO8" s="29">
        <v>45</v>
      </c>
      <c r="AP8" s="29">
        <v>38</v>
      </c>
      <c r="AQ8" s="29">
        <v>89</v>
      </c>
      <c r="AR8" s="29">
        <v>479</v>
      </c>
      <c r="AS8" s="29">
        <v>24</v>
      </c>
      <c r="AT8" s="29">
        <v>177</v>
      </c>
      <c r="AU8" s="29">
        <v>184</v>
      </c>
      <c r="AV8" s="29">
        <v>55</v>
      </c>
      <c r="AW8" s="29">
        <v>33</v>
      </c>
      <c r="AX8" s="29">
        <v>7</v>
      </c>
      <c r="AY8" s="29">
        <v>479</v>
      </c>
      <c r="AZ8" s="29">
        <v>113</v>
      </c>
      <c r="BA8" s="29">
        <v>227</v>
      </c>
      <c r="BB8" s="29">
        <v>117</v>
      </c>
      <c r="BC8" s="29">
        <v>23</v>
      </c>
    </row>
    <row r="9" spans="1:55" x14ac:dyDescent="0.2">
      <c r="A9" s="53"/>
      <c r="B9" s="29">
        <v>448</v>
      </c>
      <c r="C9" s="29" t="s">
        <v>0</v>
      </c>
      <c r="D9" s="29" t="s">
        <v>0</v>
      </c>
      <c r="E9" s="29">
        <v>448</v>
      </c>
      <c r="F9" s="29" t="s">
        <v>0</v>
      </c>
      <c r="G9" s="29" t="s">
        <v>0</v>
      </c>
      <c r="H9" s="29" t="s">
        <v>0</v>
      </c>
      <c r="I9" s="29" t="s">
        <v>0</v>
      </c>
      <c r="J9" s="29" t="s">
        <v>0</v>
      </c>
      <c r="K9" s="29">
        <v>448</v>
      </c>
      <c r="L9" s="29" t="s">
        <v>0</v>
      </c>
      <c r="M9" s="29" t="s">
        <v>0</v>
      </c>
      <c r="N9" s="29" t="s">
        <v>0</v>
      </c>
      <c r="O9" s="29" t="s">
        <v>0</v>
      </c>
      <c r="P9" s="29">
        <v>439</v>
      </c>
      <c r="Q9" s="29" t="s">
        <v>0</v>
      </c>
      <c r="R9" s="29" t="s">
        <v>0</v>
      </c>
      <c r="S9" s="29" t="s">
        <v>0</v>
      </c>
      <c r="T9" s="29" t="s">
        <v>0</v>
      </c>
      <c r="U9" s="29" t="s">
        <v>0</v>
      </c>
      <c r="V9" s="29" t="s">
        <v>0</v>
      </c>
      <c r="W9" s="29" t="s">
        <v>0</v>
      </c>
      <c r="X9" s="29" t="s">
        <v>0</v>
      </c>
      <c r="Y9" s="29" t="s">
        <v>0</v>
      </c>
      <c r="Z9" s="29" t="s">
        <v>0</v>
      </c>
      <c r="AA9" s="29">
        <v>448</v>
      </c>
      <c r="AB9" s="29" t="s">
        <v>0</v>
      </c>
      <c r="AC9" s="29" t="s">
        <v>0</v>
      </c>
      <c r="AD9" s="29" t="s">
        <v>0</v>
      </c>
      <c r="AE9" s="29">
        <v>448</v>
      </c>
      <c r="AF9" s="29" t="s">
        <v>0</v>
      </c>
      <c r="AG9" s="29" t="s">
        <v>0</v>
      </c>
      <c r="AH9" s="29" t="s">
        <v>0</v>
      </c>
      <c r="AI9" s="29" t="s">
        <v>0</v>
      </c>
      <c r="AJ9" s="29">
        <v>448</v>
      </c>
      <c r="AK9" s="29" t="s">
        <v>0</v>
      </c>
      <c r="AL9" s="29" t="s">
        <v>0</v>
      </c>
      <c r="AM9" s="29" t="s">
        <v>0</v>
      </c>
      <c r="AN9" s="29" t="s">
        <v>0</v>
      </c>
      <c r="AO9" s="29" t="s">
        <v>0</v>
      </c>
      <c r="AP9" s="29" t="s">
        <v>0</v>
      </c>
      <c r="AQ9" s="29" t="s">
        <v>0</v>
      </c>
      <c r="AR9" s="29">
        <v>448</v>
      </c>
      <c r="AS9" s="29" t="s">
        <v>0</v>
      </c>
      <c r="AT9" s="29" t="s">
        <v>0</v>
      </c>
      <c r="AU9" s="29" t="s">
        <v>0</v>
      </c>
      <c r="AV9" s="29" t="s">
        <v>0</v>
      </c>
      <c r="AW9" s="29" t="s">
        <v>0</v>
      </c>
      <c r="AX9" s="29" t="s">
        <v>0</v>
      </c>
      <c r="AY9" s="29">
        <v>448</v>
      </c>
      <c r="AZ9" s="29" t="s">
        <v>0</v>
      </c>
      <c r="BA9" s="29" t="s">
        <v>0</v>
      </c>
      <c r="BB9" s="29" t="s">
        <v>0</v>
      </c>
      <c r="BC9" s="29" t="s">
        <v>0</v>
      </c>
    </row>
    <row r="10" spans="1:55" s="34" customFormat="1" x14ac:dyDescent="0.2">
      <c r="A10" s="53"/>
      <c r="B10" s="33">
        <v>0.24</v>
      </c>
      <c r="C10" s="35">
        <v>0.23</v>
      </c>
      <c r="D10" s="35">
        <v>0.24</v>
      </c>
      <c r="E10" s="33">
        <v>0.24</v>
      </c>
      <c r="F10" s="35">
        <v>0.33</v>
      </c>
      <c r="G10" s="35">
        <v>0.25</v>
      </c>
      <c r="H10" s="35">
        <v>0.23</v>
      </c>
      <c r="I10" s="35">
        <v>0.16</v>
      </c>
      <c r="J10" s="35">
        <v>0.17</v>
      </c>
      <c r="K10" s="33">
        <v>0.24</v>
      </c>
      <c r="L10" s="35">
        <v>0.24</v>
      </c>
      <c r="M10" s="35">
        <v>0.27</v>
      </c>
      <c r="N10" s="35">
        <v>0.21</v>
      </c>
      <c r="O10" s="35">
        <v>0.2</v>
      </c>
      <c r="P10" s="33">
        <v>0.24</v>
      </c>
      <c r="Q10" s="35">
        <v>0.23</v>
      </c>
      <c r="R10" s="35">
        <v>0.25</v>
      </c>
      <c r="S10" s="35">
        <v>0.15</v>
      </c>
      <c r="T10" s="35">
        <v>0.3</v>
      </c>
      <c r="U10" s="35">
        <v>0.2</v>
      </c>
      <c r="V10" s="35">
        <v>0</v>
      </c>
      <c r="W10" s="35">
        <v>0.17</v>
      </c>
      <c r="X10" s="35">
        <v>0.16</v>
      </c>
      <c r="Y10" s="35">
        <v>0.27</v>
      </c>
      <c r="Z10" s="35">
        <v>0.27</v>
      </c>
      <c r="AA10" s="33">
        <v>0.24</v>
      </c>
      <c r="AB10" s="35">
        <v>0.25</v>
      </c>
      <c r="AC10" s="35">
        <v>0.23</v>
      </c>
      <c r="AD10" s="35">
        <v>0.22</v>
      </c>
      <c r="AE10" s="33">
        <v>0.24</v>
      </c>
      <c r="AF10" s="35">
        <v>0.26</v>
      </c>
      <c r="AG10" s="35">
        <v>0.24</v>
      </c>
      <c r="AH10" s="35">
        <v>0.22</v>
      </c>
      <c r="AI10" s="35">
        <v>0.19</v>
      </c>
      <c r="AJ10" s="33">
        <v>0.24</v>
      </c>
      <c r="AK10" s="35">
        <v>0.27</v>
      </c>
      <c r="AL10" s="35">
        <v>0.3</v>
      </c>
      <c r="AM10" s="35">
        <v>0.22</v>
      </c>
      <c r="AN10" s="35">
        <v>0.18</v>
      </c>
      <c r="AO10" s="35">
        <v>0.2</v>
      </c>
      <c r="AP10" s="35">
        <v>0.14000000000000001</v>
      </c>
      <c r="AQ10" s="35">
        <v>0.32</v>
      </c>
      <c r="AR10" s="33">
        <v>0.24</v>
      </c>
      <c r="AS10" s="35">
        <v>0.25</v>
      </c>
      <c r="AT10" s="35">
        <v>0.26</v>
      </c>
      <c r="AU10" s="35">
        <v>0.23</v>
      </c>
      <c r="AV10" s="35">
        <v>0.21</v>
      </c>
      <c r="AW10" s="35">
        <v>0.25</v>
      </c>
      <c r="AX10" s="35">
        <v>0.2</v>
      </c>
      <c r="AY10" s="33">
        <v>0.24</v>
      </c>
      <c r="AZ10" s="35">
        <v>0.32</v>
      </c>
      <c r="BA10" s="35">
        <v>0.22</v>
      </c>
      <c r="BB10" s="35">
        <v>0.22</v>
      </c>
      <c r="BC10" s="35">
        <v>0.26</v>
      </c>
    </row>
    <row r="11" spans="1:55" x14ac:dyDescent="0.2">
      <c r="A11" s="53" t="s">
        <v>359</v>
      </c>
      <c r="B11" s="29">
        <v>930</v>
      </c>
      <c r="C11" s="29">
        <v>462</v>
      </c>
      <c r="D11" s="29">
        <v>468</v>
      </c>
      <c r="E11" s="29">
        <v>930</v>
      </c>
      <c r="F11" s="29">
        <v>268</v>
      </c>
      <c r="G11" s="29">
        <v>146</v>
      </c>
      <c r="H11" s="29">
        <v>183</v>
      </c>
      <c r="I11" s="29">
        <v>134</v>
      </c>
      <c r="J11" s="29">
        <v>199</v>
      </c>
      <c r="K11" s="29">
        <v>930</v>
      </c>
      <c r="L11" s="29">
        <v>778</v>
      </c>
      <c r="M11" s="29">
        <v>86</v>
      </c>
      <c r="N11" s="29">
        <v>46</v>
      </c>
      <c r="O11" s="29">
        <v>19</v>
      </c>
      <c r="P11" s="29">
        <v>911</v>
      </c>
      <c r="Q11" s="29">
        <v>250</v>
      </c>
      <c r="R11" s="29">
        <v>327</v>
      </c>
      <c r="S11" s="29">
        <v>46</v>
      </c>
      <c r="T11" s="29">
        <v>51</v>
      </c>
      <c r="U11" s="29">
        <v>28</v>
      </c>
      <c r="V11" s="29">
        <v>0</v>
      </c>
      <c r="W11" s="29">
        <v>23</v>
      </c>
      <c r="X11" s="29">
        <v>3</v>
      </c>
      <c r="Y11" s="29">
        <v>43</v>
      </c>
      <c r="Z11" s="29">
        <v>139</v>
      </c>
      <c r="AA11" s="29">
        <v>930</v>
      </c>
      <c r="AB11" s="29">
        <v>422</v>
      </c>
      <c r="AC11" s="29">
        <v>433</v>
      </c>
      <c r="AD11" s="29">
        <v>76</v>
      </c>
      <c r="AE11" s="29">
        <v>930</v>
      </c>
      <c r="AF11" s="29">
        <v>326</v>
      </c>
      <c r="AG11" s="29">
        <v>278</v>
      </c>
      <c r="AH11" s="29">
        <v>249</v>
      </c>
      <c r="AI11" s="29">
        <v>78</v>
      </c>
      <c r="AJ11" s="29">
        <v>930</v>
      </c>
      <c r="AK11" s="29">
        <v>232</v>
      </c>
      <c r="AL11" s="29">
        <v>96</v>
      </c>
      <c r="AM11" s="29">
        <v>151</v>
      </c>
      <c r="AN11" s="29">
        <v>96</v>
      </c>
      <c r="AO11" s="29">
        <v>97</v>
      </c>
      <c r="AP11" s="29">
        <v>112</v>
      </c>
      <c r="AQ11" s="29">
        <v>145</v>
      </c>
      <c r="AR11" s="29">
        <v>930</v>
      </c>
      <c r="AS11" s="29">
        <v>38</v>
      </c>
      <c r="AT11" s="29">
        <v>312</v>
      </c>
      <c r="AU11" s="29">
        <v>403</v>
      </c>
      <c r="AV11" s="29">
        <v>116</v>
      </c>
      <c r="AW11" s="29">
        <v>55</v>
      </c>
      <c r="AX11" s="29">
        <v>6</v>
      </c>
      <c r="AY11" s="29">
        <v>930</v>
      </c>
      <c r="AZ11" s="29">
        <v>172</v>
      </c>
      <c r="BA11" s="29">
        <v>484</v>
      </c>
      <c r="BB11" s="29">
        <v>236</v>
      </c>
      <c r="BC11" s="29">
        <v>38</v>
      </c>
    </row>
    <row r="12" spans="1:55" x14ac:dyDescent="0.2">
      <c r="A12" s="53"/>
      <c r="B12" s="29">
        <v>932</v>
      </c>
      <c r="C12" s="29" t="s">
        <v>0</v>
      </c>
      <c r="D12" s="29" t="s">
        <v>0</v>
      </c>
      <c r="E12" s="29">
        <v>932</v>
      </c>
      <c r="F12" s="29" t="s">
        <v>0</v>
      </c>
      <c r="G12" s="29" t="s">
        <v>0</v>
      </c>
      <c r="H12" s="29" t="s">
        <v>0</v>
      </c>
      <c r="I12" s="29" t="s">
        <v>0</v>
      </c>
      <c r="J12" s="29" t="s">
        <v>0</v>
      </c>
      <c r="K12" s="29">
        <v>932</v>
      </c>
      <c r="L12" s="29" t="s">
        <v>0</v>
      </c>
      <c r="M12" s="29" t="s">
        <v>0</v>
      </c>
      <c r="N12" s="29" t="s">
        <v>0</v>
      </c>
      <c r="O12" s="29" t="s">
        <v>0</v>
      </c>
      <c r="P12" s="29">
        <v>915</v>
      </c>
      <c r="Q12" s="29" t="s">
        <v>0</v>
      </c>
      <c r="R12" s="29" t="s">
        <v>0</v>
      </c>
      <c r="S12" s="29" t="s">
        <v>0</v>
      </c>
      <c r="T12" s="29" t="s">
        <v>0</v>
      </c>
      <c r="U12" s="29" t="s">
        <v>0</v>
      </c>
      <c r="V12" s="29" t="s">
        <v>0</v>
      </c>
      <c r="W12" s="29" t="s">
        <v>0</v>
      </c>
      <c r="X12" s="29" t="s">
        <v>0</v>
      </c>
      <c r="Y12" s="29" t="s">
        <v>0</v>
      </c>
      <c r="Z12" s="29" t="s">
        <v>0</v>
      </c>
      <c r="AA12" s="29">
        <v>932</v>
      </c>
      <c r="AB12" s="29" t="s">
        <v>0</v>
      </c>
      <c r="AC12" s="29" t="s">
        <v>0</v>
      </c>
      <c r="AD12" s="29" t="s">
        <v>0</v>
      </c>
      <c r="AE12" s="29">
        <v>932</v>
      </c>
      <c r="AF12" s="29" t="s">
        <v>0</v>
      </c>
      <c r="AG12" s="29" t="s">
        <v>0</v>
      </c>
      <c r="AH12" s="29" t="s">
        <v>0</v>
      </c>
      <c r="AI12" s="29" t="s">
        <v>0</v>
      </c>
      <c r="AJ12" s="29">
        <v>932</v>
      </c>
      <c r="AK12" s="29" t="s">
        <v>0</v>
      </c>
      <c r="AL12" s="29" t="s">
        <v>0</v>
      </c>
      <c r="AM12" s="29" t="s">
        <v>0</v>
      </c>
      <c r="AN12" s="29" t="s">
        <v>0</v>
      </c>
      <c r="AO12" s="29" t="s">
        <v>0</v>
      </c>
      <c r="AP12" s="29" t="s">
        <v>0</v>
      </c>
      <c r="AQ12" s="29" t="s">
        <v>0</v>
      </c>
      <c r="AR12" s="29">
        <v>932</v>
      </c>
      <c r="AS12" s="29" t="s">
        <v>0</v>
      </c>
      <c r="AT12" s="29" t="s">
        <v>0</v>
      </c>
      <c r="AU12" s="29" t="s">
        <v>0</v>
      </c>
      <c r="AV12" s="29" t="s">
        <v>0</v>
      </c>
      <c r="AW12" s="29" t="s">
        <v>0</v>
      </c>
      <c r="AX12" s="29" t="s">
        <v>0</v>
      </c>
      <c r="AY12" s="29">
        <v>932</v>
      </c>
      <c r="AZ12" s="29" t="s">
        <v>0</v>
      </c>
      <c r="BA12" s="29" t="s">
        <v>0</v>
      </c>
      <c r="BB12" s="29" t="s">
        <v>0</v>
      </c>
      <c r="BC12" s="29" t="s">
        <v>0</v>
      </c>
    </row>
    <row r="13" spans="1:55" s="34" customFormat="1" x14ac:dyDescent="0.2">
      <c r="A13" s="53"/>
      <c r="B13" s="33">
        <v>0.46</v>
      </c>
      <c r="C13" s="35">
        <v>0.47</v>
      </c>
      <c r="D13" s="35">
        <v>0.46</v>
      </c>
      <c r="E13" s="33">
        <v>0.46</v>
      </c>
      <c r="F13" s="35">
        <v>0.47</v>
      </c>
      <c r="G13" s="35">
        <v>0.45</v>
      </c>
      <c r="H13" s="35">
        <v>0.51</v>
      </c>
      <c r="I13" s="35">
        <v>0.46</v>
      </c>
      <c r="J13" s="35">
        <v>0.43</v>
      </c>
      <c r="K13" s="33">
        <v>0.46</v>
      </c>
      <c r="L13" s="35">
        <v>0.46</v>
      </c>
      <c r="M13" s="35">
        <v>0.51</v>
      </c>
      <c r="N13" s="35">
        <v>0.48</v>
      </c>
      <c r="O13" s="35">
        <v>0.35</v>
      </c>
      <c r="P13" s="33">
        <v>0.47</v>
      </c>
      <c r="Q13" s="35">
        <v>0.43</v>
      </c>
      <c r="R13" s="35">
        <v>0.5</v>
      </c>
      <c r="S13" s="35">
        <v>0.42</v>
      </c>
      <c r="T13" s="35">
        <v>0.57999999999999996</v>
      </c>
      <c r="U13" s="35">
        <v>0.52</v>
      </c>
      <c r="V13" s="35">
        <v>0.06</v>
      </c>
      <c r="W13" s="35">
        <v>0.47</v>
      </c>
      <c r="X13" s="35">
        <v>0.19</v>
      </c>
      <c r="Y13" s="35">
        <v>0.39</v>
      </c>
      <c r="Z13" s="35">
        <v>0.5</v>
      </c>
      <c r="AA13" s="33">
        <v>0.46</v>
      </c>
      <c r="AB13" s="35">
        <v>0.49</v>
      </c>
      <c r="AC13" s="35">
        <v>0.46</v>
      </c>
      <c r="AD13" s="35">
        <v>0.37</v>
      </c>
      <c r="AE13" s="33">
        <v>0.46</v>
      </c>
      <c r="AF13" s="35">
        <v>0.48</v>
      </c>
      <c r="AG13" s="35">
        <v>0.5</v>
      </c>
      <c r="AH13" s="35">
        <v>0.46</v>
      </c>
      <c r="AI13" s="35">
        <v>0.34</v>
      </c>
      <c r="AJ13" s="33">
        <v>0.46</v>
      </c>
      <c r="AK13" s="35">
        <v>0.47</v>
      </c>
      <c r="AL13" s="35">
        <v>0.39</v>
      </c>
      <c r="AM13" s="35">
        <v>0.51</v>
      </c>
      <c r="AN13" s="35">
        <v>0.46</v>
      </c>
      <c r="AO13" s="35">
        <v>0.43</v>
      </c>
      <c r="AP13" s="35">
        <v>0.42</v>
      </c>
      <c r="AQ13" s="35">
        <v>0.52</v>
      </c>
      <c r="AR13" s="33">
        <v>0.46</v>
      </c>
      <c r="AS13" s="35">
        <v>0.41</v>
      </c>
      <c r="AT13" s="35">
        <v>0.46</v>
      </c>
      <c r="AU13" s="35">
        <v>0.5</v>
      </c>
      <c r="AV13" s="35">
        <v>0.44</v>
      </c>
      <c r="AW13" s="35">
        <v>0.42</v>
      </c>
      <c r="AX13" s="35">
        <v>0.18</v>
      </c>
      <c r="AY13" s="33">
        <v>0.46</v>
      </c>
      <c r="AZ13" s="35">
        <v>0.49</v>
      </c>
      <c r="BA13" s="35">
        <v>0.47</v>
      </c>
      <c r="BB13" s="35">
        <v>0.44</v>
      </c>
      <c r="BC13" s="35">
        <v>0.43</v>
      </c>
    </row>
    <row r="14" spans="1:55" x14ac:dyDescent="0.2">
      <c r="A14" s="53" t="s">
        <v>360</v>
      </c>
      <c r="B14" s="29">
        <v>1237</v>
      </c>
      <c r="C14" s="29">
        <v>577</v>
      </c>
      <c r="D14" s="29">
        <v>659</v>
      </c>
      <c r="E14" s="29">
        <v>1237</v>
      </c>
      <c r="F14" s="29">
        <v>347</v>
      </c>
      <c r="G14" s="29">
        <v>207</v>
      </c>
      <c r="H14" s="29">
        <v>225</v>
      </c>
      <c r="I14" s="29">
        <v>175</v>
      </c>
      <c r="J14" s="29">
        <v>283</v>
      </c>
      <c r="K14" s="29">
        <v>1237</v>
      </c>
      <c r="L14" s="29">
        <v>1033</v>
      </c>
      <c r="M14" s="29">
        <v>103</v>
      </c>
      <c r="N14" s="29">
        <v>62</v>
      </c>
      <c r="O14" s="29">
        <v>39</v>
      </c>
      <c r="P14" s="29">
        <v>1198</v>
      </c>
      <c r="Q14" s="29">
        <v>374</v>
      </c>
      <c r="R14" s="29">
        <v>394</v>
      </c>
      <c r="S14" s="29">
        <v>74</v>
      </c>
      <c r="T14" s="29">
        <v>51</v>
      </c>
      <c r="U14" s="29">
        <v>32</v>
      </c>
      <c r="V14" s="29">
        <v>3</v>
      </c>
      <c r="W14" s="29">
        <v>27</v>
      </c>
      <c r="X14" s="29">
        <v>6</v>
      </c>
      <c r="Y14" s="29">
        <v>60</v>
      </c>
      <c r="Z14" s="29">
        <v>177</v>
      </c>
      <c r="AA14" s="29">
        <v>1237</v>
      </c>
      <c r="AB14" s="29">
        <v>555</v>
      </c>
      <c r="AC14" s="29">
        <v>557</v>
      </c>
      <c r="AD14" s="29">
        <v>124</v>
      </c>
      <c r="AE14" s="29">
        <v>1237</v>
      </c>
      <c r="AF14" s="29">
        <v>438</v>
      </c>
      <c r="AG14" s="29">
        <v>335</v>
      </c>
      <c r="AH14" s="29">
        <v>345</v>
      </c>
      <c r="AI14" s="29">
        <v>118</v>
      </c>
      <c r="AJ14" s="29">
        <v>1237</v>
      </c>
      <c r="AK14" s="29">
        <v>303</v>
      </c>
      <c r="AL14" s="29">
        <v>140</v>
      </c>
      <c r="AM14" s="29">
        <v>191</v>
      </c>
      <c r="AN14" s="29">
        <v>107</v>
      </c>
      <c r="AO14" s="29">
        <v>145</v>
      </c>
      <c r="AP14" s="29">
        <v>159</v>
      </c>
      <c r="AQ14" s="29">
        <v>192</v>
      </c>
      <c r="AR14" s="29">
        <v>1237</v>
      </c>
      <c r="AS14" s="29">
        <v>46</v>
      </c>
      <c r="AT14" s="29">
        <v>426</v>
      </c>
      <c r="AU14" s="29">
        <v>493</v>
      </c>
      <c r="AV14" s="29">
        <v>167</v>
      </c>
      <c r="AW14" s="29">
        <v>85</v>
      </c>
      <c r="AX14" s="29">
        <v>20</v>
      </c>
      <c r="AY14" s="29">
        <v>1237</v>
      </c>
      <c r="AZ14" s="29">
        <v>219</v>
      </c>
      <c r="BA14" s="29">
        <v>618</v>
      </c>
      <c r="BB14" s="29">
        <v>335</v>
      </c>
      <c r="BC14" s="29">
        <v>64</v>
      </c>
    </row>
    <row r="15" spans="1:55" x14ac:dyDescent="0.2">
      <c r="A15" s="53"/>
      <c r="B15" s="29">
        <v>1264</v>
      </c>
      <c r="C15" s="29" t="s">
        <v>0</v>
      </c>
      <c r="D15" s="29" t="s">
        <v>0</v>
      </c>
      <c r="E15" s="29">
        <v>1264</v>
      </c>
      <c r="F15" s="29" t="s">
        <v>0</v>
      </c>
      <c r="G15" s="29" t="s">
        <v>0</v>
      </c>
      <c r="H15" s="29" t="s">
        <v>0</v>
      </c>
      <c r="I15" s="29" t="s">
        <v>0</v>
      </c>
      <c r="J15" s="29" t="s">
        <v>0</v>
      </c>
      <c r="K15" s="29">
        <v>1264</v>
      </c>
      <c r="L15" s="29" t="s">
        <v>0</v>
      </c>
      <c r="M15" s="29" t="s">
        <v>0</v>
      </c>
      <c r="N15" s="29" t="s">
        <v>0</v>
      </c>
      <c r="O15" s="29" t="s">
        <v>0</v>
      </c>
      <c r="P15" s="29">
        <v>1234</v>
      </c>
      <c r="Q15" s="29" t="s">
        <v>0</v>
      </c>
      <c r="R15" s="29" t="s">
        <v>0</v>
      </c>
      <c r="S15" s="29" t="s">
        <v>0</v>
      </c>
      <c r="T15" s="29" t="s">
        <v>0</v>
      </c>
      <c r="U15" s="29" t="s">
        <v>0</v>
      </c>
      <c r="V15" s="29" t="s">
        <v>0</v>
      </c>
      <c r="W15" s="29" t="s">
        <v>0</v>
      </c>
      <c r="X15" s="29" t="s">
        <v>0</v>
      </c>
      <c r="Y15" s="29" t="s">
        <v>0</v>
      </c>
      <c r="Z15" s="29" t="s">
        <v>0</v>
      </c>
      <c r="AA15" s="29">
        <v>1264</v>
      </c>
      <c r="AB15" s="29" t="s">
        <v>0</v>
      </c>
      <c r="AC15" s="29" t="s">
        <v>0</v>
      </c>
      <c r="AD15" s="29" t="s">
        <v>0</v>
      </c>
      <c r="AE15" s="29">
        <v>1264</v>
      </c>
      <c r="AF15" s="29" t="s">
        <v>0</v>
      </c>
      <c r="AG15" s="29" t="s">
        <v>0</v>
      </c>
      <c r="AH15" s="29" t="s">
        <v>0</v>
      </c>
      <c r="AI15" s="29" t="s">
        <v>0</v>
      </c>
      <c r="AJ15" s="29">
        <v>1264</v>
      </c>
      <c r="AK15" s="29" t="s">
        <v>0</v>
      </c>
      <c r="AL15" s="29" t="s">
        <v>0</v>
      </c>
      <c r="AM15" s="29" t="s">
        <v>0</v>
      </c>
      <c r="AN15" s="29" t="s">
        <v>0</v>
      </c>
      <c r="AO15" s="29" t="s">
        <v>0</v>
      </c>
      <c r="AP15" s="29" t="s">
        <v>0</v>
      </c>
      <c r="AQ15" s="29" t="s">
        <v>0</v>
      </c>
      <c r="AR15" s="29">
        <v>1264</v>
      </c>
      <c r="AS15" s="29" t="s">
        <v>0</v>
      </c>
      <c r="AT15" s="29" t="s">
        <v>0</v>
      </c>
      <c r="AU15" s="29" t="s">
        <v>0</v>
      </c>
      <c r="AV15" s="29" t="s">
        <v>0</v>
      </c>
      <c r="AW15" s="29" t="s">
        <v>0</v>
      </c>
      <c r="AX15" s="29" t="s">
        <v>0</v>
      </c>
      <c r="AY15" s="29">
        <v>1264</v>
      </c>
      <c r="AZ15" s="29" t="s">
        <v>0</v>
      </c>
      <c r="BA15" s="29" t="s">
        <v>0</v>
      </c>
      <c r="BB15" s="29" t="s">
        <v>0</v>
      </c>
      <c r="BC15" s="29" t="s">
        <v>0</v>
      </c>
    </row>
    <row r="16" spans="1:55" s="34" customFormat="1" x14ac:dyDescent="0.2">
      <c r="A16" s="53"/>
      <c r="B16" s="33">
        <v>0.62</v>
      </c>
      <c r="C16" s="35">
        <v>0.59</v>
      </c>
      <c r="D16" s="35">
        <v>0.64</v>
      </c>
      <c r="E16" s="33">
        <v>0.62</v>
      </c>
      <c r="F16" s="35">
        <v>0.61</v>
      </c>
      <c r="G16" s="35">
        <v>0.64</v>
      </c>
      <c r="H16" s="35">
        <v>0.63</v>
      </c>
      <c r="I16" s="35">
        <v>0.6</v>
      </c>
      <c r="J16" s="35">
        <v>0.62</v>
      </c>
      <c r="K16" s="33">
        <v>0.62</v>
      </c>
      <c r="L16" s="35">
        <v>0.61</v>
      </c>
      <c r="M16" s="35">
        <v>0.61</v>
      </c>
      <c r="N16" s="35">
        <v>0.64</v>
      </c>
      <c r="O16" s="35">
        <v>0.7</v>
      </c>
      <c r="P16" s="33">
        <v>0.61</v>
      </c>
      <c r="Q16" s="35">
        <v>0.64</v>
      </c>
      <c r="R16" s="35">
        <v>0.61</v>
      </c>
      <c r="S16" s="35">
        <v>0.67</v>
      </c>
      <c r="T16" s="35">
        <v>0.57999999999999996</v>
      </c>
      <c r="U16" s="35">
        <v>0.59</v>
      </c>
      <c r="V16" s="35">
        <v>0.39</v>
      </c>
      <c r="W16" s="35">
        <v>0.56999999999999995</v>
      </c>
      <c r="X16" s="35">
        <v>0.41</v>
      </c>
      <c r="Y16" s="35">
        <v>0.54</v>
      </c>
      <c r="Z16" s="35">
        <v>0.64</v>
      </c>
      <c r="AA16" s="33">
        <v>0.62</v>
      </c>
      <c r="AB16" s="35">
        <v>0.64</v>
      </c>
      <c r="AC16" s="35">
        <v>0.6</v>
      </c>
      <c r="AD16" s="35">
        <v>0.6</v>
      </c>
      <c r="AE16" s="33">
        <v>0.62</v>
      </c>
      <c r="AF16" s="35">
        <v>0.64</v>
      </c>
      <c r="AG16" s="35">
        <v>0.6</v>
      </c>
      <c r="AH16" s="35">
        <v>0.63</v>
      </c>
      <c r="AI16" s="35">
        <v>0.52</v>
      </c>
      <c r="AJ16" s="33">
        <v>0.62</v>
      </c>
      <c r="AK16" s="35">
        <v>0.62</v>
      </c>
      <c r="AL16" s="35">
        <v>0.56999999999999995</v>
      </c>
      <c r="AM16" s="35">
        <v>0.65</v>
      </c>
      <c r="AN16" s="35">
        <v>0.51</v>
      </c>
      <c r="AO16" s="35">
        <v>0.64</v>
      </c>
      <c r="AP16" s="35">
        <v>0.6</v>
      </c>
      <c r="AQ16" s="35">
        <v>0.69</v>
      </c>
      <c r="AR16" s="33">
        <v>0.62</v>
      </c>
      <c r="AS16" s="35">
        <v>0.49</v>
      </c>
      <c r="AT16" s="35">
        <v>0.63</v>
      </c>
      <c r="AU16" s="35">
        <v>0.61</v>
      </c>
      <c r="AV16" s="35">
        <v>0.63</v>
      </c>
      <c r="AW16" s="35">
        <v>0.65</v>
      </c>
      <c r="AX16" s="35">
        <v>0.56000000000000005</v>
      </c>
      <c r="AY16" s="33">
        <v>0.62</v>
      </c>
      <c r="AZ16" s="35">
        <v>0.63</v>
      </c>
      <c r="BA16" s="35">
        <v>0.6</v>
      </c>
      <c r="BB16" s="35">
        <v>0.63</v>
      </c>
      <c r="BC16" s="35">
        <v>0.72</v>
      </c>
    </row>
    <row r="17" spans="1:55" x14ac:dyDescent="0.2">
      <c r="A17" s="53" t="s">
        <v>361</v>
      </c>
      <c r="B17" s="29">
        <v>762</v>
      </c>
      <c r="C17" s="29">
        <v>368</v>
      </c>
      <c r="D17" s="29">
        <v>394</v>
      </c>
      <c r="E17" s="29">
        <v>762</v>
      </c>
      <c r="F17" s="29">
        <v>233</v>
      </c>
      <c r="G17" s="29">
        <v>125</v>
      </c>
      <c r="H17" s="29">
        <v>148</v>
      </c>
      <c r="I17" s="29">
        <v>114</v>
      </c>
      <c r="J17" s="29">
        <v>141</v>
      </c>
      <c r="K17" s="29">
        <v>762</v>
      </c>
      <c r="L17" s="29">
        <v>636</v>
      </c>
      <c r="M17" s="29">
        <v>63</v>
      </c>
      <c r="N17" s="29">
        <v>38</v>
      </c>
      <c r="O17" s="29">
        <v>24</v>
      </c>
      <c r="P17" s="29">
        <v>738</v>
      </c>
      <c r="Q17" s="29">
        <v>208</v>
      </c>
      <c r="R17" s="29">
        <v>242</v>
      </c>
      <c r="S17" s="29">
        <v>35</v>
      </c>
      <c r="T17" s="29">
        <v>38</v>
      </c>
      <c r="U17" s="29">
        <v>21</v>
      </c>
      <c r="V17" s="29">
        <v>1</v>
      </c>
      <c r="W17" s="29">
        <v>13</v>
      </c>
      <c r="X17" s="29">
        <v>7</v>
      </c>
      <c r="Y17" s="29">
        <v>55</v>
      </c>
      <c r="Z17" s="29">
        <v>119</v>
      </c>
      <c r="AA17" s="29">
        <v>762</v>
      </c>
      <c r="AB17" s="29">
        <v>334</v>
      </c>
      <c r="AC17" s="29">
        <v>348</v>
      </c>
      <c r="AD17" s="29">
        <v>80</v>
      </c>
      <c r="AE17" s="29">
        <v>762</v>
      </c>
      <c r="AF17" s="29">
        <v>249</v>
      </c>
      <c r="AG17" s="29">
        <v>211</v>
      </c>
      <c r="AH17" s="29">
        <v>215</v>
      </c>
      <c r="AI17" s="29">
        <v>87</v>
      </c>
      <c r="AJ17" s="29">
        <v>762</v>
      </c>
      <c r="AK17" s="29">
        <v>188</v>
      </c>
      <c r="AL17" s="29">
        <v>100</v>
      </c>
      <c r="AM17" s="29">
        <v>113</v>
      </c>
      <c r="AN17" s="29">
        <v>78</v>
      </c>
      <c r="AO17" s="29">
        <v>71</v>
      </c>
      <c r="AP17" s="29">
        <v>92</v>
      </c>
      <c r="AQ17" s="29">
        <v>122</v>
      </c>
      <c r="AR17" s="29">
        <v>762</v>
      </c>
      <c r="AS17" s="29">
        <v>30</v>
      </c>
      <c r="AT17" s="29">
        <v>269</v>
      </c>
      <c r="AU17" s="29">
        <v>307</v>
      </c>
      <c r="AV17" s="29">
        <v>84</v>
      </c>
      <c r="AW17" s="29">
        <v>59</v>
      </c>
      <c r="AX17" s="29">
        <v>13</v>
      </c>
      <c r="AY17" s="29">
        <v>762</v>
      </c>
      <c r="AZ17" s="29">
        <v>147</v>
      </c>
      <c r="BA17" s="29">
        <v>398</v>
      </c>
      <c r="BB17" s="29">
        <v>182</v>
      </c>
      <c r="BC17" s="29">
        <v>35</v>
      </c>
    </row>
    <row r="18" spans="1:55" x14ac:dyDescent="0.2">
      <c r="A18" s="53"/>
      <c r="B18" s="29">
        <v>738</v>
      </c>
      <c r="C18" s="29" t="s">
        <v>0</v>
      </c>
      <c r="D18" s="29" t="s">
        <v>0</v>
      </c>
      <c r="E18" s="29">
        <v>738</v>
      </c>
      <c r="F18" s="29" t="s">
        <v>0</v>
      </c>
      <c r="G18" s="29" t="s">
        <v>0</v>
      </c>
      <c r="H18" s="29" t="s">
        <v>0</v>
      </c>
      <c r="I18" s="29" t="s">
        <v>0</v>
      </c>
      <c r="J18" s="29" t="s">
        <v>0</v>
      </c>
      <c r="K18" s="29">
        <v>738</v>
      </c>
      <c r="L18" s="29" t="s">
        <v>0</v>
      </c>
      <c r="M18" s="29" t="s">
        <v>0</v>
      </c>
      <c r="N18" s="29" t="s">
        <v>0</v>
      </c>
      <c r="O18" s="29" t="s">
        <v>0</v>
      </c>
      <c r="P18" s="29">
        <v>719</v>
      </c>
      <c r="Q18" s="29" t="s">
        <v>0</v>
      </c>
      <c r="R18" s="29" t="s">
        <v>0</v>
      </c>
      <c r="S18" s="29" t="s">
        <v>0</v>
      </c>
      <c r="T18" s="29" t="s">
        <v>0</v>
      </c>
      <c r="U18" s="29" t="s">
        <v>0</v>
      </c>
      <c r="V18" s="29" t="s">
        <v>0</v>
      </c>
      <c r="W18" s="29" t="s">
        <v>0</v>
      </c>
      <c r="X18" s="29" t="s">
        <v>0</v>
      </c>
      <c r="Y18" s="29" t="s">
        <v>0</v>
      </c>
      <c r="Z18" s="29" t="s">
        <v>0</v>
      </c>
      <c r="AA18" s="29">
        <v>738</v>
      </c>
      <c r="AB18" s="29" t="s">
        <v>0</v>
      </c>
      <c r="AC18" s="29" t="s">
        <v>0</v>
      </c>
      <c r="AD18" s="29" t="s">
        <v>0</v>
      </c>
      <c r="AE18" s="29">
        <v>738</v>
      </c>
      <c r="AF18" s="29" t="s">
        <v>0</v>
      </c>
      <c r="AG18" s="29" t="s">
        <v>0</v>
      </c>
      <c r="AH18" s="29" t="s">
        <v>0</v>
      </c>
      <c r="AI18" s="29" t="s">
        <v>0</v>
      </c>
      <c r="AJ18" s="29">
        <v>738</v>
      </c>
      <c r="AK18" s="29" t="s">
        <v>0</v>
      </c>
      <c r="AL18" s="29" t="s">
        <v>0</v>
      </c>
      <c r="AM18" s="29" t="s">
        <v>0</v>
      </c>
      <c r="AN18" s="29" t="s">
        <v>0</v>
      </c>
      <c r="AO18" s="29" t="s">
        <v>0</v>
      </c>
      <c r="AP18" s="29" t="s">
        <v>0</v>
      </c>
      <c r="AQ18" s="29" t="s">
        <v>0</v>
      </c>
      <c r="AR18" s="29">
        <v>738</v>
      </c>
      <c r="AS18" s="29" t="s">
        <v>0</v>
      </c>
      <c r="AT18" s="29" t="s">
        <v>0</v>
      </c>
      <c r="AU18" s="29" t="s">
        <v>0</v>
      </c>
      <c r="AV18" s="29" t="s">
        <v>0</v>
      </c>
      <c r="AW18" s="29" t="s">
        <v>0</v>
      </c>
      <c r="AX18" s="29" t="s">
        <v>0</v>
      </c>
      <c r="AY18" s="29">
        <v>738</v>
      </c>
      <c r="AZ18" s="29" t="s">
        <v>0</v>
      </c>
      <c r="BA18" s="29" t="s">
        <v>0</v>
      </c>
      <c r="BB18" s="29" t="s">
        <v>0</v>
      </c>
      <c r="BC18" s="29" t="s">
        <v>0</v>
      </c>
    </row>
    <row r="19" spans="1:55" s="34" customFormat="1" x14ac:dyDescent="0.2">
      <c r="A19" s="53"/>
      <c r="B19" s="33">
        <v>0.38</v>
      </c>
      <c r="C19" s="35">
        <v>0.38</v>
      </c>
      <c r="D19" s="35">
        <v>0.38</v>
      </c>
      <c r="E19" s="33">
        <v>0.38</v>
      </c>
      <c r="F19" s="35">
        <v>0.41</v>
      </c>
      <c r="G19" s="35">
        <v>0.39</v>
      </c>
      <c r="H19" s="35">
        <v>0.41</v>
      </c>
      <c r="I19" s="35">
        <v>0.39</v>
      </c>
      <c r="J19" s="35">
        <v>0.31</v>
      </c>
      <c r="K19" s="33">
        <v>0.38</v>
      </c>
      <c r="L19" s="35">
        <v>0.38</v>
      </c>
      <c r="M19" s="35">
        <v>0.37</v>
      </c>
      <c r="N19" s="35">
        <v>0.4</v>
      </c>
      <c r="O19" s="35">
        <v>0.44</v>
      </c>
      <c r="P19" s="33">
        <v>0.38</v>
      </c>
      <c r="Q19" s="35">
        <v>0.35</v>
      </c>
      <c r="R19" s="35">
        <v>0.37</v>
      </c>
      <c r="S19" s="35">
        <v>0.31</v>
      </c>
      <c r="T19" s="35">
        <v>0.42</v>
      </c>
      <c r="U19" s="35">
        <v>0.4</v>
      </c>
      <c r="V19" s="35">
        <v>7.0000000000000007E-2</v>
      </c>
      <c r="W19" s="35">
        <v>0.27</v>
      </c>
      <c r="X19" s="35">
        <v>0.45</v>
      </c>
      <c r="Y19" s="35">
        <v>0.49</v>
      </c>
      <c r="Z19" s="35">
        <v>0.43</v>
      </c>
      <c r="AA19" s="33">
        <v>0.38</v>
      </c>
      <c r="AB19" s="35">
        <v>0.39</v>
      </c>
      <c r="AC19" s="35">
        <v>0.37</v>
      </c>
      <c r="AD19" s="35">
        <v>0.39</v>
      </c>
      <c r="AE19" s="33">
        <v>0.38</v>
      </c>
      <c r="AF19" s="35">
        <v>0.37</v>
      </c>
      <c r="AG19" s="35">
        <v>0.38</v>
      </c>
      <c r="AH19" s="35">
        <v>0.4</v>
      </c>
      <c r="AI19" s="35">
        <v>0.38</v>
      </c>
      <c r="AJ19" s="33">
        <v>0.38</v>
      </c>
      <c r="AK19" s="35">
        <v>0.38</v>
      </c>
      <c r="AL19" s="35">
        <v>0.41</v>
      </c>
      <c r="AM19" s="35">
        <v>0.38</v>
      </c>
      <c r="AN19" s="35">
        <v>0.37</v>
      </c>
      <c r="AO19" s="35">
        <v>0.31</v>
      </c>
      <c r="AP19" s="35">
        <v>0.35</v>
      </c>
      <c r="AQ19" s="35">
        <v>0.43</v>
      </c>
      <c r="AR19" s="33">
        <v>0.38</v>
      </c>
      <c r="AS19" s="35">
        <v>0.33</v>
      </c>
      <c r="AT19" s="35">
        <v>0.4</v>
      </c>
      <c r="AU19" s="35">
        <v>0.38</v>
      </c>
      <c r="AV19" s="35">
        <v>0.32</v>
      </c>
      <c r="AW19" s="35">
        <v>0.46</v>
      </c>
      <c r="AX19" s="35">
        <v>0.35</v>
      </c>
      <c r="AY19" s="33">
        <v>0.38</v>
      </c>
      <c r="AZ19" s="35">
        <v>0.42</v>
      </c>
      <c r="BA19" s="35">
        <v>0.39</v>
      </c>
      <c r="BB19" s="35">
        <v>0.34</v>
      </c>
      <c r="BC19" s="35">
        <v>0.39</v>
      </c>
    </row>
    <row r="20" spans="1:55" x14ac:dyDescent="0.2">
      <c r="A20" s="53" t="s">
        <v>362</v>
      </c>
      <c r="B20" s="29">
        <v>1001</v>
      </c>
      <c r="C20" s="29">
        <v>480</v>
      </c>
      <c r="D20" s="29">
        <v>521</v>
      </c>
      <c r="E20" s="29">
        <v>1001</v>
      </c>
      <c r="F20" s="29">
        <v>282</v>
      </c>
      <c r="G20" s="29">
        <v>158</v>
      </c>
      <c r="H20" s="29">
        <v>190</v>
      </c>
      <c r="I20" s="29">
        <v>139</v>
      </c>
      <c r="J20" s="29">
        <v>232</v>
      </c>
      <c r="K20" s="29">
        <v>1001</v>
      </c>
      <c r="L20" s="29">
        <v>834</v>
      </c>
      <c r="M20" s="29">
        <v>91</v>
      </c>
      <c r="N20" s="29">
        <v>50</v>
      </c>
      <c r="O20" s="29">
        <v>27</v>
      </c>
      <c r="P20" s="29">
        <v>974</v>
      </c>
      <c r="Q20" s="29">
        <v>293</v>
      </c>
      <c r="R20" s="29">
        <v>321</v>
      </c>
      <c r="S20" s="29">
        <v>41</v>
      </c>
      <c r="T20" s="29">
        <v>43</v>
      </c>
      <c r="U20" s="29">
        <v>26</v>
      </c>
      <c r="V20" s="29">
        <v>4</v>
      </c>
      <c r="W20" s="29">
        <v>22</v>
      </c>
      <c r="X20" s="29">
        <v>5</v>
      </c>
      <c r="Y20" s="29">
        <v>51</v>
      </c>
      <c r="Z20" s="29">
        <v>168</v>
      </c>
      <c r="AA20" s="29">
        <v>1001</v>
      </c>
      <c r="AB20" s="29">
        <v>405</v>
      </c>
      <c r="AC20" s="29">
        <v>496</v>
      </c>
      <c r="AD20" s="29">
        <v>101</v>
      </c>
      <c r="AE20" s="29">
        <v>1001</v>
      </c>
      <c r="AF20" s="29">
        <v>357</v>
      </c>
      <c r="AG20" s="29">
        <v>278</v>
      </c>
      <c r="AH20" s="29">
        <v>262</v>
      </c>
      <c r="AI20" s="29">
        <v>104</v>
      </c>
      <c r="AJ20" s="29">
        <v>1001</v>
      </c>
      <c r="AK20" s="29">
        <v>228</v>
      </c>
      <c r="AL20" s="29">
        <v>127</v>
      </c>
      <c r="AM20" s="29">
        <v>153</v>
      </c>
      <c r="AN20" s="29">
        <v>110</v>
      </c>
      <c r="AO20" s="29">
        <v>113</v>
      </c>
      <c r="AP20" s="29">
        <v>122</v>
      </c>
      <c r="AQ20" s="29">
        <v>148</v>
      </c>
      <c r="AR20" s="29">
        <v>1001</v>
      </c>
      <c r="AS20" s="29">
        <v>36</v>
      </c>
      <c r="AT20" s="29">
        <v>352</v>
      </c>
      <c r="AU20" s="29">
        <v>400</v>
      </c>
      <c r="AV20" s="29">
        <v>136</v>
      </c>
      <c r="AW20" s="29">
        <v>70</v>
      </c>
      <c r="AX20" s="29">
        <v>7</v>
      </c>
      <c r="AY20" s="29">
        <v>1001</v>
      </c>
      <c r="AZ20" s="29">
        <v>178</v>
      </c>
      <c r="BA20" s="29">
        <v>520</v>
      </c>
      <c r="BB20" s="29">
        <v>273</v>
      </c>
      <c r="BC20" s="29">
        <v>30</v>
      </c>
    </row>
    <row r="21" spans="1:55" x14ac:dyDescent="0.2">
      <c r="A21" s="53"/>
      <c r="B21" s="29">
        <v>1006</v>
      </c>
      <c r="C21" s="29" t="s">
        <v>0</v>
      </c>
      <c r="D21" s="29" t="s">
        <v>0</v>
      </c>
      <c r="E21" s="29">
        <v>1006</v>
      </c>
      <c r="F21" s="29" t="s">
        <v>0</v>
      </c>
      <c r="G21" s="29" t="s">
        <v>0</v>
      </c>
      <c r="H21" s="29" t="s">
        <v>0</v>
      </c>
      <c r="I21" s="29" t="s">
        <v>0</v>
      </c>
      <c r="J21" s="29" t="s">
        <v>0</v>
      </c>
      <c r="K21" s="29">
        <v>1006</v>
      </c>
      <c r="L21" s="29" t="s">
        <v>0</v>
      </c>
      <c r="M21" s="29" t="s">
        <v>0</v>
      </c>
      <c r="N21" s="29" t="s">
        <v>0</v>
      </c>
      <c r="O21" s="29" t="s">
        <v>0</v>
      </c>
      <c r="P21" s="29">
        <v>987</v>
      </c>
      <c r="Q21" s="29" t="s">
        <v>0</v>
      </c>
      <c r="R21" s="29" t="s">
        <v>0</v>
      </c>
      <c r="S21" s="29" t="s">
        <v>0</v>
      </c>
      <c r="T21" s="29" t="s">
        <v>0</v>
      </c>
      <c r="U21" s="29" t="s">
        <v>0</v>
      </c>
      <c r="V21" s="29" t="s">
        <v>0</v>
      </c>
      <c r="W21" s="29" t="s">
        <v>0</v>
      </c>
      <c r="X21" s="29" t="s">
        <v>0</v>
      </c>
      <c r="Y21" s="29" t="s">
        <v>0</v>
      </c>
      <c r="Z21" s="29" t="s">
        <v>0</v>
      </c>
      <c r="AA21" s="29">
        <v>1006</v>
      </c>
      <c r="AB21" s="29" t="s">
        <v>0</v>
      </c>
      <c r="AC21" s="29" t="s">
        <v>0</v>
      </c>
      <c r="AD21" s="29" t="s">
        <v>0</v>
      </c>
      <c r="AE21" s="29">
        <v>1006</v>
      </c>
      <c r="AF21" s="29" t="s">
        <v>0</v>
      </c>
      <c r="AG21" s="29" t="s">
        <v>0</v>
      </c>
      <c r="AH21" s="29" t="s">
        <v>0</v>
      </c>
      <c r="AI21" s="29" t="s">
        <v>0</v>
      </c>
      <c r="AJ21" s="29">
        <v>1006</v>
      </c>
      <c r="AK21" s="29" t="s">
        <v>0</v>
      </c>
      <c r="AL21" s="29" t="s">
        <v>0</v>
      </c>
      <c r="AM21" s="29" t="s">
        <v>0</v>
      </c>
      <c r="AN21" s="29" t="s">
        <v>0</v>
      </c>
      <c r="AO21" s="29" t="s">
        <v>0</v>
      </c>
      <c r="AP21" s="29" t="s">
        <v>0</v>
      </c>
      <c r="AQ21" s="29" t="s">
        <v>0</v>
      </c>
      <c r="AR21" s="29">
        <v>1006</v>
      </c>
      <c r="AS21" s="29" t="s">
        <v>0</v>
      </c>
      <c r="AT21" s="29" t="s">
        <v>0</v>
      </c>
      <c r="AU21" s="29" t="s">
        <v>0</v>
      </c>
      <c r="AV21" s="29" t="s">
        <v>0</v>
      </c>
      <c r="AW21" s="29" t="s">
        <v>0</v>
      </c>
      <c r="AX21" s="29" t="s">
        <v>0</v>
      </c>
      <c r="AY21" s="29">
        <v>1006</v>
      </c>
      <c r="AZ21" s="29" t="s">
        <v>0</v>
      </c>
      <c r="BA21" s="29" t="s">
        <v>0</v>
      </c>
      <c r="BB21" s="29" t="s">
        <v>0</v>
      </c>
      <c r="BC21" s="29" t="s">
        <v>0</v>
      </c>
    </row>
    <row r="22" spans="1:55" s="34" customFormat="1" x14ac:dyDescent="0.2">
      <c r="A22" s="53"/>
      <c r="B22" s="33">
        <v>0.5</v>
      </c>
      <c r="C22" s="35">
        <v>0.49</v>
      </c>
      <c r="D22" s="35">
        <v>0.51</v>
      </c>
      <c r="E22" s="33">
        <v>0.5</v>
      </c>
      <c r="F22" s="35">
        <v>0.49</v>
      </c>
      <c r="G22" s="35">
        <v>0.49</v>
      </c>
      <c r="H22" s="35">
        <v>0.53</v>
      </c>
      <c r="I22" s="35">
        <v>0.47</v>
      </c>
      <c r="J22" s="35">
        <v>0.51</v>
      </c>
      <c r="K22" s="33">
        <v>0.5</v>
      </c>
      <c r="L22" s="35">
        <v>0.49</v>
      </c>
      <c r="M22" s="35">
        <v>0.53</v>
      </c>
      <c r="N22" s="35">
        <v>0.52</v>
      </c>
      <c r="O22" s="35">
        <v>0.48</v>
      </c>
      <c r="P22" s="33">
        <v>0.5</v>
      </c>
      <c r="Q22" s="35">
        <v>0.5</v>
      </c>
      <c r="R22" s="35">
        <v>0.49</v>
      </c>
      <c r="S22" s="35">
        <v>0.37</v>
      </c>
      <c r="T22" s="35">
        <v>0.49</v>
      </c>
      <c r="U22" s="35">
        <v>0.49</v>
      </c>
      <c r="V22" s="35">
        <v>0.55000000000000004</v>
      </c>
      <c r="W22" s="35">
        <v>0.46</v>
      </c>
      <c r="X22" s="35">
        <v>0.3</v>
      </c>
      <c r="Y22" s="35">
        <v>0.46</v>
      </c>
      <c r="Z22" s="35">
        <v>0.6</v>
      </c>
      <c r="AA22" s="33">
        <v>0.5</v>
      </c>
      <c r="AB22" s="35">
        <v>0.47</v>
      </c>
      <c r="AC22" s="35">
        <v>0.53</v>
      </c>
      <c r="AD22" s="35">
        <v>0.49</v>
      </c>
      <c r="AE22" s="33">
        <v>0.5</v>
      </c>
      <c r="AF22" s="35">
        <v>0.52</v>
      </c>
      <c r="AG22" s="35">
        <v>0.5</v>
      </c>
      <c r="AH22" s="35">
        <v>0.48</v>
      </c>
      <c r="AI22" s="35">
        <v>0.46</v>
      </c>
      <c r="AJ22" s="33">
        <v>0.5</v>
      </c>
      <c r="AK22" s="35">
        <v>0.47</v>
      </c>
      <c r="AL22" s="35">
        <v>0.52</v>
      </c>
      <c r="AM22" s="35">
        <v>0.52</v>
      </c>
      <c r="AN22" s="35">
        <v>0.53</v>
      </c>
      <c r="AO22" s="35">
        <v>0.5</v>
      </c>
      <c r="AP22" s="35">
        <v>0.46</v>
      </c>
      <c r="AQ22" s="35">
        <v>0.53</v>
      </c>
      <c r="AR22" s="33">
        <v>0.5</v>
      </c>
      <c r="AS22" s="35">
        <v>0.39</v>
      </c>
      <c r="AT22" s="35">
        <v>0.52</v>
      </c>
      <c r="AU22" s="35">
        <v>0.5</v>
      </c>
      <c r="AV22" s="35">
        <v>0.51</v>
      </c>
      <c r="AW22" s="35">
        <v>0.54</v>
      </c>
      <c r="AX22" s="35">
        <v>0.19</v>
      </c>
      <c r="AY22" s="33">
        <v>0.5</v>
      </c>
      <c r="AZ22" s="35">
        <v>0.51</v>
      </c>
      <c r="BA22" s="35">
        <v>0.5</v>
      </c>
      <c r="BB22" s="35">
        <v>0.51</v>
      </c>
      <c r="BC22" s="35">
        <v>0.34</v>
      </c>
    </row>
    <row r="23" spans="1:55" x14ac:dyDescent="0.2">
      <c r="A23" s="53" t="s">
        <v>363</v>
      </c>
      <c r="B23" s="29">
        <v>972</v>
      </c>
      <c r="C23" s="29">
        <v>440</v>
      </c>
      <c r="D23" s="29">
        <v>532</v>
      </c>
      <c r="E23" s="29">
        <v>972</v>
      </c>
      <c r="F23" s="29">
        <v>267</v>
      </c>
      <c r="G23" s="29">
        <v>167</v>
      </c>
      <c r="H23" s="29">
        <v>185</v>
      </c>
      <c r="I23" s="29">
        <v>135</v>
      </c>
      <c r="J23" s="29">
        <v>217</v>
      </c>
      <c r="K23" s="29">
        <v>972</v>
      </c>
      <c r="L23" s="29">
        <v>817</v>
      </c>
      <c r="M23" s="29">
        <v>87</v>
      </c>
      <c r="N23" s="29">
        <v>42</v>
      </c>
      <c r="O23" s="29">
        <v>25</v>
      </c>
      <c r="P23" s="29">
        <v>946</v>
      </c>
      <c r="Q23" s="29">
        <v>283</v>
      </c>
      <c r="R23" s="29">
        <v>306</v>
      </c>
      <c r="S23" s="29">
        <v>44</v>
      </c>
      <c r="T23" s="29">
        <v>39</v>
      </c>
      <c r="U23" s="29">
        <v>30</v>
      </c>
      <c r="V23" s="29">
        <v>4</v>
      </c>
      <c r="W23" s="29">
        <v>24</v>
      </c>
      <c r="X23" s="29">
        <v>8</v>
      </c>
      <c r="Y23" s="29">
        <v>53</v>
      </c>
      <c r="Z23" s="29">
        <v>155</v>
      </c>
      <c r="AA23" s="29">
        <v>972</v>
      </c>
      <c r="AB23" s="29">
        <v>428</v>
      </c>
      <c r="AC23" s="29">
        <v>439</v>
      </c>
      <c r="AD23" s="29">
        <v>104</v>
      </c>
      <c r="AE23" s="29">
        <v>972</v>
      </c>
      <c r="AF23" s="29">
        <v>332</v>
      </c>
      <c r="AG23" s="29">
        <v>270</v>
      </c>
      <c r="AH23" s="29">
        <v>265</v>
      </c>
      <c r="AI23" s="29">
        <v>105</v>
      </c>
      <c r="AJ23" s="29">
        <v>972</v>
      </c>
      <c r="AK23" s="29">
        <v>227</v>
      </c>
      <c r="AL23" s="29">
        <v>117</v>
      </c>
      <c r="AM23" s="29">
        <v>162</v>
      </c>
      <c r="AN23" s="29">
        <v>89</v>
      </c>
      <c r="AO23" s="29">
        <v>111</v>
      </c>
      <c r="AP23" s="29">
        <v>117</v>
      </c>
      <c r="AQ23" s="29">
        <v>148</v>
      </c>
      <c r="AR23" s="29">
        <v>972</v>
      </c>
      <c r="AS23" s="29">
        <v>41</v>
      </c>
      <c r="AT23" s="29">
        <v>318</v>
      </c>
      <c r="AU23" s="29">
        <v>403</v>
      </c>
      <c r="AV23" s="29">
        <v>131</v>
      </c>
      <c r="AW23" s="29">
        <v>66</v>
      </c>
      <c r="AX23" s="29">
        <v>12</v>
      </c>
      <c r="AY23" s="29">
        <v>972</v>
      </c>
      <c r="AZ23" s="29">
        <v>174</v>
      </c>
      <c r="BA23" s="29">
        <v>483</v>
      </c>
      <c r="BB23" s="29">
        <v>274</v>
      </c>
      <c r="BC23" s="29">
        <v>41</v>
      </c>
    </row>
    <row r="24" spans="1:55" x14ac:dyDescent="0.2">
      <c r="A24" s="53"/>
      <c r="B24" s="29">
        <v>981</v>
      </c>
      <c r="C24" s="29" t="s">
        <v>0</v>
      </c>
      <c r="D24" s="29" t="s">
        <v>0</v>
      </c>
      <c r="E24" s="29">
        <v>981</v>
      </c>
      <c r="F24" s="29" t="s">
        <v>0</v>
      </c>
      <c r="G24" s="29" t="s">
        <v>0</v>
      </c>
      <c r="H24" s="29" t="s">
        <v>0</v>
      </c>
      <c r="I24" s="29" t="s">
        <v>0</v>
      </c>
      <c r="J24" s="29" t="s">
        <v>0</v>
      </c>
      <c r="K24" s="29">
        <v>981</v>
      </c>
      <c r="L24" s="29" t="s">
        <v>0</v>
      </c>
      <c r="M24" s="29" t="s">
        <v>0</v>
      </c>
      <c r="N24" s="29" t="s">
        <v>0</v>
      </c>
      <c r="O24" s="29" t="s">
        <v>0</v>
      </c>
      <c r="P24" s="29">
        <v>961</v>
      </c>
      <c r="Q24" s="29" t="s">
        <v>0</v>
      </c>
      <c r="R24" s="29" t="s">
        <v>0</v>
      </c>
      <c r="S24" s="29" t="s">
        <v>0</v>
      </c>
      <c r="T24" s="29" t="s">
        <v>0</v>
      </c>
      <c r="U24" s="29" t="s">
        <v>0</v>
      </c>
      <c r="V24" s="29" t="s">
        <v>0</v>
      </c>
      <c r="W24" s="29" t="s">
        <v>0</v>
      </c>
      <c r="X24" s="29" t="s">
        <v>0</v>
      </c>
      <c r="Y24" s="29" t="s">
        <v>0</v>
      </c>
      <c r="Z24" s="29" t="s">
        <v>0</v>
      </c>
      <c r="AA24" s="29">
        <v>981</v>
      </c>
      <c r="AB24" s="29" t="s">
        <v>0</v>
      </c>
      <c r="AC24" s="29" t="s">
        <v>0</v>
      </c>
      <c r="AD24" s="29" t="s">
        <v>0</v>
      </c>
      <c r="AE24" s="29">
        <v>981</v>
      </c>
      <c r="AF24" s="29" t="s">
        <v>0</v>
      </c>
      <c r="AG24" s="29" t="s">
        <v>0</v>
      </c>
      <c r="AH24" s="29" t="s">
        <v>0</v>
      </c>
      <c r="AI24" s="29" t="s">
        <v>0</v>
      </c>
      <c r="AJ24" s="29">
        <v>981</v>
      </c>
      <c r="AK24" s="29" t="s">
        <v>0</v>
      </c>
      <c r="AL24" s="29" t="s">
        <v>0</v>
      </c>
      <c r="AM24" s="29" t="s">
        <v>0</v>
      </c>
      <c r="AN24" s="29" t="s">
        <v>0</v>
      </c>
      <c r="AO24" s="29" t="s">
        <v>0</v>
      </c>
      <c r="AP24" s="29" t="s">
        <v>0</v>
      </c>
      <c r="AQ24" s="29" t="s">
        <v>0</v>
      </c>
      <c r="AR24" s="29">
        <v>981</v>
      </c>
      <c r="AS24" s="29" t="s">
        <v>0</v>
      </c>
      <c r="AT24" s="29" t="s">
        <v>0</v>
      </c>
      <c r="AU24" s="29" t="s">
        <v>0</v>
      </c>
      <c r="AV24" s="29" t="s">
        <v>0</v>
      </c>
      <c r="AW24" s="29" t="s">
        <v>0</v>
      </c>
      <c r="AX24" s="29" t="s">
        <v>0</v>
      </c>
      <c r="AY24" s="29">
        <v>981</v>
      </c>
      <c r="AZ24" s="29" t="s">
        <v>0</v>
      </c>
      <c r="BA24" s="29" t="s">
        <v>0</v>
      </c>
      <c r="BB24" s="29" t="s">
        <v>0</v>
      </c>
      <c r="BC24" s="29" t="s">
        <v>0</v>
      </c>
    </row>
    <row r="25" spans="1:55" s="34" customFormat="1" x14ac:dyDescent="0.2">
      <c r="A25" s="53"/>
      <c r="B25" s="33">
        <v>0.48</v>
      </c>
      <c r="C25" s="35">
        <v>0.45</v>
      </c>
      <c r="D25" s="35">
        <v>0.52</v>
      </c>
      <c r="E25" s="33">
        <v>0.48</v>
      </c>
      <c r="F25" s="35">
        <v>0.47</v>
      </c>
      <c r="G25" s="35">
        <v>0.52</v>
      </c>
      <c r="H25" s="35">
        <v>0.52</v>
      </c>
      <c r="I25" s="35">
        <v>0.46</v>
      </c>
      <c r="J25" s="35">
        <v>0.47</v>
      </c>
      <c r="K25" s="33">
        <v>0.48</v>
      </c>
      <c r="L25" s="35">
        <v>0.49</v>
      </c>
      <c r="M25" s="35">
        <v>0.51</v>
      </c>
      <c r="N25" s="35">
        <v>0.44</v>
      </c>
      <c r="O25" s="35">
        <v>0.46</v>
      </c>
      <c r="P25" s="33">
        <v>0.49</v>
      </c>
      <c r="Q25" s="35">
        <v>0.48</v>
      </c>
      <c r="R25" s="35">
        <v>0.47</v>
      </c>
      <c r="S25" s="35">
        <v>0.4</v>
      </c>
      <c r="T25" s="35">
        <v>0.44</v>
      </c>
      <c r="U25" s="35">
        <v>0.56999999999999995</v>
      </c>
      <c r="V25" s="35">
        <v>0.54</v>
      </c>
      <c r="W25" s="35">
        <v>0.49</v>
      </c>
      <c r="X25" s="35">
        <v>0.49</v>
      </c>
      <c r="Y25" s="35">
        <v>0.48</v>
      </c>
      <c r="Z25" s="35">
        <v>0.56000000000000005</v>
      </c>
      <c r="AA25" s="33">
        <v>0.48</v>
      </c>
      <c r="AB25" s="35">
        <v>0.49</v>
      </c>
      <c r="AC25" s="35">
        <v>0.47</v>
      </c>
      <c r="AD25" s="35">
        <v>0.51</v>
      </c>
      <c r="AE25" s="33">
        <v>0.48</v>
      </c>
      <c r="AF25" s="35">
        <v>0.49</v>
      </c>
      <c r="AG25" s="35">
        <v>0.49</v>
      </c>
      <c r="AH25" s="35">
        <v>0.49</v>
      </c>
      <c r="AI25" s="35">
        <v>0.46</v>
      </c>
      <c r="AJ25" s="33">
        <v>0.48</v>
      </c>
      <c r="AK25" s="35">
        <v>0.47</v>
      </c>
      <c r="AL25" s="35">
        <v>0.48</v>
      </c>
      <c r="AM25" s="35">
        <v>0.55000000000000004</v>
      </c>
      <c r="AN25" s="35">
        <v>0.43</v>
      </c>
      <c r="AO25" s="35">
        <v>0.49</v>
      </c>
      <c r="AP25" s="35">
        <v>0.44</v>
      </c>
      <c r="AQ25" s="35">
        <v>0.53</v>
      </c>
      <c r="AR25" s="33">
        <v>0.48</v>
      </c>
      <c r="AS25" s="35">
        <v>0.45</v>
      </c>
      <c r="AT25" s="35">
        <v>0.47</v>
      </c>
      <c r="AU25" s="35">
        <v>0.5</v>
      </c>
      <c r="AV25" s="35">
        <v>0.49</v>
      </c>
      <c r="AW25" s="35">
        <v>0.51</v>
      </c>
      <c r="AX25" s="35">
        <v>0.33</v>
      </c>
      <c r="AY25" s="33">
        <v>0.48</v>
      </c>
      <c r="AZ25" s="35">
        <v>0.5</v>
      </c>
      <c r="BA25" s="35">
        <v>0.47</v>
      </c>
      <c r="BB25" s="35">
        <v>0.51</v>
      </c>
      <c r="BC25" s="35">
        <v>0.45</v>
      </c>
    </row>
    <row r="26" spans="1:55" x14ac:dyDescent="0.2">
      <c r="B26" s="30"/>
      <c r="C26" s="30"/>
      <c r="D26" s="30"/>
      <c r="E26" s="30"/>
      <c r="F26" s="30"/>
      <c r="G26" s="30"/>
      <c r="H26" s="30"/>
      <c r="I26" s="30"/>
      <c r="J26" s="30"/>
      <c r="K26" s="30"/>
      <c r="L26" s="30"/>
      <c r="M26" s="30"/>
      <c r="N26" s="30"/>
      <c r="O26" s="30"/>
      <c r="P26" s="30"/>
      <c r="Q26" s="30"/>
      <c r="R26" s="30"/>
      <c r="S26" s="30"/>
      <c r="T26" s="30"/>
      <c r="U26" s="30"/>
      <c r="V26" s="30"/>
      <c r="W26" s="30"/>
      <c r="X26" s="30"/>
      <c r="Y26" s="30"/>
      <c r="Z26" s="30"/>
      <c r="AA26" s="30"/>
      <c r="AB26" s="30"/>
      <c r="AC26" s="30"/>
      <c r="AD26" s="30"/>
      <c r="AE26" s="30"/>
      <c r="AF26" s="30"/>
      <c r="AG26" s="30"/>
      <c r="AH26" s="30"/>
      <c r="AI26" s="30"/>
      <c r="AJ26" s="30"/>
      <c r="AK26" s="30"/>
      <c r="AL26" s="30"/>
      <c r="AM26" s="30"/>
      <c r="AN26" s="30"/>
      <c r="AO26" s="30"/>
      <c r="AP26" s="30"/>
      <c r="AQ26" s="30"/>
      <c r="AR26" s="30"/>
      <c r="AS26" s="30"/>
      <c r="AT26" s="30"/>
      <c r="AU26" s="30"/>
      <c r="AV26" s="30"/>
      <c r="AW26" s="30"/>
      <c r="AX26" s="30"/>
      <c r="AY26" s="30"/>
      <c r="AZ26" s="30"/>
      <c r="BA26" s="30"/>
      <c r="BB26" s="30"/>
      <c r="BC26" s="30"/>
    </row>
    <row r="27" spans="1:55" ht="12.75" x14ac:dyDescent="0.2">
      <c r="A27" s="22" t="s">
        <v>560</v>
      </c>
      <c r="B27" s="30"/>
      <c r="C27" s="30"/>
      <c r="D27" s="30"/>
      <c r="E27" s="30"/>
      <c r="F27" s="30"/>
      <c r="G27" s="30"/>
      <c r="H27" s="30"/>
      <c r="I27" s="30"/>
      <c r="J27" s="30"/>
      <c r="K27" s="30"/>
      <c r="L27" s="30"/>
      <c r="M27" s="30"/>
      <c r="N27" s="30"/>
      <c r="O27" s="30"/>
      <c r="P27" s="30"/>
      <c r="Q27" s="30"/>
      <c r="R27" s="30"/>
      <c r="S27" s="30"/>
      <c r="T27" s="30"/>
      <c r="U27" s="30"/>
      <c r="V27" s="30"/>
      <c r="W27" s="30"/>
      <c r="X27" s="30"/>
      <c r="Y27" s="30"/>
      <c r="Z27" s="30"/>
      <c r="AA27" s="30"/>
      <c r="AB27" s="30"/>
      <c r="AC27" s="30"/>
      <c r="AD27" s="30"/>
      <c r="AE27" s="30"/>
      <c r="AF27" s="30"/>
      <c r="AG27" s="30"/>
      <c r="AH27" s="30"/>
      <c r="AI27" s="30"/>
      <c r="AJ27" s="30"/>
      <c r="AK27" s="30"/>
      <c r="AL27" s="30"/>
      <c r="AM27" s="30"/>
      <c r="AN27" s="30"/>
      <c r="AO27" s="30"/>
      <c r="AP27" s="30"/>
      <c r="AQ27" s="30"/>
      <c r="AR27" s="30"/>
      <c r="AS27" s="30"/>
      <c r="AT27" s="30"/>
      <c r="AU27" s="30"/>
      <c r="AV27" s="30"/>
      <c r="AW27" s="30"/>
      <c r="AX27" s="30"/>
      <c r="AY27" s="30"/>
      <c r="AZ27" s="30"/>
      <c r="BA27" s="30"/>
      <c r="BB27" s="30"/>
      <c r="BC27" s="30"/>
    </row>
    <row r="28" spans="1:55" s="34" customFormat="1" x14ac:dyDescent="0.2"/>
    <row r="29" spans="1:55" x14ac:dyDescent="0.2">
      <c r="B29" s="30"/>
      <c r="C29" s="30"/>
      <c r="D29" s="30"/>
      <c r="E29" s="30"/>
      <c r="F29" s="30"/>
      <c r="G29" s="30"/>
      <c r="H29" s="30"/>
      <c r="I29" s="30"/>
      <c r="J29" s="30"/>
      <c r="K29" s="30"/>
      <c r="L29" s="30"/>
      <c r="M29" s="30"/>
      <c r="N29" s="30"/>
      <c r="O29" s="30"/>
      <c r="P29" s="30"/>
      <c r="Q29" s="30"/>
      <c r="R29" s="30"/>
      <c r="S29" s="30"/>
      <c r="T29" s="30"/>
      <c r="U29" s="30"/>
      <c r="V29" s="30"/>
      <c r="W29" s="30"/>
      <c r="X29" s="30"/>
      <c r="Y29" s="30"/>
      <c r="Z29" s="30"/>
      <c r="AA29" s="30"/>
      <c r="AB29" s="30"/>
      <c r="AC29" s="30"/>
      <c r="AD29" s="30"/>
      <c r="AE29" s="30"/>
      <c r="AF29" s="30"/>
      <c r="AG29" s="30"/>
      <c r="AH29" s="30"/>
      <c r="AI29" s="30"/>
      <c r="AJ29" s="30"/>
      <c r="AK29" s="30"/>
      <c r="AL29" s="30"/>
      <c r="AM29" s="30"/>
      <c r="AN29" s="30"/>
      <c r="AO29" s="30"/>
      <c r="AP29" s="30"/>
      <c r="AQ29" s="30"/>
      <c r="AR29" s="30"/>
      <c r="AS29" s="30"/>
      <c r="AT29" s="30"/>
      <c r="AU29" s="30"/>
      <c r="AV29" s="30"/>
      <c r="AW29" s="30"/>
      <c r="AX29" s="30"/>
      <c r="AY29" s="30"/>
      <c r="AZ29" s="30"/>
      <c r="BA29" s="30"/>
      <c r="BB29" s="30"/>
      <c r="BC29" s="30"/>
    </row>
    <row r="30" spans="1:55" x14ac:dyDescent="0.2">
      <c r="B30" s="30"/>
      <c r="C30" s="30"/>
      <c r="D30" s="30"/>
      <c r="E30" s="30"/>
      <c r="F30" s="30"/>
      <c r="G30" s="30"/>
      <c r="H30" s="30"/>
      <c r="I30" s="30"/>
      <c r="J30" s="30"/>
      <c r="K30" s="30"/>
      <c r="L30" s="30"/>
      <c r="M30" s="30"/>
      <c r="N30" s="30"/>
      <c r="O30" s="30"/>
      <c r="P30" s="30"/>
      <c r="Q30" s="30"/>
      <c r="R30" s="30"/>
      <c r="S30" s="30"/>
      <c r="T30" s="30"/>
      <c r="U30" s="30"/>
      <c r="V30" s="30"/>
      <c r="W30" s="30"/>
      <c r="X30" s="30"/>
      <c r="Y30" s="30"/>
      <c r="Z30" s="30"/>
      <c r="AA30" s="30"/>
      <c r="AB30" s="30"/>
      <c r="AC30" s="30"/>
      <c r="AD30" s="30"/>
      <c r="AE30" s="30"/>
      <c r="AF30" s="30"/>
      <c r="AG30" s="30"/>
      <c r="AH30" s="30"/>
      <c r="AI30" s="30"/>
      <c r="AJ30" s="30"/>
      <c r="AK30" s="30"/>
      <c r="AL30" s="30"/>
      <c r="AM30" s="30"/>
      <c r="AN30" s="30"/>
      <c r="AO30" s="30"/>
      <c r="AP30" s="30"/>
      <c r="AQ30" s="30"/>
      <c r="AR30" s="30"/>
      <c r="AS30" s="30"/>
      <c r="AT30" s="30"/>
      <c r="AU30" s="30"/>
      <c r="AV30" s="30"/>
      <c r="AW30" s="30"/>
      <c r="AX30" s="30"/>
      <c r="AY30" s="30"/>
      <c r="AZ30" s="30"/>
      <c r="BA30" s="30"/>
      <c r="BB30" s="30"/>
      <c r="BC30" s="30"/>
    </row>
    <row r="31" spans="1:55" s="34" customFormat="1" x14ac:dyDescent="0.2"/>
    <row r="32" spans="1:55" x14ac:dyDescent="0.2">
      <c r="B32" s="30"/>
      <c r="C32" s="30"/>
      <c r="D32" s="30"/>
      <c r="E32" s="30"/>
      <c r="F32" s="30"/>
      <c r="G32" s="30"/>
      <c r="H32" s="30"/>
      <c r="I32" s="30"/>
      <c r="J32" s="30"/>
      <c r="K32" s="30"/>
      <c r="L32" s="30"/>
      <c r="M32" s="30"/>
      <c r="N32" s="30"/>
      <c r="O32" s="30"/>
      <c r="P32" s="30"/>
      <c r="Q32" s="30"/>
      <c r="R32" s="30"/>
      <c r="S32" s="30"/>
      <c r="T32" s="30"/>
      <c r="U32" s="30"/>
      <c r="V32" s="30"/>
      <c r="W32" s="30"/>
      <c r="X32" s="30"/>
      <c r="Y32" s="30"/>
      <c r="Z32" s="30"/>
      <c r="AA32" s="30"/>
      <c r="AB32" s="30"/>
      <c r="AC32" s="30"/>
      <c r="AD32" s="30"/>
      <c r="AE32" s="30"/>
      <c r="AF32" s="30"/>
      <c r="AG32" s="30"/>
      <c r="AH32" s="30"/>
      <c r="AI32" s="30"/>
      <c r="AJ32" s="30"/>
      <c r="AK32" s="30"/>
      <c r="AL32" s="30"/>
      <c r="AM32" s="30"/>
      <c r="AN32" s="30"/>
      <c r="AO32" s="30"/>
      <c r="AP32" s="30"/>
      <c r="AQ32" s="30"/>
      <c r="AR32" s="30"/>
      <c r="AS32" s="30"/>
      <c r="AT32" s="30"/>
      <c r="AU32" s="30"/>
      <c r="AV32" s="30"/>
      <c r="AW32" s="30"/>
      <c r="AX32" s="30"/>
      <c r="AY32" s="30"/>
      <c r="AZ32" s="30"/>
      <c r="BA32" s="30"/>
      <c r="BB32" s="30"/>
      <c r="BC32" s="30"/>
    </row>
    <row r="33" spans="2:55" x14ac:dyDescent="0.2">
      <c r="B33" s="30"/>
      <c r="C33" s="30"/>
      <c r="D33" s="30"/>
      <c r="E33" s="30"/>
      <c r="F33" s="30"/>
      <c r="G33" s="30"/>
      <c r="H33" s="30"/>
      <c r="I33" s="30"/>
      <c r="J33" s="30"/>
      <c r="K33" s="30"/>
      <c r="L33" s="30"/>
      <c r="M33" s="30"/>
      <c r="N33" s="30"/>
      <c r="O33" s="30"/>
      <c r="P33" s="30"/>
      <c r="Q33" s="30"/>
      <c r="R33" s="30"/>
      <c r="S33" s="30"/>
      <c r="T33" s="30"/>
      <c r="U33" s="30"/>
      <c r="V33" s="30"/>
      <c r="W33" s="30"/>
      <c r="X33" s="30"/>
      <c r="Y33" s="30"/>
      <c r="Z33" s="30"/>
      <c r="AA33" s="30"/>
      <c r="AB33" s="30"/>
      <c r="AC33" s="30"/>
      <c r="AD33" s="30"/>
      <c r="AE33" s="30"/>
      <c r="AF33" s="30"/>
      <c r="AG33" s="30"/>
      <c r="AH33" s="30"/>
      <c r="AI33" s="30"/>
      <c r="AJ33" s="30"/>
      <c r="AK33" s="30"/>
      <c r="AL33" s="30"/>
      <c r="AM33" s="30"/>
      <c r="AN33" s="30"/>
      <c r="AO33" s="30"/>
      <c r="AP33" s="30"/>
      <c r="AQ33" s="30"/>
      <c r="AR33" s="30"/>
      <c r="AS33" s="30"/>
      <c r="AT33" s="30"/>
      <c r="AU33" s="30"/>
      <c r="AV33" s="30"/>
      <c r="AW33" s="30"/>
      <c r="AX33" s="30"/>
      <c r="AY33" s="30"/>
      <c r="AZ33" s="30"/>
      <c r="BA33" s="30"/>
      <c r="BB33" s="30"/>
      <c r="BC33" s="30"/>
    </row>
    <row r="34" spans="2:55" s="34" customFormat="1" x14ac:dyDescent="0.2"/>
    <row r="35" spans="2:55" x14ac:dyDescent="0.2">
      <c r="B35" s="30"/>
      <c r="C35" s="30"/>
      <c r="D35" s="30"/>
      <c r="E35" s="30"/>
      <c r="F35" s="30"/>
      <c r="G35" s="30"/>
      <c r="H35" s="30"/>
      <c r="I35" s="30"/>
      <c r="J35" s="30"/>
      <c r="K35" s="30"/>
      <c r="L35" s="30"/>
      <c r="M35" s="30"/>
      <c r="N35" s="30"/>
      <c r="O35" s="30"/>
      <c r="P35" s="30"/>
      <c r="Q35" s="30"/>
      <c r="R35" s="30"/>
      <c r="S35" s="30"/>
      <c r="T35" s="30"/>
      <c r="U35" s="30"/>
      <c r="V35" s="30"/>
      <c r="W35" s="30"/>
      <c r="X35" s="30"/>
      <c r="Y35" s="30"/>
      <c r="Z35" s="30"/>
      <c r="AA35" s="30"/>
      <c r="AB35" s="30"/>
      <c r="AC35" s="30"/>
      <c r="AD35" s="30"/>
      <c r="AE35" s="30"/>
      <c r="AF35" s="30"/>
      <c r="AG35" s="30"/>
      <c r="AH35" s="30"/>
      <c r="AI35" s="30"/>
      <c r="AJ35" s="30"/>
      <c r="AK35" s="30"/>
      <c r="AL35" s="30"/>
      <c r="AM35" s="30"/>
      <c r="AN35" s="30"/>
      <c r="AO35" s="30"/>
      <c r="AP35" s="30"/>
      <c r="AQ35" s="30"/>
      <c r="AR35" s="30"/>
      <c r="AS35" s="30"/>
      <c r="AT35" s="30"/>
      <c r="AU35" s="30"/>
      <c r="AV35" s="30"/>
      <c r="AW35" s="30"/>
      <c r="AX35" s="30"/>
      <c r="AY35" s="30"/>
      <c r="AZ35" s="30"/>
      <c r="BA35" s="30"/>
      <c r="BB35" s="30"/>
      <c r="BC35" s="30"/>
    </row>
    <row r="36" spans="2:55" x14ac:dyDescent="0.2">
      <c r="B36" s="30"/>
      <c r="C36" s="30"/>
      <c r="D36" s="30"/>
      <c r="E36" s="30"/>
      <c r="F36" s="30"/>
      <c r="G36" s="30"/>
      <c r="H36" s="30"/>
      <c r="I36" s="30"/>
      <c r="J36" s="30"/>
      <c r="K36" s="30"/>
      <c r="L36" s="30"/>
      <c r="M36" s="30"/>
      <c r="N36" s="30"/>
      <c r="O36" s="30"/>
      <c r="P36" s="30"/>
      <c r="Q36" s="30"/>
      <c r="R36" s="30"/>
      <c r="S36" s="30"/>
      <c r="T36" s="30"/>
      <c r="U36" s="30"/>
      <c r="V36" s="30"/>
      <c r="W36" s="30"/>
      <c r="X36" s="30"/>
      <c r="Y36" s="30"/>
      <c r="Z36" s="30"/>
      <c r="AA36" s="30"/>
      <c r="AB36" s="30"/>
      <c r="AC36" s="30"/>
      <c r="AD36" s="30"/>
      <c r="AE36" s="30"/>
      <c r="AF36" s="30"/>
      <c r="AG36" s="30"/>
      <c r="AH36" s="30"/>
      <c r="AI36" s="30"/>
      <c r="AJ36" s="30"/>
      <c r="AK36" s="30"/>
      <c r="AL36" s="30"/>
      <c r="AM36" s="30"/>
      <c r="AN36" s="30"/>
      <c r="AO36" s="30"/>
      <c r="AP36" s="30"/>
      <c r="AQ36" s="30"/>
      <c r="AR36" s="30"/>
      <c r="AS36" s="30"/>
      <c r="AT36" s="30"/>
      <c r="AU36" s="30"/>
      <c r="AV36" s="30"/>
      <c r="AW36" s="30"/>
      <c r="AX36" s="30"/>
      <c r="AY36" s="30"/>
      <c r="AZ36" s="30"/>
      <c r="BA36" s="30"/>
      <c r="BB36" s="30"/>
      <c r="BC36" s="30"/>
    </row>
    <row r="37" spans="2:55" s="34" customFormat="1" x14ac:dyDescent="0.2"/>
    <row r="38" spans="2:55" x14ac:dyDescent="0.2">
      <c r="B38" s="30"/>
      <c r="C38" s="30"/>
      <c r="D38" s="30"/>
      <c r="E38" s="30"/>
      <c r="F38" s="30"/>
      <c r="G38" s="30"/>
      <c r="H38" s="30"/>
      <c r="I38" s="30"/>
      <c r="J38" s="30"/>
      <c r="K38" s="30"/>
      <c r="L38" s="30"/>
      <c r="M38" s="30"/>
      <c r="N38" s="30"/>
      <c r="O38" s="30"/>
      <c r="P38" s="30"/>
      <c r="Q38" s="30"/>
      <c r="R38" s="30"/>
      <c r="S38" s="30"/>
      <c r="T38" s="30"/>
      <c r="U38" s="30"/>
      <c r="V38" s="30"/>
      <c r="W38" s="30"/>
      <c r="X38" s="30"/>
      <c r="Y38" s="30"/>
      <c r="Z38" s="30"/>
      <c r="AA38" s="30"/>
      <c r="AB38" s="30"/>
      <c r="AC38" s="30"/>
      <c r="AD38" s="30"/>
      <c r="AE38" s="30"/>
      <c r="AF38" s="30"/>
      <c r="AG38" s="30"/>
      <c r="AH38" s="30"/>
      <c r="AI38" s="30"/>
      <c r="AJ38" s="30"/>
      <c r="AK38" s="30"/>
      <c r="AL38" s="30"/>
      <c r="AM38" s="30"/>
      <c r="AN38" s="30"/>
      <c r="AO38" s="30"/>
      <c r="AP38" s="30"/>
      <c r="AQ38" s="30"/>
      <c r="AR38" s="30"/>
      <c r="AS38" s="30"/>
      <c r="AT38" s="30"/>
      <c r="AU38" s="30"/>
      <c r="AV38" s="30"/>
      <c r="AW38" s="30"/>
      <c r="AX38" s="30"/>
      <c r="AY38" s="30"/>
      <c r="AZ38" s="30"/>
      <c r="BA38" s="30"/>
      <c r="BB38" s="30"/>
      <c r="BC38" s="30"/>
    </row>
    <row r="39" spans="2:55" x14ac:dyDescent="0.2">
      <c r="B39" s="30"/>
      <c r="C39" s="30"/>
      <c r="D39" s="30"/>
      <c r="E39" s="30"/>
      <c r="F39" s="30"/>
      <c r="G39" s="30"/>
      <c r="H39" s="30"/>
      <c r="I39" s="30"/>
      <c r="J39" s="30"/>
      <c r="K39" s="30"/>
      <c r="L39" s="30"/>
      <c r="M39" s="30"/>
      <c r="N39" s="30"/>
      <c r="O39" s="30"/>
      <c r="P39" s="30"/>
      <c r="Q39" s="30"/>
      <c r="R39" s="30"/>
      <c r="S39" s="30"/>
      <c r="T39" s="30"/>
      <c r="U39" s="30"/>
      <c r="V39" s="30"/>
      <c r="W39" s="30"/>
      <c r="X39" s="30"/>
      <c r="Y39" s="30"/>
      <c r="Z39" s="30"/>
      <c r="AA39" s="30"/>
      <c r="AB39" s="30"/>
      <c r="AC39" s="30"/>
      <c r="AD39" s="30"/>
      <c r="AE39" s="30"/>
      <c r="AF39" s="30"/>
      <c r="AG39" s="30"/>
      <c r="AH39" s="30"/>
      <c r="AI39" s="30"/>
      <c r="AJ39" s="30"/>
      <c r="AK39" s="30"/>
      <c r="AL39" s="30"/>
      <c r="AM39" s="30"/>
      <c r="AN39" s="30"/>
      <c r="AO39" s="30"/>
      <c r="AP39" s="30"/>
      <c r="AQ39" s="30"/>
      <c r="AR39" s="30"/>
      <c r="AS39" s="30"/>
      <c r="AT39" s="30"/>
      <c r="AU39" s="30"/>
      <c r="AV39" s="30"/>
      <c r="AW39" s="30"/>
      <c r="AX39" s="30"/>
      <c r="AY39" s="30"/>
      <c r="AZ39" s="30"/>
      <c r="BA39" s="30"/>
      <c r="BB39" s="30"/>
      <c r="BC39" s="30"/>
    </row>
    <row r="40" spans="2:55" s="34" customFormat="1" x14ac:dyDescent="0.2"/>
    <row r="41" spans="2:55" x14ac:dyDescent="0.2">
      <c r="B41" s="30"/>
      <c r="C41" s="30"/>
      <c r="D41" s="30"/>
      <c r="E41" s="30"/>
      <c r="F41" s="30"/>
      <c r="G41" s="30"/>
      <c r="H41" s="30"/>
      <c r="I41" s="30"/>
      <c r="J41" s="30"/>
      <c r="K41" s="30"/>
      <c r="L41" s="30"/>
      <c r="M41" s="30"/>
      <c r="N41" s="30"/>
      <c r="O41" s="30"/>
      <c r="P41" s="30"/>
      <c r="Q41" s="30"/>
      <c r="R41" s="30"/>
      <c r="S41" s="30"/>
      <c r="T41" s="30"/>
      <c r="U41" s="30"/>
      <c r="V41" s="30"/>
      <c r="W41" s="30"/>
      <c r="X41" s="30"/>
      <c r="Y41" s="30"/>
      <c r="Z41" s="30"/>
      <c r="AA41" s="30"/>
      <c r="AB41" s="30"/>
      <c r="AC41" s="30"/>
      <c r="AD41" s="30"/>
      <c r="AE41" s="30"/>
      <c r="AF41" s="30"/>
      <c r="AG41" s="30"/>
      <c r="AH41" s="30"/>
      <c r="AI41" s="30"/>
      <c r="AJ41" s="30"/>
      <c r="AK41" s="30"/>
      <c r="AL41" s="30"/>
      <c r="AM41" s="30"/>
      <c r="AN41" s="30"/>
      <c r="AO41" s="30"/>
      <c r="AP41" s="30"/>
      <c r="AQ41" s="30"/>
      <c r="AR41" s="30"/>
      <c r="AS41" s="30"/>
      <c r="AT41" s="30"/>
      <c r="AU41" s="30"/>
      <c r="AV41" s="30"/>
      <c r="AW41" s="30"/>
      <c r="AX41" s="30"/>
      <c r="AY41" s="30"/>
      <c r="AZ41" s="30"/>
      <c r="BA41" s="30"/>
      <c r="BB41" s="30"/>
      <c r="BC41" s="30"/>
    </row>
    <row r="42" spans="2:55" x14ac:dyDescent="0.2">
      <c r="B42" s="30"/>
      <c r="C42" s="30"/>
      <c r="D42" s="30"/>
      <c r="E42" s="30"/>
      <c r="F42" s="30"/>
      <c r="G42" s="30"/>
      <c r="H42" s="30"/>
      <c r="I42" s="30"/>
      <c r="J42" s="30"/>
      <c r="K42" s="30"/>
      <c r="L42" s="30"/>
      <c r="M42" s="30"/>
      <c r="N42" s="30"/>
      <c r="O42" s="30"/>
      <c r="P42" s="30"/>
      <c r="Q42" s="30"/>
      <c r="R42" s="30"/>
      <c r="S42" s="30"/>
      <c r="T42" s="30"/>
      <c r="U42" s="30"/>
      <c r="V42" s="30"/>
      <c r="W42" s="30"/>
      <c r="X42" s="30"/>
      <c r="Y42" s="30"/>
      <c r="Z42" s="30"/>
      <c r="AA42" s="30"/>
      <c r="AB42" s="30"/>
      <c r="AC42" s="30"/>
      <c r="AD42" s="30"/>
      <c r="AE42" s="30"/>
      <c r="AF42" s="30"/>
      <c r="AG42" s="30"/>
      <c r="AH42" s="30"/>
      <c r="AI42" s="30"/>
      <c r="AJ42" s="30"/>
      <c r="AK42" s="30"/>
      <c r="AL42" s="30"/>
      <c r="AM42" s="30"/>
      <c r="AN42" s="30"/>
      <c r="AO42" s="30"/>
      <c r="AP42" s="30"/>
      <c r="AQ42" s="30"/>
      <c r="AR42" s="30"/>
      <c r="AS42" s="30"/>
      <c r="AT42" s="30"/>
      <c r="AU42" s="30"/>
      <c r="AV42" s="30"/>
      <c r="AW42" s="30"/>
      <c r="AX42" s="30"/>
      <c r="AY42" s="30"/>
      <c r="AZ42" s="30"/>
      <c r="BA42" s="30"/>
      <c r="BB42" s="30"/>
      <c r="BC42" s="30"/>
    </row>
    <row r="43" spans="2:55" s="34" customFormat="1" x14ac:dyDescent="0.2"/>
    <row r="44" spans="2:55" x14ac:dyDescent="0.2">
      <c r="B44" s="30"/>
      <c r="C44" s="30"/>
      <c r="D44" s="30"/>
      <c r="E44" s="30"/>
      <c r="F44" s="30"/>
      <c r="G44" s="30"/>
      <c r="H44" s="30"/>
      <c r="I44" s="30"/>
      <c r="J44" s="30"/>
      <c r="K44" s="30"/>
      <c r="L44" s="30"/>
      <c r="M44" s="30"/>
      <c r="N44" s="30"/>
      <c r="O44" s="30"/>
      <c r="P44" s="30"/>
      <c r="Q44" s="30"/>
      <c r="R44" s="30"/>
      <c r="S44" s="30"/>
      <c r="T44" s="30"/>
      <c r="U44" s="30"/>
      <c r="V44" s="30"/>
      <c r="W44" s="30"/>
      <c r="X44" s="30"/>
      <c r="Y44" s="30"/>
      <c r="Z44" s="30"/>
      <c r="AA44" s="30"/>
      <c r="AB44" s="30"/>
      <c r="AC44" s="30"/>
      <c r="AD44" s="30"/>
      <c r="AE44" s="30"/>
      <c r="AF44" s="30"/>
      <c r="AG44" s="30"/>
      <c r="AH44" s="30"/>
      <c r="AI44" s="30"/>
      <c r="AJ44" s="30"/>
      <c r="AK44" s="30"/>
      <c r="AL44" s="30"/>
      <c r="AM44" s="30"/>
      <c r="AN44" s="30"/>
      <c r="AO44" s="30"/>
      <c r="AP44" s="30"/>
      <c r="AQ44" s="30"/>
      <c r="AR44" s="30"/>
      <c r="AS44" s="30"/>
      <c r="AT44" s="30"/>
      <c r="AU44" s="30"/>
      <c r="AV44" s="30"/>
      <c r="AW44" s="30"/>
      <c r="AX44" s="30"/>
      <c r="AY44" s="30"/>
      <c r="AZ44" s="30"/>
      <c r="BA44" s="30"/>
      <c r="BB44" s="30"/>
      <c r="BC44" s="30"/>
    </row>
    <row r="45" spans="2:55" x14ac:dyDescent="0.2">
      <c r="B45" s="30"/>
      <c r="C45" s="30"/>
      <c r="D45" s="30"/>
      <c r="E45" s="30"/>
      <c r="F45" s="30"/>
      <c r="G45" s="30"/>
      <c r="H45" s="30"/>
      <c r="I45" s="30"/>
      <c r="J45" s="30"/>
      <c r="K45" s="30"/>
      <c r="L45" s="30"/>
      <c r="M45" s="30"/>
      <c r="N45" s="30"/>
      <c r="O45" s="30"/>
      <c r="P45" s="30"/>
      <c r="Q45" s="30"/>
      <c r="R45" s="30"/>
      <c r="S45" s="30"/>
      <c r="T45" s="30"/>
      <c r="U45" s="30"/>
      <c r="V45" s="30"/>
      <c r="W45" s="30"/>
      <c r="X45" s="30"/>
      <c r="Y45" s="30"/>
      <c r="Z45" s="30"/>
      <c r="AA45" s="30"/>
      <c r="AB45" s="30"/>
      <c r="AC45" s="30"/>
      <c r="AD45" s="30"/>
      <c r="AE45" s="30"/>
      <c r="AF45" s="30"/>
      <c r="AG45" s="30"/>
      <c r="AH45" s="30"/>
      <c r="AI45" s="30"/>
      <c r="AJ45" s="30"/>
      <c r="AK45" s="30"/>
      <c r="AL45" s="30"/>
      <c r="AM45" s="30"/>
      <c r="AN45" s="30"/>
      <c r="AO45" s="30"/>
      <c r="AP45" s="30"/>
      <c r="AQ45" s="30"/>
      <c r="AR45" s="30"/>
      <c r="AS45" s="30"/>
      <c r="AT45" s="30"/>
      <c r="AU45" s="30"/>
      <c r="AV45" s="30"/>
      <c r="AW45" s="30"/>
      <c r="AX45" s="30"/>
      <c r="AY45" s="30"/>
      <c r="AZ45" s="30"/>
      <c r="BA45" s="30"/>
      <c r="BB45" s="30"/>
      <c r="BC45" s="30"/>
    </row>
    <row r="46" spans="2:55" s="34" customFormat="1" x14ac:dyDescent="0.2"/>
    <row r="47" spans="2:55" x14ac:dyDescent="0.2">
      <c r="B47" s="30"/>
      <c r="C47" s="30"/>
      <c r="D47" s="30"/>
      <c r="E47" s="30"/>
      <c r="F47" s="30"/>
      <c r="G47" s="30"/>
      <c r="H47" s="30"/>
      <c r="I47" s="30"/>
      <c r="J47" s="30"/>
      <c r="K47" s="30"/>
      <c r="L47" s="30"/>
      <c r="M47" s="30"/>
      <c r="N47" s="30"/>
      <c r="O47" s="30"/>
      <c r="P47" s="30"/>
      <c r="Q47" s="30"/>
      <c r="R47" s="30"/>
      <c r="S47" s="30"/>
      <c r="T47" s="30"/>
      <c r="U47" s="30"/>
      <c r="V47" s="30"/>
      <c r="W47" s="30"/>
      <c r="X47" s="30"/>
      <c r="Y47" s="30"/>
      <c r="Z47" s="30"/>
      <c r="AA47" s="30"/>
      <c r="AB47" s="30"/>
      <c r="AC47" s="30"/>
      <c r="AD47" s="30"/>
      <c r="AE47" s="30"/>
      <c r="AF47" s="30"/>
      <c r="AG47" s="30"/>
      <c r="AH47" s="30"/>
      <c r="AI47" s="30"/>
      <c r="AJ47" s="30"/>
      <c r="AK47" s="30"/>
      <c r="AL47" s="30"/>
      <c r="AM47" s="30"/>
      <c r="AN47" s="30"/>
      <c r="AO47" s="30"/>
      <c r="AP47" s="30"/>
      <c r="AQ47" s="30"/>
      <c r="AR47" s="30"/>
      <c r="AS47" s="30"/>
      <c r="AT47" s="30"/>
      <c r="AU47" s="30"/>
      <c r="AV47" s="30"/>
      <c r="AW47" s="30"/>
      <c r="AX47" s="30"/>
      <c r="AY47" s="30"/>
      <c r="AZ47" s="30"/>
      <c r="BA47" s="30"/>
      <c r="BB47" s="30"/>
      <c r="BC47" s="30"/>
    </row>
    <row r="48" spans="2:55" x14ac:dyDescent="0.2">
      <c r="B48" s="30"/>
      <c r="C48" s="30"/>
      <c r="D48" s="30"/>
      <c r="E48" s="30"/>
      <c r="F48" s="30"/>
      <c r="G48" s="30"/>
      <c r="H48" s="30"/>
      <c r="I48" s="30"/>
      <c r="J48" s="30"/>
      <c r="K48" s="30"/>
      <c r="L48" s="30"/>
      <c r="M48" s="30"/>
      <c r="N48" s="30"/>
      <c r="O48" s="30"/>
      <c r="P48" s="30"/>
      <c r="Q48" s="30"/>
      <c r="R48" s="30"/>
      <c r="S48" s="30"/>
      <c r="T48" s="30"/>
      <c r="U48" s="30"/>
      <c r="V48" s="30"/>
      <c r="W48" s="30"/>
      <c r="X48" s="30"/>
      <c r="Y48" s="30"/>
      <c r="Z48" s="30"/>
      <c r="AA48" s="30"/>
      <c r="AB48" s="30"/>
      <c r="AC48" s="30"/>
      <c r="AD48" s="30"/>
      <c r="AE48" s="30"/>
      <c r="AF48" s="30"/>
      <c r="AG48" s="30"/>
      <c r="AH48" s="30"/>
      <c r="AI48" s="30"/>
      <c r="AJ48" s="30"/>
      <c r="AK48" s="30"/>
      <c r="AL48" s="30"/>
      <c r="AM48" s="30"/>
      <c r="AN48" s="30"/>
      <c r="AO48" s="30"/>
      <c r="AP48" s="30"/>
      <c r="AQ48" s="30"/>
      <c r="AR48" s="30"/>
      <c r="AS48" s="30"/>
      <c r="AT48" s="30"/>
      <c r="AU48" s="30"/>
      <c r="AV48" s="30"/>
      <c r="AW48" s="30"/>
      <c r="AX48" s="30"/>
      <c r="AY48" s="30"/>
      <c r="AZ48" s="30"/>
      <c r="BA48" s="30"/>
      <c r="BB48" s="30"/>
      <c r="BC48" s="30"/>
    </row>
    <row r="49" spans="2:55" s="34" customFormat="1" x14ac:dyDescent="0.2"/>
    <row r="50" spans="2:55" x14ac:dyDescent="0.2">
      <c r="B50" s="30"/>
      <c r="C50" s="30"/>
      <c r="D50" s="30"/>
      <c r="E50" s="30"/>
      <c r="F50" s="30"/>
      <c r="G50" s="30"/>
      <c r="H50" s="30"/>
      <c r="I50" s="30"/>
      <c r="J50" s="30"/>
      <c r="K50" s="30"/>
      <c r="L50" s="30"/>
      <c r="M50" s="30"/>
      <c r="N50" s="30"/>
      <c r="O50" s="30"/>
      <c r="P50" s="30"/>
      <c r="Q50" s="30"/>
      <c r="R50" s="30"/>
      <c r="S50" s="30"/>
      <c r="T50" s="30"/>
      <c r="U50" s="30"/>
      <c r="V50" s="30"/>
      <c r="W50" s="30"/>
      <c r="X50" s="30"/>
      <c r="Y50" s="30"/>
      <c r="Z50" s="30"/>
      <c r="AA50" s="30"/>
      <c r="AB50" s="30"/>
      <c r="AC50" s="30"/>
      <c r="AD50" s="30"/>
      <c r="AE50" s="30"/>
      <c r="AF50" s="30"/>
      <c r="AG50" s="30"/>
      <c r="AH50" s="30"/>
      <c r="AI50" s="30"/>
      <c r="AJ50" s="30"/>
      <c r="AK50" s="30"/>
      <c r="AL50" s="30"/>
      <c r="AM50" s="30"/>
      <c r="AN50" s="30"/>
      <c r="AO50" s="30"/>
      <c r="AP50" s="30"/>
      <c r="AQ50" s="30"/>
      <c r="AR50" s="30"/>
      <c r="AS50" s="30"/>
      <c r="AT50" s="30"/>
      <c r="AU50" s="30"/>
      <c r="AV50" s="30"/>
      <c r="AW50" s="30"/>
      <c r="AX50" s="30"/>
      <c r="AY50" s="30"/>
      <c r="AZ50" s="30"/>
      <c r="BA50" s="30"/>
      <c r="BB50" s="30"/>
      <c r="BC50" s="30"/>
    </row>
    <row r="51" spans="2:55" x14ac:dyDescent="0.2">
      <c r="B51" s="30"/>
      <c r="C51" s="30"/>
      <c r="D51" s="30"/>
      <c r="E51" s="30"/>
      <c r="F51" s="30"/>
      <c r="G51" s="30"/>
      <c r="H51" s="30"/>
      <c r="I51" s="30"/>
      <c r="J51" s="30"/>
      <c r="K51" s="30"/>
      <c r="L51" s="30"/>
      <c r="M51" s="30"/>
      <c r="N51" s="30"/>
      <c r="O51" s="30"/>
      <c r="P51" s="30"/>
      <c r="Q51" s="30"/>
      <c r="R51" s="30"/>
      <c r="S51" s="30"/>
      <c r="T51" s="30"/>
      <c r="U51" s="30"/>
      <c r="V51" s="30"/>
      <c r="W51" s="30"/>
      <c r="X51" s="30"/>
      <c r="Y51" s="30"/>
      <c r="Z51" s="30"/>
      <c r="AA51" s="30"/>
      <c r="AB51" s="30"/>
      <c r="AC51" s="30"/>
      <c r="AD51" s="30"/>
      <c r="AE51" s="30"/>
      <c r="AF51" s="30"/>
      <c r="AG51" s="30"/>
      <c r="AH51" s="30"/>
      <c r="AI51" s="30"/>
      <c r="AJ51" s="30"/>
      <c r="AK51" s="30"/>
      <c r="AL51" s="30"/>
      <c r="AM51" s="30"/>
      <c r="AN51" s="30"/>
      <c r="AO51" s="30"/>
      <c r="AP51" s="30"/>
      <c r="AQ51" s="30"/>
      <c r="AR51" s="30"/>
      <c r="AS51" s="30"/>
      <c r="AT51" s="30"/>
      <c r="AU51" s="30"/>
      <c r="AV51" s="30"/>
      <c r="AW51" s="30"/>
      <c r="AX51" s="30"/>
      <c r="AY51" s="30"/>
      <c r="AZ51" s="30"/>
      <c r="BA51" s="30"/>
      <c r="BB51" s="30"/>
      <c r="BC51" s="30"/>
    </row>
    <row r="52" spans="2:55" s="34" customFormat="1" x14ac:dyDescent="0.2"/>
    <row r="53" spans="2:55" x14ac:dyDescent="0.2">
      <c r="B53" s="30"/>
      <c r="C53" s="30"/>
      <c r="D53" s="30"/>
      <c r="E53" s="30"/>
      <c r="F53" s="30"/>
      <c r="G53" s="30"/>
      <c r="H53" s="30"/>
      <c r="I53" s="30"/>
      <c r="J53" s="30"/>
      <c r="K53" s="30"/>
      <c r="L53" s="30"/>
      <c r="M53" s="30"/>
      <c r="N53" s="30"/>
      <c r="O53" s="30"/>
      <c r="P53" s="30"/>
      <c r="Q53" s="30"/>
      <c r="R53" s="30"/>
      <c r="S53" s="30"/>
      <c r="T53" s="30"/>
      <c r="U53" s="30"/>
      <c r="V53" s="30"/>
      <c r="W53" s="30"/>
      <c r="X53" s="30"/>
      <c r="Y53" s="30"/>
      <c r="Z53" s="30"/>
      <c r="AA53" s="30"/>
      <c r="AB53" s="30"/>
      <c r="AC53" s="30"/>
      <c r="AD53" s="30"/>
      <c r="AE53" s="30"/>
      <c r="AF53" s="30"/>
      <c r="AG53" s="30"/>
      <c r="AH53" s="30"/>
      <c r="AI53" s="30"/>
      <c r="AJ53" s="30"/>
      <c r="AK53" s="30"/>
      <c r="AL53" s="30"/>
      <c r="AM53" s="30"/>
      <c r="AN53" s="30"/>
      <c r="AO53" s="30"/>
      <c r="AP53" s="30"/>
      <c r="AQ53" s="30"/>
      <c r="AR53" s="30"/>
      <c r="AS53" s="30"/>
      <c r="AT53" s="30"/>
      <c r="AU53" s="30"/>
      <c r="AV53" s="30"/>
      <c r="AW53" s="30"/>
      <c r="AX53" s="30"/>
      <c r="AY53" s="30"/>
      <c r="AZ53" s="30"/>
      <c r="BA53" s="30"/>
      <c r="BB53" s="30"/>
      <c r="BC53" s="30"/>
    </row>
    <row r="54" spans="2:55" x14ac:dyDescent="0.2">
      <c r="B54" s="30"/>
      <c r="C54" s="30"/>
      <c r="D54" s="30"/>
      <c r="E54" s="30"/>
      <c r="F54" s="30"/>
      <c r="G54" s="30"/>
      <c r="H54" s="30"/>
      <c r="I54" s="30"/>
      <c r="J54" s="30"/>
      <c r="K54" s="30"/>
      <c r="L54" s="30"/>
      <c r="M54" s="30"/>
      <c r="N54" s="30"/>
      <c r="O54" s="30"/>
      <c r="P54" s="30"/>
      <c r="Q54" s="30"/>
      <c r="R54" s="30"/>
      <c r="S54" s="30"/>
      <c r="T54" s="30"/>
      <c r="U54" s="30"/>
      <c r="V54" s="30"/>
      <c r="W54" s="30"/>
      <c r="X54" s="30"/>
      <c r="Y54" s="30"/>
      <c r="Z54" s="30"/>
      <c r="AA54" s="30"/>
      <c r="AB54" s="30"/>
      <c r="AC54" s="30"/>
      <c r="AD54" s="30"/>
      <c r="AE54" s="30"/>
      <c r="AF54" s="30"/>
      <c r="AG54" s="30"/>
      <c r="AH54" s="30"/>
      <c r="AI54" s="30"/>
      <c r="AJ54" s="30"/>
      <c r="AK54" s="30"/>
      <c r="AL54" s="30"/>
      <c r="AM54" s="30"/>
      <c r="AN54" s="30"/>
      <c r="AO54" s="30"/>
      <c r="AP54" s="30"/>
      <c r="AQ54" s="30"/>
      <c r="AR54" s="30"/>
      <c r="AS54" s="30"/>
      <c r="AT54" s="30"/>
      <c r="AU54" s="30"/>
      <c r="AV54" s="30"/>
      <c r="AW54" s="30"/>
      <c r="AX54" s="30"/>
      <c r="AY54" s="30"/>
      <c r="AZ54" s="30"/>
      <c r="BA54" s="30"/>
      <c r="BB54" s="30"/>
      <c r="BC54" s="30"/>
    </row>
    <row r="55" spans="2:55" s="34" customFormat="1" x14ac:dyDescent="0.2"/>
    <row r="56" spans="2:55" x14ac:dyDescent="0.2">
      <c r="B56" s="30"/>
      <c r="C56" s="30"/>
      <c r="D56" s="30"/>
      <c r="E56" s="30"/>
      <c r="F56" s="30"/>
      <c r="G56" s="30"/>
      <c r="H56" s="30"/>
      <c r="I56" s="30"/>
      <c r="J56" s="30"/>
      <c r="K56" s="30"/>
      <c r="L56" s="30"/>
      <c r="M56" s="30"/>
      <c r="N56" s="30"/>
      <c r="O56" s="30"/>
      <c r="P56" s="30"/>
      <c r="Q56" s="30"/>
      <c r="R56" s="30"/>
      <c r="S56" s="30"/>
      <c r="T56" s="30"/>
      <c r="U56" s="30"/>
      <c r="V56" s="30"/>
      <c r="W56" s="30"/>
      <c r="X56" s="30"/>
      <c r="Y56" s="30"/>
      <c r="Z56" s="30"/>
      <c r="AA56" s="30"/>
      <c r="AB56" s="30"/>
      <c r="AC56" s="30"/>
      <c r="AD56" s="30"/>
      <c r="AE56" s="30"/>
      <c r="AF56" s="30"/>
      <c r="AG56" s="30"/>
      <c r="AH56" s="30"/>
      <c r="AI56" s="30"/>
      <c r="AJ56" s="30"/>
      <c r="AK56" s="30"/>
      <c r="AL56" s="30"/>
      <c r="AM56" s="30"/>
      <c r="AN56" s="30"/>
      <c r="AO56" s="30"/>
      <c r="AP56" s="30"/>
      <c r="AQ56" s="30"/>
      <c r="AR56" s="30"/>
      <c r="AS56" s="30"/>
      <c r="AT56" s="30"/>
      <c r="AU56" s="30"/>
      <c r="AV56" s="30"/>
      <c r="AW56" s="30"/>
      <c r="AX56" s="30"/>
      <c r="AY56" s="30"/>
      <c r="AZ56" s="30"/>
      <c r="BA56" s="30"/>
      <c r="BB56" s="30"/>
      <c r="BC56" s="30"/>
    </row>
    <row r="57" spans="2:55" x14ac:dyDescent="0.2">
      <c r="B57" s="30"/>
      <c r="C57" s="30"/>
      <c r="D57" s="30"/>
      <c r="E57" s="30"/>
      <c r="F57" s="30"/>
      <c r="G57" s="30"/>
      <c r="H57" s="30"/>
      <c r="I57" s="30"/>
      <c r="J57" s="30"/>
      <c r="K57" s="30"/>
      <c r="L57" s="30"/>
      <c r="M57" s="30"/>
      <c r="N57" s="30"/>
      <c r="O57" s="30"/>
      <c r="P57" s="30"/>
      <c r="Q57" s="30"/>
      <c r="R57" s="30"/>
      <c r="S57" s="30"/>
      <c r="T57" s="30"/>
      <c r="U57" s="30"/>
      <c r="V57" s="30"/>
      <c r="W57" s="30"/>
      <c r="X57" s="30"/>
      <c r="Y57" s="30"/>
      <c r="Z57" s="30"/>
      <c r="AA57" s="30"/>
      <c r="AB57" s="30"/>
      <c r="AC57" s="30"/>
      <c r="AD57" s="30"/>
      <c r="AE57" s="30"/>
      <c r="AF57" s="30"/>
      <c r="AG57" s="30"/>
      <c r="AH57" s="30"/>
      <c r="AI57" s="30"/>
      <c r="AJ57" s="30"/>
      <c r="AK57" s="30"/>
      <c r="AL57" s="30"/>
      <c r="AM57" s="30"/>
      <c r="AN57" s="30"/>
      <c r="AO57" s="30"/>
      <c r="AP57" s="30"/>
      <c r="AQ57" s="30"/>
      <c r="AR57" s="30"/>
      <c r="AS57" s="30"/>
      <c r="AT57" s="30"/>
      <c r="AU57" s="30"/>
      <c r="AV57" s="30"/>
      <c r="AW57" s="30"/>
      <c r="AX57" s="30"/>
      <c r="AY57" s="30"/>
      <c r="AZ57" s="30"/>
      <c r="BA57" s="30"/>
      <c r="BB57" s="30"/>
      <c r="BC57" s="30"/>
    </row>
    <row r="58" spans="2:55" s="34" customFormat="1" x14ac:dyDescent="0.2"/>
    <row r="59" spans="2:55" x14ac:dyDescent="0.2">
      <c r="B59" s="30"/>
      <c r="C59" s="30"/>
      <c r="D59" s="30"/>
      <c r="E59" s="30"/>
      <c r="F59" s="30"/>
      <c r="G59" s="30"/>
      <c r="H59" s="30"/>
      <c r="I59" s="30"/>
      <c r="J59" s="30"/>
      <c r="K59" s="30"/>
      <c r="L59" s="30"/>
      <c r="M59" s="30"/>
      <c r="N59" s="30"/>
      <c r="O59" s="30"/>
      <c r="P59" s="30"/>
      <c r="Q59" s="30"/>
      <c r="R59" s="30"/>
      <c r="S59" s="30"/>
      <c r="T59" s="30"/>
      <c r="U59" s="30"/>
      <c r="V59" s="30"/>
      <c r="W59" s="30"/>
      <c r="X59" s="30"/>
      <c r="Y59" s="30"/>
      <c r="Z59" s="30"/>
      <c r="AA59" s="30"/>
      <c r="AB59" s="30"/>
      <c r="AC59" s="30"/>
      <c r="AD59" s="30"/>
      <c r="AE59" s="30"/>
      <c r="AF59" s="30"/>
      <c r="AG59" s="30"/>
      <c r="AH59" s="30"/>
      <c r="AI59" s="30"/>
      <c r="AJ59" s="30"/>
      <c r="AK59" s="30"/>
      <c r="AL59" s="30"/>
      <c r="AM59" s="30"/>
      <c r="AN59" s="30"/>
      <c r="AO59" s="30"/>
      <c r="AP59" s="30"/>
      <c r="AQ59" s="30"/>
      <c r="AR59" s="30"/>
      <c r="AS59" s="30"/>
      <c r="AT59" s="30"/>
      <c r="AU59" s="30"/>
      <c r="AV59" s="30"/>
      <c r="AW59" s="30"/>
      <c r="AX59" s="30"/>
      <c r="AY59" s="30"/>
      <c r="AZ59" s="30"/>
      <c r="BA59" s="30"/>
      <c r="BB59" s="30"/>
      <c r="BC59" s="30"/>
    </row>
    <row r="60" spans="2:55" x14ac:dyDescent="0.2">
      <c r="B60" s="30"/>
      <c r="C60" s="30"/>
      <c r="D60" s="30"/>
      <c r="E60" s="30"/>
      <c r="F60" s="30"/>
      <c r="G60" s="30"/>
      <c r="H60" s="30"/>
      <c r="I60" s="30"/>
      <c r="J60" s="30"/>
      <c r="K60" s="30"/>
      <c r="L60" s="30"/>
      <c r="M60" s="30"/>
      <c r="N60" s="30"/>
      <c r="O60" s="30"/>
      <c r="P60" s="30"/>
      <c r="Q60" s="30"/>
      <c r="R60" s="30"/>
      <c r="S60" s="30"/>
      <c r="T60" s="30"/>
      <c r="U60" s="30"/>
      <c r="V60" s="30"/>
      <c r="W60" s="30"/>
      <c r="X60" s="30"/>
      <c r="Y60" s="30"/>
      <c r="Z60" s="30"/>
      <c r="AA60" s="30"/>
      <c r="AB60" s="30"/>
      <c r="AC60" s="30"/>
      <c r="AD60" s="30"/>
      <c r="AE60" s="30"/>
      <c r="AF60" s="30"/>
      <c r="AG60" s="30"/>
      <c r="AH60" s="30"/>
      <c r="AI60" s="30"/>
      <c r="AJ60" s="30"/>
      <c r="AK60" s="30"/>
      <c r="AL60" s="30"/>
      <c r="AM60" s="30"/>
      <c r="AN60" s="30"/>
      <c r="AO60" s="30"/>
      <c r="AP60" s="30"/>
      <c r="AQ60" s="30"/>
      <c r="AR60" s="30"/>
      <c r="AS60" s="30"/>
      <c r="AT60" s="30"/>
      <c r="AU60" s="30"/>
      <c r="AV60" s="30"/>
      <c r="AW60" s="30"/>
      <c r="AX60" s="30"/>
      <c r="AY60" s="30"/>
      <c r="AZ60" s="30"/>
      <c r="BA60" s="30"/>
      <c r="BB60" s="30"/>
      <c r="BC60" s="30"/>
    </row>
    <row r="61" spans="2:55" s="34" customFormat="1" x14ac:dyDescent="0.2"/>
    <row r="62" spans="2:55" x14ac:dyDescent="0.2">
      <c r="B62" s="30"/>
      <c r="C62" s="30"/>
      <c r="D62" s="30"/>
      <c r="E62" s="30"/>
      <c r="F62" s="30"/>
      <c r="G62" s="30"/>
      <c r="H62" s="30"/>
      <c r="I62" s="30"/>
      <c r="J62" s="30"/>
      <c r="K62" s="30"/>
      <c r="L62" s="30"/>
      <c r="M62" s="30"/>
      <c r="N62" s="30"/>
      <c r="O62" s="30"/>
      <c r="P62" s="30"/>
      <c r="Q62" s="30"/>
      <c r="R62" s="30"/>
      <c r="S62" s="30"/>
      <c r="T62" s="30"/>
      <c r="U62" s="30"/>
      <c r="V62" s="30"/>
      <c r="W62" s="30"/>
      <c r="X62" s="30"/>
      <c r="Y62" s="30"/>
      <c r="Z62" s="30"/>
      <c r="AA62" s="30"/>
      <c r="AB62" s="30"/>
      <c r="AC62" s="30"/>
      <c r="AD62" s="30"/>
      <c r="AE62" s="30"/>
      <c r="AF62" s="30"/>
      <c r="AG62" s="30"/>
      <c r="AH62" s="30"/>
      <c r="AI62" s="30"/>
      <c r="AJ62" s="30"/>
      <c r="AK62" s="30"/>
      <c r="AL62" s="30"/>
      <c r="AM62" s="30"/>
      <c r="AN62" s="30"/>
      <c r="AO62" s="30"/>
      <c r="AP62" s="30"/>
      <c r="AQ62" s="30"/>
      <c r="AR62" s="30"/>
      <c r="AS62" s="30"/>
      <c r="AT62" s="30"/>
      <c r="AU62" s="30"/>
      <c r="AV62" s="30"/>
      <c r="AW62" s="30"/>
      <c r="AX62" s="30"/>
      <c r="AY62" s="30"/>
      <c r="AZ62" s="30"/>
      <c r="BA62" s="30"/>
      <c r="BB62" s="30"/>
      <c r="BC62" s="30"/>
    </row>
    <row r="63" spans="2:55" x14ac:dyDescent="0.2">
      <c r="B63" s="30"/>
      <c r="C63" s="30"/>
      <c r="D63" s="30"/>
      <c r="E63" s="30"/>
      <c r="F63" s="30"/>
      <c r="G63" s="30"/>
      <c r="H63" s="30"/>
      <c r="I63" s="30"/>
      <c r="J63" s="30"/>
      <c r="K63" s="30"/>
      <c r="L63" s="30"/>
      <c r="M63" s="30"/>
      <c r="N63" s="30"/>
      <c r="O63" s="30"/>
      <c r="P63" s="30"/>
      <c r="Q63" s="30"/>
      <c r="R63" s="30"/>
      <c r="S63" s="30"/>
      <c r="T63" s="30"/>
      <c r="U63" s="30"/>
      <c r="V63" s="30"/>
      <c r="W63" s="30"/>
      <c r="X63" s="30"/>
      <c r="Y63" s="30"/>
      <c r="Z63" s="30"/>
      <c r="AA63" s="30"/>
      <c r="AB63" s="30"/>
      <c r="AC63" s="30"/>
      <c r="AD63" s="30"/>
      <c r="AE63" s="30"/>
      <c r="AF63" s="30"/>
      <c r="AG63" s="30"/>
      <c r="AH63" s="30"/>
      <c r="AI63" s="30"/>
      <c r="AJ63" s="30"/>
      <c r="AK63" s="30"/>
      <c r="AL63" s="30"/>
      <c r="AM63" s="30"/>
      <c r="AN63" s="30"/>
      <c r="AO63" s="30"/>
      <c r="AP63" s="30"/>
      <c r="AQ63" s="30"/>
      <c r="AR63" s="30"/>
      <c r="AS63" s="30"/>
      <c r="AT63" s="30"/>
      <c r="AU63" s="30"/>
      <c r="AV63" s="30"/>
      <c r="AW63" s="30"/>
      <c r="AX63" s="30"/>
      <c r="AY63" s="30"/>
      <c r="AZ63" s="30"/>
      <c r="BA63" s="30"/>
      <c r="BB63" s="30"/>
      <c r="BC63" s="30"/>
    </row>
    <row r="64" spans="2:55" s="34" customFormat="1" x14ac:dyDescent="0.2"/>
    <row r="65" spans="2:55" x14ac:dyDescent="0.2">
      <c r="B65" s="30"/>
      <c r="C65" s="30"/>
      <c r="D65" s="30"/>
      <c r="E65" s="30"/>
      <c r="F65" s="30"/>
      <c r="G65" s="30"/>
      <c r="H65" s="30"/>
      <c r="I65" s="30"/>
      <c r="J65" s="30"/>
      <c r="K65" s="30"/>
      <c r="L65" s="30"/>
      <c r="M65" s="30"/>
      <c r="N65" s="30"/>
      <c r="O65" s="30"/>
      <c r="P65" s="30"/>
      <c r="Q65" s="30"/>
      <c r="R65" s="30"/>
      <c r="S65" s="30"/>
      <c r="T65" s="30"/>
      <c r="U65" s="30"/>
      <c r="V65" s="30"/>
      <c r="W65" s="30"/>
      <c r="X65" s="30"/>
      <c r="Y65" s="30"/>
      <c r="Z65" s="30"/>
      <c r="AA65" s="30"/>
      <c r="AB65" s="30"/>
      <c r="AC65" s="30"/>
      <c r="AD65" s="30"/>
      <c r="AE65" s="30"/>
      <c r="AF65" s="30"/>
      <c r="AG65" s="30"/>
      <c r="AH65" s="30"/>
      <c r="AI65" s="30"/>
      <c r="AJ65" s="30"/>
      <c r="AK65" s="30"/>
      <c r="AL65" s="30"/>
      <c r="AM65" s="30"/>
      <c r="AN65" s="30"/>
      <c r="AO65" s="30"/>
      <c r="AP65" s="30"/>
      <c r="AQ65" s="30"/>
      <c r="AR65" s="30"/>
      <c r="AS65" s="30"/>
      <c r="AT65" s="30"/>
      <c r="AU65" s="30"/>
      <c r="AV65" s="30"/>
      <c r="AW65" s="30"/>
      <c r="AX65" s="30"/>
      <c r="AY65" s="30"/>
      <c r="AZ65" s="30"/>
      <c r="BA65" s="30"/>
      <c r="BB65" s="30"/>
      <c r="BC65" s="30"/>
    </row>
    <row r="66" spans="2:55" x14ac:dyDescent="0.2">
      <c r="B66" s="30"/>
      <c r="C66" s="30"/>
      <c r="D66" s="30"/>
      <c r="E66" s="30"/>
      <c r="F66" s="30"/>
      <c r="G66" s="30"/>
      <c r="H66" s="30"/>
      <c r="I66" s="30"/>
      <c r="J66" s="30"/>
      <c r="K66" s="30"/>
      <c r="L66" s="30"/>
      <c r="M66" s="30"/>
      <c r="N66" s="30"/>
      <c r="O66" s="30"/>
      <c r="P66" s="30"/>
      <c r="Q66" s="30"/>
      <c r="R66" s="30"/>
      <c r="S66" s="30"/>
      <c r="T66" s="30"/>
      <c r="U66" s="30"/>
      <c r="V66" s="30"/>
      <c r="W66" s="30"/>
      <c r="X66" s="30"/>
      <c r="Y66" s="30"/>
      <c r="Z66" s="30"/>
      <c r="AA66" s="30"/>
      <c r="AB66" s="30"/>
      <c r="AC66" s="30"/>
      <c r="AD66" s="30"/>
      <c r="AE66" s="30"/>
      <c r="AF66" s="30"/>
      <c r="AG66" s="30"/>
      <c r="AH66" s="30"/>
      <c r="AI66" s="30"/>
      <c r="AJ66" s="30"/>
      <c r="AK66" s="30"/>
      <c r="AL66" s="30"/>
      <c r="AM66" s="30"/>
      <c r="AN66" s="30"/>
      <c r="AO66" s="30"/>
      <c r="AP66" s="30"/>
      <c r="AQ66" s="30"/>
      <c r="AR66" s="30"/>
      <c r="AS66" s="30"/>
      <c r="AT66" s="30"/>
      <c r="AU66" s="30"/>
      <c r="AV66" s="30"/>
      <c r="AW66" s="30"/>
      <c r="AX66" s="30"/>
      <c r="AY66" s="30"/>
      <c r="AZ66" s="30"/>
      <c r="BA66" s="30"/>
      <c r="BB66" s="30"/>
      <c r="BC66" s="30"/>
    </row>
    <row r="67" spans="2:55" s="34" customFormat="1" x14ac:dyDescent="0.2"/>
  </sheetData>
  <mergeCells count="19">
    <mergeCell ref="AY1:BC1"/>
    <mergeCell ref="A3:BC3"/>
    <mergeCell ref="A4:BC4"/>
    <mergeCell ref="A5:A7"/>
    <mergeCell ref="AE1:AI1"/>
    <mergeCell ref="AJ1:AQ1"/>
    <mergeCell ref="AR1:AX1"/>
    <mergeCell ref="K1:O1"/>
    <mergeCell ref="P1:Z1"/>
    <mergeCell ref="AA1:AD1"/>
    <mergeCell ref="A1:A2"/>
    <mergeCell ref="B1:D1"/>
    <mergeCell ref="E1:J1"/>
    <mergeCell ref="A23:A25"/>
    <mergeCell ref="A8:A10"/>
    <mergeCell ref="A11:A13"/>
    <mergeCell ref="A14:A16"/>
    <mergeCell ref="A17:A19"/>
    <mergeCell ref="A20:A22"/>
  </mergeCells>
  <hyperlinks>
    <hyperlink ref="A27" location="INDEX!A1" display="Back To Index"/>
  </hyperlinks>
  <pageMargins left="0.7" right="0.7" top="0.75" bottom="0.75" header="0.3" footer="0.3"/>
  <pageSetup paperSize="9" fitToWidth="99" orientation="landscape" verticalDpi="0" r:id="rId1"/>
  <headerFooter>
    <oddFooter>&amp;LOpinium Research Confidential&amp;C&amp;D&amp;RPage &amp;P</oddFooter>
  </headerFooter>
  <colBreaks count="7" manualBreakCount="7">
    <brk id="10" max="1048575" man="1"/>
    <brk id="15" max="1048575" man="1"/>
    <brk id="26" max="1048575" man="1"/>
    <brk id="30" max="1048575" man="1"/>
    <brk id="35" max="1048575" man="1"/>
    <brk id="43" max="1048575" man="1"/>
    <brk id="50" max="1048575" man="1"/>
  </colBreak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67"/>
  <sheetViews>
    <sheetView showGridLines="0" workbookViewId="0">
      <pane xSplit="1" ySplit="7" topLeftCell="B8" activePane="bottomRight" state="frozen"/>
      <selection activeCell="A27" sqref="A27"/>
      <selection pane="topRight" activeCell="A27" sqref="A27"/>
      <selection pane="bottomLeft" activeCell="A27" sqref="A27"/>
      <selection pane="bottomRight" activeCell="A27" sqref="A27"/>
    </sheetView>
  </sheetViews>
  <sheetFormatPr defaultRowHeight="12" x14ac:dyDescent="0.2"/>
  <cols>
    <col min="1" max="1" width="40.625" style="2" customWidth="1"/>
    <col min="2" max="55" width="10.625" style="1" customWidth="1"/>
    <col min="56" max="1000" width="7.875" style="1" customWidth="1"/>
    <col min="1001" max="16384" width="9" style="1"/>
  </cols>
  <sheetData>
    <row r="1" spans="1:55" x14ac:dyDescent="0.2">
      <c r="A1" s="57" t="s">
        <v>596</v>
      </c>
      <c r="B1" s="54" t="s">
        <v>561</v>
      </c>
      <c r="C1" s="54"/>
      <c r="D1" s="54"/>
      <c r="E1" s="54" t="s">
        <v>1</v>
      </c>
      <c r="F1" s="54"/>
      <c r="G1" s="54"/>
      <c r="H1" s="54"/>
      <c r="I1" s="54"/>
      <c r="J1" s="54"/>
      <c r="K1" s="54" t="s">
        <v>2</v>
      </c>
      <c r="L1" s="54"/>
      <c r="M1" s="54"/>
      <c r="N1" s="54"/>
      <c r="O1" s="54"/>
      <c r="P1" s="54" t="s">
        <v>567</v>
      </c>
      <c r="Q1" s="54"/>
      <c r="R1" s="54"/>
      <c r="S1" s="54"/>
      <c r="T1" s="54"/>
      <c r="U1" s="54"/>
      <c r="V1" s="54"/>
      <c r="W1" s="54"/>
      <c r="X1" s="54"/>
      <c r="Y1" s="54"/>
      <c r="Z1" s="54"/>
      <c r="AA1" s="54" t="s">
        <v>5</v>
      </c>
      <c r="AB1" s="54"/>
      <c r="AC1" s="54"/>
      <c r="AD1" s="54"/>
      <c r="AE1" s="54" t="s">
        <v>568</v>
      </c>
      <c r="AF1" s="54"/>
      <c r="AG1" s="54"/>
      <c r="AH1" s="54"/>
      <c r="AI1" s="54"/>
      <c r="AJ1" s="54" t="s">
        <v>8</v>
      </c>
      <c r="AK1" s="54"/>
      <c r="AL1" s="54"/>
      <c r="AM1" s="54"/>
      <c r="AN1" s="54"/>
      <c r="AO1" s="54"/>
      <c r="AP1" s="54"/>
      <c r="AQ1" s="54"/>
      <c r="AR1" s="54" t="s">
        <v>562</v>
      </c>
      <c r="AS1" s="54"/>
      <c r="AT1" s="54"/>
      <c r="AU1" s="54"/>
      <c r="AV1" s="54"/>
      <c r="AW1" s="54"/>
      <c r="AX1" s="54"/>
      <c r="AY1" s="54" t="s">
        <v>12</v>
      </c>
      <c r="AZ1" s="54"/>
      <c r="BA1" s="54"/>
      <c r="BB1" s="54"/>
      <c r="BC1" s="54"/>
    </row>
    <row r="2" spans="1:55" ht="36" x14ac:dyDescent="0.2">
      <c r="A2" s="57"/>
      <c r="B2" s="4" t="s">
        <v>13</v>
      </c>
      <c r="C2" s="3" t="s">
        <v>14</v>
      </c>
      <c r="D2" s="3" t="s">
        <v>15</v>
      </c>
      <c r="E2" s="4" t="s">
        <v>13</v>
      </c>
      <c r="F2" s="3" t="s">
        <v>16</v>
      </c>
      <c r="G2" s="3" t="s">
        <v>17</v>
      </c>
      <c r="H2" s="3" t="s">
        <v>18</v>
      </c>
      <c r="I2" s="3" t="s">
        <v>19</v>
      </c>
      <c r="J2" s="3" t="s">
        <v>20</v>
      </c>
      <c r="K2" s="4" t="s">
        <v>13</v>
      </c>
      <c r="L2" s="3" t="s">
        <v>21</v>
      </c>
      <c r="M2" s="3" t="s">
        <v>22</v>
      </c>
      <c r="N2" s="3" t="s">
        <v>23</v>
      </c>
      <c r="O2" s="3" t="s">
        <v>24</v>
      </c>
      <c r="P2" s="4" t="s">
        <v>13</v>
      </c>
      <c r="Q2" s="3" t="s">
        <v>25</v>
      </c>
      <c r="R2" s="3" t="s">
        <v>26</v>
      </c>
      <c r="S2" s="3" t="s">
        <v>27</v>
      </c>
      <c r="T2" s="3" t="s">
        <v>28</v>
      </c>
      <c r="U2" s="3" t="s">
        <v>29</v>
      </c>
      <c r="V2" s="3" t="s">
        <v>30</v>
      </c>
      <c r="W2" s="3" t="s">
        <v>31</v>
      </c>
      <c r="X2" s="3" t="s">
        <v>32</v>
      </c>
      <c r="Y2" s="3" t="s">
        <v>33</v>
      </c>
      <c r="Z2" s="3" t="s">
        <v>364</v>
      </c>
      <c r="AA2" s="4" t="s">
        <v>13</v>
      </c>
      <c r="AB2" s="3" t="s">
        <v>35</v>
      </c>
      <c r="AC2" s="3" t="s">
        <v>36</v>
      </c>
      <c r="AD2" s="3" t="s">
        <v>37</v>
      </c>
      <c r="AE2" s="4" t="s">
        <v>13</v>
      </c>
      <c r="AF2" s="3" t="s">
        <v>38</v>
      </c>
      <c r="AG2" s="3" t="s">
        <v>39</v>
      </c>
      <c r="AH2" s="3" t="s">
        <v>40</v>
      </c>
      <c r="AI2" s="3" t="s">
        <v>365</v>
      </c>
      <c r="AJ2" s="4" t="s">
        <v>13</v>
      </c>
      <c r="AK2" s="3" t="s">
        <v>41</v>
      </c>
      <c r="AL2" s="3" t="s">
        <v>42</v>
      </c>
      <c r="AM2" s="3" t="s">
        <v>43</v>
      </c>
      <c r="AN2" s="3" t="s">
        <v>44</v>
      </c>
      <c r="AO2" s="3" t="s">
        <v>45</v>
      </c>
      <c r="AP2" s="3" t="s">
        <v>46</v>
      </c>
      <c r="AQ2" s="3" t="s">
        <v>47</v>
      </c>
      <c r="AR2" s="4" t="s">
        <v>13</v>
      </c>
      <c r="AS2" s="3" t="s">
        <v>48</v>
      </c>
      <c r="AT2" s="3" t="s">
        <v>49</v>
      </c>
      <c r="AU2" s="3" t="s">
        <v>50</v>
      </c>
      <c r="AV2" s="3" t="s">
        <v>51</v>
      </c>
      <c r="AW2" s="3" t="s">
        <v>52</v>
      </c>
      <c r="AX2" s="3" t="s">
        <v>40</v>
      </c>
      <c r="AY2" s="4" t="s">
        <v>13</v>
      </c>
      <c r="AZ2" s="3" t="s">
        <v>53</v>
      </c>
      <c r="BA2" s="3" t="s">
        <v>54</v>
      </c>
      <c r="BB2" s="3" t="s">
        <v>55</v>
      </c>
      <c r="BC2" s="3" t="s">
        <v>366</v>
      </c>
    </row>
    <row r="3" spans="1:55" x14ac:dyDescent="0.2">
      <c r="A3" s="55" t="s">
        <v>367</v>
      </c>
      <c r="B3" s="55"/>
      <c r="C3" s="55"/>
      <c r="D3" s="55"/>
      <c r="E3" s="55"/>
      <c r="F3" s="55"/>
      <c r="G3" s="55"/>
      <c r="H3" s="55"/>
      <c r="I3" s="55"/>
      <c r="J3" s="55"/>
      <c r="K3" s="55"/>
      <c r="L3" s="55"/>
      <c r="M3" s="55"/>
      <c r="N3" s="55"/>
      <c r="O3" s="55"/>
      <c r="P3" s="55"/>
      <c r="Q3" s="55"/>
      <c r="R3" s="55"/>
      <c r="S3" s="55"/>
      <c r="T3" s="55"/>
      <c r="U3" s="55"/>
      <c r="V3" s="55"/>
      <c r="W3" s="55"/>
      <c r="X3" s="55"/>
      <c r="Y3" s="55"/>
      <c r="Z3" s="55"/>
      <c r="AA3" s="55"/>
      <c r="AB3" s="55"/>
      <c r="AC3" s="55"/>
      <c r="AD3" s="55"/>
      <c r="AE3" s="55"/>
      <c r="AF3" s="55"/>
      <c r="AG3" s="55"/>
      <c r="AH3" s="55"/>
      <c r="AI3" s="55"/>
      <c r="AJ3" s="55"/>
      <c r="AK3" s="55"/>
      <c r="AL3" s="55"/>
      <c r="AM3" s="55"/>
      <c r="AN3" s="55"/>
      <c r="AO3" s="55"/>
      <c r="AP3" s="55"/>
      <c r="AQ3" s="55"/>
      <c r="AR3" s="55"/>
      <c r="AS3" s="55"/>
      <c r="AT3" s="55"/>
      <c r="AU3" s="55"/>
      <c r="AV3" s="55"/>
      <c r="AW3" s="55"/>
      <c r="AX3" s="55"/>
      <c r="AY3" s="55"/>
      <c r="AZ3" s="55"/>
      <c r="BA3" s="55"/>
      <c r="BB3" s="55"/>
      <c r="BC3" s="55"/>
    </row>
    <row r="4" spans="1:55" x14ac:dyDescent="0.2">
      <c r="A4" s="53" t="s">
        <v>368</v>
      </c>
      <c r="B4" s="54"/>
      <c r="C4" s="54"/>
      <c r="D4" s="54"/>
      <c r="E4" s="54"/>
      <c r="F4" s="54"/>
      <c r="G4" s="54"/>
      <c r="H4" s="54"/>
      <c r="I4" s="54"/>
      <c r="J4" s="54"/>
      <c r="K4" s="54"/>
      <c r="L4" s="54"/>
      <c r="M4" s="54"/>
      <c r="N4" s="54"/>
      <c r="O4" s="54"/>
      <c r="P4" s="54"/>
      <c r="Q4" s="54"/>
      <c r="R4" s="54"/>
      <c r="S4" s="54"/>
      <c r="T4" s="54"/>
      <c r="U4" s="54"/>
      <c r="V4" s="54"/>
      <c r="W4" s="54"/>
      <c r="X4" s="54"/>
      <c r="Y4" s="54"/>
      <c r="Z4" s="54"/>
      <c r="AA4" s="54"/>
      <c r="AB4" s="54"/>
      <c r="AC4" s="54"/>
      <c r="AD4" s="54"/>
      <c r="AE4" s="54"/>
      <c r="AF4" s="54"/>
      <c r="AG4" s="54"/>
      <c r="AH4" s="54"/>
      <c r="AI4" s="54"/>
      <c r="AJ4" s="54"/>
      <c r="AK4" s="54"/>
      <c r="AL4" s="54"/>
      <c r="AM4" s="54"/>
      <c r="AN4" s="54"/>
      <c r="AO4" s="54"/>
      <c r="AP4" s="54"/>
      <c r="AQ4" s="54"/>
      <c r="AR4" s="54"/>
      <c r="AS4" s="54"/>
      <c r="AT4" s="54"/>
      <c r="AU4" s="54"/>
      <c r="AV4" s="54"/>
      <c r="AW4" s="54"/>
      <c r="AX4" s="54"/>
      <c r="AY4" s="54"/>
      <c r="AZ4" s="54"/>
      <c r="BA4" s="54"/>
      <c r="BB4" s="54"/>
      <c r="BC4" s="54"/>
    </row>
    <row r="5" spans="1:55" x14ac:dyDescent="0.2">
      <c r="A5" s="56" t="s">
        <v>549</v>
      </c>
      <c r="B5" s="29">
        <v>2005</v>
      </c>
      <c r="C5" s="29">
        <v>979</v>
      </c>
      <c r="D5" s="29">
        <v>1026</v>
      </c>
      <c r="E5" s="29">
        <v>2005</v>
      </c>
      <c r="F5" s="29">
        <v>571</v>
      </c>
      <c r="G5" s="29">
        <v>324</v>
      </c>
      <c r="H5" s="29">
        <v>358</v>
      </c>
      <c r="I5" s="29">
        <v>294</v>
      </c>
      <c r="J5" s="29">
        <v>458</v>
      </c>
      <c r="K5" s="29">
        <v>2005</v>
      </c>
      <c r="L5" s="29">
        <v>1684</v>
      </c>
      <c r="M5" s="29">
        <v>169</v>
      </c>
      <c r="N5" s="29">
        <v>96</v>
      </c>
      <c r="O5" s="29">
        <v>55</v>
      </c>
      <c r="P5" s="29">
        <v>1950</v>
      </c>
      <c r="Q5" s="29">
        <v>587</v>
      </c>
      <c r="R5" s="29">
        <v>650</v>
      </c>
      <c r="S5" s="29">
        <v>111</v>
      </c>
      <c r="T5" s="29">
        <v>89</v>
      </c>
      <c r="U5" s="29">
        <v>53</v>
      </c>
      <c r="V5" s="29">
        <v>7</v>
      </c>
      <c r="W5" s="29">
        <v>48</v>
      </c>
      <c r="X5" s="29">
        <v>16</v>
      </c>
      <c r="Y5" s="29">
        <v>111</v>
      </c>
      <c r="Z5" s="29">
        <v>278</v>
      </c>
      <c r="AA5" s="29">
        <v>2005</v>
      </c>
      <c r="AB5" s="29">
        <v>866</v>
      </c>
      <c r="AC5" s="29">
        <v>934</v>
      </c>
      <c r="AD5" s="29">
        <v>206</v>
      </c>
      <c r="AE5" s="29">
        <v>2005</v>
      </c>
      <c r="AF5" s="29">
        <v>680</v>
      </c>
      <c r="AG5" s="29">
        <v>555</v>
      </c>
      <c r="AH5" s="29">
        <v>543</v>
      </c>
      <c r="AI5" s="29">
        <v>227</v>
      </c>
      <c r="AJ5" s="29">
        <v>2005</v>
      </c>
      <c r="AK5" s="29">
        <v>488</v>
      </c>
      <c r="AL5" s="29">
        <v>245</v>
      </c>
      <c r="AM5" s="29">
        <v>295</v>
      </c>
      <c r="AN5" s="29">
        <v>208</v>
      </c>
      <c r="AO5" s="29">
        <v>225</v>
      </c>
      <c r="AP5" s="29">
        <v>265</v>
      </c>
      <c r="AQ5" s="29">
        <v>279</v>
      </c>
      <c r="AR5" s="29">
        <v>2005</v>
      </c>
      <c r="AS5" s="29">
        <v>92</v>
      </c>
      <c r="AT5" s="29">
        <v>679</v>
      </c>
      <c r="AU5" s="29">
        <v>803</v>
      </c>
      <c r="AV5" s="29">
        <v>265</v>
      </c>
      <c r="AW5" s="29">
        <v>130</v>
      </c>
      <c r="AX5" s="29">
        <v>36</v>
      </c>
      <c r="AY5" s="29">
        <v>2005</v>
      </c>
      <c r="AZ5" s="29">
        <v>348</v>
      </c>
      <c r="BA5" s="29">
        <v>1032</v>
      </c>
      <c r="BB5" s="29">
        <v>534</v>
      </c>
      <c r="BC5" s="29">
        <v>90</v>
      </c>
    </row>
    <row r="6" spans="1:55" x14ac:dyDescent="0.2">
      <c r="A6" s="53"/>
      <c r="B6" s="29">
        <v>2005</v>
      </c>
      <c r="C6" s="29">
        <v>914</v>
      </c>
      <c r="D6" s="29">
        <v>1091</v>
      </c>
      <c r="E6" s="29">
        <v>2005</v>
      </c>
      <c r="F6" s="29">
        <v>370</v>
      </c>
      <c r="G6" s="29">
        <v>331</v>
      </c>
      <c r="H6" s="29">
        <v>369</v>
      </c>
      <c r="I6" s="29">
        <v>384</v>
      </c>
      <c r="J6" s="29">
        <v>551</v>
      </c>
      <c r="K6" s="29">
        <v>2005</v>
      </c>
      <c r="L6" s="29">
        <v>1677</v>
      </c>
      <c r="M6" s="29">
        <v>173</v>
      </c>
      <c r="N6" s="29">
        <v>111</v>
      </c>
      <c r="O6" s="29">
        <v>44</v>
      </c>
      <c r="P6" s="29">
        <v>1961</v>
      </c>
      <c r="Q6" s="29">
        <v>585</v>
      </c>
      <c r="R6" s="29">
        <v>618</v>
      </c>
      <c r="S6" s="29">
        <v>119</v>
      </c>
      <c r="T6" s="29">
        <v>113</v>
      </c>
      <c r="U6" s="29">
        <v>70</v>
      </c>
      <c r="V6" s="29">
        <v>7</v>
      </c>
      <c r="W6" s="29">
        <v>57</v>
      </c>
      <c r="X6" s="29">
        <v>11</v>
      </c>
      <c r="Y6" s="29">
        <v>98</v>
      </c>
      <c r="Z6" s="29">
        <v>283</v>
      </c>
      <c r="AA6" s="29">
        <v>2005</v>
      </c>
      <c r="AB6" s="29">
        <v>903</v>
      </c>
      <c r="AC6" s="29">
        <v>931</v>
      </c>
      <c r="AD6" s="29">
        <v>171</v>
      </c>
      <c r="AE6" s="29">
        <v>2005</v>
      </c>
      <c r="AF6" s="29">
        <v>677</v>
      </c>
      <c r="AG6" s="29">
        <v>538</v>
      </c>
      <c r="AH6" s="29">
        <v>570</v>
      </c>
      <c r="AI6" s="29">
        <v>220</v>
      </c>
      <c r="AJ6" s="29">
        <v>2005</v>
      </c>
      <c r="AK6" s="29">
        <v>426</v>
      </c>
      <c r="AL6" s="29">
        <v>120</v>
      </c>
      <c r="AM6" s="29">
        <v>401</v>
      </c>
      <c r="AN6" s="29">
        <v>148</v>
      </c>
      <c r="AO6" s="29">
        <v>360</v>
      </c>
      <c r="AP6" s="29">
        <v>221</v>
      </c>
      <c r="AQ6" s="29">
        <v>329</v>
      </c>
      <c r="AR6" s="29">
        <v>2005</v>
      </c>
      <c r="AS6" s="29">
        <v>99</v>
      </c>
      <c r="AT6" s="29">
        <v>704</v>
      </c>
      <c r="AU6" s="29">
        <v>804</v>
      </c>
      <c r="AV6" s="29">
        <v>251</v>
      </c>
      <c r="AW6" s="29">
        <v>115</v>
      </c>
      <c r="AX6" s="29">
        <v>32</v>
      </c>
      <c r="AY6" s="29">
        <v>2005</v>
      </c>
      <c r="AZ6" s="29">
        <v>328</v>
      </c>
      <c r="BA6" s="29">
        <v>1063</v>
      </c>
      <c r="BB6" s="29">
        <v>537</v>
      </c>
      <c r="BC6" s="29">
        <v>77</v>
      </c>
    </row>
    <row r="7" spans="1:55" s="34" customFormat="1" x14ac:dyDescent="0.2">
      <c r="A7" s="53"/>
      <c r="B7" s="33">
        <v>1</v>
      </c>
      <c r="C7" s="33">
        <v>1</v>
      </c>
      <c r="D7" s="33">
        <v>1</v>
      </c>
      <c r="E7" s="33">
        <v>1</v>
      </c>
      <c r="F7" s="33">
        <v>1</v>
      </c>
      <c r="G7" s="33">
        <v>1</v>
      </c>
      <c r="H7" s="33">
        <v>1</v>
      </c>
      <c r="I7" s="33">
        <v>1</v>
      </c>
      <c r="J7" s="33">
        <v>1</v>
      </c>
      <c r="K7" s="33">
        <v>1</v>
      </c>
      <c r="L7" s="33">
        <v>1</v>
      </c>
      <c r="M7" s="33">
        <v>1</v>
      </c>
      <c r="N7" s="33">
        <v>1</v>
      </c>
      <c r="O7" s="33">
        <v>1</v>
      </c>
      <c r="P7" s="33">
        <v>1</v>
      </c>
      <c r="Q7" s="33">
        <v>1</v>
      </c>
      <c r="R7" s="33">
        <v>1</v>
      </c>
      <c r="S7" s="33">
        <v>1</v>
      </c>
      <c r="T7" s="33">
        <v>1</v>
      </c>
      <c r="U7" s="33">
        <v>1</v>
      </c>
      <c r="V7" s="33">
        <v>1</v>
      </c>
      <c r="W7" s="33">
        <v>1</v>
      </c>
      <c r="X7" s="33">
        <v>1</v>
      </c>
      <c r="Y7" s="33">
        <v>1</v>
      </c>
      <c r="Z7" s="33">
        <v>1</v>
      </c>
      <c r="AA7" s="33">
        <v>1</v>
      </c>
      <c r="AB7" s="33">
        <v>1</v>
      </c>
      <c r="AC7" s="33">
        <v>1</v>
      </c>
      <c r="AD7" s="33">
        <v>1</v>
      </c>
      <c r="AE7" s="33">
        <v>1</v>
      </c>
      <c r="AF7" s="33">
        <v>1</v>
      </c>
      <c r="AG7" s="33">
        <v>1</v>
      </c>
      <c r="AH7" s="33">
        <v>1</v>
      </c>
      <c r="AI7" s="33">
        <v>1</v>
      </c>
      <c r="AJ7" s="33">
        <v>1</v>
      </c>
      <c r="AK7" s="33">
        <v>1</v>
      </c>
      <c r="AL7" s="33">
        <v>1</v>
      </c>
      <c r="AM7" s="33">
        <v>1</v>
      </c>
      <c r="AN7" s="33">
        <v>1</v>
      </c>
      <c r="AO7" s="33">
        <v>1</v>
      </c>
      <c r="AP7" s="33">
        <v>1</v>
      </c>
      <c r="AQ7" s="33">
        <v>1</v>
      </c>
      <c r="AR7" s="33">
        <v>1</v>
      </c>
      <c r="AS7" s="33">
        <v>1</v>
      </c>
      <c r="AT7" s="33">
        <v>1</v>
      </c>
      <c r="AU7" s="33">
        <v>1</v>
      </c>
      <c r="AV7" s="33">
        <v>1</v>
      </c>
      <c r="AW7" s="33">
        <v>1</v>
      </c>
      <c r="AX7" s="33">
        <v>1</v>
      </c>
      <c r="AY7" s="33">
        <v>1</v>
      </c>
      <c r="AZ7" s="33">
        <v>1</v>
      </c>
      <c r="BA7" s="33">
        <v>1</v>
      </c>
      <c r="BB7" s="33">
        <v>1</v>
      </c>
      <c r="BC7" s="33">
        <v>1</v>
      </c>
    </row>
    <row r="8" spans="1:55" x14ac:dyDescent="0.2">
      <c r="A8" s="53" t="s">
        <v>358</v>
      </c>
      <c r="B8" s="29">
        <v>262</v>
      </c>
      <c r="C8" s="29">
        <v>136</v>
      </c>
      <c r="D8" s="29">
        <v>125</v>
      </c>
      <c r="E8" s="29">
        <v>262</v>
      </c>
      <c r="F8" s="29">
        <v>105</v>
      </c>
      <c r="G8" s="29">
        <v>49</v>
      </c>
      <c r="H8" s="29">
        <v>49</v>
      </c>
      <c r="I8" s="29">
        <v>22</v>
      </c>
      <c r="J8" s="29">
        <v>36</v>
      </c>
      <c r="K8" s="29">
        <v>262</v>
      </c>
      <c r="L8" s="29">
        <v>228</v>
      </c>
      <c r="M8" s="29">
        <v>21</v>
      </c>
      <c r="N8" s="29">
        <v>13</v>
      </c>
      <c r="O8" s="29">
        <v>0</v>
      </c>
      <c r="P8" s="29">
        <v>262</v>
      </c>
      <c r="Q8" s="29">
        <v>70</v>
      </c>
      <c r="R8" s="29">
        <v>97</v>
      </c>
      <c r="S8" s="29">
        <v>17</v>
      </c>
      <c r="T8" s="29">
        <v>10</v>
      </c>
      <c r="U8" s="29">
        <v>1</v>
      </c>
      <c r="V8" s="29">
        <v>2</v>
      </c>
      <c r="W8" s="29">
        <v>6</v>
      </c>
      <c r="X8" s="29">
        <v>0</v>
      </c>
      <c r="Y8" s="29">
        <v>16</v>
      </c>
      <c r="Z8" s="29">
        <v>43</v>
      </c>
      <c r="AA8" s="29">
        <v>262</v>
      </c>
      <c r="AB8" s="29">
        <v>115</v>
      </c>
      <c r="AC8" s="29">
        <v>119</v>
      </c>
      <c r="AD8" s="29">
        <v>28</v>
      </c>
      <c r="AE8" s="29">
        <v>262</v>
      </c>
      <c r="AF8" s="29">
        <v>92</v>
      </c>
      <c r="AG8" s="29">
        <v>77</v>
      </c>
      <c r="AH8" s="29">
        <v>66</v>
      </c>
      <c r="AI8" s="29">
        <v>26</v>
      </c>
      <c r="AJ8" s="29">
        <v>262</v>
      </c>
      <c r="AK8" s="29">
        <v>78</v>
      </c>
      <c r="AL8" s="29">
        <v>35</v>
      </c>
      <c r="AM8" s="29">
        <v>38</v>
      </c>
      <c r="AN8" s="29">
        <v>22</v>
      </c>
      <c r="AO8" s="29">
        <v>14</v>
      </c>
      <c r="AP8" s="29">
        <v>22</v>
      </c>
      <c r="AQ8" s="29">
        <v>52</v>
      </c>
      <c r="AR8" s="29">
        <v>262</v>
      </c>
      <c r="AS8" s="29">
        <v>16</v>
      </c>
      <c r="AT8" s="29">
        <v>88</v>
      </c>
      <c r="AU8" s="29">
        <v>104</v>
      </c>
      <c r="AV8" s="29">
        <v>34</v>
      </c>
      <c r="AW8" s="29">
        <v>12</v>
      </c>
      <c r="AX8" s="29">
        <v>7</v>
      </c>
      <c r="AY8" s="29">
        <v>262</v>
      </c>
      <c r="AZ8" s="29">
        <v>65</v>
      </c>
      <c r="BA8" s="29">
        <v>125</v>
      </c>
      <c r="BB8" s="29">
        <v>62</v>
      </c>
      <c r="BC8" s="29">
        <v>9</v>
      </c>
    </row>
    <row r="9" spans="1:55" x14ac:dyDescent="0.2">
      <c r="A9" s="53"/>
      <c r="B9" s="29">
        <v>240</v>
      </c>
      <c r="C9" s="29" t="s">
        <v>0</v>
      </c>
      <c r="D9" s="29" t="s">
        <v>0</v>
      </c>
      <c r="E9" s="29">
        <v>240</v>
      </c>
      <c r="F9" s="29" t="s">
        <v>0</v>
      </c>
      <c r="G9" s="29" t="s">
        <v>0</v>
      </c>
      <c r="H9" s="29" t="s">
        <v>0</v>
      </c>
      <c r="I9" s="29" t="s">
        <v>0</v>
      </c>
      <c r="J9" s="29" t="s">
        <v>0</v>
      </c>
      <c r="K9" s="29">
        <v>240</v>
      </c>
      <c r="L9" s="29" t="s">
        <v>0</v>
      </c>
      <c r="M9" s="29" t="s">
        <v>0</v>
      </c>
      <c r="N9" s="29" t="s">
        <v>0</v>
      </c>
      <c r="O9" s="29" t="s">
        <v>0</v>
      </c>
      <c r="P9" s="29">
        <v>240</v>
      </c>
      <c r="Q9" s="29" t="s">
        <v>0</v>
      </c>
      <c r="R9" s="29" t="s">
        <v>0</v>
      </c>
      <c r="S9" s="29" t="s">
        <v>0</v>
      </c>
      <c r="T9" s="29" t="s">
        <v>0</v>
      </c>
      <c r="U9" s="29" t="s">
        <v>0</v>
      </c>
      <c r="V9" s="29" t="s">
        <v>0</v>
      </c>
      <c r="W9" s="29" t="s">
        <v>0</v>
      </c>
      <c r="X9" s="29" t="s">
        <v>0</v>
      </c>
      <c r="Y9" s="29" t="s">
        <v>0</v>
      </c>
      <c r="Z9" s="29" t="s">
        <v>0</v>
      </c>
      <c r="AA9" s="29">
        <v>240</v>
      </c>
      <c r="AB9" s="29" t="s">
        <v>0</v>
      </c>
      <c r="AC9" s="29" t="s">
        <v>0</v>
      </c>
      <c r="AD9" s="29" t="s">
        <v>0</v>
      </c>
      <c r="AE9" s="29">
        <v>240</v>
      </c>
      <c r="AF9" s="29" t="s">
        <v>0</v>
      </c>
      <c r="AG9" s="29" t="s">
        <v>0</v>
      </c>
      <c r="AH9" s="29" t="s">
        <v>0</v>
      </c>
      <c r="AI9" s="29" t="s">
        <v>0</v>
      </c>
      <c r="AJ9" s="29">
        <v>240</v>
      </c>
      <c r="AK9" s="29" t="s">
        <v>0</v>
      </c>
      <c r="AL9" s="29" t="s">
        <v>0</v>
      </c>
      <c r="AM9" s="29" t="s">
        <v>0</v>
      </c>
      <c r="AN9" s="29" t="s">
        <v>0</v>
      </c>
      <c r="AO9" s="29" t="s">
        <v>0</v>
      </c>
      <c r="AP9" s="29" t="s">
        <v>0</v>
      </c>
      <c r="AQ9" s="29" t="s">
        <v>0</v>
      </c>
      <c r="AR9" s="29">
        <v>240</v>
      </c>
      <c r="AS9" s="29" t="s">
        <v>0</v>
      </c>
      <c r="AT9" s="29" t="s">
        <v>0</v>
      </c>
      <c r="AU9" s="29" t="s">
        <v>0</v>
      </c>
      <c r="AV9" s="29" t="s">
        <v>0</v>
      </c>
      <c r="AW9" s="29" t="s">
        <v>0</v>
      </c>
      <c r="AX9" s="29" t="s">
        <v>0</v>
      </c>
      <c r="AY9" s="29">
        <v>240</v>
      </c>
      <c r="AZ9" s="29" t="s">
        <v>0</v>
      </c>
      <c r="BA9" s="29" t="s">
        <v>0</v>
      </c>
      <c r="BB9" s="29" t="s">
        <v>0</v>
      </c>
      <c r="BC9" s="29" t="s">
        <v>0</v>
      </c>
    </row>
    <row r="10" spans="1:55" s="34" customFormat="1" x14ac:dyDescent="0.2">
      <c r="A10" s="53"/>
      <c r="B10" s="33">
        <v>0.13</v>
      </c>
      <c r="C10" s="35">
        <v>0.14000000000000001</v>
      </c>
      <c r="D10" s="35">
        <v>0.12</v>
      </c>
      <c r="E10" s="33">
        <v>0.13</v>
      </c>
      <c r="F10" s="35">
        <v>0.18</v>
      </c>
      <c r="G10" s="35">
        <v>0.15</v>
      </c>
      <c r="H10" s="35">
        <v>0.14000000000000001</v>
      </c>
      <c r="I10" s="35">
        <v>7.0000000000000007E-2</v>
      </c>
      <c r="J10" s="35">
        <v>0.08</v>
      </c>
      <c r="K10" s="33">
        <v>0.13</v>
      </c>
      <c r="L10" s="35">
        <v>0.14000000000000001</v>
      </c>
      <c r="M10" s="35">
        <v>0.12</v>
      </c>
      <c r="N10" s="35">
        <v>0.13</v>
      </c>
      <c r="O10" s="35">
        <v>0</v>
      </c>
      <c r="P10" s="33">
        <v>0.13</v>
      </c>
      <c r="Q10" s="35">
        <v>0.12</v>
      </c>
      <c r="R10" s="35">
        <v>0.15</v>
      </c>
      <c r="S10" s="35">
        <v>0.16</v>
      </c>
      <c r="T10" s="35">
        <v>0.12</v>
      </c>
      <c r="U10" s="35">
        <v>0.03</v>
      </c>
      <c r="V10" s="35">
        <v>0.23</v>
      </c>
      <c r="W10" s="35">
        <v>0.12</v>
      </c>
      <c r="X10" s="35">
        <v>0</v>
      </c>
      <c r="Y10" s="35">
        <v>0.14000000000000001</v>
      </c>
      <c r="Z10" s="35">
        <v>0.15</v>
      </c>
      <c r="AA10" s="33">
        <v>0.13</v>
      </c>
      <c r="AB10" s="35">
        <v>0.13</v>
      </c>
      <c r="AC10" s="35">
        <v>0.13</v>
      </c>
      <c r="AD10" s="35">
        <v>0.14000000000000001</v>
      </c>
      <c r="AE10" s="33">
        <v>0.13</v>
      </c>
      <c r="AF10" s="35">
        <v>0.14000000000000001</v>
      </c>
      <c r="AG10" s="35">
        <v>0.14000000000000001</v>
      </c>
      <c r="AH10" s="35">
        <v>0.12</v>
      </c>
      <c r="AI10" s="35">
        <v>0.12</v>
      </c>
      <c r="AJ10" s="33">
        <v>0.13</v>
      </c>
      <c r="AK10" s="35">
        <v>0.16</v>
      </c>
      <c r="AL10" s="35">
        <v>0.14000000000000001</v>
      </c>
      <c r="AM10" s="35">
        <v>0.13</v>
      </c>
      <c r="AN10" s="35">
        <v>0.1</v>
      </c>
      <c r="AO10" s="35">
        <v>0.06</v>
      </c>
      <c r="AP10" s="35">
        <v>0.08</v>
      </c>
      <c r="AQ10" s="35">
        <v>0.18</v>
      </c>
      <c r="AR10" s="33">
        <v>0.13</v>
      </c>
      <c r="AS10" s="35">
        <v>0.18</v>
      </c>
      <c r="AT10" s="35">
        <v>0.13</v>
      </c>
      <c r="AU10" s="35">
        <v>0.13</v>
      </c>
      <c r="AV10" s="35">
        <v>0.13</v>
      </c>
      <c r="AW10" s="35">
        <v>0.09</v>
      </c>
      <c r="AX10" s="35">
        <v>0.19</v>
      </c>
      <c r="AY10" s="33">
        <v>0.13</v>
      </c>
      <c r="AZ10" s="35">
        <v>0.19</v>
      </c>
      <c r="BA10" s="35">
        <v>0.12</v>
      </c>
      <c r="BB10" s="35">
        <v>0.12</v>
      </c>
      <c r="BC10" s="35">
        <v>0.1</v>
      </c>
    </row>
    <row r="11" spans="1:55" x14ac:dyDescent="0.2">
      <c r="A11" s="53" t="s">
        <v>359</v>
      </c>
      <c r="B11" s="29">
        <v>1008</v>
      </c>
      <c r="C11" s="29">
        <v>501</v>
      </c>
      <c r="D11" s="29">
        <v>507</v>
      </c>
      <c r="E11" s="29">
        <v>1008</v>
      </c>
      <c r="F11" s="29">
        <v>277</v>
      </c>
      <c r="G11" s="29">
        <v>158</v>
      </c>
      <c r="H11" s="29">
        <v>198</v>
      </c>
      <c r="I11" s="29">
        <v>152</v>
      </c>
      <c r="J11" s="29">
        <v>223</v>
      </c>
      <c r="K11" s="29">
        <v>1008</v>
      </c>
      <c r="L11" s="29">
        <v>843</v>
      </c>
      <c r="M11" s="29">
        <v>89</v>
      </c>
      <c r="N11" s="29">
        <v>45</v>
      </c>
      <c r="O11" s="29">
        <v>30</v>
      </c>
      <c r="P11" s="29">
        <v>978</v>
      </c>
      <c r="Q11" s="29">
        <v>311</v>
      </c>
      <c r="R11" s="29">
        <v>310</v>
      </c>
      <c r="S11" s="29">
        <v>63</v>
      </c>
      <c r="T11" s="29">
        <v>45</v>
      </c>
      <c r="U11" s="29">
        <v>31</v>
      </c>
      <c r="V11" s="29">
        <v>3</v>
      </c>
      <c r="W11" s="29">
        <v>25</v>
      </c>
      <c r="X11" s="29">
        <v>4</v>
      </c>
      <c r="Y11" s="29">
        <v>48</v>
      </c>
      <c r="Z11" s="29">
        <v>138</v>
      </c>
      <c r="AA11" s="29">
        <v>1008</v>
      </c>
      <c r="AB11" s="29">
        <v>456</v>
      </c>
      <c r="AC11" s="29">
        <v>465</v>
      </c>
      <c r="AD11" s="29">
        <v>87</v>
      </c>
      <c r="AE11" s="29">
        <v>1008</v>
      </c>
      <c r="AF11" s="29">
        <v>371</v>
      </c>
      <c r="AG11" s="29">
        <v>274</v>
      </c>
      <c r="AH11" s="29">
        <v>274</v>
      </c>
      <c r="AI11" s="29">
        <v>88</v>
      </c>
      <c r="AJ11" s="29">
        <v>1008</v>
      </c>
      <c r="AK11" s="29">
        <v>244</v>
      </c>
      <c r="AL11" s="29">
        <v>100</v>
      </c>
      <c r="AM11" s="29">
        <v>171</v>
      </c>
      <c r="AN11" s="29">
        <v>91</v>
      </c>
      <c r="AO11" s="29">
        <v>121</v>
      </c>
      <c r="AP11" s="29">
        <v>123</v>
      </c>
      <c r="AQ11" s="29">
        <v>157</v>
      </c>
      <c r="AR11" s="29">
        <v>1008</v>
      </c>
      <c r="AS11" s="29">
        <v>41</v>
      </c>
      <c r="AT11" s="29">
        <v>347</v>
      </c>
      <c r="AU11" s="29">
        <v>408</v>
      </c>
      <c r="AV11" s="29">
        <v>132</v>
      </c>
      <c r="AW11" s="29">
        <v>68</v>
      </c>
      <c r="AX11" s="29">
        <v>12</v>
      </c>
      <c r="AY11" s="29">
        <v>1008</v>
      </c>
      <c r="AZ11" s="29">
        <v>192</v>
      </c>
      <c r="BA11" s="29">
        <v>504</v>
      </c>
      <c r="BB11" s="29">
        <v>273</v>
      </c>
      <c r="BC11" s="29">
        <v>39</v>
      </c>
    </row>
    <row r="12" spans="1:55" x14ac:dyDescent="0.2">
      <c r="A12" s="53"/>
      <c r="B12" s="29">
        <v>1031</v>
      </c>
      <c r="C12" s="29" t="s">
        <v>0</v>
      </c>
      <c r="D12" s="29" t="s">
        <v>0</v>
      </c>
      <c r="E12" s="29">
        <v>1031</v>
      </c>
      <c r="F12" s="29" t="s">
        <v>0</v>
      </c>
      <c r="G12" s="29" t="s">
        <v>0</v>
      </c>
      <c r="H12" s="29" t="s">
        <v>0</v>
      </c>
      <c r="I12" s="29" t="s">
        <v>0</v>
      </c>
      <c r="J12" s="29" t="s">
        <v>0</v>
      </c>
      <c r="K12" s="29">
        <v>1031</v>
      </c>
      <c r="L12" s="29" t="s">
        <v>0</v>
      </c>
      <c r="M12" s="29" t="s">
        <v>0</v>
      </c>
      <c r="N12" s="29" t="s">
        <v>0</v>
      </c>
      <c r="O12" s="29" t="s">
        <v>0</v>
      </c>
      <c r="P12" s="29">
        <v>1006</v>
      </c>
      <c r="Q12" s="29" t="s">
        <v>0</v>
      </c>
      <c r="R12" s="29" t="s">
        <v>0</v>
      </c>
      <c r="S12" s="29" t="s">
        <v>0</v>
      </c>
      <c r="T12" s="29" t="s">
        <v>0</v>
      </c>
      <c r="U12" s="29" t="s">
        <v>0</v>
      </c>
      <c r="V12" s="29" t="s">
        <v>0</v>
      </c>
      <c r="W12" s="29" t="s">
        <v>0</v>
      </c>
      <c r="X12" s="29" t="s">
        <v>0</v>
      </c>
      <c r="Y12" s="29" t="s">
        <v>0</v>
      </c>
      <c r="Z12" s="29" t="s">
        <v>0</v>
      </c>
      <c r="AA12" s="29">
        <v>1031</v>
      </c>
      <c r="AB12" s="29" t="s">
        <v>0</v>
      </c>
      <c r="AC12" s="29" t="s">
        <v>0</v>
      </c>
      <c r="AD12" s="29" t="s">
        <v>0</v>
      </c>
      <c r="AE12" s="29">
        <v>1031</v>
      </c>
      <c r="AF12" s="29" t="s">
        <v>0</v>
      </c>
      <c r="AG12" s="29" t="s">
        <v>0</v>
      </c>
      <c r="AH12" s="29" t="s">
        <v>0</v>
      </c>
      <c r="AI12" s="29" t="s">
        <v>0</v>
      </c>
      <c r="AJ12" s="29">
        <v>1031</v>
      </c>
      <c r="AK12" s="29" t="s">
        <v>0</v>
      </c>
      <c r="AL12" s="29" t="s">
        <v>0</v>
      </c>
      <c r="AM12" s="29" t="s">
        <v>0</v>
      </c>
      <c r="AN12" s="29" t="s">
        <v>0</v>
      </c>
      <c r="AO12" s="29" t="s">
        <v>0</v>
      </c>
      <c r="AP12" s="29" t="s">
        <v>0</v>
      </c>
      <c r="AQ12" s="29" t="s">
        <v>0</v>
      </c>
      <c r="AR12" s="29">
        <v>1031</v>
      </c>
      <c r="AS12" s="29" t="s">
        <v>0</v>
      </c>
      <c r="AT12" s="29" t="s">
        <v>0</v>
      </c>
      <c r="AU12" s="29" t="s">
        <v>0</v>
      </c>
      <c r="AV12" s="29" t="s">
        <v>0</v>
      </c>
      <c r="AW12" s="29" t="s">
        <v>0</v>
      </c>
      <c r="AX12" s="29" t="s">
        <v>0</v>
      </c>
      <c r="AY12" s="29">
        <v>1031</v>
      </c>
      <c r="AZ12" s="29" t="s">
        <v>0</v>
      </c>
      <c r="BA12" s="29" t="s">
        <v>0</v>
      </c>
      <c r="BB12" s="29" t="s">
        <v>0</v>
      </c>
      <c r="BC12" s="29" t="s">
        <v>0</v>
      </c>
    </row>
    <row r="13" spans="1:55" s="34" customFormat="1" x14ac:dyDescent="0.2">
      <c r="A13" s="53"/>
      <c r="B13" s="33">
        <v>0.5</v>
      </c>
      <c r="C13" s="35">
        <v>0.51</v>
      </c>
      <c r="D13" s="35">
        <v>0.49</v>
      </c>
      <c r="E13" s="33">
        <v>0.5</v>
      </c>
      <c r="F13" s="35">
        <v>0.49</v>
      </c>
      <c r="G13" s="35">
        <v>0.49</v>
      </c>
      <c r="H13" s="35">
        <v>0.55000000000000004</v>
      </c>
      <c r="I13" s="35">
        <v>0.52</v>
      </c>
      <c r="J13" s="35">
        <v>0.49</v>
      </c>
      <c r="K13" s="33">
        <v>0.5</v>
      </c>
      <c r="L13" s="35">
        <v>0.5</v>
      </c>
      <c r="M13" s="35">
        <v>0.53</v>
      </c>
      <c r="N13" s="35">
        <v>0.47</v>
      </c>
      <c r="O13" s="35">
        <v>0.55000000000000004</v>
      </c>
      <c r="P13" s="33">
        <v>0.5</v>
      </c>
      <c r="Q13" s="35">
        <v>0.53</v>
      </c>
      <c r="R13" s="35">
        <v>0.48</v>
      </c>
      <c r="S13" s="35">
        <v>0.56000000000000005</v>
      </c>
      <c r="T13" s="35">
        <v>0.51</v>
      </c>
      <c r="U13" s="35">
        <v>0.57999999999999996</v>
      </c>
      <c r="V13" s="35">
        <v>0.46</v>
      </c>
      <c r="W13" s="35">
        <v>0.52</v>
      </c>
      <c r="X13" s="35">
        <v>0.26</v>
      </c>
      <c r="Y13" s="35">
        <v>0.43</v>
      </c>
      <c r="Z13" s="35">
        <v>0.5</v>
      </c>
      <c r="AA13" s="33">
        <v>0.5</v>
      </c>
      <c r="AB13" s="35">
        <v>0.53</v>
      </c>
      <c r="AC13" s="35">
        <v>0.5</v>
      </c>
      <c r="AD13" s="35">
        <v>0.42</v>
      </c>
      <c r="AE13" s="33">
        <v>0.5</v>
      </c>
      <c r="AF13" s="35">
        <v>0.55000000000000004</v>
      </c>
      <c r="AG13" s="35">
        <v>0.49</v>
      </c>
      <c r="AH13" s="35">
        <v>0.51</v>
      </c>
      <c r="AI13" s="35">
        <v>0.39</v>
      </c>
      <c r="AJ13" s="33">
        <v>0.5</v>
      </c>
      <c r="AK13" s="35">
        <v>0.5</v>
      </c>
      <c r="AL13" s="35">
        <v>0.41</v>
      </c>
      <c r="AM13" s="35">
        <v>0.57999999999999996</v>
      </c>
      <c r="AN13" s="35">
        <v>0.44</v>
      </c>
      <c r="AO13" s="35">
        <v>0.54</v>
      </c>
      <c r="AP13" s="35">
        <v>0.46</v>
      </c>
      <c r="AQ13" s="35">
        <v>0.56000000000000005</v>
      </c>
      <c r="AR13" s="33">
        <v>0.5</v>
      </c>
      <c r="AS13" s="35">
        <v>0.44</v>
      </c>
      <c r="AT13" s="35">
        <v>0.51</v>
      </c>
      <c r="AU13" s="35">
        <v>0.51</v>
      </c>
      <c r="AV13" s="35">
        <v>0.5</v>
      </c>
      <c r="AW13" s="35">
        <v>0.52</v>
      </c>
      <c r="AX13" s="35">
        <v>0.34</v>
      </c>
      <c r="AY13" s="33">
        <v>0.5</v>
      </c>
      <c r="AZ13" s="35">
        <v>0.55000000000000004</v>
      </c>
      <c r="BA13" s="35">
        <v>0.49</v>
      </c>
      <c r="BB13" s="35">
        <v>0.51</v>
      </c>
      <c r="BC13" s="35">
        <v>0.43</v>
      </c>
    </row>
    <row r="14" spans="1:55" x14ac:dyDescent="0.2">
      <c r="A14" s="53" t="s">
        <v>360</v>
      </c>
      <c r="B14" s="29">
        <v>1140</v>
      </c>
      <c r="C14" s="29">
        <v>555</v>
      </c>
      <c r="D14" s="29">
        <v>585</v>
      </c>
      <c r="E14" s="29">
        <v>1140</v>
      </c>
      <c r="F14" s="29">
        <v>288</v>
      </c>
      <c r="G14" s="29">
        <v>164</v>
      </c>
      <c r="H14" s="29">
        <v>210</v>
      </c>
      <c r="I14" s="29">
        <v>181</v>
      </c>
      <c r="J14" s="29">
        <v>297</v>
      </c>
      <c r="K14" s="29">
        <v>1140</v>
      </c>
      <c r="L14" s="29">
        <v>964</v>
      </c>
      <c r="M14" s="29">
        <v>99</v>
      </c>
      <c r="N14" s="29">
        <v>52</v>
      </c>
      <c r="O14" s="29">
        <v>25</v>
      </c>
      <c r="P14" s="29">
        <v>1115</v>
      </c>
      <c r="Q14" s="29">
        <v>352</v>
      </c>
      <c r="R14" s="29">
        <v>368</v>
      </c>
      <c r="S14" s="29">
        <v>65</v>
      </c>
      <c r="T14" s="29">
        <v>48</v>
      </c>
      <c r="U14" s="29">
        <v>33</v>
      </c>
      <c r="V14" s="29">
        <v>3</v>
      </c>
      <c r="W14" s="29">
        <v>31</v>
      </c>
      <c r="X14" s="29">
        <v>7</v>
      </c>
      <c r="Y14" s="29">
        <v>43</v>
      </c>
      <c r="Z14" s="29">
        <v>164</v>
      </c>
      <c r="AA14" s="29">
        <v>1140</v>
      </c>
      <c r="AB14" s="29">
        <v>517</v>
      </c>
      <c r="AC14" s="29">
        <v>536</v>
      </c>
      <c r="AD14" s="29">
        <v>88</v>
      </c>
      <c r="AE14" s="29">
        <v>1140</v>
      </c>
      <c r="AF14" s="29">
        <v>406</v>
      </c>
      <c r="AG14" s="29">
        <v>313</v>
      </c>
      <c r="AH14" s="29">
        <v>318</v>
      </c>
      <c r="AI14" s="29">
        <v>103</v>
      </c>
      <c r="AJ14" s="29">
        <v>1140</v>
      </c>
      <c r="AK14" s="29">
        <v>248</v>
      </c>
      <c r="AL14" s="29">
        <v>107</v>
      </c>
      <c r="AM14" s="29">
        <v>188</v>
      </c>
      <c r="AN14" s="29">
        <v>117</v>
      </c>
      <c r="AO14" s="29">
        <v>149</v>
      </c>
      <c r="AP14" s="29">
        <v>167</v>
      </c>
      <c r="AQ14" s="29">
        <v>165</v>
      </c>
      <c r="AR14" s="29">
        <v>1140</v>
      </c>
      <c r="AS14" s="29">
        <v>47</v>
      </c>
      <c r="AT14" s="29">
        <v>413</v>
      </c>
      <c r="AU14" s="29">
        <v>437</v>
      </c>
      <c r="AV14" s="29">
        <v>157</v>
      </c>
      <c r="AW14" s="29">
        <v>70</v>
      </c>
      <c r="AX14" s="29">
        <v>15</v>
      </c>
      <c r="AY14" s="29">
        <v>1140</v>
      </c>
      <c r="AZ14" s="29">
        <v>209</v>
      </c>
      <c r="BA14" s="29">
        <v>571</v>
      </c>
      <c r="BB14" s="29">
        <v>312</v>
      </c>
      <c r="BC14" s="29">
        <v>48</v>
      </c>
    </row>
    <row r="15" spans="1:55" x14ac:dyDescent="0.2">
      <c r="A15" s="53"/>
      <c r="B15" s="29">
        <v>1188</v>
      </c>
      <c r="C15" s="29" t="s">
        <v>0</v>
      </c>
      <c r="D15" s="29" t="s">
        <v>0</v>
      </c>
      <c r="E15" s="29">
        <v>1188</v>
      </c>
      <c r="F15" s="29" t="s">
        <v>0</v>
      </c>
      <c r="G15" s="29" t="s">
        <v>0</v>
      </c>
      <c r="H15" s="29" t="s">
        <v>0</v>
      </c>
      <c r="I15" s="29" t="s">
        <v>0</v>
      </c>
      <c r="J15" s="29" t="s">
        <v>0</v>
      </c>
      <c r="K15" s="29">
        <v>1188</v>
      </c>
      <c r="L15" s="29" t="s">
        <v>0</v>
      </c>
      <c r="M15" s="29" t="s">
        <v>0</v>
      </c>
      <c r="N15" s="29" t="s">
        <v>0</v>
      </c>
      <c r="O15" s="29" t="s">
        <v>0</v>
      </c>
      <c r="P15" s="29">
        <v>1168</v>
      </c>
      <c r="Q15" s="29" t="s">
        <v>0</v>
      </c>
      <c r="R15" s="29" t="s">
        <v>0</v>
      </c>
      <c r="S15" s="29" t="s">
        <v>0</v>
      </c>
      <c r="T15" s="29" t="s">
        <v>0</v>
      </c>
      <c r="U15" s="29" t="s">
        <v>0</v>
      </c>
      <c r="V15" s="29" t="s">
        <v>0</v>
      </c>
      <c r="W15" s="29" t="s">
        <v>0</v>
      </c>
      <c r="X15" s="29" t="s">
        <v>0</v>
      </c>
      <c r="Y15" s="29" t="s">
        <v>0</v>
      </c>
      <c r="Z15" s="29" t="s">
        <v>0</v>
      </c>
      <c r="AA15" s="29">
        <v>1188</v>
      </c>
      <c r="AB15" s="29" t="s">
        <v>0</v>
      </c>
      <c r="AC15" s="29" t="s">
        <v>0</v>
      </c>
      <c r="AD15" s="29" t="s">
        <v>0</v>
      </c>
      <c r="AE15" s="29">
        <v>1188</v>
      </c>
      <c r="AF15" s="29" t="s">
        <v>0</v>
      </c>
      <c r="AG15" s="29" t="s">
        <v>0</v>
      </c>
      <c r="AH15" s="29" t="s">
        <v>0</v>
      </c>
      <c r="AI15" s="29" t="s">
        <v>0</v>
      </c>
      <c r="AJ15" s="29">
        <v>1188</v>
      </c>
      <c r="AK15" s="29" t="s">
        <v>0</v>
      </c>
      <c r="AL15" s="29" t="s">
        <v>0</v>
      </c>
      <c r="AM15" s="29" t="s">
        <v>0</v>
      </c>
      <c r="AN15" s="29" t="s">
        <v>0</v>
      </c>
      <c r="AO15" s="29" t="s">
        <v>0</v>
      </c>
      <c r="AP15" s="29" t="s">
        <v>0</v>
      </c>
      <c r="AQ15" s="29" t="s">
        <v>0</v>
      </c>
      <c r="AR15" s="29">
        <v>1188</v>
      </c>
      <c r="AS15" s="29" t="s">
        <v>0</v>
      </c>
      <c r="AT15" s="29" t="s">
        <v>0</v>
      </c>
      <c r="AU15" s="29" t="s">
        <v>0</v>
      </c>
      <c r="AV15" s="29" t="s">
        <v>0</v>
      </c>
      <c r="AW15" s="29" t="s">
        <v>0</v>
      </c>
      <c r="AX15" s="29" t="s">
        <v>0</v>
      </c>
      <c r="AY15" s="29">
        <v>1188</v>
      </c>
      <c r="AZ15" s="29" t="s">
        <v>0</v>
      </c>
      <c r="BA15" s="29" t="s">
        <v>0</v>
      </c>
      <c r="BB15" s="29" t="s">
        <v>0</v>
      </c>
      <c r="BC15" s="29" t="s">
        <v>0</v>
      </c>
    </row>
    <row r="16" spans="1:55" s="34" customFormat="1" x14ac:dyDescent="0.2">
      <c r="A16" s="53"/>
      <c r="B16" s="33">
        <v>0.56999999999999995</v>
      </c>
      <c r="C16" s="35">
        <v>0.56999999999999995</v>
      </c>
      <c r="D16" s="35">
        <v>0.56999999999999995</v>
      </c>
      <c r="E16" s="33">
        <v>0.56999999999999995</v>
      </c>
      <c r="F16" s="35">
        <v>0.5</v>
      </c>
      <c r="G16" s="35">
        <v>0.51</v>
      </c>
      <c r="H16" s="35">
        <v>0.59</v>
      </c>
      <c r="I16" s="35">
        <v>0.61</v>
      </c>
      <c r="J16" s="35">
        <v>0.65</v>
      </c>
      <c r="K16" s="33">
        <v>0.56999999999999995</v>
      </c>
      <c r="L16" s="35">
        <v>0.56999999999999995</v>
      </c>
      <c r="M16" s="35">
        <v>0.59</v>
      </c>
      <c r="N16" s="35">
        <v>0.54</v>
      </c>
      <c r="O16" s="35">
        <v>0.45</v>
      </c>
      <c r="P16" s="33">
        <v>0.56999999999999995</v>
      </c>
      <c r="Q16" s="35">
        <v>0.6</v>
      </c>
      <c r="R16" s="35">
        <v>0.56999999999999995</v>
      </c>
      <c r="S16" s="35">
        <v>0.59</v>
      </c>
      <c r="T16" s="35">
        <v>0.54</v>
      </c>
      <c r="U16" s="35">
        <v>0.62</v>
      </c>
      <c r="V16" s="35">
        <v>0.38</v>
      </c>
      <c r="W16" s="35">
        <v>0.64</v>
      </c>
      <c r="X16" s="35">
        <v>0.45</v>
      </c>
      <c r="Y16" s="35">
        <v>0.39</v>
      </c>
      <c r="Z16" s="35">
        <v>0.59</v>
      </c>
      <c r="AA16" s="33">
        <v>0.56999999999999995</v>
      </c>
      <c r="AB16" s="35">
        <v>0.6</v>
      </c>
      <c r="AC16" s="35">
        <v>0.56999999999999995</v>
      </c>
      <c r="AD16" s="35">
        <v>0.43</v>
      </c>
      <c r="AE16" s="33">
        <v>0.56999999999999995</v>
      </c>
      <c r="AF16" s="35">
        <v>0.6</v>
      </c>
      <c r="AG16" s="35">
        <v>0.56000000000000005</v>
      </c>
      <c r="AH16" s="35">
        <v>0.59</v>
      </c>
      <c r="AI16" s="35">
        <v>0.45</v>
      </c>
      <c r="AJ16" s="33">
        <v>0.56999999999999995</v>
      </c>
      <c r="AK16" s="35">
        <v>0.51</v>
      </c>
      <c r="AL16" s="35">
        <v>0.44</v>
      </c>
      <c r="AM16" s="35">
        <v>0.64</v>
      </c>
      <c r="AN16" s="35">
        <v>0.56000000000000005</v>
      </c>
      <c r="AO16" s="35">
        <v>0.66</v>
      </c>
      <c r="AP16" s="35">
        <v>0.63</v>
      </c>
      <c r="AQ16" s="35">
        <v>0.59</v>
      </c>
      <c r="AR16" s="33">
        <v>0.56999999999999995</v>
      </c>
      <c r="AS16" s="35">
        <v>0.51</v>
      </c>
      <c r="AT16" s="35">
        <v>0.61</v>
      </c>
      <c r="AU16" s="35">
        <v>0.54</v>
      </c>
      <c r="AV16" s="35">
        <v>0.59</v>
      </c>
      <c r="AW16" s="35">
        <v>0.54</v>
      </c>
      <c r="AX16" s="35">
        <v>0.42</v>
      </c>
      <c r="AY16" s="33">
        <v>0.56999999999999995</v>
      </c>
      <c r="AZ16" s="35">
        <v>0.6</v>
      </c>
      <c r="BA16" s="35">
        <v>0.55000000000000004</v>
      </c>
      <c r="BB16" s="35">
        <v>0.57999999999999996</v>
      </c>
      <c r="BC16" s="35">
        <v>0.53</v>
      </c>
    </row>
    <row r="17" spans="1:55" x14ac:dyDescent="0.2">
      <c r="A17" s="53" t="s">
        <v>361</v>
      </c>
      <c r="B17" s="29">
        <v>877</v>
      </c>
      <c r="C17" s="29">
        <v>392</v>
      </c>
      <c r="D17" s="29">
        <v>485</v>
      </c>
      <c r="E17" s="29">
        <v>877</v>
      </c>
      <c r="F17" s="29">
        <v>234</v>
      </c>
      <c r="G17" s="29">
        <v>132</v>
      </c>
      <c r="H17" s="29">
        <v>160</v>
      </c>
      <c r="I17" s="29">
        <v>144</v>
      </c>
      <c r="J17" s="29">
        <v>208</v>
      </c>
      <c r="K17" s="29">
        <v>877</v>
      </c>
      <c r="L17" s="29">
        <v>732</v>
      </c>
      <c r="M17" s="29">
        <v>70</v>
      </c>
      <c r="N17" s="29">
        <v>47</v>
      </c>
      <c r="O17" s="29">
        <v>28</v>
      </c>
      <c r="P17" s="29">
        <v>849</v>
      </c>
      <c r="Q17" s="29">
        <v>247</v>
      </c>
      <c r="R17" s="29">
        <v>285</v>
      </c>
      <c r="S17" s="29">
        <v>41</v>
      </c>
      <c r="T17" s="29">
        <v>50</v>
      </c>
      <c r="U17" s="29">
        <v>18</v>
      </c>
      <c r="V17" s="29">
        <v>4</v>
      </c>
      <c r="W17" s="29">
        <v>15</v>
      </c>
      <c r="X17" s="29">
        <v>4</v>
      </c>
      <c r="Y17" s="29">
        <v>47</v>
      </c>
      <c r="Z17" s="29">
        <v>136</v>
      </c>
      <c r="AA17" s="29">
        <v>877</v>
      </c>
      <c r="AB17" s="29">
        <v>370</v>
      </c>
      <c r="AC17" s="29">
        <v>428</v>
      </c>
      <c r="AD17" s="29">
        <v>79</v>
      </c>
      <c r="AE17" s="29">
        <v>877</v>
      </c>
      <c r="AF17" s="29">
        <v>300</v>
      </c>
      <c r="AG17" s="29">
        <v>233</v>
      </c>
      <c r="AH17" s="29">
        <v>244</v>
      </c>
      <c r="AI17" s="29">
        <v>100</v>
      </c>
      <c r="AJ17" s="29">
        <v>877</v>
      </c>
      <c r="AK17" s="29">
        <v>205</v>
      </c>
      <c r="AL17" s="29">
        <v>95</v>
      </c>
      <c r="AM17" s="29">
        <v>132</v>
      </c>
      <c r="AN17" s="29">
        <v>93</v>
      </c>
      <c r="AO17" s="29">
        <v>97</v>
      </c>
      <c r="AP17" s="29">
        <v>131</v>
      </c>
      <c r="AQ17" s="29">
        <v>124</v>
      </c>
      <c r="AR17" s="29">
        <v>877</v>
      </c>
      <c r="AS17" s="29">
        <v>36</v>
      </c>
      <c r="AT17" s="29">
        <v>311</v>
      </c>
      <c r="AU17" s="29">
        <v>360</v>
      </c>
      <c r="AV17" s="29">
        <v>116</v>
      </c>
      <c r="AW17" s="29">
        <v>41</v>
      </c>
      <c r="AX17" s="29">
        <v>14</v>
      </c>
      <c r="AY17" s="29">
        <v>877</v>
      </c>
      <c r="AZ17" s="29">
        <v>151</v>
      </c>
      <c r="BA17" s="29">
        <v>468</v>
      </c>
      <c r="BB17" s="29">
        <v>228</v>
      </c>
      <c r="BC17" s="29">
        <v>31</v>
      </c>
    </row>
    <row r="18" spans="1:55" x14ac:dyDescent="0.2">
      <c r="A18" s="53"/>
      <c r="B18" s="29">
        <v>883</v>
      </c>
      <c r="C18" s="29" t="s">
        <v>0</v>
      </c>
      <c r="D18" s="29" t="s">
        <v>0</v>
      </c>
      <c r="E18" s="29">
        <v>883</v>
      </c>
      <c r="F18" s="29" t="s">
        <v>0</v>
      </c>
      <c r="G18" s="29" t="s">
        <v>0</v>
      </c>
      <c r="H18" s="29" t="s">
        <v>0</v>
      </c>
      <c r="I18" s="29" t="s">
        <v>0</v>
      </c>
      <c r="J18" s="29" t="s">
        <v>0</v>
      </c>
      <c r="K18" s="29">
        <v>883</v>
      </c>
      <c r="L18" s="29" t="s">
        <v>0</v>
      </c>
      <c r="M18" s="29" t="s">
        <v>0</v>
      </c>
      <c r="N18" s="29" t="s">
        <v>0</v>
      </c>
      <c r="O18" s="29" t="s">
        <v>0</v>
      </c>
      <c r="P18" s="29">
        <v>861</v>
      </c>
      <c r="Q18" s="29" t="s">
        <v>0</v>
      </c>
      <c r="R18" s="29" t="s">
        <v>0</v>
      </c>
      <c r="S18" s="29" t="s">
        <v>0</v>
      </c>
      <c r="T18" s="29" t="s">
        <v>0</v>
      </c>
      <c r="U18" s="29" t="s">
        <v>0</v>
      </c>
      <c r="V18" s="29" t="s">
        <v>0</v>
      </c>
      <c r="W18" s="29" t="s">
        <v>0</v>
      </c>
      <c r="X18" s="29" t="s">
        <v>0</v>
      </c>
      <c r="Y18" s="29" t="s">
        <v>0</v>
      </c>
      <c r="Z18" s="29" t="s">
        <v>0</v>
      </c>
      <c r="AA18" s="29">
        <v>883</v>
      </c>
      <c r="AB18" s="29" t="s">
        <v>0</v>
      </c>
      <c r="AC18" s="29" t="s">
        <v>0</v>
      </c>
      <c r="AD18" s="29" t="s">
        <v>0</v>
      </c>
      <c r="AE18" s="29">
        <v>883</v>
      </c>
      <c r="AF18" s="29" t="s">
        <v>0</v>
      </c>
      <c r="AG18" s="29" t="s">
        <v>0</v>
      </c>
      <c r="AH18" s="29" t="s">
        <v>0</v>
      </c>
      <c r="AI18" s="29" t="s">
        <v>0</v>
      </c>
      <c r="AJ18" s="29">
        <v>883</v>
      </c>
      <c r="AK18" s="29" t="s">
        <v>0</v>
      </c>
      <c r="AL18" s="29" t="s">
        <v>0</v>
      </c>
      <c r="AM18" s="29" t="s">
        <v>0</v>
      </c>
      <c r="AN18" s="29" t="s">
        <v>0</v>
      </c>
      <c r="AO18" s="29" t="s">
        <v>0</v>
      </c>
      <c r="AP18" s="29" t="s">
        <v>0</v>
      </c>
      <c r="AQ18" s="29" t="s">
        <v>0</v>
      </c>
      <c r="AR18" s="29">
        <v>883</v>
      </c>
      <c r="AS18" s="29" t="s">
        <v>0</v>
      </c>
      <c r="AT18" s="29" t="s">
        <v>0</v>
      </c>
      <c r="AU18" s="29" t="s">
        <v>0</v>
      </c>
      <c r="AV18" s="29" t="s">
        <v>0</v>
      </c>
      <c r="AW18" s="29" t="s">
        <v>0</v>
      </c>
      <c r="AX18" s="29" t="s">
        <v>0</v>
      </c>
      <c r="AY18" s="29">
        <v>883</v>
      </c>
      <c r="AZ18" s="29" t="s">
        <v>0</v>
      </c>
      <c r="BA18" s="29" t="s">
        <v>0</v>
      </c>
      <c r="BB18" s="29" t="s">
        <v>0</v>
      </c>
      <c r="BC18" s="29" t="s">
        <v>0</v>
      </c>
    </row>
    <row r="19" spans="1:55" s="34" customFormat="1" x14ac:dyDescent="0.2">
      <c r="A19" s="53"/>
      <c r="B19" s="33">
        <v>0.44</v>
      </c>
      <c r="C19" s="35">
        <v>0.4</v>
      </c>
      <c r="D19" s="35">
        <v>0.47</v>
      </c>
      <c r="E19" s="33">
        <v>0.44</v>
      </c>
      <c r="F19" s="35">
        <v>0.41</v>
      </c>
      <c r="G19" s="35">
        <v>0.41</v>
      </c>
      <c r="H19" s="35">
        <v>0.45</v>
      </c>
      <c r="I19" s="35">
        <v>0.49</v>
      </c>
      <c r="J19" s="35">
        <v>0.45</v>
      </c>
      <c r="K19" s="33">
        <v>0.44</v>
      </c>
      <c r="L19" s="35">
        <v>0.43</v>
      </c>
      <c r="M19" s="35">
        <v>0.41</v>
      </c>
      <c r="N19" s="35">
        <v>0.49</v>
      </c>
      <c r="O19" s="35">
        <v>0.5</v>
      </c>
      <c r="P19" s="33">
        <v>0.44</v>
      </c>
      <c r="Q19" s="35">
        <v>0.42</v>
      </c>
      <c r="R19" s="35">
        <v>0.44</v>
      </c>
      <c r="S19" s="35">
        <v>0.37</v>
      </c>
      <c r="T19" s="35">
        <v>0.56000000000000005</v>
      </c>
      <c r="U19" s="35">
        <v>0.35</v>
      </c>
      <c r="V19" s="35">
        <v>0.62</v>
      </c>
      <c r="W19" s="35">
        <v>0.31</v>
      </c>
      <c r="X19" s="35">
        <v>0.28999999999999998</v>
      </c>
      <c r="Y19" s="35">
        <v>0.42</v>
      </c>
      <c r="Z19" s="35">
        <v>0.49</v>
      </c>
      <c r="AA19" s="33">
        <v>0.44</v>
      </c>
      <c r="AB19" s="35">
        <v>0.43</v>
      </c>
      <c r="AC19" s="35">
        <v>0.46</v>
      </c>
      <c r="AD19" s="35">
        <v>0.38</v>
      </c>
      <c r="AE19" s="33">
        <v>0.44</v>
      </c>
      <c r="AF19" s="35">
        <v>0.44</v>
      </c>
      <c r="AG19" s="35">
        <v>0.42</v>
      </c>
      <c r="AH19" s="35">
        <v>0.45</v>
      </c>
      <c r="AI19" s="35">
        <v>0.44</v>
      </c>
      <c r="AJ19" s="33">
        <v>0.44</v>
      </c>
      <c r="AK19" s="35">
        <v>0.42</v>
      </c>
      <c r="AL19" s="35">
        <v>0.39</v>
      </c>
      <c r="AM19" s="35">
        <v>0.45</v>
      </c>
      <c r="AN19" s="35">
        <v>0.45</v>
      </c>
      <c r="AO19" s="35">
        <v>0.43</v>
      </c>
      <c r="AP19" s="35">
        <v>0.49</v>
      </c>
      <c r="AQ19" s="35">
        <v>0.44</v>
      </c>
      <c r="AR19" s="33">
        <v>0.44</v>
      </c>
      <c r="AS19" s="35">
        <v>0.39</v>
      </c>
      <c r="AT19" s="35">
        <v>0.46</v>
      </c>
      <c r="AU19" s="35">
        <v>0.45</v>
      </c>
      <c r="AV19" s="35">
        <v>0.44</v>
      </c>
      <c r="AW19" s="35">
        <v>0.31</v>
      </c>
      <c r="AX19" s="35">
        <v>0.4</v>
      </c>
      <c r="AY19" s="33">
        <v>0.44</v>
      </c>
      <c r="AZ19" s="35">
        <v>0.43</v>
      </c>
      <c r="BA19" s="35">
        <v>0.45</v>
      </c>
      <c r="BB19" s="35">
        <v>0.43</v>
      </c>
      <c r="BC19" s="35">
        <v>0.34</v>
      </c>
    </row>
    <row r="20" spans="1:55" x14ac:dyDescent="0.2">
      <c r="A20" s="53" t="s">
        <v>362</v>
      </c>
      <c r="B20" s="29">
        <v>521</v>
      </c>
      <c r="C20" s="29">
        <v>272</v>
      </c>
      <c r="D20" s="29">
        <v>249</v>
      </c>
      <c r="E20" s="29">
        <v>521</v>
      </c>
      <c r="F20" s="29">
        <v>141</v>
      </c>
      <c r="G20" s="29">
        <v>80</v>
      </c>
      <c r="H20" s="29">
        <v>103</v>
      </c>
      <c r="I20" s="29">
        <v>76</v>
      </c>
      <c r="J20" s="29">
        <v>122</v>
      </c>
      <c r="K20" s="29">
        <v>521</v>
      </c>
      <c r="L20" s="29">
        <v>430</v>
      </c>
      <c r="M20" s="29">
        <v>39</v>
      </c>
      <c r="N20" s="29">
        <v>35</v>
      </c>
      <c r="O20" s="29">
        <v>17</v>
      </c>
      <c r="P20" s="29">
        <v>504</v>
      </c>
      <c r="Q20" s="29">
        <v>163</v>
      </c>
      <c r="R20" s="29">
        <v>167</v>
      </c>
      <c r="S20" s="29">
        <v>29</v>
      </c>
      <c r="T20" s="29">
        <v>19</v>
      </c>
      <c r="U20" s="29">
        <v>11</v>
      </c>
      <c r="V20" s="29">
        <v>1</v>
      </c>
      <c r="W20" s="29">
        <v>10</v>
      </c>
      <c r="X20" s="29">
        <v>2</v>
      </c>
      <c r="Y20" s="29">
        <v>22</v>
      </c>
      <c r="Z20" s="29">
        <v>80</v>
      </c>
      <c r="AA20" s="29">
        <v>521</v>
      </c>
      <c r="AB20" s="29">
        <v>239</v>
      </c>
      <c r="AC20" s="29">
        <v>239</v>
      </c>
      <c r="AD20" s="29">
        <v>43</v>
      </c>
      <c r="AE20" s="29">
        <v>521</v>
      </c>
      <c r="AF20" s="29">
        <v>195</v>
      </c>
      <c r="AG20" s="29">
        <v>139</v>
      </c>
      <c r="AH20" s="29">
        <v>141</v>
      </c>
      <c r="AI20" s="29">
        <v>46</v>
      </c>
      <c r="AJ20" s="29">
        <v>521</v>
      </c>
      <c r="AK20" s="29">
        <v>113</v>
      </c>
      <c r="AL20" s="29">
        <v>61</v>
      </c>
      <c r="AM20" s="29">
        <v>93</v>
      </c>
      <c r="AN20" s="29">
        <v>48</v>
      </c>
      <c r="AO20" s="29">
        <v>57</v>
      </c>
      <c r="AP20" s="29">
        <v>68</v>
      </c>
      <c r="AQ20" s="29">
        <v>81</v>
      </c>
      <c r="AR20" s="29">
        <v>521</v>
      </c>
      <c r="AS20" s="29">
        <v>19</v>
      </c>
      <c r="AT20" s="29">
        <v>198</v>
      </c>
      <c r="AU20" s="29">
        <v>193</v>
      </c>
      <c r="AV20" s="29">
        <v>63</v>
      </c>
      <c r="AW20" s="29">
        <v>47</v>
      </c>
      <c r="AX20" s="29">
        <v>2</v>
      </c>
      <c r="AY20" s="29">
        <v>521</v>
      </c>
      <c r="AZ20" s="29">
        <v>96</v>
      </c>
      <c r="BA20" s="29">
        <v>254</v>
      </c>
      <c r="BB20" s="29">
        <v>148</v>
      </c>
      <c r="BC20" s="29">
        <v>24</v>
      </c>
    </row>
    <row r="21" spans="1:55" x14ac:dyDescent="0.2">
      <c r="A21" s="53"/>
      <c r="B21" s="29">
        <v>523</v>
      </c>
      <c r="C21" s="29" t="s">
        <v>0</v>
      </c>
      <c r="D21" s="29" t="s">
        <v>0</v>
      </c>
      <c r="E21" s="29">
        <v>523</v>
      </c>
      <c r="F21" s="29" t="s">
        <v>0</v>
      </c>
      <c r="G21" s="29" t="s">
        <v>0</v>
      </c>
      <c r="H21" s="29" t="s">
        <v>0</v>
      </c>
      <c r="I21" s="29" t="s">
        <v>0</v>
      </c>
      <c r="J21" s="29" t="s">
        <v>0</v>
      </c>
      <c r="K21" s="29">
        <v>523</v>
      </c>
      <c r="L21" s="29" t="s">
        <v>0</v>
      </c>
      <c r="M21" s="29" t="s">
        <v>0</v>
      </c>
      <c r="N21" s="29" t="s">
        <v>0</v>
      </c>
      <c r="O21" s="29" t="s">
        <v>0</v>
      </c>
      <c r="P21" s="29">
        <v>509</v>
      </c>
      <c r="Q21" s="29" t="s">
        <v>0</v>
      </c>
      <c r="R21" s="29" t="s">
        <v>0</v>
      </c>
      <c r="S21" s="29" t="s">
        <v>0</v>
      </c>
      <c r="T21" s="29" t="s">
        <v>0</v>
      </c>
      <c r="U21" s="29" t="s">
        <v>0</v>
      </c>
      <c r="V21" s="29" t="s">
        <v>0</v>
      </c>
      <c r="W21" s="29" t="s">
        <v>0</v>
      </c>
      <c r="X21" s="29" t="s">
        <v>0</v>
      </c>
      <c r="Y21" s="29" t="s">
        <v>0</v>
      </c>
      <c r="Z21" s="29" t="s">
        <v>0</v>
      </c>
      <c r="AA21" s="29">
        <v>523</v>
      </c>
      <c r="AB21" s="29" t="s">
        <v>0</v>
      </c>
      <c r="AC21" s="29" t="s">
        <v>0</v>
      </c>
      <c r="AD21" s="29" t="s">
        <v>0</v>
      </c>
      <c r="AE21" s="29">
        <v>523</v>
      </c>
      <c r="AF21" s="29" t="s">
        <v>0</v>
      </c>
      <c r="AG21" s="29" t="s">
        <v>0</v>
      </c>
      <c r="AH21" s="29" t="s">
        <v>0</v>
      </c>
      <c r="AI21" s="29" t="s">
        <v>0</v>
      </c>
      <c r="AJ21" s="29">
        <v>523</v>
      </c>
      <c r="AK21" s="29" t="s">
        <v>0</v>
      </c>
      <c r="AL21" s="29" t="s">
        <v>0</v>
      </c>
      <c r="AM21" s="29" t="s">
        <v>0</v>
      </c>
      <c r="AN21" s="29" t="s">
        <v>0</v>
      </c>
      <c r="AO21" s="29" t="s">
        <v>0</v>
      </c>
      <c r="AP21" s="29" t="s">
        <v>0</v>
      </c>
      <c r="AQ21" s="29" t="s">
        <v>0</v>
      </c>
      <c r="AR21" s="29">
        <v>523</v>
      </c>
      <c r="AS21" s="29" t="s">
        <v>0</v>
      </c>
      <c r="AT21" s="29" t="s">
        <v>0</v>
      </c>
      <c r="AU21" s="29" t="s">
        <v>0</v>
      </c>
      <c r="AV21" s="29" t="s">
        <v>0</v>
      </c>
      <c r="AW21" s="29" t="s">
        <v>0</v>
      </c>
      <c r="AX21" s="29" t="s">
        <v>0</v>
      </c>
      <c r="AY21" s="29">
        <v>523</v>
      </c>
      <c r="AZ21" s="29" t="s">
        <v>0</v>
      </c>
      <c r="BA21" s="29" t="s">
        <v>0</v>
      </c>
      <c r="BB21" s="29" t="s">
        <v>0</v>
      </c>
      <c r="BC21" s="29" t="s">
        <v>0</v>
      </c>
    </row>
    <row r="22" spans="1:55" s="34" customFormat="1" x14ac:dyDescent="0.2">
      <c r="A22" s="53"/>
      <c r="B22" s="33">
        <v>0.26</v>
      </c>
      <c r="C22" s="35">
        <v>0.28000000000000003</v>
      </c>
      <c r="D22" s="35">
        <v>0.24</v>
      </c>
      <c r="E22" s="33">
        <v>0.26</v>
      </c>
      <c r="F22" s="35">
        <v>0.25</v>
      </c>
      <c r="G22" s="35">
        <v>0.25</v>
      </c>
      <c r="H22" s="35">
        <v>0.28999999999999998</v>
      </c>
      <c r="I22" s="35">
        <v>0.26</v>
      </c>
      <c r="J22" s="35">
        <v>0.27</v>
      </c>
      <c r="K22" s="33">
        <v>0.26</v>
      </c>
      <c r="L22" s="35">
        <v>0.26</v>
      </c>
      <c r="M22" s="35">
        <v>0.23</v>
      </c>
      <c r="N22" s="35">
        <v>0.36</v>
      </c>
      <c r="O22" s="35">
        <v>0.31</v>
      </c>
      <c r="P22" s="33">
        <v>0.26</v>
      </c>
      <c r="Q22" s="35">
        <v>0.28000000000000003</v>
      </c>
      <c r="R22" s="35">
        <v>0.26</v>
      </c>
      <c r="S22" s="35">
        <v>0.27</v>
      </c>
      <c r="T22" s="35">
        <v>0.21</v>
      </c>
      <c r="U22" s="35">
        <v>0.2</v>
      </c>
      <c r="V22" s="35">
        <v>0.16</v>
      </c>
      <c r="W22" s="35">
        <v>0.21</v>
      </c>
      <c r="X22" s="35">
        <v>0.13</v>
      </c>
      <c r="Y22" s="35">
        <v>0.2</v>
      </c>
      <c r="Z22" s="35">
        <v>0.28999999999999998</v>
      </c>
      <c r="AA22" s="33">
        <v>0.26</v>
      </c>
      <c r="AB22" s="35">
        <v>0.28000000000000003</v>
      </c>
      <c r="AC22" s="35">
        <v>0.26</v>
      </c>
      <c r="AD22" s="35">
        <v>0.21</v>
      </c>
      <c r="AE22" s="33">
        <v>0.26</v>
      </c>
      <c r="AF22" s="35">
        <v>0.28999999999999998</v>
      </c>
      <c r="AG22" s="35">
        <v>0.25</v>
      </c>
      <c r="AH22" s="35">
        <v>0.26</v>
      </c>
      <c r="AI22" s="35">
        <v>0.2</v>
      </c>
      <c r="AJ22" s="33">
        <v>0.26</v>
      </c>
      <c r="AK22" s="35">
        <v>0.23</v>
      </c>
      <c r="AL22" s="35">
        <v>0.25</v>
      </c>
      <c r="AM22" s="35">
        <v>0.31</v>
      </c>
      <c r="AN22" s="35">
        <v>0.23</v>
      </c>
      <c r="AO22" s="35">
        <v>0.25</v>
      </c>
      <c r="AP22" s="35">
        <v>0.26</v>
      </c>
      <c r="AQ22" s="35">
        <v>0.28999999999999998</v>
      </c>
      <c r="AR22" s="33">
        <v>0.26</v>
      </c>
      <c r="AS22" s="35">
        <v>0.2</v>
      </c>
      <c r="AT22" s="35">
        <v>0.28999999999999998</v>
      </c>
      <c r="AU22" s="35">
        <v>0.24</v>
      </c>
      <c r="AV22" s="35">
        <v>0.24</v>
      </c>
      <c r="AW22" s="35">
        <v>0.36</v>
      </c>
      <c r="AX22" s="35">
        <v>0.05</v>
      </c>
      <c r="AY22" s="33">
        <v>0.26</v>
      </c>
      <c r="AZ22" s="35">
        <v>0.28000000000000003</v>
      </c>
      <c r="BA22" s="35">
        <v>0.25</v>
      </c>
      <c r="BB22" s="35">
        <v>0.28000000000000003</v>
      </c>
      <c r="BC22" s="35">
        <v>0.26</v>
      </c>
    </row>
    <row r="23" spans="1:55" x14ac:dyDescent="0.2">
      <c r="A23" s="53" t="s">
        <v>363</v>
      </c>
      <c r="B23" s="29">
        <v>578</v>
      </c>
      <c r="C23" s="29">
        <v>263</v>
      </c>
      <c r="D23" s="29">
        <v>315</v>
      </c>
      <c r="E23" s="29">
        <v>578</v>
      </c>
      <c r="F23" s="29">
        <v>168</v>
      </c>
      <c r="G23" s="29">
        <v>121</v>
      </c>
      <c r="H23" s="29">
        <v>106</v>
      </c>
      <c r="I23" s="29">
        <v>72</v>
      </c>
      <c r="J23" s="29">
        <v>111</v>
      </c>
      <c r="K23" s="29">
        <v>578</v>
      </c>
      <c r="L23" s="29">
        <v>501</v>
      </c>
      <c r="M23" s="29">
        <v>43</v>
      </c>
      <c r="N23" s="29">
        <v>24</v>
      </c>
      <c r="O23" s="29">
        <v>10</v>
      </c>
      <c r="P23" s="29">
        <v>568</v>
      </c>
      <c r="Q23" s="29">
        <v>161</v>
      </c>
      <c r="R23" s="29">
        <v>184</v>
      </c>
      <c r="S23" s="29">
        <v>31</v>
      </c>
      <c r="T23" s="29">
        <v>19</v>
      </c>
      <c r="U23" s="29">
        <v>17</v>
      </c>
      <c r="V23" s="29">
        <v>0</v>
      </c>
      <c r="W23" s="29">
        <v>16</v>
      </c>
      <c r="X23" s="29">
        <v>7</v>
      </c>
      <c r="Y23" s="29">
        <v>33</v>
      </c>
      <c r="Z23" s="29">
        <v>100</v>
      </c>
      <c r="AA23" s="29">
        <v>578</v>
      </c>
      <c r="AB23" s="29">
        <v>258</v>
      </c>
      <c r="AC23" s="29">
        <v>258</v>
      </c>
      <c r="AD23" s="29">
        <v>62</v>
      </c>
      <c r="AE23" s="29">
        <v>578</v>
      </c>
      <c r="AF23" s="29">
        <v>198</v>
      </c>
      <c r="AG23" s="29">
        <v>162</v>
      </c>
      <c r="AH23" s="29">
        <v>149</v>
      </c>
      <c r="AI23" s="29">
        <v>69</v>
      </c>
      <c r="AJ23" s="29">
        <v>578</v>
      </c>
      <c r="AK23" s="29">
        <v>152</v>
      </c>
      <c r="AL23" s="29">
        <v>79</v>
      </c>
      <c r="AM23" s="29">
        <v>82</v>
      </c>
      <c r="AN23" s="29">
        <v>59</v>
      </c>
      <c r="AO23" s="29">
        <v>51</v>
      </c>
      <c r="AP23" s="29">
        <v>63</v>
      </c>
      <c r="AQ23" s="29">
        <v>93</v>
      </c>
      <c r="AR23" s="29">
        <v>578</v>
      </c>
      <c r="AS23" s="29">
        <v>23</v>
      </c>
      <c r="AT23" s="29">
        <v>200</v>
      </c>
      <c r="AU23" s="29">
        <v>228</v>
      </c>
      <c r="AV23" s="29">
        <v>78</v>
      </c>
      <c r="AW23" s="29">
        <v>39</v>
      </c>
      <c r="AX23" s="29">
        <v>10</v>
      </c>
      <c r="AY23" s="29">
        <v>578</v>
      </c>
      <c r="AZ23" s="29">
        <v>109</v>
      </c>
      <c r="BA23" s="29">
        <v>293</v>
      </c>
      <c r="BB23" s="29">
        <v>153</v>
      </c>
      <c r="BC23" s="29">
        <v>23</v>
      </c>
    </row>
    <row r="24" spans="1:55" x14ac:dyDescent="0.2">
      <c r="A24" s="53"/>
      <c r="B24" s="29">
        <v>570</v>
      </c>
      <c r="C24" s="29" t="s">
        <v>0</v>
      </c>
      <c r="D24" s="29" t="s">
        <v>0</v>
      </c>
      <c r="E24" s="29">
        <v>570</v>
      </c>
      <c r="F24" s="29" t="s">
        <v>0</v>
      </c>
      <c r="G24" s="29" t="s">
        <v>0</v>
      </c>
      <c r="H24" s="29" t="s">
        <v>0</v>
      </c>
      <c r="I24" s="29" t="s">
        <v>0</v>
      </c>
      <c r="J24" s="29" t="s">
        <v>0</v>
      </c>
      <c r="K24" s="29">
        <v>570</v>
      </c>
      <c r="L24" s="29" t="s">
        <v>0</v>
      </c>
      <c r="M24" s="29" t="s">
        <v>0</v>
      </c>
      <c r="N24" s="29" t="s">
        <v>0</v>
      </c>
      <c r="O24" s="29" t="s">
        <v>0</v>
      </c>
      <c r="P24" s="29">
        <v>561</v>
      </c>
      <c r="Q24" s="29" t="s">
        <v>0</v>
      </c>
      <c r="R24" s="29" t="s">
        <v>0</v>
      </c>
      <c r="S24" s="29" t="s">
        <v>0</v>
      </c>
      <c r="T24" s="29" t="s">
        <v>0</v>
      </c>
      <c r="U24" s="29" t="s">
        <v>0</v>
      </c>
      <c r="V24" s="29" t="s">
        <v>0</v>
      </c>
      <c r="W24" s="29" t="s">
        <v>0</v>
      </c>
      <c r="X24" s="29" t="s">
        <v>0</v>
      </c>
      <c r="Y24" s="29" t="s">
        <v>0</v>
      </c>
      <c r="Z24" s="29" t="s">
        <v>0</v>
      </c>
      <c r="AA24" s="29">
        <v>570</v>
      </c>
      <c r="AB24" s="29" t="s">
        <v>0</v>
      </c>
      <c r="AC24" s="29" t="s">
        <v>0</v>
      </c>
      <c r="AD24" s="29" t="s">
        <v>0</v>
      </c>
      <c r="AE24" s="29">
        <v>570</v>
      </c>
      <c r="AF24" s="29" t="s">
        <v>0</v>
      </c>
      <c r="AG24" s="29" t="s">
        <v>0</v>
      </c>
      <c r="AH24" s="29" t="s">
        <v>0</v>
      </c>
      <c r="AI24" s="29" t="s">
        <v>0</v>
      </c>
      <c r="AJ24" s="29">
        <v>570</v>
      </c>
      <c r="AK24" s="29" t="s">
        <v>0</v>
      </c>
      <c r="AL24" s="29" t="s">
        <v>0</v>
      </c>
      <c r="AM24" s="29" t="s">
        <v>0</v>
      </c>
      <c r="AN24" s="29" t="s">
        <v>0</v>
      </c>
      <c r="AO24" s="29" t="s">
        <v>0</v>
      </c>
      <c r="AP24" s="29" t="s">
        <v>0</v>
      </c>
      <c r="AQ24" s="29" t="s">
        <v>0</v>
      </c>
      <c r="AR24" s="29">
        <v>570</v>
      </c>
      <c r="AS24" s="29" t="s">
        <v>0</v>
      </c>
      <c r="AT24" s="29" t="s">
        <v>0</v>
      </c>
      <c r="AU24" s="29" t="s">
        <v>0</v>
      </c>
      <c r="AV24" s="29" t="s">
        <v>0</v>
      </c>
      <c r="AW24" s="29" t="s">
        <v>0</v>
      </c>
      <c r="AX24" s="29" t="s">
        <v>0</v>
      </c>
      <c r="AY24" s="29">
        <v>570</v>
      </c>
      <c r="AZ24" s="29" t="s">
        <v>0</v>
      </c>
      <c r="BA24" s="29" t="s">
        <v>0</v>
      </c>
      <c r="BB24" s="29" t="s">
        <v>0</v>
      </c>
      <c r="BC24" s="29" t="s">
        <v>0</v>
      </c>
    </row>
    <row r="25" spans="1:55" s="34" customFormat="1" x14ac:dyDescent="0.2">
      <c r="A25" s="53"/>
      <c r="B25" s="33">
        <v>0.28999999999999998</v>
      </c>
      <c r="C25" s="35">
        <v>0.27</v>
      </c>
      <c r="D25" s="35">
        <v>0.31</v>
      </c>
      <c r="E25" s="33">
        <v>0.28999999999999998</v>
      </c>
      <c r="F25" s="35">
        <v>0.28999999999999998</v>
      </c>
      <c r="G25" s="35">
        <v>0.37</v>
      </c>
      <c r="H25" s="35">
        <v>0.3</v>
      </c>
      <c r="I25" s="35">
        <v>0.25</v>
      </c>
      <c r="J25" s="35">
        <v>0.24</v>
      </c>
      <c r="K25" s="33">
        <v>0.28999999999999998</v>
      </c>
      <c r="L25" s="35">
        <v>0.3</v>
      </c>
      <c r="M25" s="35">
        <v>0.25</v>
      </c>
      <c r="N25" s="35">
        <v>0.25</v>
      </c>
      <c r="O25" s="35">
        <v>0.18</v>
      </c>
      <c r="P25" s="33">
        <v>0.28999999999999998</v>
      </c>
      <c r="Q25" s="35">
        <v>0.27</v>
      </c>
      <c r="R25" s="35">
        <v>0.28000000000000003</v>
      </c>
      <c r="S25" s="35">
        <v>0.28000000000000003</v>
      </c>
      <c r="T25" s="35">
        <v>0.21</v>
      </c>
      <c r="U25" s="35">
        <v>0.32</v>
      </c>
      <c r="V25" s="35">
        <v>0</v>
      </c>
      <c r="W25" s="35">
        <v>0.34</v>
      </c>
      <c r="X25" s="35">
        <v>0.43</v>
      </c>
      <c r="Y25" s="35">
        <v>0.3</v>
      </c>
      <c r="Z25" s="35">
        <v>0.36</v>
      </c>
      <c r="AA25" s="33">
        <v>0.28999999999999998</v>
      </c>
      <c r="AB25" s="35">
        <v>0.3</v>
      </c>
      <c r="AC25" s="35">
        <v>0.28000000000000003</v>
      </c>
      <c r="AD25" s="35">
        <v>0.3</v>
      </c>
      <c r="AE25" s="33">
        <v>0.28999999999999998</v>
      </c>
      <c r="AF25" s="35">
        <v>0.28999999999999998</v>
      </c>
      <c r="AG25" s="35">
        <v>0.28999999999999998</v>
      </c>
      <c r="AH25" s="35">
        <v>0.27</v>
      </c>
      <c r="AI25" s="35">
        <v>0.31</v>
      </c>
      <c r="AJ25" s="33">
        <v>0.28999999999999998</v>
      </c>
      <c r="AK25" s="35">
        <v>0.31</v>
      </c>
      <c r="AL25" s="35">
        <v>0.32</v>
      </c>
      <c r="AM25" s="35">
        <v>0.28000000000000003</v>
      </c>
      <c r="AN25" s="35">
        <v>0.28999999999999998</v>
      </c>
      <c r="AO25" s="35">
        <v>0.23</v>
      </c>
      <c r="AP25" s="35">
        <v>0.24</v>
      </c>
      <c r="AQ25" s="35">
        <v>0.33</v>
      </c>
      <c r="AR25" s="33">
        <v>0.28999999999999998</v>
      </c>
      <c r="AS25" s="35">
        <v>0.25</v>
      </c>
      <c r="AT25" s="35">
        <v>0.28999999999999998</v>
      </c>
      <c r="AU25" s="35">
        <v>0.28000000000000003</v>
      </c>
      <c r="AV25" s="35">
        <v>0.3</v>
      </c>
      <c r="AW25" s="35">
        <v>0.3</v>
      </c>
      <c r="AX25" s="35">
        <v>0.27</v>
      </c>
      <c r="AY25" s="33">
        <v>0.28999999999999998</v>
      </c>
      <c r="AZ25" s="35">
        <v>0.31</v>
      </c>
      <c r="BA25" s="35">
        <v>0.28000000000000003</v>
      </c>
      <c r="BB25" s="35">
        <v>0.28999999999999998</v>
      </c>
      <c r="BC25" s="35">
        <v>0.26</v>
      </c>
    </row>
    <row r="26" spans="1:55" x14ac:dyDescent="0.2">
      <c r="B26" s="30"/>
      <c r="C26" s="30"/>
      <c r="D26" s="30"/>
      <c r="E26" s="30"/>
      <c r="F26" s="30"/>
      <c r="G26" s="30"/>
      <c r="H26" s="30"/>
      <c r="I26" s="30"/>
      <c r="J26" s="30"/>
      <c r="K26" s="30"/>
      <c r="L26" s="30"/>
      <c r="M26" s="30"/>
      <c r="N26" s="30"/>
      <c r="O26" s="30"/>
      <c r="P26" s="30"/>
      <c r="Q26" s="30"/>
      <c r="R26" s="30"/>
      <c r="S26" s="30"/>
      <c r="T26" s="30"/>
      <c r="U26" s="30"/>
      <c r="V26" s="30"/>
      <c r="W26" s="30"/>
      <c r="X26" s="30"/>
      <c r="Y26" s="30"/>
      <c r="Z26" s="30"/>
      <c r="AA26" s="30"/>
      <c r="AB26" s="30"/>
      <c r="AC26" s="30"/>
      <c r="AD26" s="30"/>
      <c r="AE26" s="30"/>
      <c r="AF26" s="30"/>
      <c r="AG26" s="30"/>
      <c r="AH26" s="30"/>
      <c r="AI26" s="30"/>
      <c r="AJ26" s="30"/>
      <c r="AK26" s="30"/>
      <c r="AL26" s="30"/>
      <c r="AM26" s="30"/>
      <c r="AN26" s="30"/>
      <c r="AO26" s="30"/>
      <c r="AP26" s="30"/>
      <c r="AQ26" s="30"/>
      <c r="AR26" s="30"/>
      <c r="AS26" s="30"/>
      <c r="AT26" s="30"/>
      <c r="AU26" s="30"/>
      <c r="AV26" s="30"/>
      <c r="AW26" s="30"/>
      <c r="AX26" s="30"/>
      <c r="AY26" s="30"/>
      <c r="AZ26" s="30"/>
      <c r="BA26" s="30"/>
      <c r="BB26" s="30"/>
      <c r="BC26" s="30"/>
    </row>
    <row r="27" spans="1:55" ht="12.75" x14ac:dyDescent="0.2">
      <c r="A27" s="22" t="s">
        <v>560</v>
      </c>
      <c r="B27" s="30"/>
      <c r="C27" s="30"/>
      <c r="D27" s="30"/>
      <c r="E27" s="30"/>
      <c r="F27" s="30"/>
      <c r="G27" s="30"/>
      <c r="H27" s="30"/>
      <c r="I27" s="30"/>
      <c r="J27" s="30"/>
      <c r="K27" s="30"/>
      <c r="L27" s="30"/>
      <c r="M27" s="30"/>
      <c r="N27" s="30"/>
      <c r="O27" s="30"/>
      <c r="P27" s="30"/>
      <c r="Q27" s="30"/>
      <c r="R27" s="30"/>
      <c r="S27" s="30"/>
      <c r="T27" s="30"/>
      <c r="U27" s="30"/>
      <c r="V27" s="30"/>
      <c r="W27" s="30"/>
      <c r="X27" s="30"/>
      <c r="Y27" s="30"/>
      <c r="Z27" s="30"/>
      <c r="AA27" s="30"/>
      <c r="AB27" s="30"/>
      <c r="AC27" s="30"/>
      <c r="AD27" s="30"/>
      <c r="AE27" s="30"/>
      <c r="AF27" s="30"/>
      <c r="AG27" s="30"/>
      <c r="AH27" s="30"/>
      <c r="AI27" s="30"/>
      <c r="AJ27" s="30"/>
      <c r="AK27" s="30"/>
      <c r="AL27" s="30"/>
      <c r="AM27" s="30"/>
      <c r="AN27" s="30"/>
      <c r="AO27" s="30"/>
      <c r="AP27" s="30"/>
      <c r="AQ27" s="30"/>
      <c r="AR27" s="30"/>
      <c r="AS27" s="30"/>
      <c r="AT27" s="30"/>
      <c r="AU27" s="30"/>
      <c r="AV27" s="30"/>
      <c r="AW27" s="30"/>
      <c r="AX27" s="30"/>
      <c r="AY27" s="30"/>
      <c r="AZ27" s="30"/>
      <c r="BA27" s="30"/>
      <c r="BB27" s="30"/>
      <c r="BC27" s="30"/>
    </row>
    <row r="28" spans="1:55" s="34" customFormat="1" x14ac:dyDescent="0.2"/>
    <row r="29" spans="1:55" x14ac:dyDescent="0.2">
      <c r="B29" s="30"/>
      <c r="C29" s="30"/>
      <c r="D29" s="30"/>
      <c r="E29" s="30"/>
      <c r="F29" s="30"/>
      <c r="G29" s="30"/>
      <c r="H29" s="30"/>
      <c r="I29" s="30"/>
      <c r="J29" s="30"/>
      <c r="K29" s="30"/>
      <c r="L29" s="30"/>
      <c r="M29" s="30"/>
      <c r="N29" s="30"/>
      <c r="O29" s="30"/>
      <c r="P29" s="30"/>
      <c r="Q29" s="30"/>
      <c r="R29" s="30"/>
      <c r="S29" s="30"/>
      <c r="T29" s="30"/>
      <c r="U29" s="30"/>
      <c r="V29" s="30"/>
      <c r="W29" s="30"/>
      <c r="X29" s="30"/>
      <c r="Y29" s="30"/>
      <c r="Z29" s="30"/>
      <c r="AA29" s="30"/>
      <c r="AB29" s="30"/>
      <c r="AC29" s="30"/>
      <c r="AD29" s="30"/>
      <c r="AE29" s="30"/>
      <c r="AF29" s="30"/>
      <c r="AG29" s="30"/>
      <c r="AH29" s="30"/>
      <c r="AI29" s="30"/>
      <c r="AJ29" s="30"/>
      <c r="AK29" s="30"/>
      <c r="AL29" s="30"/>
      <c r="AM29" s="30"/>
      <c r="AN29" s="30"/>
      <c r="AO29" s="30"/>
      <c r="AP29" s="30"/>
      <c r="AQ29" s="30"/>
      <c r="AR29" s="30"/>
      <c r="AS29" s="30"/>
      <c r="AT29" s="30"/>
      <c r="AU29" s="30"/>
      <c r="AV29" s="30"/>
      <c r="AW29" s="30"/>
      <c r="AX29" s="30"/>
      <c r="AY29" s="30"/>
      <c r="AZ29" s="30"/>
      <c r="BA29" s="30"/>
      <c r="BB29" s="30"/>
      <c r="BC29" s="30"/>
    </row>
    <row r="30" spans="1:55" x14ac:dyDescent="0.2">
      <c r="B30" s="30"/>
      <c r="C30" s="30"/>
      <c r="D30" s="30"/>
      <c r="E30" s="30"/>
      <c r="F30" s="30"/>
      <c r="G30" s="30"/>
      <c r="H30" s="30"/>
      <c r="I30" s="30"/>
      <c r="J30" s="30"/>
      <c r="K30" s="30"/>
      <c r="L30" s="30"/>
      <c r="M30" s="30"/>
      <c r="N30" s="30"/>
      <c r="O30" s="30"/>
      <c r="P30" s="30"/>
      <c r="Q30" s="30"/>
      <c r="R30" s="30"/>
      <c r="S30" s="30"/>
      <c r="T30" s="30"/>
      <c r="U30" s="30"/>
      <c r="V30" s="30"/>
      <c r="W30" s="30"/>
      <c r="X30" s="30"/>
      <c r="Y30" s="30"/>
      <c r="Z30" s="30"/>
      <c r="AA30" s="30"/>
      <c r="AB30" s="30"/>
      <c r="AC30" s="30"/>
      <c r="AD30" s="30"/>
      <c r="AE30" s="30"/>
      <c r="AF30" s="30"/>
      <c r="AG30" s="30"/>
      <c r="AH30" s="30"/>
      <c r="AI30" s="30"/>
      <c r="AJ30" s="30"/>
      <c r="AK30" s="30"/>
      <c r="AL30" s="30"/>
      <c r="AM30" s="30"/>
      <c r="AN30" s="30"/>
      <c r="AO30" s="30"/>
      <c r="AP30" s="30"/>
      <c r="AQ30" s="30"/>
      <c r="AR30" s="30"/>
      <c r="AS30" s="30"/>
      <c r="AT30" s="30"/>
      <c r="AU30" s="30"/>
      <c r="AV30" s="30"/>
      <c r="AW30" s="30"/>
      <c r="AX30" s="30"/>
      <c r="AY30" s="30"/>
      <c r="AZ30" s="30"/>
      <c r="BA30" s="30"/>
      <c r="BB30" s="30"/>
      <c r="BC30" s="30"/>
    </row>
    <row r="31" spans="1:55" s="34" customFormat="1" x14ac:dyDescent="0.2"/>
    <row r="32" spans="1:55" x14ac:dyDescent="0.2">
      <c r="B32" s="30"/>
      <c r="C32" s="30"/>
      <c r="D32" s="30"/>
      <c r="E32" s="30"/>
      <c r="F32" s="30"/>
      <c r="G32" s="30"/>
      <c r="H32" s="30"/>
      <c r="I32" s="30"/>
      <c r="J32" s="30"/>
      <c r="K32" s="30"/>
      <c r="L32" s="30"/>
      <c r="M32" s="30"/>
      <c r="N32" s="30"/>
      <c r="O32" s="30"/>
      <c r="P32" s="30"/>
      <c r="Q32" s="30"/>
      <c r="R32" s="30"/>
      <c r="S32" s="30"/>
      <c r="T32" s="30"/>
      <c r="U32" s="30"/>
      <c r="V32" s="30"/>
      <c r="W32" s="30"/>
      <c r="X32" s="30"/>
      <c r="Y32" s="30"/>
      <c r="Z32" s="30"/>
      <c r="AA32" s="30"/>
      <c r="AB32" s="30"/>
      <c r="AC32" s="30"/>
      <c r="AD32" s="30"/>
      <c r="AE32" s="30"/>
      <c r="AF32" s="30"/>
      <c r="AG32" s="30"/>
      <c r="AH32" s="30"/>
      <c r="AI32" s="30"/>
      <c r="AJ32" s="30"/>
      <c r="AK32" s="30"/>
      <c r="AL32" s="30"/>
      <c r="AM32" s="30"/>
      <c r="AN32" s="30"/>
      <c r="AO32" s="30"/>
      <c r="AP32" s="30"/>
      <c r="AQ32" s="30"/>
      <c r="AR32" s="30"/>
      <c r="AS32" s="30"/>
      <c r="AT32" s="30"/>
      <c r="AU32" s="30"/>
      <c r="AV32" s="30"/>
      <c r="AW32" s="30"/>
      <c r="AX32" s="30"/>
      <c r="AY32" s="30"/>
      <c r="AZ32" s="30"/>
      <c r="BA32" s="30"/>
      <c r="BB32" s="30"/>
      <c r="BC32" s="30"/>
    </row>
    <row r="33" spans="2:55" x14ac:dyDescent="0.2">
      <c r="B33" s="30"/>
      <c r="C33" s="30"/>
      <c r="D33" s="30"/>
      <c r="E33" s="30"/>
      <c r="F33" s="30"/>
      <c r="G33" s="30"/>
      <c r="H33" s="30"/>
      <c r="I33" s="30"/>
      <c r="J33" s="30"/>
      <c r="K33" s="30"/>
      <c r="L33" s="30"/>
      <c r="M33" s="30"/>
      <c r="N33" s="30"/>
      <c r="O33" s="30"/>
      <c r="P33" s="30"/>
      <c r="Q33" s="30"/>
      <c r="R33" s="30"/>
      <c r="S33" s="30"/>
      <c r="T33" s="30"/>
      <c r="U33" s="30"/>
      <c r="V33" s="30"/>
      <c r="W33" s="30"/>
      <c r="X33" s="30"/>
      <c r="Y33" s="30"/>
      <c r="Z33" s="30"/>
      <c r="AA33" s="30"/>
      <c r="AB33" s="30"/>
      <c r="AC33" s="30"/>
      <c r="AD33" s="30"/>
      <c r="AE33" s="30"/>
      <c r="AF33" s="30"/>
      <c r="AG33" s="30"/>
      <c r="AH33" s="30"/>
      <c r="AI33" s="30"/>
      <c r="AJ33" s="30"/>
      <c r="AK33" s="30"/>
      <c r="AL33" s="30"/>
      <c r="AM33" s="30"/>
      <c r="AN33" s="30"/>
      <c r="AO33" s="30"/>
      <c r="AP33" s="30"/>
      <c r="AQ33" s="30"/>
      <c r="AR33" s="30"/>
      <c r="AS33" s="30"/>
      <c r="AT33" s="30"/>
      <c r="AU33" s="30"/>
      <c r="AV33" s="30"/>
      <c r="AW33" s="30"/>
      <c r="AX33" s="30"/>
      <c r="AY33" s="30"/>
      <c r="AZ33" s="30"/>
      <c r="BA33" s="30"/>
      <c r="BB33" s="30"/>
      <c r="BC33" s="30"/>
    </row>
    <row r="34" spans="2:55" s="34" customFormat="1" x14ac:dyDescent="0.2"/>
    <row r="35" spans="2:55" x14ac:dyDescent="0.2">
      <c r="B35" s="30"/>
      <c r="C35" s="30"/>
      <c r="D35" s="30"/>
      <c r="E35" s="30"/>
      <c r="F35" s="30"/>
      <c r="G35" s="30"/>
      <c r="H35" s="30"/>
      <c r="I35" s="30"/>
      <c r="J35" s="30"/>
      <c r="K35" s="30"/>
      <c r="L35" s="30"/>
      <c r="M35" s="30"/>
      <c r="N35" s="30"/>
      <c r="O35" s="30"/>
      <c r="P35" s="30"/>
      <c r="Q35" s="30"/>
      <c r="R35" s="30"/>
      <c r="S35" s="30"/>
      <c r="T35" s="30"/>
      <c r="U35" s="30"/>
      <c r="V35" s="30"/>
      <c r="W35" s="30"/>
      <c r="X35" s="30"/>
      <c r="Y35" s="30"/>
      <c r="Z35" s="30"/>
      <c r="AA35" s="30"/>
      <c r="AB35" s="30"/>
      <c r="AC35" s="30"/>
      <c r="AD35" s="30"/>
      <c r="AE35" s="30"/>
      <c r="AF35" s="30"/>
      <c r="AG35" s="30"/>
      <c r="AH35" s="30"/>
      <c r="AI35" s="30"/>
      <c r="AJ35" s="30"/>
      <c r="AK35" s="30"/>
      <c r="AL35" s="30"/>
      <c r="AM35" s="30"/>
      <c r="AN35" s="30"/>
      <c r="AO35" s="30"/>
      <c r="AP35" s="30"/>
      <c r="AQ35" s="30"/>
      <c r="AR35" s="30"/>
      <c r="AS35" s="30"/>
      <c r="AT35" s="30"/>
      <c r="AU35" s="30"/>
      <c r="AV35" s="30"/>
      <c r="AW35" s="30"/>
      <c r="AX35" s="30"/>
      <c r="AY35" s="30"/>
      <c r="AZ35" s="30"/>
      <c r="BA35" s="30"/>
      <c r="BB35" s="30"/>
      <c r="BC35" s="30"/>
    </row>
    <row r="36" spans="2:55" x14ac:dyDescent="0.2">
      <c r="B36" s="30"/>
      <c r="C36" s="30"/>
      <c r="D36" s="30"/>
      <c r="E36" s="30"/>
      <c r="F36" s="30"/>
      <c r="G36" s="30"/>
      <c r="H36" s="30"/>
      <c r="I36" s="30"/>
      <c r="J36" s="30"/>
      <c r="K36" s="30"/>
      <c r="L36" s="30"/>
      <c r="M36" s="30"/>
      <c r="N36" s="30"/>
      <c r="O36" s="30"/>
      <c r="P36" s="30"/>
      <c r="Q36" s="30"/>
      <c r="R36" s="30"/>
      <c r="S36" s="30"/>
      <c r="T36" s="30"/>
      <c r="U36" s="30"/>
      <c r="V36" s="30"/>
      <c r="W36" s="30"/>
      <c r="X36" s="30"/>
      <c r="Y36" s="30"/>
      <c r="Z36" s="30"/>
      <c r="AA36" s="30"/>
      <c r="AB36" s="30"/>
      <c r="AC36" s="30"/>
      <c r="AD36" s="30"/>
      <c r="AE36" s="30"/>
      <c r="AF36" s="30"/>
      <c r="AG36" s="30"/>
      <c r="AH36" s="30"/>
      <c r="AI36" s="30"/>
      <c r="AJ36" s="30"/>
      <c r="AK36" s="30"/>
      <c r="AL36" s="30"/>
      <c r="AM36" s="30"/>
      <c r="AN36" s="30"/>
      <c r="AO36" s="30"/>
      <c r="AP36" s="30"/>
      <c r="AQ36" s="30"/>
      <c r="AR36" s="30"/>
      <c r="AS36" s="30"/>
      <c r="AT36" s="30"/>
      <c r="AU36" s="30"/>
      <c r="AV36" s="30"/>
      <c r="AW36" s="30"/>
      <c r="AX36" s="30"/>
      <c r="AY36" s="30"/>
      <c r="AZ36" s="30"/>
      <c r="BA36" s="30"/>
      <c r="BB36" s="30"/>
      <c r="BC36" s="30"/>
    </row>
    <row r="37" spans="2:55" s="34" customFormat="1" x14ac:dyDescent="0.2"/>
    <row r="38" spans="2:55" x14ac:dyDescent="0.2">
      <c r="B38" s="30"/>
      <c r="C38" s="30"/>
      <c r="D38" s="30"/>
      <c r="E38" s="30"/>
      <c r="F38" s="30"/>
      <c r="G38" s="30"/>
      <c r="H38" s="30"/>
      <c r="I38" s="30"/>
      <c r="J38" s="30"/>
      <c r="K38" s="30"/>
      <c r="L38" s="30"/>
      <c r="M38" s="30"/>
      <c r="N38" s="30"/>
      <c r="O38" s="30"/>
      <c r="P38" s="30"/>
      <c r="Q38" s="30"/>
      <c r="R38" s="30"/>
      <c r="S38" s="30"/>
      <c r="T38" s="30"/>
      <c r="U38" s="30"/>
      <c r="V38" s="30"/>
      <c r="W38" s="30"/>
      <c r="X38" s="30"/>
      <c r="Y38" s="30"/>
      <c r="Z38" s="30"/>
      <c r="AA38" s="30"/>
      <c r="AB38" s="30"/>
      <c r="AC38" s="30"/>
      <c r="AD38" s="30"/>
      <c r="AE38" s="30"/>
      <c r="AF38" s="30"/>
      <c r="AG38" s="30"/>
      <c r="AH38" s="30"/>
      <c r="AI38" s="30"/>
      <c r="AJ38" s="30"/>
      <c r="AK38" s="30"/>
      <c r="AL38" s="30"/>
      <c r="AM38" s="30"/>
      <c r="AN38" s="30"/>
      <c r="AO38" s="30"/>
      <c r="AP38" s="30"/>
      <c r="AQ38" s="30"/>
      <c r="AR38" s="30"/>
      <c r="AS38" s="30"/>
      <c r="AT38" s="30"/>
      <c r="AU38" s="30"/>
      <c r="AV38" s="30"/>
      <c r="AW38" s="30"/>
      <c r="AX38" s="30"/>
      <c r="AY38" s="30"/>
      <c r="AZ38" s="30"/>
      <c r="BA38" s="30"/>
      <c r="BB38" s="30"/>
      <c r="BC38" s="30"/>
    </row>
    <row r="39" spans="2:55" x14ac:dyDescent="0.2">
      <c r="B39" s="30"/>
      <c r="C39" s="30"/>
      <c r="D39" s="30"/>
      <c r="E39" s="30"/>
      <c r="F39" s="30"/>
      <c r="G39" s="30"/>
      <c r="H39" s="30"/>
      <c r="I39" s="30"/>
      <c r="J39" s="30"/>
      <c r="K39" s="30"/>
      <c r="L39" s="30"/>
      <c r="M39" s="30"/>
      <c r="N39" s="30"/>
      <c r="O39" s="30"/>
      <c r="P39" s="30"/>
      <c r="Q39" s="30"/>
      <c r="R39" s="30"/>
      <c r="S39" s="30"/>
      <c r="T39" s="30"/>
      <c r="U39" s="30"/>
      <c r="V39" s="30"/>
      <c r="W39" s="30"/>
      <c r="X39" s="30"/>
      <c r="Y39" s="30"/>
      <c r="Z39" s="30"/>
      <c r="AA39" s="30"/>
      <c r="AB39" s="30"/>
      <c r="AC39" s="30"/>
      <c r="AD39" s="30"/>
      <c r="AE39" s="30"/>
      <c r="AF39" s="30"/>
      <c r="AG39" s="30"/>
      <c r="AH39" s="30"/>
      <c r="AI39" s="30"/>
      <c r="AJ39" s="30"/>
      <c r="AK39" s="30"/>
      <c r="AL39" s="30"/>
      <c r="AM39" s="30"/>
      <c r="AN39" s="30"/>
      <c r="AO39" s="30"/>
      <c r="AP39" s="30"/>
      <c r="AQ39" s="30"/>
      <c r="AR39" s="30"/>
      <c r="AS39" s="30"/>
      <c r="AT39" s="30"/>
      <c r="AU39" s="30"/>
      <c r="AV39" s="30"/>
      <c r="AW39" s="30"/>
      <c r="AX39" s="30"/>
      <c r="AY39" s="30"/>
      <c r="AZ39" s="30"/>
      <c r="BA39" s="30"/>
      <c r="BB39" s="30"/>
      <c r="BC39" s="30"/>
    </row>
    <row r="40" spans="2:55" s="34" customFormat="1" x14ac:dyDescent="0.2"/>
    <row r="41" spans="2:55" x14ac:dyDescent="0.2">
      <c r="B41" s="30"/>
      <c r="C41" s="30"/>
      <c r="D41" s="30"/>
      <c r="E41" s="30"/>
      <c r="F41" s="30"/>
      <c r="G41" s="30"/>
      <c r="H41" s="30"/>
      <c r="I41" s="30"/>
      <c r="J41" s="30"/>
      <c r="K41" s="30"/>
      <c r="L41" s="30"/>
      <c r="M41" s="30"/>
      <c r="N41" s="30"/>
      <c r="O41" s="30"/>
      <c r="P41" s="30"/>
      <c r="Q41" s="30"/>
      <c r="R41" s="30"/>
      <c r="S41" s="30"/>
      <c r="T41" s="30"/>
      <c r="U41" s="30"/>
      <c r="V41" s="30"/>
      <c r="W41" s="30"/>
      <c r="X41" s="30"/>
      <c r="Y41" s="30"/>
      <c r="Z41" s="30"/>
      <c r="AA41" s="30"/>
      <c r="AB41" s="30"/>
      <c r="AC41" s="30"/>
      <c r="AD41" s="30"/>
      <c r="AE41" s="30"/>
      <c r="AF41" s="30"/>
      <c r="AG41" s="30"/>
      <c r="AH41" s="30"/>
      <c r="AI41" s="30"/>
      <c r="AJ41" s="30"/>
      <c r="AK41" s="30"/>
      <c r="AL41" s="30"/>
      <c r="AM41" s="30"/>
      <c r="AN41" s="30"/>
      <c r="AO41" s="30"/>
      <c r="AP41" s="30"/>
      <c r="AQ41" s="30"/>
      <c r="AR41" s="30"/>
      <c r="AS41" s="30"/>
      <c r="AT41" s="30"/>
      <c r="AU41" s="30"/>
      <c r="AV41" s="30"/>
      <c r="AW41" s="30"/>
      <c r="AX41" s="30"/>
      <c r="AY41" s="30"/>
      <c r="AZ41" s="30"/>
      <c r="BA41" s="30"/>
      <c r="BB41" s="30"/>
      <c r="BC41" s="30"/>
    </row>
    <row r="42" spans="2:55" x14ac:dyDescent="0.2">
      <c r="B42" s="30"/>
      <c r="C42" s="30"/>
      <c r="D42" s="30"/>
      <c r="E42" s="30"/>
      <c r="F42" s="30"/>
      <c r="G42" s="30"/>
      <c r="H42" s="30"/>
      <c r="I42" s="30"/>
      <c r="J42" s="30"/>
      <c r="K42" s="30"/>
      <c r="L42" s="30"/>
      <c r="M42" s="30"/>
      <c r="N42" s="30"/>
      <c r="O42" s="30"/>
      <c r="P42" s="30"/>
      <c r="Q42" s="30"/>
      <c r="R42" s="30"/>
      <c r="S42" s="30"/>
      <c r="T42" s="30"/>
      <c r="U42" s="30"/>
      <c r="V42" s="30"/>
      <c r="W42" s="30"/>
      <c r="X42" s="30"/>
      <c r="Y42" s="30"/>
      <c r="Z42" s="30"/>
      <c r="AA42" s="30"/>
      <c r="AB42" s="30"/>
      <c r="AC42" s="30"/>
      <c r="AD42" s="30"/>
      <c r="AE42" s="30"/>
      <c r="AF42" s="30"/>
      <c r="AG42" s="30"/>
      <c r="AH42" s="30"/>
      <c r="AI42" s="30"/>
      <c r="AJ42" s="30"/>
      <c r="AK42" s="30"/>
      <c r="AL42" s="30"/>
      <c r="AM42" s="30"/>
      <c r="AN42" s="30"/>
      <c r="AO42" s="30"/>
      <c r="AP42" s="30"/>
      <c r="AQ42" s="30"/>
      <c r="AR42" s="30"/>
      <c r="AS42" s="30"/>
      <c r="AT42" s="30"/>
      <c r="AU42" s="30"/>
      <c r="AV42" s="30"/>
      <c r="AW42" s="30"/>
      <c r="AX42" s="30"/>
      <c r="AY42" s="30"/>
      <c r="AZ42" s="30"/>
      <c r="BA42" s="30"/>
      <c r="BB42" s="30"/>
      <c r="BC42" s="30"/>
    </row>
    <row r="43" spans="2:55" s="34" customFormat="1" x14ac:dyDescent="0.2"/>
    <row r="44" spans="2:55" x14ac:dyDescent="0.2">
      <c r="B44" s="30"/>
      <c r="C44" s="30"/>
      <c r="D44" s="30"/>
      <c r="E44" s="30"/>
      <c r="F44" s="30"/>
      <c r="G44" s="30"/>
      <c r="H44" s="30"/>
      <c r="I44" s="30"/>
      <c r="J44" s="30"/>
      <c r="K44" s="30"/>
      <c r="L44" s="30"/>
      <c r="M44" s="30"/>
      <c r="N44" s="30"/>
      <c r="O44" s="30"/>
      <c r="P44" s="30"/>
      <c r="Q44" s="30"/>
      <c r="R44" s="30"/>
      <c r="S44" s="30"/>
      <c r="T44" s="30"/>
      <c r="U44" s="30"/>
      <c r="V44" s="30"/>
      <c r="W44" s="30"/>
      <c r="X44" s="30"/>
      <c r="Y44" s="30"/>
      <c r="Z44" s="30"/>
      <c r="AA44" s="30"/>
      <c r="AB44" s="30"/>
      <c r="AC44" s="30"/>
      <c r="AD44" s="30"/>
      <c r="AE44" s="30"/>
      <c r="AF44" s="30"/>
      <c r="AG44" s="30"/>
      <c r="AH44" s="30"/>
      <c r="AI44" s="30"/>
      <c r="AJ44" s="30"/>
      <c r="AK44" s="30"/>
      <c r="AL44" s="30"/>
      <c r="AM44" s="30"/>
      <c r="AN44" s="30"/>
      <c r="AO44" s="30"/>
      <c r="AP44" s="30"/>
      <c r="AQ44" s="30"/>
      <c r="AR44" s="30"/>
      <c r="AS44" s="30"/>
      <c r="AT44" s="30"/>
      <c r="AU44" s="30"/>
      <c r="AV44" s="30"/>
      <c r="AW44" s="30"/>
      <c r="AX44" s="30"/>
      <c r="AY44" s="30"/>
      <c r="AZ44" s="30"/>
      <c r="BA44" s="30"/>
      <c r="BB44" s="30"/>
      <c r="BC44" s="30"/>
    </row>
    <row r="45" spans="2:55" x14ac:dyDescent="0.2">
      <c r="B45" s="30"/>
      <c r="C45" s="30"/>
      <c r="D45" s="30"/>
      <c r="E45" s="30"/>
      <c r="F45" s="30"/>
      <c r="G45" s="30"/>
      <c r="H45" s="30"/>
      <c r="I45" s="30"/>
      <c r="J45" s="30"/>
      <c r="K45" s="30"/>
      <c r="L45" s="30"/>
      <c r="M45" s="30"/>
      <c r="N45" s="30"/>
      <c r="O45" s="30"/>
      <c r="P45" s="30"/>
      <c r="Q45" s="30"/>
      <c r="R45" s="30"/>
      <c r="S45" s="30"/>
      <c r="T45" s="30"/>
      <c r="U45" s="30"/>
      <c r="V45" s="30"/>
      <c r="W45" s="30"/>
      <c r="X45" s="30"/>
      <c r="Y45" s="30"/>
      <c r="Z45" s="30"/>
      <c r="AA45" s="30"/>
      <c r="AB45" s="30"/>
      <c r="AC45" s="30"/>
      <c r="AD45" s="30"/>
      <c r="AE45" s="30"/>
      <c r="AF45" s="30"/>
      <c r="AG45" s="30"/>
      <c r="AH45" s="30"/>
      <c r="AI45" s="30"/>
      <c r="AJ45" s="30"/>
      <c r="AK45" s="30"/>
      <c r="AL45" s="30"/>
      <c r="AM45" s="30"/>
      <c r="AN45" s="30"/>
      <c r="AO45" s="30"/>
      <c r="AP45" s="30"/>
      <c r="AQ45" s="30"/>
      <c r="AR45" s="30"/>
      <c r="AS45" s="30"/>
      <c r="AT45" s="30"/>
      <c r="AU45" s="30"/>
      <c r="AV45" s="30"/>
      <c r="AW45" s="30"/>
      <c r="AX45" s="30"/>
      <c r="AY45" s="30"/>
      <c r="AZ45" s="30"/>
      <c r="BA45" s="30"/>
      <c r="BB45" s="30"/>
      <c r="BC45" s="30"/>
    </row>
    <row r="46" spans="2:55" s="34" customFormat="1" x14ac:dyDescent="0.2"/>
    <row r="47" spans="2:55" x14ac:dyDescent="0.2">
      <c r="B47" s="30"/>
      <c r="C47" s="30"/>
      <c r="D47" s="30"/>
      <c r="E47" s="30"/>
      <c r="F47" s="30"/>
      <c r="G47" s="30"/>
      <c r="H47" s="30"/>
      <c r="I47" s="30"/>
      <c r="J47" s="30"/>
      <c r="K47" s="30"/>
      <c r="L47" s="30"/>
      <c r="M47" s="30"/>
      <c r="N47" s="30"/>
      <c r="O47" s="30"/>
      <c r="P47" s="30"/>
      <c r="Q47" s="30"/>
      <c r="R47" s="30"/>
      <c r="S47" s="30"/>
      <c r="T47" s="30"/>
      <c r="U47" s="30"/>
      <c r="V47" s="30"/>
      <c r="W47" s="30"/>
      <c r="X47" s="30"/>
      <c r="Y47" s="30"/>
      <c r="Z47" s="30"/>
      <c r="AA47" s="30"/>
      <c r="AB47" s="30"/>
      <c r="AC47" s="30"/>
      <c r="AD47" s="30"/>
      <c r="AE47" s="30"/>
      <c r="AF47" s="30"/>
      <c r="AG47" s="30"/>
      <c r="AH47" s="30"/>
      <c r="AI47" s="30"/>
      <c r="AJ47" s="30"/>
      <c r="AK47" s="30"/>
      <c r="AL47" s="30"/>
      <c r="AM47" s="30"/>
      <c r="AN47" s="30"/>
      <c r="AO47" s="30"/>
      <c r="AP47" s="30"/>
      <c r="AQ47" s="30"/>
      <c r="AR47" s="30"/>
      <c r="AS47" s="30"/>
      <c r="AT47" s="30"/>
      <c r="AU47" s="30"/>
      <c r="AV47" s="30"/>
      <c r="AW47" s="30"/>
      <c r="AX47" s="30"/>
      <c r="AY47" s="30"/>
      <c r="AZ47" s="30"/>
      <c r="BA47" s="30"/>
      <c r="BB47" s="30"/>
      <c r="BC47" s="30"/>
    </row>
    <row r="48" spans="2:55" x14ac:dyDescent="0.2">
      <c r="B48" s="30"/>
      <c r="C48" s="30"/>
      <c r="D48" s="30"/>
      <c r="E48" s="30"/>
      <c r="F48" s="30"/>
      <c r="G48" s="30"/>
      <c r="H48" s="30"/>
      <c r="I48" s="30"/>
      <c r="J48" s="30"/>
      <c r="K48" s="30"/>
      <c r="L48" s="30"/>
      <c r="M48" s="30"/>
      <c r="N48" s="30"/>
      <c r="O48" s="30"/>
      <c r="P48" s="30"/>
      <c r="Q48" s="30"/>
      <c r="R48" s="30"/>
      <c r="S48" s="30"/>
      <c r="T48" s="30"/>
      <c r="U48" s="30"/>
      <c r="V48" s="30"/>
      <c r="W48" s="30"/>
      <c r="X48" s="30"/>
      <c r="Y48" s="30"/>
      <c r="Z48" s="30"/>
      <c r="AA48" s="30"/>
      <c r="AB48" s="30"/>
      <c r="AC48" s="30"/>
      <c r="AD48" s="30"/>
      <c r="AE48" s="30"/>
      <c r="AF48" s="30"/>
      <c r="AG48" s="30"/>
      <c r="AH48" s="30"/>
      <c r="AI48" s="30"/>
      <c r="AJ48" s="30"/>
      <c r="AK48" s="30"/>
      <c r="AL48" s="30"/>
      <c r="AM48" s="30"/>
      <c r="AN48" s="30"/>
      <c r="AO48" s="30"/>
      <c r="AP48" s="30"/>
      <c r="AQ48" s="30"/>
      <c r="AR48" s="30"/>
      <c r="AS48" s="30"/>
      <c r="AT48" s="30"/>
      <c r="AU48" s="30"/>
      <c r="AV48" s="30"/>
      <c r="AW48" s="30"/>
      <c r="AX48" s="30"/>
      <c r="AY48" s="30"/>
      <c r="AZ48" s="30"/>
      <c r="BA48" s="30"/>
      <c r="BB48" s="30"/>
      <c r="BC48" s="30"/>
    </row>
    <row r="49" spans="2:55" s="34" customFormat="1" x14ac:dyDescent="0.2"/>
    <row r="50" spans="2:55" x14ac:dyDescent="0.2">
      <c r="B50" s="30"/>
      <c r="C50" s="30"/>
      <c r="D50" s="30"/>
      <c r="E50" s="30"/>
      <c r="F50" s="30"/>
      <c r="G50" s="30"/>
      <c r="H50" s="30"/>
      <c r="I50" s="30"/>
      <c r="J50" s="30"/>
      <c r="K50" s="30"/>
      <c r="L50" s="30"/>
      <c r="M50" s="30"/>
      <c r="N50" s="30"/>
      <c r="O50" s="30"/>
      <c r="P50" s="30"/>
      <c r="Q50" s="30"/>
      <c r="R50" s="30"/>
      <c r="S50" s="30"/>
      <c r="T50" s="30"/>
      <c r="U50" s="30"/>
      <c r="V50" s="30"/>
      <c r="W50" s="30"/>
      <c r="X50" s="30"/>
      <c r="Y50" s="30"/>
      <c r="Z50" s="30"/>
      <c r="AA50" s="30"/>
      <c r="AB50" s="30"/>
      <c r="AC50" s="30"/>
      <c r="AD50" s="30"/>
      <c r="AE50" s="30"/>
      <c r="AF50" s="30"/>
      <c r="AG50" s="30"/>
      <c r="AH50" s="30"/>
      <c r="AI50" s="30"/>
      <c r="AJ50" s="30"/>
      <c r="AK50" s="30"/>
      <c r="AL50" s="30"/>
      <c r="AM50" s="30"/>
      <c r="AN50" s="30"/>
      <c r="AO50" s="30"/>
      <c r="AP50" s="30"/>
      <c r="AQ50" s="30"/>
      <c r="AR50" s="30"/>
      <c r="AS50" s="30"/>
      <c r="AT50" s="30"/>
      <c r="AU50" s="30"/>
      <c r="AV50" s="30"/>
      <c r="AW50" s="30"/>
      <c r="AX50" s="30"/>
      <c r="AY50" s="30"/>
      <c r="AZ50" s="30"/>
      <c r="BA50" s="30"/>
      <c r="BB50" s="30"/>
      <c r="BC50" s="30"/>
    </row>
    <row r="51" spans="2:55" x14ac:dyDescent="0.2">
      <c r="B51" s="30"/>
      <c r="C51" s="30"/>
      <c r="D51" s="30"/>
      <c r="E51" s="30"/>
      <c r="F51" s="30"/>
      <c r="G51" s="30"/>
      <c r="H51" s="30"/>
      <c r="I51" s="30"/>
      <c r="J51" s="30"/>
      <c r="K51" s="30"/>
      <c r="L51" s="30"/>
      <c r="M51" s="30"/>
      <c r="N51" s="30"/>
      <c r="O51" s="30"/>
      <c r="P51" s="30"/>
      <c r="Q51" s="30"/>
      <c r="R51" s="30"/>
      <c r="S51" s="30"/>
      <c r="T51" s="30"/>
      <c r="U51" s="30"/>
      <c r="V51" s="30"/>
      <c r="W51" s="30"/>
      <c r="X51" s="30"/>
      <c r="Y51" s="30"/>
      <c r="Z51" s="30"/>
      <c r="AA51" s="30"/>
      <c r="AB51" s="30"/>
      <c r="AC51" s="30"/>
      <c r="AD51" s="30"/>
      <c r="AE51" s="30"/>
      <c r="AF51" s="30"/>
      <c r="AG51" s="30"/>
      <c r="AH51" s="30"/>
      <c r="AI51" s="30"/>
      <c r="AJ51" s="30"/>
      <c r="AK51" s="30"/>
      <c r="AL51" s="30"/>
      <c r="AM51" s="30"/>
      <c r="AN51" s="30"/>
      <c r="AO51" s="30"/>
      <c r="AP51" s="30"/>
      <c r="AQ51" s="30"/>
      <c r="AR51" s="30"/>
      <c r="AS51" s="30"/>
      <c r="AT51" s="30"/>
      <c r="AU51" s="30"/>
      <c r="AV51" s="30"/>
      <c r="AW51" s="30"/>
      <c r="AX51" s="30"/>
      <c r="AY51" s="30"/>
      <c r="AZ51" s="30"/>
      <c r="BA51" s="30"/>
      <c r="BB51" s="30"/>
      <c r="BC51" s="30"/>
    </row>
    <row r="52" spans="2:55" s="34" customFormat="1" x14ac:dyDescent="0.2"/>
    <row r="53" spans="2:55" x14ac:dyDescent="0.2">
      <c r="B53" s="30"/>
      <c r="C53" s="30"/>
      <c r="D53" s="30"/>
      <c r="E53" s="30"/>
      <c r="F53" s="30"/>
      <c r="G53" s="30"/>
      <c r="H53" s="30"/>
      <c r="I53" s="30"/>
      <c r="J53" s="30"/>
      <c r="K53" s="30"/>
      <c r="L53" s="30"/>
      <c r="M53" s="30"/>
      <c r="N53" s="30"/>
      <c r="O53" s="30"/>
      <c r="P53" s="30"/>
      <c r="Q53" s="30"/>
      <c r="R53" s="30"/>
      <c r="S53" s="30"/>
      <c r="T53" s="30"/>
      <c r="U53" s="30"/>
      <c r="V53" s="30"/>
      <c r="W53" s="30"/>
      <c r="X53" s="30"/>
      <c r="Y53" s="30"/>
      <c r="Z53" s="30"/>
      <c r="AA53" s="30"/>
      <c r="AB53" s="30"/>
      <c r="AC53" s="30"/>
      <c r="AD53" s="30"/>
      <c r="AE53" s="30"/>
      <c r="AF53" s="30"/>
      <c r="AG53" s="30"/>
      <c r="AH53" s="30"/>
      <c r="AI53" s="30"/>
      <c r="AJ53" s="30"/>
      <c r="AK53" s="30"/>
      <c r="AL53" s="30"/>
      <c r="AM53" s="30"/>
      <c r="AN53" s="30"/>
      <c r="AO53" s="30"/>
      <c r="AP53" s="30"/>
      <c r="AQ53" s="30"/>
      <c r="AR53" s="30"/>
      <c r="AS53" s="30"/>
      <c r="AT53" s="30"/>
      <c r="AU53" s="30"/>
      <c r="AV53" s="30"/>
      <c r="AW53" s="30"/>
      <c r="AX53" s="30"/>
      <c r="AY53" s="30"/>
      <c r="AZ53" s="30"/>
      <c r="BA53" s="30"/>
      <c r="BB53" s="30"/>
      <c r="BC53" s="30"/>
    </row>
    <row r="54" spans="2:55" x14ac:dyDescent="0.2">
      <c r="B54" s="30"/>
      <c r="C54" s="30"/>
      <c r="D54" s="30"/>
      <c r="E54" s="30"/>
      <c r="F54" s="30"/>
      <c r="G54" s="30"/>
      <c r="H54" s="30"/>
      <c r="I54" s="30"/>
      <c r="J54" s="30"/>
      <c r="K54" s="30"/>
      <c r="L54" s="30"/>
      <c r="M54" s="30"/>
      <c r="N54" s="30"/>
      <c r="O54" s="30"/>
      <c r="P54" s="30"/>
      <c r="Q54" s="30"/>
      <c r="R54" s="30"/>
      <c r="S54" s="30"/>
      <c r="T54" s="30"/>
      <c r="U54" s="30"/>
      <c r="V54" s="30"/>
      <c r="W54" s="30"/>
      <c r="X54" s="30"/>
      <c r="Y54" s="30"/>
      <c r="Z54" s="30"/>
      <c r="AA54" s="30"/>
      <c r="AB54" s="30"/>
      <c r="AC54" s="30"/>
      <c r="AD54" s="30"/>
      <c r="AE54" s="30"/>
      <c r="AF54" s="30"/>
      <c r="AG54" s="30"/>
      <c r="AH54" s="30"/>
      <c r="AI54" s="30"/>
      <c r="AJ54" s="30"/>
      <c r="AK54" s="30"/>
      <c r="AL54" s="30"/>
      <c r="AM54" s="30"/>
      <c r="AN54" s="30"/>
      <c r="AO54" s="30"/>
      <c r="AP54" s="30"/>
      <c r="AQ54" s="30"/>
      <c r="AR54" s="30"/>
      <c r="AS54" s="30"/>
      <c r="AT54" s="30"/>
      <c r="AU54" s="30"/>
      <c r="AV54" s="30"/>
      <c r="AW54" s="30"/>
      <c r="AX54" s="30"/>
      <c r="AY54" s="30"/>
      <c r="AZ54" s="30"/>
      <c r="BA54" s="30"/>
      <c r="BB54" s="30"/>
      <c r="BC54" s="30"/>
    </row>
    <row r="55" spans="2:55" s="34" customFormat="1" x14ac:dyDescent="0.2"/>
    <row r="56" spans="2:55" x14ac:dyDescent="0.2">
      <c r="B56" s="30"/>
      <c r="C56" s="30"/>
      <c r="D56" s="30"/>
      <c r="E56" s="30"/>
      <c r="F56" s="30"/>
      <c r="G56" s="30"/>
      <c r="H56" s="30"/>
      <c r="I56" s="30"/>
      <c r="J56" s="30"/>
      <c r="K56" s="30"/>
      <c r="L56" s="30"/>
      <c r="M56" s="30"/>
      <c r="N56" s="30"/>
      <c r="O56" s="30"/>
      <c r="P56" s="30"/>
      <c r="Q56" s="30"/>
      <c r="R56" s="30"/>
      <c r="S56" s="30"/>
      <c r="T56" s="30"/>
      <c r="U56" s="30"/>
      <c r="V56" s="30"/>
      <c r="W56" s="30"/>
      <c r="X56" s="30"/>
      <c r="Y56" s="30"/>
      <c r="Z56" s="30"/>
      <c r="AA56" s="30"/>
      <c r="AB56" s="30"/>
      <c r="AC56" s="30"/>
      <c r="AD56" s="30"/>
      <c r="AE56" s="30"/>
      <c r="AF56" s="30"/>
      <c r="AG56" s="30"/>
      <c r="AH56" s="30"/>
      <c r="AI56" s="30"/>
      <c r="AJ56" s="30"/>
      <c r="AK56" s="30"/>
      <c r="AL56" s="30"/>
      <c r="AM56" s="30"/>
      <c r="AN56" s="30"/>
      <c r="AO56" s="30"/>
      <c r="AP56" s="30"/>
      <c r="AQ56" s="30"/>
      <c r="AR56" s="30"/>
      <c r="AS56" s="30"/>
      <c r="AT56" s="30"/>
      <c r="AU56" s="30"/>
      <c r="AV56" s="30"/>
      <c r="AW56" s="30"/>
      <c r="AX56" s="30"/>
      <c r="AY56" s="30"/>
      <c r="AZ56" s="30"/>
      <c r="BA56" s="30"/>
      <c r="BB56" s="30"/>
      <c r="BC56" s="30"/>
    </row>
    <row r="57" spans="2:55" x14ac:dyDescent="0.2">
      <c r="B57" s="30"/>
      <c r="C57" s="30"/>
      <c r="D57" s="30"/>
      <c r="E57" s="30"/>
      <c r="F57" s="30"/>
      <c r="G57" s="30"/>
      <c r="H57" s="30"/>
      <c r="I57" s="30"/>
      <c r="J57" s="30"/>
      <c r="K57" s="30"/>
      <c r="L57" s="30"/>
      <c r="M57" s="30"/>
      <c r="N57" s="30"/>
      <c r="O57" s="30"/>
      <c r="P57" s="30"/>
      <c r="Q57" s="30"/>
      <c r="R57" s="30"/>
      <c r="S57" s="30"/>
      <c r="T57" s="30"/>
      <c r="U57" s="30"/>
      <c r="V57" s="30"/>
      <c r="W57" s="30"/>
      <c r="X57" s="30"/>
      <c r="Y57" s="30"/>
      <c r="Z57" s="30"/>
      <c r="AA57" s="30"/>
      <c r="AB57" s="30"/>
      <c r="AC57" s="30"/>
      <c r="AD57" s="30"/>
      <c r="AE57" s="30"/>
      <c r="AF57" s="30"/>
      <c r="AG57" s="30"/>
      <c r="AH57" s="30"/>
      <c r="AI57" s="30"/>
      <c r="AJ57" s="30"/>
      <c r="AK57" s="30"/>
      <c r="AL57" s="30"/>
      <c r="AM57" s="30"/>
      <c r="AN57" s="30"/>
      <c r="AO57" s="30"/>
      <c r="AP57" s="30"/>
      <c r="AQ57" s="30"/>
      <c r="AR57" s="30"/>
      <c r="AS57" s="30"/>
      <c r="AT57" s="30"/>
      <c r="AU57" s="30"/>
      <c r="AV57" s="30"/>
      <c r="AW57" s="30"/>
      <c r="AX57" s="30"/>
      <c r="AY57" s="30"/>
      <c r="AZ57" s="30"/>
      <c r="BA57" s="30"/>
      <c r="BB57" s="30"/>
      <c r="BC57" s="30"/>
    </row>
    <row r="58" spans="2:55" s="34" customFormat="1" x14ac:dyDescent="0.2"/>
    <row r="59" spans="2:55" x14ac:dyDescent="0.2">
      <c r="B59" s="30"/>
      <c r="C59" s="30"/>
      <c r="D59" s="30"/>
      <c r="E59" s="30"/>
      <c r="F59" s="30"/>
      <c r="G59" s="30"/>
      <c r="H59" s="30"/>
      <c r="I59" s="30"/>
      <c r="J59" s="30"/>
      <c r="K59" s="30"/>
      <c r="L59" s="30"/>
      <c r="M59" s="30"/>
      <c r="N59" s="30"/>
      <c r="O59" s="30"/>
      <c r="P59" s="30"/>
      <c r="Q59" s="30"/>
      <c r="R59" s="30"/>
      <c r="S59" s="30"/>
      <c r="T59" s="30"/>
      <c r="U59" s="30"/>
      <c r="V59" s="30"/>
      <c r="W59" s="30"/>
      <c r="X59" s="30"/>
      <c r="Y59" s="30"/>
      <c r="Z59" s="30"/>
      <c r="AA59" s="30"/>
      <c r="AB59" s="30"/>
      <c r="AC59" s="30"/>
      <c r="AD59" s="30"/>
      <c r="AE59" s="30"/>
      <c r="AF59" s="30"/>
      <c r="AG59" s="30"/>
      <c r="AH59" s="30"/>
      <c r="AI59" s="30"/>
      <c r="AJ59" s="30"/>
      <c r="AK59" s="30"/>
      <c r="AL59" s="30"/>
      <c r="AM59" s="30"/>
      <c r="AN59" s="30"/>
      <c r="AO59" s="30"/>
      <c r="AP59" s="30"/>
      <c r="AQ59" s="30"/>
      <c r="AR59" s="30"/>
      <c r="AS59" s="30"/>
      <c r="AT59" s="30"/>
      <c r="AU59" s="30"/>
      <c r="AV59" s="30"/>
      <c r="AW59" s="30"/>
      <c r="AX59" s="30"/>
      <c r="AY59" s="30"/>
      <c r="AZ59" s="30"/>
      <c r="BA59" s="30"/>
      <c r="BB59" s="30"/>
      <c r="BC59" s="30"/>
    </row>
    <row r="60" spans="2:55" x14ac:dyDescent="0.2">
      <c r="B60" s="30"/>
      <c r="C60" s="30"/>
      <c r="D60" s="30"/>
      <c r="E60" s="30"/>
      <c r="F60" s="30"/>
      <c r="G60" s="30"/>
      <c r="H60" s="30"/>
      <c r="I60" s="30"/>
      <c r="J60" s="30"/>
      <c r="K60" s="30"/>
      <c r="L60" s="30"/>
      <c r="M60" s="30"/>
      <c r="N60" s="30"/>
      <c r="O60" s="30"/>
      <c r="P60" s="30"/>
      <c r="Q60" s="30"/>
      <c r="R60" s="30"/>
      <c r="S60" s="30"/>
      <c r="T60" s="30"/>
      <c r="U60" s="30"/>
      <c r="V60" s="30"/>
      <c r="W60" s="30"/>
      <c r="X60" s="30"/>
      <c r="Y60" s="30"/>
      <c r="Z60" s="30"/>
      <c r="AA60" s="30"/>
      <c r="AB60" s="30"/>
      <c r="AC60" s="30"/>
      <c r="AD60" s="30"/>
      <c r="AE60" s="30"/>
      <c r="AF60" s="30"/>
      <c r="AG60" s="30"/>
      <c r="AH60" s="30"/>
      <c r="AI60" s="30"/>
      <c r="AJ60" s="30"/>
      <c r="AK60" s="30"/>
      <c r="AL60" s="30"/>
      <c r="AM60" s="30"/>
      <c r="AN60" s="30"/>
      <c r="AO60" s="30"/>
      <c r="AP60" s="30"/>
      <c r="AQ60" s="30"/>
      <c r="AR60" s="30"/>
      <c r="AS60" s="30"/>
      <c r="AT60" s="30"/>
      <c r="AU60" s="30"/>
      <c r="AV60" s="30"/>
      <c r="AW60" s="30"/>
      <c r="AX60" s="30"/>
      <c r="AY60" s="30"/>
      <c r="AZ60" s="30"/>
      <c r="BA60" s="30"/>
      <c r="BB60" s="30"/>
      <c r="BC60" s="30"/>
    </row>
    <row r="61" spans="2:55" s="34" customFormat="1" x14ac:dyDescent="0.2"/>
    <row r="62" spans="2:55" x14ac:dyDescent="0.2">
      <c r="B62" s="30"/>
      <c r="C62" s="30"/>
      <c r="D62" s="30"/>
      <c r="E62" s="30"/>
      <c r="F62" s="30"/>
      <c r="G62" s="30"/>
      <c r="H62" s="30"/>
      <c r="I62" s="30"/>
      <c r="J62" s="30"/>
      <c r="K62" s="30"/>
      <c r="L62" s="30"/>
      <c r="M62" s="30"/>
      <c r="N62" s="30"/>
      <c r="O62" s="30"/>
      <c r="P62" s="30"/>
      <c r="Q62" s="30"/>
      <c r="R62" s="30"/>
      <c r="S62" s="30"/>
      <c r="T62" s="30"/>
      <c r="U62" s="30"/>
      <c r="V62" s="30"/>
      <c r="W62" s="30"/>
      <c r="X62" s="30"/>
      <c r="Y62" s="30"/>
      <c r="Z62" s="30"/>
      <c r="AA62" s="30"/>
      <c r="AB62" s="30"/>
      <c r="AC62" s="30"/>
      <c r="AD62" s="30"/>
      <c r="AE62" s="30"/>
      <c r="AF62" s="30"/>
      <c r="AG62" s="30"/>
      <c r="AH62" s="30"/>
      <c r="AI62" s="30"/>
      <c r="AJ62" s="30"/>
      <c r="AK62" s="30"/>
      <c r="AL62" s="30"/>
      <c r="AM62" s="30"/>
      <c r="AN62" s="30"/>
      <c r="AO62" s="30"/>
      <c r="AP62" s="30"/>
      <c r="AQ62" s="30"/>
      <c r="AR62" s="30"/>
      <c r="AS62" s="30"/>
      <c r="AT62" s="30"/>
      <c r="AU62" s="30"/>
      <c r="AV62" s="30"/>
      <c r="AW62" s="30"/>
      <c r="AX62" s="30"/>
      <c r="AY62" s="30"/>
      <c r="AZ62" s="30"/>
      <c r="BA62" s="30"/>
      <c r="BB62" s="30"/>
      <c r="BC62" s="30"/>
    </row>
    <row r="63" spans="2:55" x14ac:dyDescent="0.2">
      <c r="B63" s="30"/>
      <c r="C63" s="30"/>
      <c r="D63" s="30"/>
      <c r="E63" s="30"/>
      <c r="F63" s="30"/>
      <c r="G63" s="30"/>
      <c r="H63" s="30"/>
      <c r="I63" s="30"/>
      <c r="J63" s="30"/>
      <c r="K63" s="30"/>
      <c r="L63" s="30"/>
      <c r="M63" s="30"/>
      <c r="N63" s="30"/>
      <c r="O63" s="30"/>
      <c r="P63" s="30"/>
      <c r="Q63" s="30"/>
      <c r="R63" s="30"/>
      <c r="S63" s="30"/>
      <c r="T63" s="30"/>
      <c r="U63" s="30"/>
      <c r="V63" s="30"/>
      <c r="W63" s="30"/>
      <c r="X63" s="30"/>
      <c r="Y63" s="30"/>
      <c r="Z63" s="30"/>
      <c r="AA63" s="30"/>
      <c r="AB63" s="30"/>
      <c r="AC63" s="30"/>
      <c r="AD63" s="30"/>
      <c r="AE63" s="30"/>
      <c r="AF63" s="30"/>
      <c r="AG63" s="30"/>
      <c r="AH63" s="30"/>
      <c r="AI63" s="30"/>
      <c r="AJ63" s="30"/>
      <c r="AK63" s="30"/>
      <c r="AL63" s="30"/>
      <c r="AM63" s="30"/>
      <c r="AN63" s="30"/>
      <c r="AO63" s="30"/>
      <c r="AP63" s="30"/>
      <c r="AQ63" s="30"/>
      <c r="AR63" s="30"/>
      <c r="AS63" s="30"/>
      <c r="AT63" s="30"/>
      <c r="AU63" s="30"/>
      <c r="AV63" s="30"/>
      <c r="AW63" s="30"/>
      <c r="AX63" s="30"/>
      <c r="AY63" s="30"/>
      <c r="AZ63" s="30"/>
      <c r="BA63" s="30"/>
      <c r="BB63" s="30"/>
      <c r="BC63" s="30"/>
    </row>
    <row r="64" spans="2:55" s="34" customFormat="1" x14ac:dyDescent="0.2"/>
    <row r="65" spans="2:55" x14ac:dyDescent="0.2">
      <c r="B65" s="30"/>
      <c r="C65" s="30"/>
      <c r="D65" s="30"/>
      <c r="E65" s="30"/>
      <c r="F65" s="30"/>
      <c r="G65" s="30"/>
      <c r="H65" s="30"/>
      <c r="I65" s="30"/>
      <c r="J65" s="30"/>
      <c r="K65" s="30"/>
      <c r="L65" s="30"/>
      <c r="M65" s="30"/>
      <c r="N65" s="30"/>
      <c r="O65" s="30"/>
      <c r="P65" s="30"/>
      <c r="Q65" s="30"/>
      <c r="R65" s="30"/>
      <c r="S65" s="30"/>
      <c r="T65" s="30"/>
      <c r="U65" s="30"/>
      <c r="V65" s="30"/>
      <c r="W65" s="30"/>
      <c r="X65" s="30"/>
      <c r="Y65" s="30"/>
      <c r="Z65" s="30"/>
      <c r="AA65" s="30"/>
      <c r="AB65" s="30"/>
      <c r="AC65" s="30"/>
      <c r="AD65" s="30"/>
      <c r="AE65" s="30"/>
      <c r="AF65" s="30"/>
      <c r="AG65" s="30"/>
      <c r="AH65" s="30"/>
      <c r="AI65" s="30"/>
      <c r="AJ65" s="30"/>
      <c r="AK65" s="30"/>
      <c r="AL65" s="30"/>
      <c r="AM65" s="30"/>
      <c r="AN65" s="30"/>
      <c r="AO65" s="30"/>
      <c r="AP65" s="30"/>
      <c r="AQ65" s="30"/>
      <c r="AR65" s="30"/>
      <c r="AS65" s="30"/>
      <c r="AT65" s="30"/>
      <c r="AU65" s="30"/>
      <c r="AV65" s="30"/>
      <c r="AW65" s="30"/>
      <c r="AX65" s="30"/>
      <c r="AY65" s="30"/>
      <c r="AZ65" s="30"/>
      <c r="BA65" s="30"/>
      <c r="BB65" s="30"/>
      <c r="BC65" s="30"/>
    </row>
    <row r="66" spans="2:55" x14ac:dyDescent="0.2">
      <c r="B66" s="30"/>
      <c r="C66" s="30"/>
      <c r="D66" s="30"/>
      <c r="E66" s="30"/>
      <c r="F66" s="30"/>
      <c r="G66" s="30"/>
      <c r="H66" s="30"/>
      <c r="I66" s="30"/>
      <c r="J66" s="30"/>
      <c r="K66" s="30"/>
      <c r="L66" s="30"/>
      <c r="M66" s="30"/>
      <c r="N66" s="30"/>
      <c r="O66" s="30"/>
      <c r="P66" s="30"/>
      <c r="Q66" s="30"/>
      <c r="R66" s="30"/>
      <c r="S66" s="30"/>
      <c r="T66" s="30"/>
      <c r="U66" s="30"/>
      <c r="V66" s="30"/>
      <c r="W66" s="30"/>
      <c r="X66" s="30"/>
      <c r="Y66" s="30"/>
      <c r="Z66" s="30"/>
      <c r="AA66" s="30"/>
      <c r="AB66" s="30"/>
      <c r="AC66" s="30"/>
      <c r="AD66" s="30"/>
      <c r="AE66" s="30"/>
      <c r="AF66" s="30"/>
      <c r="AG66" s="30"/>
      <c r="AH66" s="30"/>
      <c r="AI66" s="30"/>
      <c r="AJ66" s="30"/>
      <c r="AK66" s="30"/>
      <c r="AL66" s="30"/>
      <c r="AM66" s="30"/>
      <c r="AN66" s="30"/>
      <c r="AO66" s="30"/>
      <c r="AP66" s="30"/>
      <c r="AQ66" s="30"/>
      <c r="AR66" s="30"/>
      <c r="AS66" s="30"/>
      <c r="AT66" s="30"/>
      <c r="AU66" s="30"/>
      <c r="AV66" s="30"/>
      <c r="AW66" s="30"/>
      <c r="AX66" s="30"/>
      <c r="AY66" s="30"/>
      <c r="AZ66" s="30"/>
      <c r="BA66" s="30"/>
      <c r="BB66" s="30"/>
      <c r="BC66" s="30"/>
    </row>
    <row r="67" spans="2:55" s="34" customFormat="1" x14ac:dyDescent="0.2"/>
  </sheetData>
  <mergeCells count="19">
    <mergeCell ref="AY1:BC1"/>
    <mergeCell ref="A3:BC3"/>
    <mergeCell ref="A4:BC4"/>
    <mergeCell ref="A5:A7"/>
    <mergeCell ref="AE1:AI1"/>
    <mergeCell ref="AJ1:AQ1"/>
    <mergeCell ref="AR1:AX1"/>
    <mergeCell ref="K1:O1"/>
    <mergeCell ref="P1:Z1"/>
    <mergeCell ref="AA1:AD1"/>
    <mergeCell ref="A1:A2"/>
    <mergeCell ref="B1:D1"/>
    <mergeCell ref="E1:J1"/>
    <mergeCell ref="A23:A25"/>
    <mergeCell ref="A8:A10"/>
    <mergeCell ref="A11:A13"/>
    <mergeCell ref="A14:A16"/>
    <mergeCell ref="A17:A19"/>
    <mergeCell ref="A20:A22"/>
  </mergeCells>
  <hyperlinks>
    <hyperlink ref="A27" location="INDEX!A1" display="Back To Index"/>
  </hyperlinks>
  <pageMargins left="0.7" right="0.7" top="0.75" bottom="0.75" header="0.3" footer="0.3"/>
  <pageSetup paperSize="9" fitToWidth="99" orientation="landscape" verticalDpi="0" r:id="rId1"/>
  <headerFooter>
    <oddFooter>&amp;LOpinium Research Confidential&amp;C&amp;D&amp;RPage &amp;P</oddFooter>
  </headerFooter>
  <colBreaks count="7" manualBreakCount="7">
    <brk id="10" max="1048575" man="1"/>
    <brk id="15" max="1048575" man="1"/>
    <brk id="26" max="1048575" man="1"/>
    <brk id="30" max="1048575" man="1"/>
    <brk id="35" max="1048575" man="1"/>
    <brk id="43" max="1048575" man="1"/>
    <brk id="50" max="1048575" man="1"/>
  </col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67"/>
  <sheetViews>
    <sheetView showGridLines="0" workbookViewId="0">
      <pane xSplit="1" ySplit="7" topLeftCell="B8" activePane="bottomRight" state="frozen"/>
      <selection activeCell="A27" sqref="A27"/>
      <selection pane="topRight" activeCell="A27" sqref="A27"/>
      <selection pane="bottomLeft" activeCell="A27" sqref="A27"/>
      <selection pane="bottomRight" activeCell="A27" sqref="A27"/>
    </sheetView>
  </sheetViews>
  <sheetFormatPr defaultRowHeight="12" x14ac:dyDescent="0.2"/>
  <cols>
    <col min="1" max="1" width="40.625" style="2" customWidth="1"/>
    <col min="2" max="55" width="10.625" style="1" customWidth="1"/>
    <col min="56" max="1000" width="7.875" style="1" customWidth="1"/>
    <col min="1001" max="16384" width="9" style="1"/>
  </cols>
  <sheetData>
    <row r="1" spans="1:55" x14ac:dyDescent="0.2">
      <c r="A1" s="57" t="s">
        <v>596</v>
      </c>
      <c r="B1" s="54" t="s">
        <v>561</v>
      </c>
      <c r="C1" s="54"/>
      <c r="D1" s="54"/>
      <c r="E1" s="54" t="s">
        <v>1</v>
      </c>
      <c r="F1" s="54"/>
      <c r="G1" s="54"/>
      <c r="H1" s="54"/>
      <c r="I1" s="54"/>
      <c r="J1" s="54"/>
      <c r="K1" s="54" t="s">
        <v>2</v>
      </c>
      <c r="L1" s="54"/>
      <c r="M1" s="54"/>
      <c r="N1" s="54"/>
      <c r="O1" s="54"/>
      <c r="P1" s="54" t="s">
        <v>567</v>
      </c>
      <c r="Q1" s="54"/>
      <c r="R1" s="54"/>
      <c r="S1" s="54"/>
      <c r="T1" s="54"/>
      <c r="U1" s="54"/>
      <c r="V1" s="54"/>
      <c r="W1" s="54"/>
      <c r="X1" s="54"/>
      <c r="Y1" s="54"/>
      <c r="Z1" s="54"/>
      <c r="AA1" s="54" t="s">
        <v>5</v>
      </c>
      <c r="AB1" s="54"/>
      <c r="AC1" s="54"/>
      <c r="AD1" s="54"/>
      <c r="AE1" s="54" t="s">
        <v>568</v>
      </c>
      <c r="AF1" s="54"/>
      <c r="AG1" s="54"/>
      <c r="AH1" s="54"/>
      <c r="AI1" s="54"/>
      <c r="AJ1" s="54" t="s">
        <v>8</v>
      </c>
      <c r="AK1" s="54"/>
      <c r="AL1" s="54"/>
      <c r="AM1" s="54"/>
      <c r="AN1" s="54"/>
      <c r="AO1" s="54"/>
      <c r="AP1" s="54"/>
      <c r="AQ1" s="54"/>
      <c r="AR1" s="54" t="s">
        <v>562</v>
      </c>
      <c r="AS1" s="54"/>
      <c r="AT1" s="54"/>
      <c r="AU1" s="54"/>
      <c r="AV1" s="54"/>
      <c r="AW1" s="54"/>
      <c r="AX1" s="54"/>
      <c r="AY1" s="54" t="s">
        <v>12</v>
      </c>
      <c r="AZ1" s="54"/>
      <c r="BA1" s="54"/>
      <c r="BB1" s="54"/>
      <c r="BC1" s="54"/>
    </row>
    <row r="2" spans="1:55" ht="36" x14ac:dyDescent="0.2">
      <c r="A2" s="57"/>
      <c r="B2" s="4" t="s">
        <v>13</v>
      </c>
      <c r="C2" s="3" t="s">
        <v>14</v>
      </c>
      <c r="D2" s="3" t="s">
        <v>15</v>
      </c>
      <c r="E2" s="4" t="s">
        <v>13</v>
      </c>
      <c r="F2" s="3" t="s">
        <v>16</v>
      </c>
      <c r="G2" s="3" t="s">
        <v>17</v>
      </c>
      <c r="H2" s="3" t="s">
        <v>18</v>
      </c>
      <c r="I2" s="3" t="s">
        <v>19</v>
      </c>
      <c r="J2" s="3" t="s">
        <v>20</v>
      </c>
      <c r="K2" s="4" t="s">
        <v>13</v>
      </c>
      <c r="L2" s="3" t="s">
        <v>21</v>
      </c>
      <c r="M2" s="3" t="s">
        <v>22</v>
      </c>
      <c r="N2" s="3" t="s">
        <v>23</v>
      </c>
      <c r="O2" s="3" t="s">
        <v>24</v>
      </c>
      <c r="P2" s="4" t="s">
        <v>13</v>
      </c>
      <c r="Q2" s="3" t="s">
        <v>25</v>
      </c>
      <c r="R2" s="3" t="s">
        <v>26</v>
      </c>
      <c r="S2" s="3" t="s">
        <v>27</v>
      </c>
      <c r="T2" s="3" t="s">
        <v>28</v>
      </c>
      <c r="U2" s="3" t="s">
        <v>29</v>
      </c>
      <c r="V2" s="3" t="s">
        <v>30</v>
      </c>
      <c r="W2" s="3" t="s">
        <v>31</v>
      </c>
      <c r="X2" s="3" t="s">
        <v>32</v>
      </c>
      <c r="Y2" s="3" t="s">
        <v>33</v>
      </c>
      <c r="Z2" s="3" t="s">
        <v>369</v>
      </c>
      <c r="AA2" s="4" t="s">
        <v>13</v>
      </c>
      <c r="AB2" s="3" t="s">
        <v>35</v>
      </c>
      <c r="AC2" s="3" t="s">
        <v>36</v>
      </c>
      <c r="AD2" s="3" t="s">
        <v>37</v>
      </c>
      <c r="AE2" s="4" t="s">
        <v>13</v>
      </c>
      <c r="AF2" s="3" t="s">
        <v>38</v>
      </c>
      <c r="AG2" s="3" t="s">
        <v>39</v>
      </c>
      <c r="AH2" s="3" t="s">
        <v>40</v>
      </c>
      <c r="AI2" s="3" t="s">
        <v>370</v>
      </c>
      <c r="AJ2" s="4" t="s">
        <v>13</v>
      </c>
      <c r="AK2" s="3" t="s">
        <v>41</v>
      </c>
      <c r="AL2" s="3" t="s">
        <v>42</v>
      </c>
      <c r="AM2" s="3" t="s">
        <v>43</v>
      </c>
      <c r="AN2" s="3" t="s">
        <v>44</v>
      </c>
      <c r="AO2" s="3" t="s">
        <v>45</v>
      </c>
      <c r="AP2" s="3" t="s">
        <v>46</v>
      </c>
      <c r="AQ2" s="3" t="s">
        <v>47</v>
      </c>
      <c r="AR2" s="4" t="s">
        <v>13</v>
      </c>
      <c r="AS2" s="3" t="s">
        <v>48</v>
      </c>
      <c r="AT2" s="3" t="s">
        <v>49</v>
      </c>
      <c r="AU2" s="3" t="s">
        <v>50</v>
      </c>
      <c r="AV2" s="3" t="s">
        <v>51</v>
      </c>
      <c r="AW2" s="3" t="s">
        <v>52</v>
      </c>
      <c r="AX2" s="3" t="s">
        <v>40</v>
      </c>
      <c r="AY2" s="4" t="s">
        <v>13</v>
      </c>
      <c r="AZ2" s="3" t="s">
        <v>53</v>
      </c>
      <c r="BA2" s="3" t="s">
        <v>54</v>
      </c>
      <c r="BB2" s="3" t="s">
        <v>55</v>
      </c>
      <c r="BC2" s="3" t="s">
        <v>371</v>
      </c>
    </row>
    <row r="3" spans="1:55" x14ac:dyDescent="0.2">
      <c r="A3" s="55" t="s">
        <v>372</v>
      </c>
      <c r="B3" s="55"/>
      <c r="C3" s="55"/>
      <c r="D3" s="55"/>
      <c r="E3" s="55"/>
      <c r="F3" s="55"/>
      <c r="G3" s="55"/>
      <c r="H3" s="55"/>
      <c r="I3" s="55"/>
      <c r="J3" s="55"/>
      <c r="K3" s="55"/>
      <c r="L3" s="55"/>
      <c r="M3" s="55"/>
      <c r="N3" s="55"/>
      <c r="O3" s="55"/>
      <c r="P3" s="55"/>
      <c r="Q3" s="55"/>
      <c r="R3" s="55"/>
      <c r="S3" s="55"/>
      <c r="T3" s="55"/>
      <c r="U3" s="55"/>
      <c r="V3" s="55"/>
      <c r="W3" s="55"/>
      <c r="X3" s="55"/>
      <c r="Y3" s="55"/>
      <c r="Z3" s="55"/>
      <c r="AA3" s="55"/>
      <c r="AB3" s="55"/>
      <c r="AC3" s="55"/>
      <c r="AD3" s="55"/>
      <c r="AE3" s="55"/>
      <c r="AF3" s="55"/>
      <c r="AG3" s="55"/>
      <c r="AH3" s="55"/>
      <c r="AI3" s="55"/>
      <c r="AJ3" s="55"/>
      <c r="AK3" s="55"/>
      <c r="AL3" s="55"/>
      <c r="AM3" s="55"/>
      <c r="AN3" s="55"/>
      <c r="AO3" s="55"/>
      <c r="AP3" s="55"/>
      <c r="AQ3" s="55"/>
      <c r="AR3" s="55"/>
      <c r="AS3" s="55"/>
      <c r="AT3" s="55"/>
      <c r="AU3" s="55"/>
      <c r="AV3" s="55"/>
      <c r="AW3" s="55"/>
      <c r="AX3" s="55"/>
      <c r="AY3" s="55"/>
      <c r="AZ3" s="55"/>
      <c r="BA3" s="55"/>
      <c r="BB3" s="55"/>
      <c r="BC3" s="55"/>
    </row>
    <row r="4" spans="1:55" x14ac:dyDescent="0.2">
      <c r="A4" s="53" t="s">
        <v>373</v>
      </c>
      <c r="B4" s="54"/>
      <c r="C4" s="54"/>
      <c r="D4" s="54"/>
      <c r="E4" s="54"/>
      <c r="F4" s="54"/>
      <c r="G4" s="54"/>
      <c r="H4" s="54"/>
      <c r="I4" s="54"/>
      <c r="J4" s="54"/>
      <c r="K4" s="54"/>
      <c r="L4" s="54"/>
      <c r="M4" s="54"/>
      <c r="N4" s="54"/>
      <c r="O4" s="54"/>
      <c r="P4" s="54"/>
      <c r="Q4" s="54"/>
      <c r="R4" s="54"/>
      <c r="S4" s="54"/>
      <c r="T4" s="54"/>
      <c r="U4" s="54"/>
      <c r="V4" s="54"/>
      <c r="W4" s="54"/>
      <c r="X4" s="54"/>
      <c r="Y4" s="54"/>
      <c r="Z4" s="54"/>
      <c r="AA4" s="54"/>
      <c r="AB4" s="54"/>
      <c r="AC4" s="54"/>
      <c r="AD4" s="54"/>
      <c r="AE4" s="54"/>
      <c r="AF4" s="54"/>
      <c r="AG4" s="54"/>
      <c r="AH4" s="54"/>
      <c r="AI4" s="54"/>
      <c r="AJ4" s="54"/>
      <c r="AK4" s="54"/>
      <c r="AL4" s="54"/>
      <c r="AM4" s="54"/>
      <c r="AN4" s="54"/>
      <c r="AO4" s="54"/>
      <c r="AP4" s="54"/>
      <c r="AQ4" s="54"/>
      <c r="AR4" s="54"/>
      <c r="AS4" s="54"/>
      <c r="AT4" s="54"/>
      <c r="AU4" s="54"/>
      <c r="AV4" s="54"/>
      <c r="AW4" s="54"/>
      <c r="AX4" s="54"/>
      <c r="AY4" s="54"/>
      <c r="AZ4" s="54"/>
      <c r="BA4" s="54"/>
      <c r="BB4" s="54"/>
      <c r="BC4" s="54"/>
    </row>
    <row r="5" spans="1:55" x14ac:dyDescent="0.2">
      <c r="A5" s="56" t="s">
        <v>549</v>
      </c>
      <c r="B5" s="29">
        <v>2005</v>
      </c>
      <c r="C5" s="29">
        <v>979</v>
      </c>
      <c r="D5" s="29">
        <v>1026</v>
      </c>
      <c r="E5" s="29">
        <v>2005</v>
      </c>
      <c r="F5" s="29">
        <v>571</v>
      </c>
      <c r="G5" s="29">
        <v>324</v>
      </c>
      <c r="H5" s="29">
        <v>358</v>
      </c>
      <c r="I5" s="29">
        <v>294</v>
      </c>
      <c r="J5" s="29">
        <v>458</v>
      </c>
      <c r="K5" s="29">
        <v>2005</v>
      </c>
      <c r="L5" s="29">
        <v>1684</v>
      </c>
      <c r="M5" s="29">
        <v>169</v>
      </c>
      <c r="N5" s="29">
        <v>96</v>
      </c>
      <c r="O5" s="29">
        <v>55</v>
      </c>
      <c r="P5" s="29">
        <v>1950</v>
      </c>
      <c r="Q5" s="29">
        <v>587</v>
      </c>
      <c r="R5" s="29">
        <v>650</v>
      </c>
      <c r="S5" s="29">
        <v>111</v>
      </c>
      <c r="T5" s="29">
        <v>89</v>
      </c>
      <c r="U5" s="29">
        <v>53</v>
      </c>
      <c r="V5" s="29">
        <v>7</v>
      </c>
      <c r="W5" s="29">
        <v>48</v>
      </c>
      <c r="X5" s="29">
        <v>16</v>
      </c>
      <c r="Y5" s="29">
        <v>111</v>
      </c>
      <c r="Z5" s="29">
        <v>278</v>
      </c>
      <c r="AA5" s="29">
        <v>2005</v>
      </c>
      <c r="AB5" s="29">
        <v>866</v>
      </c>
      <c r="AC5" s="29">
        <v>934</v>
      </c>
      <c r="AD5" s="29">
        <v>206</v>
      </c>
      <c r="AE5" s="29">
        <v>2005</v>
      </c>
      <c r="AF5" s="29">
        <v>680</v>
      </c>
      <c r="AG5" s="29">
        <v>555</v>
      </c>
      <c r="AH5" s="29">
        <v>543</v>
      </c>
      <c r="AI5" s="29">
        <v>227</v>
      </c>
      <c r="AJ5" s="29">
        <v>2005</v>
      </c>
      <c r="AK5" s="29">
        <v>488</v>
      </c>
      <c r="AL5" s="29">
        <v>245</v>
      </c>
      <c r="AM5" s="29">
        <v>295</v>
      </c>
      <c r="AN5" s="29">
        <v>208</v>
      </c>
      <c r="AO5" s="29">
        <v>225</v>
      </c>
      <c r="AP5" s="29">
        <v>265</v>
      </c>
      <c r="AQ5" s="29">
        <v>279</v>
      </c>
      <c r="AR5" s="29">
        <v>2005</v>
      </c>
      <c r="AS5" s="29">
        <v>92</v>
      </c>
      <c r="AT5" s="29">
        <v>679</v>
      </c>
      <c r="AU5" s="29">
        <v>803</v>
      </c>
      <c r="AV5" s="29">
        <v>265</v>
      </c>
      <c r="AW5" s="29">
        <v>130</v>
      </c>
      <c r="AX5" s="29">
        <v>36</v>
      </c>
      <c r="AY5" s="29">
        <v>2005</v>
      </c>
      <c r="AZ5" s="29">
        <v>348</v>
      </c>
      <c r="BA5" s="29">
        <v>1032</v>
      </c>
      <c r="BB5" s="29">
        <v>534</v>
      </c>
      <c r="BC5" s="29">
        <v>90</v>
      </c>
    </row>
    <row r="6" spans="1:55" x14ac:dyDescent="0.2">
      <c r="A6" s="53"/>
      <c r="B6" s="29">
        <v>2005</v>
      </c>
      <c r="C6" s="29">
        <v>914</v>
      </c>
      <c r="D6" s="29">
        <v>1091</v>
      </c>
      <c r="E6" s="29">
        <v>2005</v>
      </c>
      <c r="F6" s="29">
        <v>370</v>
      </c>
      <c r="G6" s="29">
        <v>331</v>
      </c>
      <c r="H6" s="29">
        <v>369</v>
      </c>
      <c r="I6" s="29">
        <v>384</v>
      </c>
      <c r="J6" s="29">
        <v>551</v>
      </c>
      <c r="K6" s="29">
        <v>2005</v>
      </c>
      <c r="L6" s="29">
        <v>1677</v>
      </c>
      <c r="M6" s="29">
        <v>173</v>
      </c>
      <c r="N6" s="29">
        <v>111</v>
      </c>
      <c r="O6" s="29">
        <v>44</v>
      </c>
      <c r="P6" s="29">
        <v>1961</v>
      </c>
      <c r="Q6" s="29">
        <v>585</v>
      </c>
      <c r="R6" s="29">
        <v>618</v>
      </c>
      <c r="S6" s="29">
        <v>119</v>
      </c>
      <c r="T6" s="29">
        <v>113</v>
      </c>
      <c r="U6" s="29">
        <v>70</v>
      </c>
      <c r="V6" s="29">
        <v>7</v>
      </c>
      <c r="W6" s="29">
        <v>57</v>
      </c>
      <c r="X6" s="29">
        <v>11</v>
      </c>
      <c r="Y6" s="29">
        <v>98</v>
      </c>
      <c r="Z6" s="29">
        <v>283</v>
      </c>
      <c r="AA6" s="29">
        <v>2005</v>
      </c>
      <c r="AB6" s="29">
        <v>903</v>
      </c>
      <c r="AC6" s="29">
        <v>931</v>
      </c>
      <c r="AD6" s="29">
        <v>171</v>
      </c>
      <c r="AE6" s="29">
        <v>2005</v>
      </c>
      <c r="AF6" s="29">
        <v>677</v>
      </c>
      <c r="AG6" s="29">
        <v>538</v>
      </c>
      <c r="AH6" s="29">
        <v>570</v>
      </c>
      <c r="AI6" s="29">
        <v>220</v>
      </c>
      <c r="AJ6" s="29">
        <v>2005</v>
      </c>
      <c r="AK6" s="29">
        <v>426</v>
      </c>
      <c r="AL6" s="29">
        <v>120</v>
      </c>
      <c r="AM6" s="29">
        <v>401</v>
      </c>
      <c r="AN6" s="29">
        <v>148</v>
      </c>
      <c r="AO6" s="29">
        <v>360</v>
      </c>
      <c r="AP6" s="29">
        <v>221</v>
      </c>
      <c r="AQ6" s="29">
        <v>329</v>
      </c>
      <c r="AR6" s="29">
        <v>2005</v>
      </c>
      <c r="AS6" s="29">
        <v>99</v>
      </c>
      <c r="AT6" s="29">
        <v>704</v>
      </c>
      <c r="AU6" s="29">
        <v>804</v>
      </c>
      <c r="AV6" s="29">
        <v>251</v>
      </c>
      <c r="AW6" s="29">
        <v>115</v>
      </c>
      <c r="AX6" s="29">
        <v>32</v>
      </c>
      <c r="AY6" s="29">
        <v>2005</v>
      </c>
      <c r="AZ6" s="29">
        <v>328</v>
      </c>
      <c r="BA6" s="29">
        <v>1063</v>
      </c>
      <c r="BB6" s="29">
        <v>537</v>
      </c>
      <c r="BC6" s="29">
        <v>77</v>
      </c>
    </row>
    <row r="7" spans="1:55" s="34" customFormat="1" x14ac:dyDescent="0.2">
      <c r="A7" s="53"/>
      <c r="B7" s="33">
        <v>1</v>
      </c>
      <c r="C7" s="33">
        <v>1</v>
      </c>
      <c r="D7" s="33">
        <v>1</v>
      </c>
      <c r="E7" s="33">
        <v>1</v>
      </c>
      <c r="F7" s="33">
        <v>1</v>
      </c>
      <c r="G7" s="33">
        <v>1</v>
      </c>
      <c r="H7" s="33">
        <v>1</v>
      </c>
      <c r="I7" s="33">
        <v>1</v>
      </c>
      <c r="J7" s="33">
        <v>1</v>
      </c>
      <c r="K7" s="33">
        <v>1</v>
      </c>
      <c r="L7" s="33">
        <v>1</v>
      </c>
      <c r="M7" s="33">
        <v>1</v>
      </c>
      <c r="N7" s="33">
        <v>1</v>
      </c>
      <c r="O7" s="33">
        <v>1</v>
      </c>
      <c r="P7" s="33">
        <v>1</v>
      </c>
      <c r="Q7" s="33">
        <v>1</v>
      </c>
      <c r="R7" s="33">
        <v>1</v>
      </c>
      <c r="S7" s="33">
        <v>1</v>
      </c>
      <c r="T7" s="33">
        <v>1</v>
      </c>
      <c r="U7" s="33">
        <v>1</v>
      </c>
      <c r="V7" s="33">
        <v>1</v>
      </c>
      <c r="W7" s="33">
        <v>1</v>
      </c>
      <c r="X7" s="33">
        <v>1</v>
      </c>
      <c r="Y7" s="33">
        <v>1</v>
      </c>
      <c r="Z7" s="33">
        <v>1</v>
      </c>
      <c r="AA7" s="33">
        <v>1</v>
      </c>
      <c r="AB7" s="33">
        <v>1</v>
      </c>
      <c r="AC7" s="33">
        <v>1</v>
      </c>
      <c r="AD7" s="33">
        <v>1</v>
      </c>
      <c r="AE7" s="33">
        <v>1</v>
      </c>
      <c r="AF7" s="33">
        <v>1</v>
      </c>
      <c r="AG7" s="33">
        <v>1</v>
      </c>
      <c r="AH7" s="33">
        <v>1</v>
      </c>
      <c r="AI7" s="33">
        <v>1</v>
      </c>
      <c r="AJ7" s="33">
        <v>1</v>
      </c>
      <c r="AK7" s="33">
        <v>1</v>
      </c>
      <c r="AL7" s="33">
        <v>1</v>
      </c>
      <c r="AM7" s="33">
        <v>1</v>
      </c>
      <c r="AN7" s="33">
        <v>1</v>
      </c>
      <c r="AO7" s="33">
        <v>1</v>
      </c>
      <c r="AP7" s="33">
        <v>1</v>
      </c>
      <c r="AQ7" s="33">
        <v>1</v>
      </c>
      <c r="AR7" s="33">
        <v>1</v>
      </c>
      <c r="AS7" s="33">
        <v>1</v>
      </c>
      <c r="AT7" s="33">
        <v>1</v>
      </c>
      <c r="AU7" s="33">
        <v>1</v>
      </c>
      <c r="AV7" s="33">
        <v>1</v>
      </c>
      <c r="AW7" s="33">
        <v>1</v>
      </c>
      <c r="AX7" s="33">
        <v>1</v>
      </c>
      <c r="AY7" s="33">
        <v>1</v>
      </c>
      <c r="AZ7" s="33">
        <v>1</v>
      </c>
      <c r="BA7" s="33">
        <v>1</v>
      </c>
      <c r="BB7" s="33">
        <v>1</v>
      </c>
      <c r="BC7" s="33">
        <v>1</v>
      </c>
    </row>
    <row r="8" spans="1:55" x14ac:dyDescent="0.2">
      <c r="A8" s="53" t="s">
        <v>358</v>
      </c>
      <c r="B8" s="29">
        <v>483</v>
      </c>
      <c r="C8" s="29">
        <v>270</v>
      </c>
      <c r="D8" s="29">
        <v>213</v>
      </c>
      <c r="E8" s="29">
        <v>483</v>
      </c>
      <c r="F8" s="29">
        <v>128</v>
      </c>
      <c r="G8" s="29">
        <v>80</v>
      </c>
      <c r="H8" s="29">
        <v>94</v>
      </c>
      <c r="I8" s="29">
        <v>60</v>
      </c>
      <c r="J8" s="29">
        <v>121</v>
      </c>
      <c r="K8" s="29">
        <v>483</v>
      </c>
      <c r="L8" s="29">
        <v>403</v>
      </c>
      <c r="M8" s="29">
        <v>47</v>
      </c>
      <c r="N8" s="29">
        <v>27</v>
      </c>
      <c r="O8" s="29">
        <v>6</v>
      </c>
      <c r="P8" s="29">
        <v>477</v>
      </c>
      <c r="Q8" s="29">
        <v>171</v>
      </c>
      <c r="R8" s="29">
        <v>139</v>
      </c>
      <c r="S8" s="29">
        <v>30</v>
      </c>
      <c r="T8" s="29">
        <v>22</v>
      </c>
      <c r="U8" s="29">
        <v>10</v>
      </c>
      <c r="V8" s="29">
        <v>1</v>
      </c>
      <c r="W8" s="29">
        <v>10</v>
      </c>
      <c r="X8" s="29">
        <v>2</v>
      </c>
      <c r="Y8" s="29">
        <v>20</v>
      </c>
      <c r="Z8" s="29">
        <v>71</v>
      </c>
      <c r="AA8" s="29">
        <v>483</v>
      </c>
      <c r="AB8" s="29">
        <v>188</v>
      </c>
      <c r="AC8" s="29">
        <v>253</v>
      </c>
      <c r="AD8" s="29">
        <v>42</v>
      </c>
      <c r="AE8" s="29">
        <v>483</v>
      </c>
      <c r="AF8" s="29">
        <v>201</v>
      </c>
      <c r="AG8" s="29">
        <v>116</v>
      </c>
      <c r="AH8" s="29">
        <v>126</v>
      </c>
      <c r="AI8" s="29">
        <v>40</v>
      </c>
      <c r="AJ8" s="29">
        <v>483</v>
      </c>
      <c r="AK8" s="29">
        <v>100</v>
      </c>
      <c r="AL8" s="29">
        <v>49</v>
      </c>
      <c r="AM8" s="29">
        <v>79</v>
      </c>
      <c r="AN8" s="29">
        <v>40</v>
      </c>
      <c r="AO8" s="29">
        <v>63</v>
      </c>
      <c r="AP8" s="29">
        <v>60</v>
      </c>
      <c r="AQ8" s="29">
        <v>92</v>
      </c>
      <c r="AR8" s="29">
        <v>483</v>
      </c>
      <c r="AS8" s="29">
        <v>21</v>
      </c>
      <c r="AT8" s="29">
        <v>173</v>
      </c>
      <c r="AU8" s="29">
        <v>196</v>
      </c>
      <c r="AV8" s="29">
        <v>55</v>
      </c>
      <c r="AW8" s="29">
        <v>31</v>
      </c>
      <c r="AX8" s="29">
        <v>6</v>
      </c>
      <c r="AY8" s="29">
        <v>483</v>
      </c>
      <c r="AZ8" s="29">
        <v>88</v>
      </c>
      <c r="BA8" s="29">
        <v>256</v>
      </c>
      <c r="BB8" s="29">
        <v>122</v>
      </c>
      <c r="BC8" s="29">
        <v>17</v>
      </c>
    </row>
    <row r="9" spans="1:55" x14ac:dyDescent="0.2">
      <c r="A9" s="53"/>
      <c r="B9" s="29">
        <v>493</v>
      </c>
      <c r="C9" s="29" t="s">
        <v>0</v>
      </c>
      <c r="D9" s="29" t="s">
        <v>0</v>
      </c>
      <c r="E9" s="29">
        <v>493</v>
      </c>
      <c r="F9" s="29" t="s">
        <v>0</v>
      </c>
      <c r="G9" s="29" t="s">
        <v>0</v>
      </c>
      <c r="H9" s="29" t="s">
        <v>0</v>
      </c>
      <c r="I9" s="29" t="s">
        <v>0</v>
      </c>
      <c r="J9" s="29" t="s">
        <v>0</v>
      </c>
      <c r="K9" s="29">
        <v>493</v>
      </c>
      <c r="L9" s="29" t="s">
        <v>0</v>
      </c>
      <c r="M9" s="29" t="s">
        <v>0</v>
      </c>
      <c r="N9" s="29" t="s">
        <v>0</v>
      </c>
      <c r="O9" s="29" t="s">
        <v>0</v>
      </c>
      <c r="P9" s="29">
        <v>489</v>
      </c>
      <c r="Q9" s="29" t="s">
        <v>0</v>
      </c>
      <c r="R9" s="29" t="s">
        <v>0</v>
      </c>
      <c r="S9" s="29" t="s">
        <v>0</v>
      </c>
      <c r="T9" s="29" t="s">
        <v>0</v>
      </c>
      <c r="U9" s="29" t="s">
        <v>0</v>
      </c>
      <c r="V9" s="29" t="s">
        <v>0</v>
      </c>
      <c r="W9" s="29" t="s">
        <v>0</v>
      </c>
      <c r="X9" s="29" t="s">
        <v>0</v>
      </c>
      <c r="Y9" s="29" t="s">
        <v>0</v>
      </c>
      <c r="Z9" s="29" t="s">
        <v>0</v>
      </c>
      <c r="AA9" s="29">
        <v>493</v>
      </c>
      <c r="AB9" s="29" t="s">
        <v>0</v>
      </c>
      <c r="AC9" s="29" t="s">
        <v>0</v>
      </c>
      <c r="AD9" s="29" t="s">
        <v>0</v>
      </c>
      <c r="AE9" s="29">
        <v>493</v>
      </c>
      <c r="AF9" s="29" t="s">
        <v>0</v>
      </c>
      <c r="AG9" s="29" t="s">
        <v>0</v>
      </c>
      <c r="AH9" s="29" t="s">
        <v>0</v>
      </c>
      <c r="AI9" s="29" t="s">
        <v>0</v>
      </c>
      <c r="AJ9" s="29">
        <v>493</v>
      </c>
      <c r="AK9" s="29" t="s">
        <v>0</v>
      </c>
      <c r="AL9" s="29" t="s">
        <v>0</v>
      </c>
      <c r="AM9" s="29" t="s">
        <v>0</v>
      </c>
      <c r="AN9" s="29" t="s">
        <v>0</v>
      </c>
      <c r="AO9" s="29" t="s">
        <v>0</v>
      </c>
      <c r="AP9" s="29" t="s">
        <v>0</v>
      </c>
      <c r="AQ9" s="29" t="s">
        <v>0</v>
      </c>
      <c r="AR9" s="29">
        <v>493</v>
      </c>
      <c r="AS9" s="29" t="s">
        <v>0</v>
      </c>
      <c r="AT9" s="29" t="s">
        <v>0</v>
      </c>
      <c r="AU9" s="29" t="s">
        <v>0</v>
      </c>
      <c r="AV9" s="29" t="s">
        <v>0</v>
      </c>
      <c r="AW9" s="29" t="s">
        <v>0</v>
      </c>
      <c r="AX9" s="29" t="s">
        <v>0</v>
      </c>
      <c r="AY9" s="29">
        <v>493</v>
      </c>
      <c r="AZ9" s="29" t="s">
        <v>0</v>
      </c>
      <c r="BA9" s="29" t="s">
        <v>0</v>
      </c>
      <c r="BB9" s="29" t="s">
        <v>0</v>
      </c>
      <c r="BC9" s="29" t="s">
        <v>0</v>
      </c>
    </row>
    <row r="10" spans="1:55" s="34" customFormat="1" x14ac:dyDescent="0.2">
      <c r="A10" s="53"/>
      <c r="B10" s="33">
        <v>0.24</v>
      </c>
      <c r="C10" s="35">
        <v>0.28000000000000003</v>
      </c>
      <c r="D10" s="35">
        <v>0.21</v>
      </c>
      <c r="E10" s="33">
        <v>0.24</v>
      </c>
      <c r="F10" s="35">
        <v>0.22</v>
      </c>
      <c r="G10" s="35">
        <v>0.25</v>
      </c>
      <c r="H10" s="35">
        <v>0.26</v>
      </c>
      <c r="I10" s="35">
        <v>0.2</v>
      </c>
      <c r="J10" s="35">
        <v>0.27</v>
      </c>
      <c r="K10" s="33">
        <v>0.24</v>
      </c>
      <c r="L10" s="35">
        <v>0.24</v>
      </c>
      <c r="M10" s="35">
        <v>0.28000000000000003</v>
      </c>
      <c r="N10" s="35">
        <v>0.28000000000000003</v>
      </c>
      <c r="O10" s="35">
        <v>0.11</v>
      </c>
      <c r="P10" s="33">
        <v>0.24</v>
      </c>
      <c r="Q10" s="35">
        <v>0.28999999999999998</v>
      </c>
      <c r="R10" s="35">
        <v>0.21</v>
      </c>
      <c r="S10" s="35">
        <v>0.27</v>
      </c>
      <c r="T10" s="35">
        <v>0.25</v>
      </c>
      <c r="U10" s="35">
        <v>0.19</v>
      </c>
      <c r="V10" s="35">
        <v>0.16</v>
      </c>
      <c r="W10" s="35">
        <v>0.2</v>
      </c>
      <c r="X10" s="35">
        <v>0.12</v>
      </c>
      <c r="Y10" s="35">
        <v>0.18</v>
      </c>
      <c r="Z10" s="35">
        <v>0.26</v>
      </c>
      <c r="AA10" s="33">
        <v>0.24</v>
      </c>
      <c r="AB10" s="35">
        <v>0.22</v>
      </c>
      <c r="AC10" s="35">
        <v>0.27</v>
      </c>
      <c r="AD10" s="35">
        <v>0.2</v>
      </c>
      <c r="AE10" s="33">
        <v>0.24</v>
      </c>
      <c r="AF10" s="35">
        <v>0.3</v>
      </c>
      <c r="AG10" s="35">
        <v>0.21</v>
      </c>
      <c r="AH10" s="35">
        <v>0.23</v>
      </c>
      <c r="AI10" s="35">
        <v>0.17</v>
      </c>
      <c r="AJ10" s="33">
        <v>0.24</v>
      </c>
      <c r="AK10" s="35">
        <v>0.2</v>
      </c>
      <c r="AL10" s="35">
        <v>0.2</v>
      </c>
      <c r="AM10" s="35">
        <v>0.27</v>
      </c>
      <c r="AN10" s="35">
        <v>0.19</v>
      </c>
      <c r="AO10" s="35">
        <v>0.28000000000000003</v>
      </c>
      <c r="AP10" s="35">
        <v>0.23</v>
      </c>
      <c r="AQ10" s="35">
        <v>0.33</v>
      </c>
      <c r="AR10" s="33">
        <v>0.24</v>
      </c>
      <c r="AS10" s="35">
        <v>0.23</v>
      </c>
      <c r="AT10" s="35">
        <v>0.26</v>
      </c>
      <c r="AU10" s="35">
        <v>0.24</v>
      </c>
      <c r="AV10" s="35">
        <v>0.21</v>
      </c>
      <c r="AW10" s="35">
        <v>0.24</v>
      </c>
      <c r="AX10" s="35">
        <v>0.18</v>
      </c>
      <c r="AY10" s="33">
        <v>0.24</v>
      </c>
      <c r="AZ10" s="35">
        <v>0.25</v>
      </c>
      <c r="BA10" s="35">
        <v>0.25</v>
      </c>
      <c r="BB10" s="35">
        <v>0.23</v>
      </c>
      <c r="BC10" s="35">
        <v>0.18</v>
      </c>
    </row>
    <row r="11" spans="1:55" x14ac:dyDescent="0.2">
      <c r="A11" s="53" t="s">
        <v>359</v>
      </c>
      <c r="B11" s="29">
        <v>837</v>
      </c>
      <c r="C11" s="29">
        <v>426</v>
      </c>
      <c r="D11" s="29">
        <v>411</v>
      </c>
      <c r="E11" s="29">
        <v>837</v>
      </c>
      <c r="F11" s="29">
        <v>249</v>
      </c>
      <c r="G11" s="29">
        <v>140</v>
      </c>
      <c r="H11" s="29">
        <v>160</v>
      </c>
      <c r="I11" s="29">
        <v>109</v>
      </c>
      <c r="J11" s="29">
        <v>179</v>
      </c>
      <c r="K11" s="29">
        <v>837</v>
      </c>
      <c r="L11" s="29">
        <v>698</v>
      </c>
      <c r="M11" s="29">
        <v>73</v>
      </c>
      <c r="N11" s="29">
        <v>40</v>
      </c>
      <c r="O11" s="29">
        <v>26</v>
      </c>
      <c r="P11" s="29">
        <v>810</v>
      </c>
      <c r="Q11" s="29">
        <v>240</v>
      </c>
      <c r="R11" s="29">
        <v>285</v>
      </c>
      <c r="S11" s="29">
        <v>55</v>
      </c>
      <c r="T11" s="29">
        <v>38</v>
      </c>
      <c r="U11" s="29">
        <v>23</v>
      </c>
      <c r="V11" s="29">
        <v>2</v>
      </c>
      <c r="W11" s="29">
        <v>24</v>
      </c>
      <c r="X11" s="29">
        <v>5</v>
      </c>
      <c r="Y11" s="29">
        <v>35</v>
      </c>
      <c r="Z11" s="29">
        <v>103</v>
      </c>
      <c r="AA11" s="29">
        <v>837</v>
      </c>
      <c r="AB11" s="29">
        <v>387</v>
      </c>
      <c r="AC11" s="29">
        <v>378</v>
      </c>
      <c r="AD11" s="29">
        <v>72</v>
      </c>
      <c r="AE11" s="29">
        <v>837</v>
      </c>
      <c r="AF11" s="29">
        <v>297</v>
      </c>
      <c r="AG11" s="29">
        <v>250</v>
      </c>
      <c r="AH11" s="29">
        <v>230</v>
      </c>
      <c r="AI11" s="29">
        <v>60</v>
      </c>
      <c r="AJ11" s="29">
        <v>837</v>
      </c>
      <c r="AK11" s="29">
        <v>223</v>
      </c>
      <c r="AL11" s="29">
        <v>90</v>
      </c>
      <c r="AM11" s="29">
        <v>135</v>
      </c>
      <c r="AN11" s="29">
        <v>68</v>
      </c>
      <c r="AO11" s="29">
        <v>96</v>
      </c>
      <c r="AP11" s="29">
        <v>94</v>
      </c>
      <c r="AQ11" s="29">
        <v>131</v>
      </c>
      <c r="AR11" s="29">
        <v>837</v>
      </c>
      <c r="AS11" s="29">
        <v>38</v>
      </c>
      <c r="AT11" s="29">
        <v>299</v>
      </c>
      <c r="AU11" s="29">
        <v>327</v>
      </c>
      <c r="AV11" s="29">
        <v>110</v>
      </c>
      <c r="AW11" s="29">
        <v>54</v>
      </c>
      <c r="AX11" s="29">
        <v>8</v>
      </c>
      <c r="AY11" s="29">
        <v>837</v>
      </c>
      <c r="AZ11" s="29">
        <v>163</v>
      </c>
      <c r="BA11" s="29">
        <v>417</v>
      </c>
      <c r="BB11" s="29">
        <v>222</v>
      </c>
      <c r="BC11" s="29">
        <v>34</v>
      </c>
    </row>
    <row r="12" spans="1:55" x14ac:dyDescent="0.2">
      <c r="A12" s="53"/>
      <c r="B12" s="29">
        <v>851</v>
      </c>
      <c r="C12" s="29" t="s">
        <v>0</v>
      </c>
      <c r="D12" s="29" t="s">
        <v>0</v>
      </c>
      <c r="E12" s="29">
        <v>851</v>
      </c>
      <c r="F12" s="29" t="s">
        <v>0</v>
      </c>
      <c r="G12" s="29" t="s">
        <v>0</v>
      </c>
      <c r="H12" s="29" t="s">
        <v>0</v>
      </c>
      <c r="I12" s="29" t="s">
        <v>0</v>
      </c>
      <c r="J12" s="29" t="s">
        <v>0</v>
      </c>
      <c r="K12" s="29">
        <v>851</v>
      </c>
      <c r="L12" s="29" t="s">
        <v>0</v>
      </c>
      <c r="M12" s="29" t="s">
        <v>0</v>
      </c>
      <c r="N12" s="29" t="s">
        <v>0</v>
      </c>
      <c r="O12" s="29" t="s">
        <v>0</v>
      </c>
      <c r="P12" s="29">
        <v>830</v>
      </c>
      <c r="Q12" s="29" t="s">
        <v>0</v>
      </c>
      <c r="R12" s="29" t="s">
        <v>0</v>
      </c>
      <c r="S12" s="29" t="s">
        <v>0</v>
      </c>
      <c r="T12" s="29" t="s">
        <v>0</v>
      </c>
      <c r="U12" s="29" t="s">
        <v>0</v>
      </c>
      <c r="V12" s="29" t="s">
        <v>0</v>
      </c>
      <c r="W12" s="29" t="s">
        <v>0</v>
      </c>
      <c r="X12" s="29" t="s">
        <v>0</v>
      </c>
      <c r="Y12" s="29" t="s">
        <v>0</v>
      </c>
      <c r="Z12" s="29" t="s">
        <v>0</v>
      </c>
      <c r="AA12" s="29">
        <v>851</v>
      </c>
      <c r="AB12" s="29" t="s">
        <v>0</v>
      </c>
      <c r="AC12" s="29" t="s">
        <v>0</v>
      </c>
      <c r="AD12" s="29" t="s">
        <v>0</v>
      </c>
      <c r="AE12" s="29">
        <v>851</v>
      </c>
      <c r="AF12" s="29" t="s">
        <v>0</v>
      </c>
      <c r="AG12" s="29" t="s">
        <v>0</v>
      </c>
      <c r="AH12" s="29" t="s">
        <v>0</v>
      </c>
      <c r="AI12" s="29" t="s">
        <v>0</v>
      </c>
      <c r="AJ12" s="29">
        <v>851</v>
      </c>
      <c r="AK12" s="29" t="s">
        <v>0</v>
      </c>
      <c r="AL12" s="29" t="s">
        <v>0</v>
      </c>
      <c r="AM12" s="29" t="s">
        <v>0</v>
      </c>
      <c r="AN12" s="29" t="s">
        <v>0</v>
      </c>
      <c r="AO12" s="29" t="s">
        <v>0</v>
      </c>
      <c r="AP12" s="29" t="s">
        <v>0</v>
      </c>
      <c r="AQ12" s="29" t="s">
        <v>0</v>
      </c>
      <c r="AR12" s="29">
        <v>851</v>
      </c>
      <c r="AS12" s="29" t="s">
        <v>0</v>
      </c>
      <c r="AT12" s="29" t="s">
        <v>0</v>
      </c>
      <c r="AU12" s="29" t="s">
        <v>0</v>
      </c>
      <c r="AV12" s="29" t="s">
        <v>0</v>
      </c>
      <c r="AW12" s="29" t="s">
        <v>0</v>
      </c>
      <c r="AX12" s="29" t="s">
        <v>0</v>
      </c>
      <c r="AY12" s="29">
        <v>851</v>
      </c>
      <c r="AZ12" s="29" t="s">
        <v>0</v>
      </c>
      <c r="BA12" s="29" t="s">
        <v>0</v>
      </c>
      <c r="BB12" s="29" t="s">
        <v>0</v>
      </c>
      <c r="BC12" s="29" t="s">
        <v>0</v>
      </c>
    </row>
    <row r="13" spans="1:55" s="34" customFormat="1" x14ac:dyDescent="0.2">
      <c r="A13" s="53"/>
      <c r="B13" s="33">
        <v>0.42</v>
      </c>
      <c r="C13" s="35">
        <v>0.44</v>
      </c>
      <c r="D13" s="35">
        <v>0.4</v>
      </c>
      <c r="E13" s="33">
        <v>0.42</v>
      </c>
      <c r="F13" s="35">
        <v>0.44</v>
      </c>
      <c r="G13" s="35">
        <v>0.43</v>
      </c>
      <c r="H13" s="35">
        <v>0.45</v>
      </c>
      <c r="I13" s="35">
        <v>0.37</v>
      </c>
      <c r="J13" s="35">
        <v>0.39</v>
      </c>
      <c r="K13" s="33">
        <v>0.42</v>
      </c>
      <c r="L13" s="35">
        <v>0.41</v>
      </c>
      <c r="M13" s="35">
        <v>0.43</v>
      </c>
      <c r="N13" s="35">
        <v>0.41</v>
      </c>
      <c r="O13" s="35">
        <v>0.48</v>
      </c>
      <c r="P13" s="33">
        <v>0.42</v>
      </c>
      <c r="Q13" s="35">
        <v>0.41</v>
      </c>
      <c r="R13" s="35">
        <v>0.44</v>
      </c>
      <c r="S13" s="35">
        <v>0.5</v>
      </c>
      <c r="T13" s="35">
        <v>0.43</v>
      </c>
      <c r="U13" s="35">
        <v>0.44</v>
      </c>
      <c r="V13" s="35">
        <v>0.32</v>
      </c>
      <c r="W13" s="35">
        <v>0.5</v>
      </c>
      <c r="X13" s="35">
        <v>0.28999999999999998</v>
      </c>
      <c r="Y13" s="35">
        <v>0.32</v>
      </c>
      <c r="Z13" s="35">
        <v>0.37</v>
      </c>
      <c r="AA13" s="33">
        <v>0.42</v>
      </c>
      <c r="AB13" s="35">
        <v>0.45</v>
      </c>
      <c r="AC13" s="35">
        <v>0.4</v>
      </c>
      <c r="AD13" s="35">
        <v>0.35</v>
      </c>
      <c r="AE13" s="33">
        <v>0.42</v>
      </c>
      <c r="AF13" s="35">
        <v>0.44</v>
      </c>
      <c r="AG13" s="35">
        <v>0.45</v>
      </c>
      <c r="AH13" s="35">
        <v>0.42</v>
      </c>
      <c r="AI13" s="35">
        <v>0.26</v>
      </c>
      <c r="AJ13" s="33">
        <v>0.42</v>
      </c>
      <c r="AK13" s="35">
        <v>0.46</v>
      </c>
      <c r="AL13" s="35">
        <v>0.37</v>
      </c>
      <c r="AM13" s="35">
        <v>0.46</v>
      </c>
      <c r="AN13" s="35">
        <v>0.33</v>
      </c>
      <c r="AO13" s="35">
        <v>0.43</v>
      </c>
      <c r="AP13" s="35">
        <v>0.35</v>
      </c>
      <c r="AQ13" s="35">
        <v>0.47</v>
      </c>
      <c r="AR13" s="33">
        <v>0.42</v>
      </c>
      <c r="AS13" s="35">
        <v>0.41</v>
      </c>
      <c r="AT13" s="35">
        <v>0.44</v>
      </c>
      <c r="AU13" s="35">
        <v>0.41</v>
      </c>
      <c r="AV13" s="35">
        <v>0.41</v>
      </c>
      <c r="AW13" s="35">
        <v>0.42</v>
      </c>
      <c r="AX13" s="35">
        <v>0.24</v>
      </c>
      <c r="AY13" s="33">
        <v>0.42</v>
      </c>
      <c r="AZ13" s="35">
        <v>0.47</v>
      </c>
      <c r="BA13" s="35">
        <v>0.4</v>
      </c>
      <c r="BB13" s="35">
        <v>0.42</v>
      </c>
      <c r="BC13" s="35">
        <v>0.38</v>
      </c>
    </row>
    <row r="14" spans="1:55" x14ac:dyDescent="0.2">
      <c r="A14" s="53" t="s">
        <v>360</v>
      </c>
      <c r="B14" s="29">
        <v>1047</v>
      </c>
      <c r="C14" s="29">
        <v>498</v>
      </c>
      <c r="D14" s="29">
        <v>548</v>
      </c>
      <c r="E14" s="29">
        <v>1047</v>
      </c>
      <c r="F14" s="29">
        <v>297</v>
      </c>
      <c r="G14" s="29">
        <v>149</v>
      </c>
      <c r="H14" s="29">
        <v>198</v>
      </c>
      <c r="I14" s="29">
        <v>157</v>
      </c>
      <c r="J14" s="29">
        <v>245</v>
      </c>
      <c r="K14" s="29">
        <v>1047</v>
      </c>
      <c r="L14" s="29">
        <v>882</v>
      </c>
      <c r="M14" s="29">
        <v>88</v>
      </c>
      <c r="N14" s="29">
        <v>53</v>
      </c>
      <c r="O14" s="29">
        <v>23</v>
      </c>
      <c r="P14" s="29">
        <v>1023</v>
      </c>
      <c r="Q14" s="29">
        <v>296</v>
      </c>
      <c r="R14" s="29">
        <v>350</v>
      </c>
      <c r="S14" s="29">
        <v>62</v>
      </c>
      <c r="T14" s="29">
        <v>50</v>
      </c>
      <c r="U14" s="29">
        <v>31</v>
      </c>
      <c r="V14" s="29">
        <v>4</v>
      </c>
      <c r="W14" s="29">
        <v>25</v>
      </c>
      <c r="X14" s="29">
        <v>3</v>
      </c>
      <c r="Y14" s="29">
        <v>46</v>
      </c>
      <c r="Z14" s="29">
        <v>156</v>
      </c>
      <c r="AA14" s="29">
        <v>1047</v>
      </c>
      <c r="AB14" s="29">
        <v>477</v>
      </c>
      <c r="AC14" s="29">
        <v>485</v>
      </c>
      <c r="AD14" s="29">
        <v>85</v>
      </c>
      <c r="AE14" s="29">
        <v>1047</v>
      </c>
      <c r="AF14" s="29">
        <v>352</v>
      </c>
      <c r="AG14" s="29">
        <v>303</v>
      </c>
      <c r="AH14" s="29">
        <v>279</v>
      </c>
      <c r="AI14" s="29">
        <v>113</v>
      </c>
      <c r="AJ14" s="29">
        <v>1047</v>
      </c>
      <c r="AK14" s="29">
        <v>261</v>
      </c>
      <c r="AL14" s="29">
        <v>105</v>
      </c>
      <c r="AM14" s="29">
        <v>178</v>
      </c>
      <c r="AN14" s="29">
        <v>102</v>
      </c>
      <c r="AO14" s="29">
        <v>122</v>
      </c>
      <c r="AP14" s="29">
        <v>126</v>
      </c>
      <c r="AQ14" s="29">
        <v>152</v>
      </c>
      <c r="AR14" s="29">
        <v>1047</v>
      </c>
      <c r="AS14" s="29">
        <v>40</v>
      </c>
      <c r="AT14" s="29">
        <v>359</v>
      </c>
      <c r="AU14" s="29">
        <v>443</v>
      </c>
      <c r="AV14" s="29">
        <v>131</v>
      </c>
      <c r="AW14" s="29">
        <v>60</v>
      </c>
      <c r="AX14" s="29">
        <v>13</v>
      </c>
      <c r="AY14" s="29">
        <v>1047</v>
      </c>
      <c r="AZ14" s="29">
        <v>190</v>
      </c>
      <c r="BA14" s="29">
        <v>527</v>
      </c>
      <c r="BB14" s="29">
        <v>287</v>
      </c>
      <c r="BC14" s="29">
        <v>42</v>
      </c>
    </row>
    <row r="15" spans="1:55" x14ac:dyDescent="0.2">
      <c r="A15" s="53"/>
      <c r="B15" s="29">
        <v>1091</v>
      </c>
      <c r="C15" s="29" t="s">
        <v>0</v>
      </c>
      <c r="D15" s="29" t="s">
        <v>0</v>
      </c>
      <c r="E15" s="29">
        <v>1091</v>
      </c>
      <c r="F15" s="29" t="s">
        <v>0</v>
      </c>
      <c r="G15" s="29" t="s">
        <v>0</v>
      </c>
      <c r="H15" s="29" t="s">
        <v>0</v>
      </c>
      <c r="I15" s="29" t="s">
        <v>0</v>
      </c>
      <c r="J15" s="29" t="s">
        <v>0</v>
      </c>
      <c r="K15" s="29">
        <v>1091</v>
      </c>
      <c r="L15" s="29" t="s">
        <v>0</v>
      </c>
      <c r="M15" s="29" t="s">
        <v>0</v>
      </c>
      <c r="N15" s="29" t="s">
        <v>0</v>
      </c>
      <c r="O15" s="29" t="s">
        <v>0</v>
      </c>
      <c r="P15" s="29">
        <v>1072</v>
      </c>
      <c r="Q15" s="29" t="s">
        <v>0</v>
      </c>
      <c r="R15" s="29" t="s">
        <v>0</v>
      </c>
      <c r="S15" s="29" t="s">
        <v>0</v>
      </c>
      <c r="T15" s="29" t="s">
        <v>0</v>
      </c>
      <c r="U15" s="29" t="s">
        <v>0</v>
      </c>
      <c r="V15" s="29" t="s">
        <v>0</v>
      </c>
      <c r="W15" s="29" t="s">
        <v>0</v>
      </c>
      <c r="X15" s="29" t="s">
        <v>0</v>
      </c>
      <c r="Y15" s="29" t="s">
        <v>0</v>
      </c>
      <c r="Z15" s="29" t="s">
        <v>0</v>
      </c>
      <c r="AA15" s="29">
        <v>1091</v>
      </c>
      <c r="AB15" s="29" t="s">
        <v>0</v>
      </c>
      <c r="AC15" s="29" t="s">
        <v>0</v>
      </c>
      <c r="AD15" s="29" t="s">
        <v>0</v>
      </c>
      <c r="AE15" s="29">
        <v>1091</v>
      </c>
      <c r="AF15" s="29" t="s">
        <v>0</v>
      </c>
      <c r="AG15" s="29" t="s">
        <v>0</v>
      </c>
      <c r="AH15" s="29" t="s">
        <v>0</v>
      </c>
      <c r="AI15" s="29" t="s">
        <v>0</v>
      </c>
      <c r="AJ15" s="29">
        <v>1091</v>
      </c>
      <c r="AK15" s="29" t="s">
        <v>0</v>
      </c>
      <c r="AL15" s="29" t="s">
        <v>0</v>
      </c>
      <c r="AM15" s="29" t="s">
        <v>0</v>
      </c>
      <c r="AN15" s="29" t="s">
        <v>0</v>
      </c>
      <c r="AO15" s="29" t="s">
        <v>0</v>
      </c>
      <c r="AP15" s="29" t="s">
        <v>0</v>
      </c>
      <c r="AQ15" s="29" t="s">
        <v>0</v>
      </c>
      <c r="AR15" s="29">
        <v>1091</v>
      </c>
      <c r="AS15" s="29" t="s">
        <v>0</v>
      </c>
      <c r="AT15" s="29" t="s">
        <v>0</v>
      </c>
      <c r="AU15" s="29" t="s">
        <v>0</v>
      </c>
      <c r="AV15" s="29" t="s">
        <v>0</v>
      </c>
      <c r="AW15" s="29" t="s">
        <v>0</v>
      </c>
      <c r="AX15" s="29" t="s">
        <v>0</v>
      </c>
      <c r="AY15" s="29">
        <v>1091</v>
      </c>
      <c r="AZ15" s="29" t="s">
        <v>0</v>
      </c>
      <c r="BA15" s="29" t="s">
        <v>0</v>
      </c>
      <c r="BB15" s="29" t="s">
        <v>0</v>
      </c>
      <c r="BC15" s="29" t="s">
        <v>0</v>
      </c>
    </row>
    <row r="16" spans="1:55" s="34" customFormat="1" x14ac:dyDescent="0.2">
      <c r="A16" s="53"/>
      <c r="B16" s="33">
        <v>0.52</v>
      </c>
      <c r="C16" s="35">
        <v>0.51</v>
      </c>
      <c r="D16" s="35">
        <v>0.53</v>
      </c>
      <c r="E16" s="33">
        <v>0.52</v>
      </c>
      <c r="F16" s="35">
        <v>0.52</v>
      </c>
      <c r="G16" s="35">
        <v>0.46</v>
      </c>
      <c r="H16" s="35">
        <v>0.55000000000000004</v>
      </c>
      <c r="I16" s="35">
        <v>0.53</v>
      </c>
      <c r="J16" s="35">
        <v>0.54</v>
      </c>
      <c r="K16" s="33">
        <v>0.52</v>
      </c>
      <c r="L16" s="35">
        <v>0.52</v>
      </c>
      <c r="M16" s="35">
        <v>0.52</v>
      </c>
      <c r="N16" s="35">
        <v>0.55000000000000004</v>
      </c>
      <c r="O16" s="35">
        <v>0.42</v>
      </c>
      <c r="P16" s="33">
        <v>0.52</v>
      </c>
      <c r="Q16" s="35">
        <v>0.5</v>
      </c>
      <c r="R16" s="35">
        <v>0.54</v>
      </c>
      <c r="S16" s="35">
        <v>0.56000000000000005</v>
      </c>
      <c r="T16" s="35">
        <v>0.56000000000000005</v>
      </c>
      <c r="U16" s="35">
        <v>0.57999999999999996</v>
      </c>
      <c r="V16" s="35">
        <v>0.54</v>
      </c>
      <c r="W16" s="35">
        <v>0.52</v>
      </c>
      <c r="X16" s="35">
        <v>0.19</v>
      </c>
      <c r="Y16" s="35">
        <v>0.41</v>
      </c>
      <c r="Z16" s="35">
        <v>0.56000000000000005</v>
      </c>
      <c r="AA16" s="33">
        <v>0.52</v>
      </c>
      <c r="AB16" s="35">
        <v>0.55000000000000004</v>
      </c>
      <c r="AC16" s="35">
        <v>0.52</v>
      </c>
      <c r="AD16" s="35">
        <v>0.41</v>
      </c>
      <c r="AE16" s="33">
        <v>0.52</v>
      </c>
      <c r="AF16" s="35">
        <v>0.52</v>
      </c>
      <c r="AG16" s="35">
        <v>0.55000000000000004</v>
      </c>
      <c r="AH16" s="35">
        <v>0.51</v>
      </c>
      <c r="AI16" s="35">
        <v>0.5</v>
      </c>
      <c r="AJ16" s="33">
        <v>0.52</v>
      </c>
      <c r="AK16" s="35">
        <v>0.53</v>
      </c>
      <c r="AL16" s="35">
        <v>0.43</v>
      </c>
      <c r="AM16" s="35">
        <v>0.6</v>
      </c>
      <c r="AN16" s="35">
        <v>0.49</v>
      </c>
      <c r="AO16" s="35">
        <v>0.54</v>
      </c>
      <c r="AP16" s="35">
        <v>0.47</v>
      </c>
      <c r="AQ16" s="35">
        <v>0.54</v>
      </c>
      <c r="AR16" s="33">
        <v>0.52</v>
      </c>
      <c r="AS16" s="35">
        <v>0.44</v>
      </c>
      <c r="AT16" s="35">
        <v>0.53</v>
      </c>
      <c r="AU16" s="35">
        <v>0.55000000000000004</v>
      </c>
      <c r="AV16" s="35">
        <v>0.49</v>
      </c>
      <c r="AW16" s="35">
        <v>0.46</v>
      </c>
      <c r="AX16" s="35">
        <v>0.37</v>
      </c>
      <c r="AY16" s="33">
        <v>0.52</v>
      </c>
      <c r="AZ16" s="35">
        <v>0.54</v>
      </c>
      <c r="BA16" s="35">
        <v>0.51</v>
      </c>
      <c r="BB16" s="35">
        <v>0.54</v>
      </c>
      <c r="BC16" s="35">
        <v>0.47</v>
      </c>
    </row>
    <row r="17" spans="1:55" x14ac:dyDescent="0.2">
      <c r="A17" s="53" t="s">
        <v>361</v>
      </c>
      <c r="B17" s="29">
        <v>649</v>
      </c>
      <c r="C17" s="29">
        <v>302</v>
      </c>
      <c r="D17" s="29">
        <v>346</v>
      </c>
      <c r="E17" s="29">
        <v>649</v>
      </c>
      <c r="F17" s="29">
        <v>214</v>
      </c>
      <c r="G17" s="29">
        <v>99</v>
      </c>
      <c r="H17" s="29">
        <v>121</v>
      </c>
      <c r="I17" s="29">
        <v>88</v>
      </c>
      <c r="J17" s="29">
        <v>126</v>
      </c>
      <c r="K17" s="29">
        <v>649</v>
      </c>
      <c r="L17" s="29">
        <v>538</v>
      </c>
      <c r="M17" s="29">
        <v>57</v>
      </c>
      <c r="N17" s="29">
        <v>34</v>
      </c>
      <c r="O17" s="29">
        <v>20</v>
      </c>
      <c r="P17" s="29">
        <v>629</v>
      </c>
      <c r="Q17" s="29">
        <v>176</v>
      </c>
      <c r="R17" s="29">
        <v>218</v>
      </c>
      <c r="S17" s="29">
        <v>23</v>
      </c>
      <c r="T17" s="29">
        <v>34</v>
      </c>
      <c r="U17" s="29">
        <v>18</v>
      </c>
      <c r="V17" s="29">
        <v>1</v>
      </c>
      <c r="W17" s="29">
        <v>14</v>
      </c>
      <c r="X17" s="29">
        <v>3</v>
      </c>
      <c r="Y17" s="29">
        <v>40</v>
      </c>
      <c r="Z17" s="29">
        <v>101</v>
      </c>
      <c r="AA17" s="29">
        <v>649</v>
      </c>
      <c r="AB17" s="29">
        <v>289</v>
      </c>
      <c r="AC17" s="29">
        <v>293</v>
      </c>
      <c r="AD17" s="29">
        <v>67</v>
      </c>
      <c r="AE17" s="29">
        <v>649</v>
      </c>
      <c r="AF17" s="29">
        <v>224</v>
      </c>
      <c r="AG17" s="29">
        <v>167</v>
      </c>
      <c r="AH17" s="29">
        <v>174</v>
      </c>
      <c r="AI17" s="29">
        <v>85</v>
      </c>
      <c r="AJ17" s="29">
        <v>649</v>
      </c>
      <c r="AK17" s="29">
        <v>178</v>
      </c>
      <c r="AL17" s="29">
        <v>81</v>
      </c>
      <c r="AM17" s="29">
        <v>97</v>
      </c>
      <c r="AN17" s="29">
        <v>69</v>
      </c>
      <c r="AO17" s="29">
        <v>49</v>
      </c>
      <c r="AP17" s="29">
        <v>86</v>
      </c>
      <c r="AQ17" s="29">
        <v>89</v>
      </c>
      <c r="AR17" s="29">
        <v>649</v>
      </c>
      <c r="AS17" s="29">
        <v>27</v>
      </c>
      <c r="AT17" s="29">
        <v>240</v>
      </c>
      <c r="AU17" s="29">
        <v>248</v>
      </c>
      <c r="AV17" s="29">
        <v>86</v>
      </c>
      <c r="AW17" s="29">
        <v>42</v>
      </c>
      <c r="AX17" s="29">
        <v>6</v>
      </c>
      <c r="AY17" s="29">
        <v>649</v>
      </c>
      <c r="AZ17" s="29">
        <v>132</v>
      </c>
      <c r="BA17" s="29">
        <v>336</v>
      </c>
      <c r="BB17" s="29">
        <v>158</v>
      </c>
      <c r="BC17" s="29">
        <v>23</v>
      </c>
    </row>
    <row r="18" spans="1:55" x14ac:dyDescent="0.2">
      <c r="A18" s="53"/>
      <c r="B18" s="29">
        <v>618</v>
      </c>
      <c r="C18" s="29" t="s">
        <v>0</v>
      </c>
      <c r="D18" s="29" t="s">
        <v>0</v>
      </c>
      <c r="E18" s="29">
        <v>618</v>
      </c>
      <c r="F18" s="29" t="s">
        <v>0</v>
      </c>
      <c r="G18" s="29" t="s">
        <v>0</v>
      </c>
      <c r="H18" s="29" t="s">
        <v>0</v>
      </c>
      <c r="I18" s="29" t="s">
        <v>0</v>
      </c>
      <c r="J18" s="29" t="s">
        <v>0</v>
      </c>
      <c r="K18" s="29">
        <v>618</v>
      </c>
      <c r="L18" s="29" t="s">
        <v>0</v>
      </c>
      <c r="M18" s="29" t="s">
        <v>0</v>
      </c>
      <c r="N18" s="29" t="s">
        <v>0</v>
      </c>
      <c r="O18" s="29" t="s">
        <v>0</v>
      </c>
      <c r="P18" s="29">
        <v>602</v>
      </c>
      <c r="Q18" s="29" t="s">
        <v>0</v>
      </c>
      <c r="R18" s="29" t="s">
        <v>0</v>
      </c>
      <c r="S18" s="29" t="s">
        <v>0</v>
      </c>
      <c r="T18" s="29" t="s">
        <v>0</v>
      </c>
      <c r="U18" s="29" t="s">
        <v>0</v>
      </c>
      <c r="V18" s="29" t="s">
        <v>0</v>
      </c>
      <c r="W18" s="29" t="s">
        <v>0</v>
      </c>
      <c r="X18" s="29" t="s">
        <v>0</v>
      </c>
      <c r="Y18" s="29" t="s">
        <v>0</v>
      </c>
      <c r="Z18" s="29" t="s">
        <v>0</v>
      </c>
      <c r="AA18" s="29">
        <v>618</v>
      </c>
      <c r="AB18" s="29" t="s">
        <v>0</v>
      </c>
      <c r="AC18" s="29" t="s">
        <v>0</v>
      </c>
      <c r="AD18" s="29" t="s">
        <v>0</v>
      </c>
      <c r="AE18" s="29">
        <v>618</v>
      </c>
      <c r="AF18" s="29" t="s">
        <v>0</v>
      </c>
      <c r="AG18" s="29" t="s">
        <v>0</v>
      </c>
      <c r="AH18" s="29" t="s">
        <v>0</v>
      </c>
      <c r="AI18" s="29" t="s">
        <v>0</v>
      </c>
      <c r="AJ18" s="29">
        <v>618</v>
      </c>
      <c r="AK18" s="29" t="s">
        <v>0</v>
      </c>
      <c r="AL18" s="29" t="s">
        <v>0</v>
      </c>
      <c r="AM18" s="29" t="s">
        <v>0</v>
      </c>
      <c r="AN18" s="29" t="s">
        <v>0</v>
      </c>
      <c r="AO18" s="29" t="s">
        <v>0</v>
      </c>
      <c r="AP18" s="29" t="s">
        <v>0</v>
      </c>
      <c r="AQ18" s="29" t="s">
        <v>0</v>
      </c>
      <c r="AR18" s="29">
        <v>618</v>
      </c>
      <c r="AS18" s="29" t="s">
        <v>0</v>
      </c>
      <c r="AT18" s="29" t="s">
        <v>0</v>
      </c>
      <c r="AU18" s="29" t="s">
        <v>0</v>
      </c>
      <c r="AV18" s="29" t="s">
        <v>0</v>
      </c>
      <c r="AW18" s="29" t="s">
        <v>0</v>
      </c>
      <c r="AX18" s="29" t="s">
        <v>0</v>
      </c>
      <c r="AY18" s="29">
        <v>618</v>
      </c>
      <c r="AZ18" s="29" t="s">
        <v>0</v>
      </c>
      <c r="BA18" s="29" t="s">
        <v>0</v>
      </c>
      <c r="BB18" s="29" t="s">
        <v>0</v>
      </c>
      <c r="BC18" s="29" t="s">
        <v>0</v>
      </c>
    </row>
    <row r="19" spans="1:55" s="34" customFormat="1" x14ac:dyDescent="0.2">
      <c r="A19" s="53"/>
      <c r="B19" s="33">
        <v>0.32</v>
      </c>
      <c r="C19" s="35">
        <v>0.31</v>
      </c>
      <c r="D19" s="35">
        <v>0.34</v>
      </c>
      <c r="E19" s="33">
        <v>0.32</v>
      </c>
      <c r="F19" s="35">
        <v>0.37</v>
      </c>
      <c r="G19" s="35">
        <v>0.31</v>
      </c>
      <c r="H19" s="35">
        <v>0.34</v>
      </c>
      <c r="I19" s="35">
        <v>0.3</v>
      </c>
      <c r="J19" s="35">
        <v>0.28000000000000003</v>
      </c>
      <c r="K19" s="33">
        <v>0.32</v>
      </c>
      <c r="L19" s="35">
        <v>0.32</v>
      </c>
      <c r="M19" s="35">
        <v>0.34</v>
      </c>
      <c r="N19" s="35">
        <v>0.35</v>
      </c>
      <c r="O19" s="35">
        <v>0.36</v>
      </c>
      <c r="P19" s="33">
        <v>0.32</v>
      </c>
      <c r="Q19" s="35">
        <v>0.3</v>
      </c>
      <c r="R19" s="35">
        <v>0.34</v>
      </c>
      <c r="S19" s="35">
        <v>0.21</v>
      </c>
      <c r="T19" s="35">
        <v>0.39</v>
      </c>
      <c r="U19" s="35">
        <v>0.35</v>
      </c>
      <c r="V19" s="35">
        <v>0.16</v>
      </c>
      <c r="W19" s="35">
        <v>0.3</v>
      </c>
      <c r="X19" s="35">
        <v>0.2</v>
      </c>
      <c r="Y19" s="35">
        <v>0.36</v>
      </c>
      <c r="Z19" s="35">
        <v>0.36</v>
      </c>
      <c r="AA19" s="33">
        <v>0.32</v>
      </c>
      <c r="AB19" s="35">
        <v>0.33</v>
      </c>
      <c r="AC19" s="35">
        <v>0.31</v>
      </c>
      <c r="AD19" s="35">
        <v>0.33</v>
      </c>
      <c r="AE19" s="33">
        <v>0.32</v>
      </c>
      <c r="AF19" s="35">
        <v>0.33</v>
      </c>
      <c r="AG19" s="35">
        <v>0.3</v>
      </c>
      <c r="AH19" s="35">
        <v>0.32</v>
      </c>
      <c r="AI19" s="35">
        <v>0.37</v>
      </c>
      <c r="AJ19" s="33">
        <v>0.32</v>
      </c>
      <c r="AK19" s="35">
        <v>0.37</v>
      </c>
      <c r="AL19" s="35">
        <v>0.33</v>
      </c>
      <c r="AM19" s="35">
        <v>0.33</v>
      </c>
      <c r="AN19" s="35">
        <v>0.33</v>
      </c>
      <c r="AO19" s="35">
        <v>0.22</v>
      </c>
      <c r="AP19" s="35">
        <v>0.32</v>
      </c>
      <c r="AQ19" s="35">
        <v>0.32</v>
      </c>
      <c r="AR19" s="33">
        <v>0.32</v>
      </c>
      <c r="AS19" s="35">
        <v>0.28999999999999998</v>
      </c>
      <c r="AT19" s="35">
        <v>0.35</v>
      </c>
      <c r="AU19" s="35">
        <v>0.31</v>
      </c>
      <c r="AV19" s="35">
        <v>0.32</v>
      </c>
      <c r="AW19" s="35">
        <v>0.32</v>
      </c>
      <c r="AX19" s="35">
        <v>0.17</v>
      </c>
      <c r="AY19" s="33">
        <v>0.32</v>
      </c>
      <c r="AZ19" s="35">
        <v>0.38</v>
      </c>
      <c r="BA19" s="35">
        <v>0.33</v>
      </c>
      <c r="BB19" s="35">
        <v>0.3</v>
      </c>
      <c r="BC19" s="35">
        <v>0.25</v>
      </c>
    </row>
    <row r="20" spans="1:55" x14ac:dyDescent="0.2">
      <c r="A20" s="53" t="s">
        <v>362</v>
      </c>
      <c r="B20" s="29">
        <v>652</v>
      </c>
      <c r="C20" s="29">
        <v>316</v>
      </c>
      <c r="D20" s="29">
        <v>336</v>
      </c>
      <c r="E20" s="29">
        <v>652</v>
      </c>
      <c r="F20" s="29">
        <v>188</v>
      </c>
      <c r="G20" s="29">
        <v>106</v>
      </c>
      <c r="H20" s="29">
        <v>119</v>
      </c>
      <c r="I20" s="29">
        <v>87</v>
      </c>
      <c r="J20" s="29">
        <v>151</v>
      </c>
      <c r="K20" s="29">
        <v>652</v>
      </c>
      <c r="L20" s="29">
        <v>537</v>
      </c>
      <c r="M20" s="29">
        <v>56</v>
      </c>
      <c r="N20" s="29">
        <v>41</v>
      </c>
      <c r="O20" s="29">
        <v>17</v>
      </c>
      <c r="P20" s="29">
        <v>635</v>
      </c>
      <c r="Q20" s="29">
        <v>194</v>
      </c>
      <c r="R20" s="29">
        <v>197</v>
      </c>
      <c r="S20" s="29">
        <v>37</v>
      </c>
      <c r="T20" s="29">
        <v>35</v>
      </c>
      <c r="U20" s="29">
        <v>17</v>
      </c>
      <c r="V20" s="29">
        <v>4</v>
      </c>
      <c r="W20" s="29">
        <v>13</v>
      </c>
      <c r="X20" s="29">
        <v>8</v>
      </c>
      <c r="Y20" s="29">
        <v>28</v>
      </c>
      <c r="Z20" s="29">
        <v>101</v>
      </c>
      <c r="AA20" s="29">
        <v>652</v>
      </c>
      <c r="AB20" s="29">
        <v>288</v>
      </c>
      <c r="AC20" s="29">
        <v>318</v>
      </c>
      <c r="AD20" s="29">
        <v>46</v>
      </c>
      <c r="AE20" s="29">
        <v>652</v>
      </c>
      <c r="AF20" s="29">
        <v>229</v>
      </c>
      <c r="AG20" s="29">
        <v>173</v>
      </c>
      <c r="AH20" s="29">
        <v>185</v>
      </c>
      <c r="AI20" s="29">
        <v>65</v>
      </c>
      <c r="AJ20" s="29">
        <v>652</v>
      </c>
      <c r="AK20" s="29">
        <v>163</v>
      </c>
      <c r="AL20" s="29">
        <v>73</v>
      </c>
      <c r="AM20" s="29">
        <v>100</v>
      </c>
      <c r="AN20" s="29">
        <v>59</v>
      </c>
      <c r="AO20" s="29">
        <v>74</v>
      </c>
      <c r="AP20" s="29">
        <v>87</v>
      </c>
      <c r="AQ20" s="29">
        <v>96</v>
      </c>
      <c r="AR20" s="29">
        <v>652</v>
      </c>
      <c r="AS20" s="29">
        <v>25</v>
      </c>
      <c r="AT20" s="29">
        <v>230</v>
      </c>
      <c r="AU20" s="29">
        <v>270</v>
      </c>
      <c r="AV20" s="29">
        <v>83</v>
      </c>
      <c r="AW20" s="29">
        <v>40</v>
      </c>
      <c r="AX20" s="29">
        <v>4</v>
      </c>
      <c r="AY20" s="29">
        <v>652</v>
      </c>
      <c r="AZ20" s="29">
        <v>120</v>
      </c>
      <c r="BA20" s="29">
        <v>348</v>
      </c>
      <c r="BB20" s="29">
        <v>163</v>
      </c>
      <c r="BC20" s="29">
        <v>20</v>
      </c>
    </row>
    <row r="21" spans="1:55" x14ac:dyDescent="0.2">
      <c r="A21" s="53"/>
      <c r="B21" s="29">
        <v>655</v>
      </c>
      <c r="C21" s="29" t="s">
        <v>0</v>
      </c>
      <c r="D21" s="29" t="s">
        <v>0</v>
      </c>
      <c r="E21" s="29">
        <v>655</v>
      </c>
      <c r="F21" s="29" t="s">
        <v>0</v>
      </c>
      <c r="G21" s="29" t="s">
        <v>0</v>
      </c>
      <c r="H21" s="29" t="s">
        <v>0</v>
      </c>
      <c r="I21" s="29" t="s">
        <v>0</v>
      </c>
      <c r="J21" s="29" t="s">
        <v>0</v>
      </c>
      <c r="K21" s="29">
        <v>655</v>
      </c>
      <c r="L21" s="29" t="s">
        <v>0</v>
      </c>
      <c r="M21" s="29" t="s">
        <v>0</v>
      </c>
      <c r="N21" s="29" t="s">
        <v>0</v>
      </c>
      <c r="O21" s="29" t="s">
        <v>0</v>
      </c>
      <c r="P21" s="29">
        <v>642</v>
      </c>
      <c r="Q21" s="29" t="s">
        <v>0</v>
      </c>
      <c r="R21" s="29" t="s">
        <v>0</v>
      </c>
      <c r="S21" s="29" t="s">
        <v>0</v>
      </c>
      <c r="T21" s="29" t="s">
        <v>0</v>
      </c>
      <c r="U21" s="29" t="s">
        <v>0</v>
      </c>
      <c r="V21" s="29" t="s">
        <v>0</v>
      </c>
      <c r="W21" s="29" t="s">
        <v>0</v>
      </c>
      <c r="X21" s="29" t="s">
        <v>0</v>
      </c>
      <c r="Y21" s="29" t="s">
        <v>0</v>
      </c>
      <c r="Z21" s="29" t="s">
        <v>0</v>
      </c>
      <c r="AA21" s="29">
        <v>655</v>
      </c>
      <c r="AB21" s="29" t="s">
        <v>0</v>
      </c>
      <c r="AC21" s="29" t="s">
        <v>0</v>
      </c>
      <c r="AD21" s="29" t="s">
        <v>0</v>
      </c>
      <c r="AE21" s="29">
        <v>655</v>
      </c>
      <c r="AF21" s="29" t="s">
        <v>0</v>
      </c>
      <c r="AG21" s="29" t="s">
        <v>0</v>
      </c>
      <c r="AH21" s="29" t="s">
        <v>0</v>
      </c>
      <c r="AI21" s="29" t="s">
        <v>0</v>
      </c>
      <c r="AJ21" s="29">
        <v>655</v>
      </c>
      <c r="AK21" s="29" t="s">
        <v>0</v>
      </c>
      <c r="AL21" s="29" t="s">
        <v>0</v>
      </c>
      <c r="AM21" s="29" t="s">
        <v>0</v>
      </c>
      <c r="AN21" s="29" t="s">
        <v>0</v>
      </c>
      <c r="AO21" s="29" t="s">
        <v>0</v>
      </c>
      <c r="AP21" s="29" t="s">
        <v>0</v>
      </c>
      <c r="AQ21" s="29" t="s">
        <v>0</v>
      </c>
      <c r="AR21" s="29">
        <v>655</v>
      </c>
      <c r="AS21" s="29" t="s">
        <v>0</v>
      </c>
      <c r="AT21" s="29" t="s">
        <v>0</v>
      </c>
      <c r="AU21" s="29" t="s">
        <v>0</v>
      </c>
      <c r="AV21" s="29" t="s">
        <v>0</v>
      </c>
      <c r="AW21" s="29" t="s">
        <v>0</v>
      </c>
      <c r="AX21" s="29" t="s">
        <v>0</v>
      </c>
      <c r="AY21" s="29">
        <v>655</v>
      </c>
      <c r="AZ21" s="29" t="s">
        <v>0</v>
      </c>
      <c r="BA21" s="29" t="s">
        <v>0</v>
      </c>
      <c r="BB21" s="29" t="s">
        <v>0</v>
      </c>
      <c r="BC21" s="29" t="s">
        <v>0</v>
      </c>
    </row>
    <row r="22" spans="1:55" s="34" customFormat="1" x14ac:dyDescent="0.2">
      <c r="A22" s="53"/>
      <c r="B22" s="33">
        <v>0.32</v>
      </c>
      <c r="C22" s="35">
        <v>0.32</v>
      </c>
      <c r="D22" s="35">
        <v>0.33</v>
      </c>
      <c r="E22" s="33">
        <v>0.32</v>
      </c>
      <c r="F22" s="35">
        <v>0.33</v>
      </c>
      <c r="G22" s="35">
        <v>0.33</v>
      </c>
      <c r="H22" s="35">
        <v>0.33</v>
      </c>
      <c r="I22" s="35">
        <v>0.3</v>
      </c>
      <c r="J22" s="35">
        <v>0.33</v>
      </c>
      <c r="K22" s="33">
        <v>0.32</v>
      </c>
      <c r="L22" s="35">
        <v>0.32</v>
      </c>
      <c r="M22" s="35">
        <v>0.33</v>
      </c>
      <c r="N22" s="35">
        <v>0.43</v>
      </c>
      <c r="O22" s="35">
        <v>0.31</v>
      </c>
      <c r="P22" s="33">
        <v>0.33</v>
      </c>
      <c r="Q22" s="35">
        <v>0.33</v>
      </c>
      <c r="R22" s="35">
        <v>0.3</v>
      </c>
      <c r="S22" s="35">
        <v>0.33</v>
      </c>
      <c r="T22" s="35">
        <v>0.4</v>
      </c>
      <c r="U22" s="35">
        <v>0.33</v>
      </c>
      <c r="V22" s="35">
        <v>0.55000000000000004</v>
      </c>
      <c r="W22" s="35">
        <v>0.27</v>
      </c>
      <c r="X22" s="35">
        <v>0.53</v>
      </c>
      <c r="Y22" s="35">
        <v>0.25</v>
      </c>
      <c r="Z22" s="35">
        <v>0.36</v>
      </c>
      <c r="AA22" s="33">
        <v>0.32</v>
      </c>
      <c r="AB22" s="35">
        <v>0.33</v>
      </c>
      <c r="AC22" s="35">
        <v>0.34</v>
      </c>
      <c r="AD22" s="35">
        <v>0.22</v>
      </c>
      <c r="AE22" s="33">
        <v>0.32</v>
      </c>
      <c r="AF22" s="35">
        <v>0.34</v>
      </c>
      <c r="AG22" s="35">
        <v>0.31</v>
      </c>
      <c r="AH22" s="35">
        <v>0.34</v>
      </c>
      <c r="AI22" s="35">
        <v>0.28999999999999998</v>
      </c>
      <c r="AJ22" s="33">
        <v>0.32</v>
      </c>
      <c r="AK22" s="35">
        <v>0.33</v>
      </c>
      <c r="AL22" s="35">
        <v>0.3</v>
      </c>
      <c r="AM22" s="35">
        <v>0.34</v>
      </c>
      <c r="AN22" s="35">
        <v>0.28000000000000003</v>
      </c>
      <c r="AO22" s="35">
        <v>0.33</v>
      </c>
      <c r="AP22" s="35">
        <v>0.33</v>
      </c>
      <c r="AQ22" s="35">
        <v>0.34</v>
      </c>
      <c r="AR22" s="33">
        <v>0.32</v>
      </c>
      <c r="AS22" s="35">
        <v>0.27</v>
      </c>
      <c r="AT22" s="35">
        <v>0.34</v>
      </c>
      <c r="AU22" s="35">
        <v>0.34</v>
      </c>
      <c r="AV22" s="35">
        <v>0.31</v>
      </c>
      <c r="AW22" s="35">
        <v>0.31</v>
      </c>
      <c r="AX22" s="35">
        <v>0.11</v>
      </c>
      <c r="AY22" s="33">
        <v>0.32</v>
      </c>
      <c r="AZ22" s="35">
        <v>0.34</v>
      </c>
      <c r="BA22" s="35">
        <v>0.34</v>
      </c>
      <c r="BB22" s="35">
        <v>0.31</v>
      </c>
      <c r="BC22" s="35">
        <v>0.22</v>
      </c>
    </row>
    <row r="23" spans="1:55" x14ac:dyDescent="0.2">
      <c r="A23" s="53" t="s">
        <v>363</v>
      </c>
      <c r="B23" s="29">
        <v>961</v>
      </c>
      <c r="C23" s="29">
        <v>426</v>
      </c>
      <c r="D23" s="29">
        <v>535</v>
      </c>
      <c r="E23" s="29">
        <v>961</v>
      </c>
      <c r="F23" s="29">
        <v>265</v>
      </c>
      <c r="G23" s="29">
        <v>158</v>
      </c>
      <c r="H23" s="29">
        <v>183</v>
      </c>
      <c r="I23" s="29">
        <v>144</v>
      </c>
      <c r="J23" s="29">
        <v>211</v>
      </c>
      <c r="K23" s="29">
        <v>961</v>
      </c>
      <c r="L23" s="29">
        <v>801</v>
      </c>
      <c r="M23" s="29">
        <v>95</v>
      </c>
      <c r="N23" s="29">
        <v>43</v>
      </c>
      <c r="O23" s="29">
        <v>22</v>
      </c>
      <c r="P23" s="29">
        <v>939</v>
      </c>
      <c r="Q23" s="29">
        <v>264</v>
      </c>
      <c r="R23" s="29">
        <v>304</v>
      </c>
      <c r="S23" s="29">
        <v>50</v>
      </c>
      <c r="T23" s="29">
        <v>46</v>
      </c>
      <c r="U23" s="29">
        <v>30</v>
      </c>
      <c r="V23" s="29">
        <v>4</v>
      </c>
      <c r="W23" s="29">
        <v>29</v>
      </c>
      <c r="X23" s="29">
        <v>4</v>
      </c>
      <c r="Y23" s="29">
        <v>48</v>
      </c>
      <c r="Z23" s="29">
        <v>160</v>
      </c>
      <c r="AA23" s="29">
        <v>961</v>
      </c>
      <c r="AB23" s="29">
        <v>429</v>
      </c>
      <c r="AC23" s="29">
        <v>438</v>
      </c>
      <c r="AD23" s="29">
        <v>93</v>
      </c>
      <c r="AE23" s="29">
        <v>961</v>
      </c>
      <c r="AF23" s="29">
        <v>330</v>
      </c>
      <c r="AG23" s="29">
        <v>275</v>
      </c>
      <c r="AH23" s="29">
        <v>253</v>
      </c>
      <c r="AI23" s="29">
        <v>104</v>
      </c>
      <c r="AJ23" s="29">
        <v>961</v>
      </c>
      <c r="AK23" s="29">
        <v>233</v>
      </c>
      <c r="AL23" s="29">
        <v>98</v>
      </c>
      <c r="AM23" s="29">
        <v>153</v>
      </c>
      <c r="AN23" s="29">
        <v>98</v>
      </c>
      <c r="AO23" s="29">
        <v>102</v>
      </c>
      <c r="AP23" s="29">
        <v>128</v>
      </c>
      <c r="AQ23" s="29">
        <v>149</v>
      </c>
      <c r="AR23" s="29">
        <v>961</v>
      </c>
      <c r="AS23" s="29">
        <v>40</v>
      </c>
      <c r="AT23" s="29">
        <v>312</v>
      </c>
      <c r="AU23" s="29">
        <v>382</v>
      </c>
      <c r="AV23" s="29">
        <v>142</v>
      </c>
      <c r="AW23" s="29">
        <v>73</v>
      </c>
      <c r="AX23" s="29">
        <v>12</v>
      </c>
      <c r="AY23" s="29">
        <v>961</v>
      </c>
      <c r="AZ23" s="29">
        <v>167</v>
      </c>
      <c r="BA23" s="29">
        <v>480</v>
      </c>
      <c r="BB23" s="29">
        <v>282</v>
      </c>
      <c r="BC23" s="29">
        <v>33</v>
      </c>
    </row>
    <row r="24" spans="1:55" x14ac:dyDescent="0.2">
      <c r="A24" s="53"/>
      <c r="B24" s="29">
        <v>978</v>
      </c>
      <c r="C24" s="29" t="s">
        <v>0</v>
      </c>
      <c r="D24" s="29" t="s">
        <v>0</v>
      </c>
      <c r="E24" s="29">
        <v>978</v>
      </c>
      <c r="F24" s="29" t="s">
        <v>0</v>
      </c>
      <c r="G24" s="29" t="s">
        <v>0</v>
      </c>
      <c r="H24" s="29" t="s">
        <v>0</v>
      </c>
      <c r="I24" s="29" t="s">
        <v>0</v>
      </c>
      <c r="J24" s="29" t="s">
        <v>0</v>
      </c>
      <c r="K24" s="29">
        <v>978</v>
      </c>
      <c r="L24" s="29" t="s">
        <v>0</v>
      </c>
      <c r="M24" s="29" t="s">
        <v>0</v>
      </c>
      <c r="N24" s="29" t="s">
        <v>0</v>
      </c>
      <c r="O24" s="29" t="s">
        <v>0</v>
      </c>
      <c r="P24" s="29">
        <v>958</v>
      </c>
      <c r="Q24" s="29" t="s">
        <v>0</v>
      </c>
      <c r="R24" s="29" t="s">
        <v>0</v>
      </c>
      <c r="S24" s="29" t="s">
        <v>0</v>
      </c>
      <c r="T24" s="29" t="s">
        <v>0</v>
      </c>
      <c r="U24" s="29" t="s">
        <v>0</v>
      </c>
      <c r="V24" s="29" t="s">
        <v>0</v>
      </c>
      <c r="W24" s="29" t="s">
        <v>0</v>
      </c>
      <c r="X24" s="29" t="s">
        <v>0</v>
      </c>
      <c r="Y24" s="29" t="s">
        <v>0</v>
      </c>
      <c r="Z24" s="29" t="s">
        <v>0</v>
      </c>
      <c r="AA24" s="29">
        <v>978</v>
      </c>
      <c r="AB24" s="29" t="s">
        <v>0</v>
      </c>
      <c r="AC24" s="29" t="s">
        <v>0</v>
      </c>
      <c r="AD24" s="29" t="s">
        <v>0</v>
      </c>
      <c r="AE24" s="29">
        <v>978</v>
      </c>
      <c r="AF24" s="29" t="s">
        <v>0</v>
      </c>
      <c r="AG24" s="29" t="s">
        <v>0</v>
      </c>
      <c r="AH24" s="29" t="s">
        <v>0</v>
      </c>
      <c r="AI24" s="29" t="s">
        <v>0</v>
      </c>
      <c r="AJ24" s="29">
        <v>978</v>
      </c>
      <c r="AK24" s="29" t="s">
        <v>0</v>
      </c>
      <c r="AL24" s="29" t="s">
        <v>0</v>
      </c>
      <c r="AM24" s="29" t="s">
        <v>0</v>
      </c>
      <c r="AN24" s="29" t="s">
        <v>0</v>
      </c>
      <c r="AO24" s="29" t="s">
        <v>0</v>
      </c>
      <c r="AP24" s="29" t="s">
        <v>0</v>
      </c>
      <c r="AQ24" s="29" t="s">
        <v>0</v>
      </c>
      <c r="AR24" s="29">
        <v>978</v>
      </c>
      <c r="AS24" s="29" t="s">
        <v>0</v>
      </c>
      <c r="AT24" s="29" t="s">
        <v>0</v>
      </c>
      <c r="AU24" s="29" t="s">
        <v>0</v>
      </c>
      <c r="AV24" s="29" t="s">
        <v>0</v>
      </c>
      <c r="AW24" s="29" t="s">
        <v>0</v>
      </c>
      <c r="AX24" s="29" t="s">
        <v>0</v>
      </c>
      <c r="AY24" s="29">
        <v>978</v>
      </c>
      <c r="AZ24" s="29" t="s">
        <v>0</v>
      </c>
      <c r="BA24" s="29" t="s">
        <v>0</v>
      </c>
      <c r="BB24" s="29" t="s">
        <v>0</v>
      </c>
      <c r="BC24" s="29" t="s">
        <v>0</v>
      </c>
    </row>
    <row r="25" spans="1:55" s="34" customFormat="1" x14ac:dyDescent="0.2">
      <c r="A25" s="53"/>
      <c r="B25" s="33">
        <v>0.48</v>
      </c>
      <c r="C25" s="35">
        <v>0.44</v>
      </c>
      <c r="D25" s="35">
        <v>0.52</v>
      </c>
      <c r="E25" s="33">
        <v>0.48</v>
      </c>
      <c r="F25" s="35">
        <v>0.46</v>
      </c>
      <c r="G25" s="35">
        <v>0.49</v>
      </c>
      <c r="H25" s="35">
        <v>0.51</v>
      </c>
      <c r="I25" s="35">
        <v>0.49</v>
      </c>
      <c r="J25" s="35">
        <v>0.46</v>
      </c>
      <c r="K25" s="33">
        <v>0.48</v>
      </c>
      <c r="L25" s="35">
        <v>0.48</v>
      </c>
      <c r="M25" s="35">
        <v>0.56000000000000005</v>
      </c>
      <c r="N25" s="35">
        <v>0.44</v>
      </c>
      <c r="O25" s="35">
        <v>0.4</v>
      </c>
      <c r="P25" s="33">
        <v>0.48</v>
      </c>
      <c r="Q25" s="35">
        <v>0.45</v>
      </c>
      <c r="R25" s="35">
        <v>0.47</v>
      </c>
      <c r="S25" s="35">
        <v>0.46</v>
      </c>
      <c r="T25" s="35">
        <v>0.52</v>
      </c>
      <c r="U25" s="35">
        <v>0.56000000000000005</v>
      </c>
      <c r="V25" s="35">
        <v>0.53</v>
      </c>
      <c r="W25" s="35">
        <v>0.6</v>
      </c>
      <c r="X25" s="35">
        <v>0.26</v>
      </c>
      <c r="Y25" s="35">
        <v>0.43</v>
      </c>
      <c r="Z25" s="35">
        <v>0.56999999999999995</v>
      </c>
      <c r="AA25" s="33">
        <v>0.48</v>
      </c>
      <c r="AB25" s="35">
        <v>0.5</v>
      </c>
      <c r="AC25" s="35">
        <v>0.47</v>
      </c>
      <c r="AD25" s="35">
        <v>0.45</v>
      </c>
      <c r="AE25" s="33">
        <v>0.48</v>
      </c>
      <c r="AF25" s="35">
        <v>0.48</v>
      </c>
      <c r="AG25" s="35">
        <v>0.5</v>
      </c>
      <c r="AH25" s="35">
        <v>0.47</v>
      </c>
      <c r="AI25" s="35">
        <v>0.46</v>
      </c>
      <c r="AJ25" s="33">
        <v>0.48</v>
      </c>
      <c r="AK25" s="35">
        <v>0.48</v>
      </c>
      <c r="AL25" s="35">
        <v>0.4</v>
      </c>
      <c r="AM25" s="35">
        <v>0.52</v>
      </c>
      <c r="AN25" s="35">
        <v>0.47</v>
      </c>
      <c r="AO25" s="35">
        <v>0.45</v>
      </c>
      <c r="AP25" s="35">
        <v>0.48</v>
      </c>
      <c r="AQ25" s="35">
        <v>0.53</v>
      </c>
      <c r="AR25" s="33">
        <v>0.48</v>
      </c>
      <c r="AS25" s="35">
        <v>0.44</v>
      </c>
      <c r="AT25" s="35">
        <v>0.46</v>
      </c>
      <c r="AU25" s="35">
        <v>0.48</v>
      </c>
      <c r="AV25" s="35">
        <v>0.54</v>
      </c>
      <c r="AW25" s="35">
        <v>0.56000000000000005</v>
      </c>
      <c r="AX25" s="35">
        <v>0.35</v>
      </c>
      <c r="AY25" s="33">
        <v>0.48</v>
      </c>
      <c r="AZ25" s="35">
        <v>0.48</v>
      </c>
      <c r="BA25" s="35">
        <v>0.46</v>
      </c>
      <c r="BB25" s="35">
        <v>0.53</v>
      </c>
      <c r="BC25" s="35">
        <v>0.36</v>
      </c>
    </row>
    <row r="26" spans="1:55" x14ac:dyDescent="0.2">
      <c r="B26" s="30"/>
      <c r="C26" s="30"/>
      <c r="D26" s="30"/>
      <c r="E26" s="30"/>
      <c r="F26" s="30"/>
      <c r="G26" s="30"/>
      <c r="H26" s="30"/>
      <c r="I26" s="30"/>
      <c r="J26" s="30"/>
      <c r="K26" s="30"/>
      <c r="L26" s="30"/>
      <c r="M26" s="30"/>
      <c r="N26" s="30"/>
      <c r="O26" s="30"/>
      <c r="P26" s="30"/>
      <c r="Q26" s="30"/>
      <c r="R26" s="30"/>
      <c r="S26" s="30"/>
      <c r="T26" s="30"/>
      <c r="U26" s="30"/>
      <c r="V26" s="30"/>
      <c r="W26" s="30"/>
      <c r="X26" s="30"/>
      <c r="Y26" s="30"/>
      <c r="Z26" s="30"/>
      <c r="AA26" s="30"/>
      <c r="AB26" s="30"/>
      <c r="AC26" s="30"/>
      <c r="AD26" s="30"/>
      <c r="AE26" s="30"/>
      <c r="AF26" s="30"/>
      <c r="AG26" s="30"/>
      <c r="AH26" s="30"/>
      <c r="AI26" s="30"/>
      <c r="AJ26" s="30"/>
      <c r="AK26" s="30"/>
      <c r="AL26" s="30"/>
      <c r="AM26" s="30"/>
      <c r="AN26" s="30"/>
      <c r="AO26" s="30"/>
      <c r="AP26" s="30"/>
      <c r="AQ26" s="30"/>
      <c r="AR26" s="30"/>
      <c r="AS26" s="30"/>
      <c r="AT26" s="30"/>
      <c r="AU26" s="30"/>
      <c r="AV26" s="30"/>
      <c r="AW26" s="30"/>
      <c r="AX26" s="30"/>
      <c r="AY26" s="30"/>
      <c r="AZ26" s="30"/>
      <c r="BA26" s="30"/>
      <c r="BB26" s="30"/>
      <c r="BC26" s="30"/>
    </row>
    <row r="27" spans="1:55" ht="12.75" x14ac:dyDescent="0.2">
      <c r="A27" s="22" t="s">
        <v>560</v>
      </c>
      <c r="B27" s="30"/>
      <c r="C27" s="30"/>
      <c r="D27" s="30"/>
      <c r="E27" s="30"/>
      <c r="F27" s="30"/>
      <c r="G27" s="30"/>
      <c r="H27" s="30"/>
      <c r="I27" s="30"/>
      <c r="J27" s="30"/>
      <c r="K27" s="30"/>
      <c r="L27" s="30"/>
      <c r="M27" s="30"/>
      <c r="N27" s="30"/>
      <c r="O27" s="30"/>
      <c r="P27" s="30"/>
      <c r="Q27" s="30"/>
      <c r="R27" s="30"/>
      <c r="S27" s="30"/>
      <c r="T27" s="30"/>
      <c r="U27" s="30"/>
      <c r="V27" s="30"/>
      <c r="W27" s="30"/>
      <c r="X27" s="30"/>
      <c r="Y27" s="30"/>
      <c r="Z27" s="30"/>
      <c r="AA27" s="30"/>
      <c r="AB27" s="30"/>
      <c r="AC27" s="30"/>
      <c r="AD27" s="30"/>
      <c r="AE27" s="30"/>
      <c r="AF27" s="30"/>
      <c r="AG27" s="30"/>
      <c r="AH27" s="30"/>
      <c r="AI27" s="30"/>
      <c r="AJ27" s="30"/>
      <c r="AK27" s="30"/>
      <c r="AL27" s="30"/>
      <c r="AM27" s="30"/>
      <c r="AN27" s="30"/>
      <c r="AO27" s="30"/>
      <c r="AP27" s="30"/>
      <c r="AQ27" s="30"/>
      <c r="AR27" s="30"/>
      <c r="AS27" s="30"/>
      <c r="AT27" s="30"/>
      <c r="AU27" s="30"/>
      <c r="AV27" s="30"/>
      <c r="AW27" s="30"/>
      <c r="AX27" s="30"/>
      <c r="AY27" s="30"/>
      <c r="AZ27" s="30"/>
      <c r="BA27" s="30"/>
      <c r="BB27" s="30"/>
      <c r="BC27" s="30"/>
    </row>
    <row r="28" spans="1:55" s="34" customFormat="1" x14ac:dyDescent="0.2"/>
    <row r="29" spans="1:55" x14ac:dyDescent="0.2">
      <c r="B29" s="30"/>
      <c r="C29" s="30"/>
      <c r="D29" s="30"/>
      <c r="E29" s="30"/>
      <c r="F29" s="30"/>
      <c r="G29" s="30"/>
      <c r="H29" s="30"/>
      <c r="I29" s="30"/>
      <c r="J29" s="30"/>
      <c r="K29" s="30"/>
      <c r="L29" s="30"/>
      <c r="M29" s="30"/>
      <c r="N29" s="30"/>
      <c r="O29" s="30"/>
      <c r="P29" s="30"/>
      <c r="Q29" s="30"/>
      <c r="R29" s="30"/>
      <c r="S29" s="30"/>
      <c r="T29" s="30"/>
      <c r="U29" s="30"/>
      <c r="V29" s="30"/>
      <c r="W29" s="30"/>
      <c r="X29" s="30"/>
      <c r="Y29" s="30"/>
      <c r="Z29" s="30"/>
      <c r="AA29" s="30"/>
      <c r="AB29" s="30"/>
      <c r="AC29" s="30"/>
      <c r="AD29" s="30"/>
      <c r="AE29" s="30"/>
      <c r="AF29" s="30"/>
      <c r="AG29" s="30"/>
      <c r="AH29" s="30"/>
      <c r="AI29" s="30"/>
      <c r="AJ29" s="30"/>
      <c r="AK29" s="30"/>
      <c r="AL29" s="30"/>
      <c r="AM29" s="30"/>
      <c r="AN29" s="30"/>
      <c r="AO29" s="30"/>
      <c r="AP29" s="30"/>
      <c r="AQ29" s="30"/>
      <c r="AR29" s="30"/>
      <c r="AS29" s="30"/>
      <c r="AT29" s="30"/>
      <c r="AU29" s="30"/>
      <c r="AV29" s="30"/>
      <c r="AW29" s="30"/>
      <c r="AX29" s="30"/>
      <c r="AY29" s="30"/>
      <c r="AZ29" s="30"/>
      <c r="BA29" s="30"/>
      <c r="BB29" s="30"/>
      <c r="BC29" s="30"/>
    </row>
    <row r="30" spans="1:55" x14ac:dyDescent="0.2">
      <c r="B30" s="30"/>
      <c r="C30" s="30"/>
      <c r="D30" s="30"/>
      <c r="E30" s="30"/>
      <c r="F30" s="30"/>
      <c r="G30" s="30"/>
      <c r="H30" s="30"/>
      <c r="I30" s="30"/>
      <c r="J30" s="30"/>
      <c r="K30" s="30"/>
      <c r="L30" s="30"/>
      <c r="M30" s="30"/>
      <c r="N30" s="30"/>
      <c r="O30" s="30"/>
      <c r="P30" s="30"/>
      <c r="Q30" s="30"/>
      <c r="R30" s="30"/>
      <c r="S30" s="30"/>
      <c r="T30" s="30"/>
      <c r="U30" s="30"/>
      <c r="V30" s="30"/>
      <c r="W30" s="30"/>
      <c r="X30" s="30"/>
      <c r="Y30" s="30"/>
      <c r="Z30" s="30"/>
      <c r="AA30" s="30"/>
      <c r="AB30" s="30"/>
      <c r="AC30" s="30"/>
      <c r="AD30" s="30"/>
      <c r="AE30" s="30"/>
      <c r="AF30" s="30"/>
      <c r="AG30" s="30"/>
      <c r="AH30" s="30"/>
      <c r="AI30" s="30"/>
      <c r="AJ30" s="30"/>
      <c r="AK30" s="30"/>
      <c r="AL30" s="30"/>
      <c r="AM30" s="30"/>
      <c r="AN30" s="30"/>
      <c r="AO30" s="30"/>
      <c r="AP30" s="30"/>
      <c r="AQ30" s="30"/>
      <c r="AR30" s="30"/>
      <c r="AS30" s="30"/>
      <c r="AT30" s="30"/>
      <c r="AU30" s="30"/>
      <c r="AV30" s="30"/>
      <c r="AW30" s="30"/>
      <c r="AX30" s="30"/>
      <c r="AY30" s="30"/>
      <c r="AZ30" s="30"/>
      <c r="BA30" s="30"/>
      <c r="BB30" s="30"/>
      <c r="BC30" s="30"/>
    </row>
    <row r="31" spans="1:55" s="34" customFormat="1" x14ac:dyDescent="0.2"/>
    <row r="32" spans="1:55" x14ac:dyDescent="0.2">
      <c r="B32" s="30"/>
      <c r="C32" s="30"/>
      <c r="D32" s="30"/>
      <c r="E32" s="30"/>
      <c r="F32" s="30"/>
      <c r="G32" s="30"/>
      <c r="H32" s="30"/>
      <c r="I32" s="30"/>
      <c r="J32" s="30"/>
      <c r="K32" s="30"/>
      <c r="L32" s="30"/>
      <c r="M32" s="30"/>
      <c r="N32" s="30"/>
      <c r="O32" s="30"/>
      <c r="P32" s="30"/>
      <c r="Q32" s="30"/>
      <c r="R32" s="30"/>
      <c r="S32" s="30"/>
      <c r="T32" s="30"/>
      <c r="U32" s="30"/>
      <c r="V32" s="30"/>
      <c r="W32" s="30"/>
      <c r="X32" s="30"/>
      <c r="Y32" s="30"/>
      <c r="Z32" s="30"/>
      <c r="AA32" s="30"/>
      <c r="AB32" s="30"/>
      <c r="AC32" s="30"/>
      <c r="AD32" s="30"/>
      <c r="AE32" s="30"/>
      <c r="AF32" s="30"/>
      <c r="AG32" s="30"/>
      <c r="AH32" s="30"/>
      <c r="AI32" s="30"/>
      <c r="AJ32" s="30"/>
      <c r="AK32" s="30"/>
      <c r="AL32" s="30"/>
      <c r="AM32" s="30"/>
      <c r="AN32" s="30"/>
      <c r="AO32" s="30"/>
      <c r="AP32" s="30"/>
      <c r="AQ32" s="30"/>
      <c r="AR32" s="30"/>
      <c r="AS32" s="30"/>
      <c r="AT32" s="30"/>
      <c r="AU32" s="30"/>
      <c r="AV32" s="30"/>
      <c r="AW32" s="30"/>
      <c r="AX32" s="30"/>
      <c r="AY32" s="30"/>
      <c r="AZ32" s="30"/>
      <c r="BA32" s="30"/>
      <c r="BB32" s="30"/>
      <c r="BC32" s="30"/>
    </row>
    <row r="33" spans="2:55" x14ac:dyDescent="0.2">
      <c r="B33" s="30"/>
      <c r="C33" s="30"/>
      <c r="D33" s="30"/>
      <c r="E33" s="30"/>
      <c r="F33" s="30"/>
      <c r="G33" s="30"/>
      <c r="H33" s="30"/>
      <c r="I33" s="30"/>
      <c r="J33" s="30"/>
      <c r="K33" s="30"/>
      <c r="L33" s="30"/>
      <c r="M33" s="30"/>
      <c r="N33" s="30"/>
      <c r="O33" s="30"/>
      <c r="P33" s="30"/>
      <c r="Q33" s="30"/>
      <c r="R33" s="30"/>
      <c r="S33" s="30"/>
      <c r="T33" s="30"/>
      <c r="U33" s="30"/>
      <c r="V33" s="30"/>
      <c r="W33" s="30"/>
      <c r="X33" s="30"/>
      <c r="Y33" s="30"/>
      <c r="Z33" s="30"/>
      <c r="AA33" s="30"/>
      <c r="AB33" s="30"/>
      <c r="AC33" s="30"/>
      <c r="AD33" s="30"/>
      <c r="AE33" s="30"/>
      <c r="AF33" s="30"/>
      <c r="AG33" s="30"/>
      <c r="AH33" s="30"/>
      <c r="AI33" s="30"/>
      <c r="AJ33" s="30"/>
      <c r="AK33" s="30"/>
      <c r="AL33" s="30"/>
      <c r="AM33" s="30"/>
      <c r="AN33" s="30"/>
      <c r="AO33" s="30"/>
      <c r="AP33" s="30"/>
      <c r="AQ33" s="30"/>
      <c r="AR33" s="30"/>
      <c r="AS33" s="30"/>
      <c r="AT33" s="30"/>
      <c r="AU33" s="30"/>
      <c r="AV33" s="30"/>
      <c r="AW33" s="30"/>
      <c r="AX33" s="30"/>
      <c r="AY33" s="30"/>
      <c r="AZ33" s="30"/>
      <c r="BA33" s="30"/>
      <c r="BB33" s="30"/>
      <c r="BC33" s="30"/>
    </row>
    <row r="34" spans="2:55" s="34" customFormat="1" x14ac:dyDescent="0.2"/>
    <row r="35" spans="2:55" x14ac:dyDescent="0.2">
      <c r="B35" s="30"/>
      <c r="C35" s="30"/>
      <c r="D35" s="30"/>
      <c r="E35" s="30"/>
      <c r="F35" s="30"/>
      <c r="G35" s="30"/>
      <c r="H35" s="30"/>
      <c r="I35" s="30"/>
      <c r="J35" s="30"/>
      <c r="K35" s="30"/>
      <c r="L35" s="30"/>
      <c r="M35" s="30"/>
      <c r="N35" s="30"/>
      <c r="O35" s="30"/>
      <c r="P35" s="30"/>
      <c r="Q35" s="30"/>
      <c r="R35" s="30"/>
      <c r="S35" s="30"/>
      <c r="T35" s="30"/>
      <c r="U35" s="30"/>
      <c r="V35" s="30"/>
      <c r="W35" s="30"/>
      <c r="X35" s="30"/>
      <c r="Y35" s="30"/>
      <c r="Z35" s="30"/>
      <c r="AA35" s="30"/>
      <c r="AB35" s="30"/>
      <c r="AC35" s="30"/>
      <c r="AD35" s="30"/>
      <c r="AE35" s="30"/>
      <c r="AF35" s="30"/>
      <c r="AG35" s="30"/>
      <c r="AH35" s="30"/>
      <c r="AI35" s="30"/>
      <c r="AJ35" s="30"/>
      <c r="AK35" s="30"/>
      <c r="AL35" s="30"/>
      <c r="AM35" s="30"/>
      <c r="AN35" s="30"/>
      <c r="AO35" s="30"/>
      <c r="AP35" s="30"/>
      <c r="AQ35" s="30"/>
      <c r="AR35" s="30"/>
      <c r="AS35" s="30"/>
      <c r="AT35" s="30"/>
      <c r="AU35" s="30"/>
      <c r="AV35" s="30"/>
      <c r="AW35" s="30"/>
      <c r="AX35" s="30"/>
      <c r="AY35" s="30"/>
      <c r="AZ35" s="30"/>
      <c r="BA35" s="30"/>
      <c r="BB35" s="30"/>
      <c r="BC35" s="30"/>
    </row>
    <row r="36" spans="2:55" x14ac:dyDescent="0.2">
      <c r="B36" s="30"/>
      <c r="C36" s="30"/>
      <c r="D36" s="30"/>
      <c r="E36" s="30"/>
      <c r="F36" s="30"/>
      <c r="G36" s="30"/>
      <c r="H36" s="30"/>
      <c r="I36" s="30"/>
      <c r="J36" s="30"/>
      <c r="K36" s="30"/>
      <c r="L36" s="30"/>
      <c r="M36" s="30"/>
      <c r="N36" s="30"/>
      <c r="O36" s="30"/>
      <c r="P36" s="30"/>
      <c r="Q36" s="30"/>
      <c r="R36" s="30"/>
      <c r="S36" s="30"/>
      <c r="T36" s="30"/>
      <c r="U36" s="30"/>
      <c r="V36" s="30"/>
      <c r="W36" s="30"/>
      <c r="X36" s="30"/>
      <c r="Y36" s="30"/>
      <c r="Z36" s="30"/>
      <c r="AA36" s="30"/>
      <c r="AB36" s="30"/>
      <c r="AC36" s="30"/>
      <c r="AD36" s="30"/>
      <c r="AE36" s="30"/>
      <c r="AF36" s="30"/>
      <c r="AG36" s="30"/>
      <c r="AH36" s="30"/>
      <c r="AI36" s="30"/>
      <c r="AJ36" s="30"/>
      <c r="AK36" s="30"/>
      <c r="AL36" s="30"/>
      <c r="AM36" s="30"/>
      <c r="AN36" s="30"/>
      <c r="AO36" s="30"/>
      <c r="AP36" s="30"/>
      <c r="AQ36" s="30"/>
      <c r="AR36" s="30"/>
      <c r="AS36" s="30"/>
      <c r="AT36" s="30"/>
      <c r="AU36" s="30"/>
      <c r="AV36" s="30"/>
      <c r="AW36" s="30"/>
      <c r="AX36" s="30"/>
      <c r="AY36" s="30"/>
      <c r="AZ36" s="30"/>
      <c r="BA36" s="30"/>
      <c r="BB36" s="30"/>
      <c r="BC36" s="30"/>
    </row>
    <row r="37" spans="2:55" s="34" customFormat="1" x14ac:dyDescent="0.2"/>
    <row r="38" spans="2:55" x14ac:dyDescent="0.2">
      <c r="B38" s="30"/>
      <c r="C38" s="30"/>
      <c r="D38" s="30"/>
      <c r="E38" s="30"/>
      <c r="F38" s="30"/>
      <c r="G38" s="30"/>
      <c r="H38" s="30"/>
      <c r="I38" s="30"/>
      <c r="J38" s="30"/>
      <c r="K38" s="30"/>
      <c r="L38" s="30"/>
      <c r="M38" s="30"/>
      <c r="N38" s="30"/>
      <c r="O38" s="30"/>
      <c r="P38" s="30"/>
      <c r="Q38" s="30"/>
      <c r="R38" s="30"/>
      <c r="S38" s="30"/>
      <c r="T38" s="30"/>
      <c r="U38" s="30"/>
      <c r="V38" s="30"/>
      <c r="W38" s="30"/>
      <c r="X38" s="30"/>
      <c r="Y38" s="30"/>
      <c r="Z38" s="30"/>
      <c r="AA38" s="30"/>
      <c r="AB38" s="30"/>
      <c r="AC38" s="30"/>
      <c r="AD38" s="30"/>
      <c r="AE38" s="30"/>
      <c r="AF38" s="30"/>
      <c r="AG38" s="30"/>
      <c r="AH38" s="30"/>
      <c r="AI38" s="30"/>
      <c r="AJ38" s="30"/>
      <c r="AK38" s="30"/>
      <c r="AL38" s="30"/>
      <c r="AM38" s="30"/>
      <c r="AN38" s="30"/>
      <c r="AO38" s="30"/>
      <c r="AP38" s="30"/>
      <c r="AQ38" s="30"/>
      <c r="AR38" s="30"/>
      <c r="AS38" s="30"/>
      <c r="AT38" s="30"/>
      <c r="AU38" s="30"/>
      <c r="AV38" s="30"/>
      <c r="AW38" s="30"/>
      <c r="AX38" s="30"/>
      <c r="AY38" s="30"/>
      <c r="AZ38" s="30"/>
      <c r="BA38" s="30"/>
      <c r="BB38" s="30"/>
      <c r="BC38" s="30"/>
    </row>
    <row r="39" spans="2:55" x14ac:dyDescent="0.2">
      <c r="B39" s="30"/>
      <c r="C39" s="30"/>
      <c r="D39" s="30"/>
      <c r="E39" s="30"/>
      <c r="F39" s="30"/>
      <c r="G39" s="30"/>
      <c r="H39" s="30"/>
      <c r="I39" s="30"/>
      <c r="J39" s="30"/>
      <c r="K39" s="30"/>
      <c r="L39" s="30"/>
      <c r="M39" s="30"/>
      <c r="N39" s="30"/>
      <c r="O39" s="30"/>
      <c r="P39" s="30"/>
      <c r="Q39" s="30"/>
      <c r="R39" s="30"/>
      <c r="S39" s="30"/>
      <c r="T39" s="30"/>
      <c r="U39" s="30"/>
      <c r="V39" s="30"/>
      <c r="W39" s="30"/>
      <c r="X39" s="30"/>
      <c r="Y39" s="30"/>
      <c r="Z39" s="30"/>
      <c r="AA39" s="30"/>
      <c r="AB39" s="30"/>
      <c r="AC39" s="30"/>
      <c r="AD39" s="30"/>
      <c r="AE39" s="30"/>
      <c r="AF39" s="30"/>
      <c r="AG39" s="30"/>
      <c r="AH39" s="30"/>
      <c r="AI39" s="30"/>
      <c r="AJ39" s="30"/>
      <c r="AK39" s="30"/>
      <c r="AL39" s="30"/>
      <c r="AM39" s="30"/>
      <c r="AN39" s="30"/>
      <c r="AO39" s="30"/>
      <c r="AP39" s="30"/>
      <c r="AQ39" s="30"/>
      <c r="AR39" s="30"/>
      <c r="AS39" s="30"/>
      <c r="AT39" s="30"/>
      <c r="AU39" s="30"/>
      <c r="AV39" s="30"/>
      <c r="AW39" s="30"/>
      <c r="AX39" s="30"/>
      <c r="AY39" s="30"/>
      <c r="AZ39" s="30"/>
      <c r="BA39" s="30"/>
      <c r="BB39" s="30"/>
      <c r="BC39" s="30"/>
    </row>
    <row r="40" spans="2:55" s="34" customFormat="1" x14ac:dyDescent="0.2"/>
    <row r="41" spans="2:55" x14ac:dyDescent="0.2">
      <c r="B41" s="30"/>
      <c r="C41" s="30"/>
      <c r="D41" s="30"/>
      <c r="E41" s="30"/>
      <c r="F41" s="30"/>
      <c r="G41" s="30"/>
      <c r="H41" s="30"/>
      <c r="I41" s="30"/>
      <c r="J41" s="30"/>
      <c r="K41" s="30"/>
      <c r="L41" s="30"/>
      <c r="M41" s="30"/>
      <c r="N41" s="30"/>
      <c r="O41" s="30"/>
      <c r="P41" s="30"/>
      <c r="Q41" s="30"/>
      <c r="R41" s="30"/>
      <c r="S41" s="30"/>
      <c r="T41" s="30"/>
      <c r="U41" s="30"/>
      <c r="V41" s="30"/>
      <c r="W41" s="30"/>
      <c r="X41" s="30"/>
      <c r="Y41" s="30"/>
      <c r="Z41" s="30"/>
      <c r="AA41" s="30"/>
      <c r="AB41" s="30"/>
      <c r="AC41" s="30"/>
      <c r="AD41" s="30"/>
      <c r="AE41" s="30"/>
      <c r="AF41" s="30"/>
      <c r="AG41" s="30"/>
      <c r="AH41" s="30"/>
      <c r="AI41" s="30"/>
      <c r="AJ41" s="30"/>
      <c r="AK41" s="30"/>
      <c r="AL41" s="30"/>
      <c r="AM41" s="30"/>
      <c r="AN41" s="30"/>
      <c r="AO41" s="30"/>
      <c r="AP41" s="30"/>
      <c r="AQ41" s="30"/>
      <c r="AR41" s="30"/>
      <c r="AS41" s="30"/>
      <c r="AT41" s="30"/>
      <c r="AU41" s="30"/>
      <c r="AV41" s="30"/>
      <c r="AW41" s="30"/>
      <c r="AX41" s="30"/>
      <c r="AY41" s="30"/>
      <c r="AZ41" s="30"/>
      <c r="BA41" s="30"/>
      <c r="BB41" s="30"/>
      <c r="BC41" s="30"/>
    </row>
    <row r="42" spans="2:55" x14ac:dyDescent="0.2">
      <c r="B42" s="30"/>
      <c r="C42" s="30"/>
      <c r="D42" s="30"/>
      <c r="E42" s="30"/>
      <c r="F42" s="30"/>
      <c r="G42" s="30"/>
      <c r="H42" s="30"/>
      <c r="I42" s="30"/>
      <c r="J42" s="30"/>
      <c r="K42" s="30"/>
      <c r="L42" s="30"/>
      <c r="M42" s="30"/>
      <c r="N42" s="30"/>
      <c r="O42" s="30"/>
      <c r="P42" s="30"/>
      <c r="Q42" s="30"/>
      <c r="R42" s="30"/>
      <c r="S42" s="30"/>
      <c r="T42" s="30"/>
      <c r="U42" s="30"/>
      <c r="V42" s="30"/>
      <c r="W42" s="30"/>
      <c r="X42" s="30"/>
      <c r="Y42" s="30"/>
      <c r="Z42" s="30"/>
      <c r="AA42" s="30"/>
      <c r="AB42" s="30"/>
      <c r="AC42" s="30"/>
      <c r="AD42" s="30"/>
      <c r="AE42" s="30"/>
      <c r="AF42" s="30"/>
      <c r="AG42" s="30"/>
      <c r="AH42" s="30"/>
      <c r="AI42" s="30"/>
      <c r="AJ42" s="30"/>
      <c r="AK42" s="30"/>
      <c r="AL42" s="30"/>
      <c r="AM42" s="30"/>
      <c r="AN42" s="30"/>
      <c r="AO42" s="30"/>
      <c r="AP42" s="30"/>
      <c r="AQ42" s="30"/>
      <c r="AR42" s="30"/>
      <c r="AS42" s="30"/>
      <c r="AT42" s="30"/>
      <c r="AU42" s="30"/>
      <c r="AV42" s="30"/>
      <c r="AW42" s="30"/>
      <c r="AX42" s="30"/>
      <c r="AY42" s="30"/>
      <c r="AZ42" s="30"/>
      <c r="BA42" s="30"/>
      <c r="BB42" s="30"/>
      <c r="BC42" s="30"/>
    </row>
    <row r="43" spans="2:55" s="34" customFormat="1" x14ac:dyDescent="0.2"/>
    <row r="44" spans="2:55" x14ac:dyDescent="0.2">
      <c r="B44" s="30"/>
      <c r="C44" s="30"/>
      <c r="D44" s="30"/>
      <c r="E44" s="30"/>
      <c r="F44" s="30"/>
      <c r="G44" s="30"/>
      <c r="H44" s="30"/>
      <c r="I44" s="30"/>
      <c r="J44" s="30"/>
      <c r="K44" s="30"/>
      <c r="L44" s="30"/>
      <c r="M44" s="30"/>
      <c r="N44" s="30"/>
      <c r="O44" s="30"/>
      <c r="P44" s="30"/>
      <c r="Q44" s="30"/>
      <c r="R44" s="30"/>
      <c r="S44" s="30"/>
      <c r="T44" s="30"/>
      <c r="U44" s="30"/>
      <c r="V44" s="30"/>
      <c r="W44" s="30"/>
      <c r="X44" s="30"/>
      <c r="Y44" s="30"/>
      <c r="Z44" s="30"/>
      <c r="AA44" s="30"/>
      <c r="AB44" s="30"/>
      <c r="AC44" s="30"/>
      <c r="AD44" s="30"/>
      <c r="AE44" s="30"/>
      <c r="AF44" s="30"/>
      <c r="AG44" s="30"/>
      <c r="AH44" s="30"/>
      <c r="AI44" s="30"/>
      <c r="AJ44" s="30"/>
      <c r="AK44" s="30"/>
      <c r="AL44" s="30"/>
      <c r="AM44" s="30"/>
      <c r="AN44" s="30"/>
      <c r="AO44" s="30"/>
      <c r="AP44" s="30"/>
      <c r="AQ44" s="30"/>
      <c r="AR44" s="30"/>
      <c r="AS44" s="30"/>
      <c r="AT44" s="30"/>
      <c r="AU44" s="30"/>
      <c r="AV44" s="30"/>
      <c r="AW44" s="30"/>
      <c r="AX44" s="30"/>
      <c r="AY44" s="30"/>
      <c r="AZ44" s="30"/>
      <c r="BA44" s="30"/>
      <c r="BB44" s="30"/>
      <c r="BC44" s="30"/>
    </row>
    <row r="45" spans="2:55" x14ac:dyDescent="0.2">
      <c r="B45" s="30"/>
      <c r="C45" s="30"/>
      <c r="D45" s="30"/>
      <c r="E45" s="30"/>
      <c r="F45" s="30"/>
      <c r="G45" s="30"/>
      <c r="H45" s="30"/>
      <c r="I45" s="30"/>
      <c r="J45" s="30"/>
      <c r="K45" s="30"/>
      <c r="L45" s="30"/>
      <c r="M45" s="30"/>
      <c r="N45" s="30"/>
      <c r="O45" s="30"/>
      <c r="P45" s="30"/>
      <c r="Q45" s="30"/>
      <c r="R45" s="30"/>
      <c r="S45" s="30"/>
      <c r="T45" s="30"/>
      <c r="U45" s="30"/>
      <c r="V45" s="30"/>
      <c r="W45" s="30"/>
      <c r="X45" s="30"/>
      <c r="Y45" s="30"/>
      <c r="Z45" s="30"/>
      <c r="AA45" s="30"/>
      <c r="AB45" s="30"/>
      <c r="AC45" s="30"/>
      <c r="AD45" s="30"/>
      <c r="AE45" s="30"/>
      <c r="AF45" s="30"/>
      <c r="AG45" s="30"/>
      <c r="AH45" s="30"/>
      <c r="AI45" s="30"/>
      <c r="AJ45" s="30"/>
      <c r="AK45" s="30"/>
      <c r="AL45" s="30"/>
      <c r="AM45" s="30"/>
      <c r="AN45" s="30"/>
      <c r="AO45" s="30"/>
      <c r="AP45" s="30"/>
      <c r="AQ45" s="30"/>
      <c r="AR45" s="30"/>
      <c r="AS45" s="30"/>
      <c r="AT45" s="30"/>
      <c r="AU45" s="30"/>
      <c r="AV45" s="30"/>
      <c r="AW45" s="30"/>
      <c r="AX45" s="30"/>
      <c r="AY45" s="30"/>
      <c r="AZ45" s="30"/>
      <c r="BA45" s="30"/>
      <c r="BB45" s="30"/>
      <c r="BC45" s="30"/>
    </row>
    <row r="46" spans="2:55" s="34" customFormat="1" x14ac:dyDescent="0.2"/>
    <row r="47" spans="2:55" x14ac:dyDescent="0.2">
      <c r="B47" s="30"/>
      <c r="C47" s="30"/>
      <c r="D47" s="30"/>
      <c r="E47" s="30"/>
      <c r="F47" s="30"/>
      <c r="G47" s="30"/>
      <c r="H47" s="30"/>
      <c r="I47" s="30"/>
      <c r="J47" s="30"/>
      <c r="K47" s="30"/>
      <c r="L47" s="30"/>
      <c r="M47" s="30"/>
      <c r="N47" s="30"/>
      <c r="O47" s="30"/>
      <c r="P47" s="30"/>
      <c r="Q47" s="30"/>
      <c r="R47" s="30"/>
      <c r="S47" s="30"/>
      <c r="T47" s="30"/>
      <c r="U47" s="30"/>
      <c r="V47" s="30"/>
      <c r="W47" s="30"/>
      <c r="X47" s="30"/>
      <c r="Y47" s="30"/>
      <c r="Z47" s="30"/>
      <c r="AA47" s="30"/>
      <c r="AB47" s="30"/>
      <c r="AC47" s="30"/>
      <c r="AD47" s="30"/>
      <c r="AE47" s="30"/>
      <c r="AF47" s="30"/>
      <c r="AG47" s="30"/>
      <c r="AH47" s="30"/>
      <c r="AI47" s="30"/>
      <c r="AJ47" s="30"/>
      <c r="AK47" s="30"/>
      <c r="AL47" s="30"/>
      <c r="AM47" s="30"/>
      <c r="AN47" s="30"/>
      <c r="AO47" s="30"/>
      <c r="AP47" s="30"/>
      <c r="AQ47" s="30"/>
      <c r="AR47" s="30"/>
      <c r="AS47" s="30"/>
      <c r="AT47" s="30"/>
      <c r="AU47" s="30"/>
      <c r="AV47" s="30"/>
      <c r="AW47" s="30"/>
      <c r="AX47" s="30"/>
      <c r="AY47" s="30"/>
      <c r="AZ47" s="30"/>
      <c r="BA47" s="30"/>
      <c r="BB47" s="30"/>
      <c r="BC47" s="30"/>
    </row>
    <row r="48" spans="2:55" x14ac:dyDescent="0.2">
      <c r="B48" s="30"/>
      <c r="C48" s="30"/>
      <c r="D48" s="30"/>
      <c r="E48" s="30"/>
      <c r="F48" s="30"/>
      <c r="G48" s="30"/>
      <c r="H48" s="30"/>
      <c r="I48" s="30"/>
      <c r="J48" s="30"/>
      <c r="K48" s="30"/>
      <c r="L48" s="30"/>
      <c r="M48" s="30"/>
      <c r="N48" s="30"/>
      <c r="O48" s="30"/>
      <c r="P48" s="30"/>
      <c r="Q48" s="30"/>
      <c r="R48" s="30"/>
      <c r="S48" s="30"/>
      <c r="T48" s="30"/>
      <c r="U48" s="30"/>
      <c r="V48" s="30"/>
      <c r="W48" s="30"/>
      <c r="X48" s="30"/>
      <c r="Y48" s="30"/>
      <c r="Z48" s="30"/>
      <c r="AA48" s="30"/>
      <c r="AB48" s="30"/>
      <c r="AC48" s="30"/>
      <c r="AD48" s="30"/>
      <c r="AE48" s="30"/>
      <c r="AF48" s="30"/>
      <c r="AG48" s="30"/>
      <c r="AH48" s="30"/>
      <c r="AI48" s="30"/>
      <c r="AJ48" s="30"/>
      <c r="AK48" s="30"/>
      <c r="AL48" s="30"/>
      <c r="AM48" s="30"/>
      <c r="AN48" s="30"/>
      <c r="AO48" s="30"/>
      <c r="AP48" s="30"/>
      <c r="AQ48" s="30"/>
      <c r="AR48" s="30"/>
      <c r="AS48" s="30"/>
      <c r="AT48" s="30"/>
      <c r="AU48" s="30"/>
      <c r="AV48" s="30"/>
      <c r="AW48" s="30"/>
      <c r="AX48" s="30"/>
      <c r="AY48" s="30"/>
      <c r="AZ48" s="30"/>
      <c r="BA48" s="30"/>
      <c r="BB48" s="30"/>
      <c r="BC48" s="30"/>
    </row>
    <row r="49" spans="2:55" s="34" customFormat="1" x14ac:dyDescent="0.2"/>
    <row r="50" spans="2:55" x14ac:dyDescent="0.2">
      <c r="B50" s="30"/>
      <c r="C50" s="30"/>
      <c r="D50" s="30"/>
      <c r="E50" s="30"/>
      <c r="F50" s="30"/>
      <c r="G50" s="30"/>
      <c r="H50" s="30"/>
      <c r="I50" s="30"/>
      <c r="J50" s="30"/>
      <c r="K50" s="30"/>
      <c r="L50" s="30"/>
      <c r="M50" s="30"/>
      <c r="N50" s="30"/>
      <c r="O50" s="30"/>
      <c r="P50" s="30"/>
      <c r="Q50" s="30"/>
      <c r="R50" s="30"/>
      <c r="S50" s="30"/>
      <c r="T50" s="30"/>
      <c r="U50" s="30"/>
      <c r="V50" s="30"/>
      <c r="W50" s="30"/>
      <c r="X50" s="30"/>
      <c r="Y50" s="30"/>
      <c r="Z50" s="30"/>
      <c r="AA50" s="30"/>
      <c r="AB50" s="30"/>
      <c r="AC50" s="30"/>
      <c r="AD50" s="30"/>
      <c r="AE50" s="30"/>
      <c r="AF50" s="30"/>
      <c r="AG50" s="30"/>
      <c r="AH50" s="30"/>
      <c r="AI50" s="30"/>
      <c r="AJ50" s="30"/>
      <c r="AK50" s="30"/>
      <c r="AL50" s="30"/>
      <c r="AM50" s="30"/>
      <c r="AN50" s="30"/>
      <c r="AO50" s="30"/>
      <c r="AP50" s="30"/>
      <c r="AQ50" s="30"/>
      <c r="AR50" s="30"/>
      <c r="AS50" s="30"/>
      <c r="AT50" s="30"/>
      <c r="AU50" s="30"/>
      <c r="AV50" s="30"/>
      <c r="AW50" s="30"/>
      <c r="AX50" s="30"/>
      <c r="AY50" s="30"/>
      <c r="AZ50" s="30"/>
      <c r="BA50" s="30"/>
      <c r="BB50" s="30"/>
      <c r="BC50" s="30"/>
    </row>
    <row r="51" spans="2:55" x14ac:dyDescent="0.2">
      <c r="B51" s="30"/>
      <c r="C51" s="30"/>
      <c r="D51" s="30"/>
      <c r="E51" s="30"/>
      <c r="F51" s="30"/>
      <c r="G51" s="30"/>
      <c r="H51" s="30"/>
      <c r="I51" s="30"/>
      <c r="J51" s="30"/>
      <c r="K51" s="30"/>
      <c r="L51" s="30"/>
      <c r="M51" s="30"/>
      <c r="N51" s="30"/>
      <c r="O51" s="30"/>
      <c r="P51" s="30"/>
      <c r="Q51" s="30"/>
      <c r="R51" s="30"/>
      <c r="S51" s="30"/>
      <c r="T51" s="30"/>
      <c r="U51" s="30"/>
      <c r="V51" s="30"/>
      <c r="W51" s="30"/>
      <c r="X51" s="30"/>
      <c r="Y51" s="30"/>
      <c r="Z51" s="30"/>
      <c r="AA51" s="30"/>
      <c r="AB51" s="30"/>
      <c r="AC51" s="30"/>
      <c r="AD51" s="30"/>
      <c r="AE51" s="30"/>
      <c r="AF51" s="30"/>
      <c r="AG51" s="30"/>
      <c r="AH51" s="30"/>
      <c r="AI51" s="30"/>
      <c r="AJ51" s="30"/>
      <c r="AK51" s="30"/>
      <c r="AL51" s="30"/>
      <c r="AM51" s="30"/>
      <c r="AN51" s="30"/>
      <c r="AO51" s="30"/>
      <c r="AP51" s="30"/>
      <c r="AQ51" s="30"/>
      <c r="AR51" s="30"/>
      <c r="AS51" s="30"/>
      <c r="AT51" s="30"/>
      <c r="AU51" s="30"/>
      <c r="AV51" s="30"/>
      <c r="AW51" s="30"/>
      <c r="AX51" s="30"/>
      <c r="AY51" s="30"/>
      <c r="AZ51" s="30"/>
      <c r="BA51" s="30"/>
      <c r="BB51" s="30"/>
      <c r="BC51" s="30"/>
    </row>
    <row r="52" spans="2:55" s="34" customFormat="1" x14ac:dyDescent="0.2"/>
    <row r="53" spans="2:55" x14ac:dyDescent="0.2">
      <c r="B53" s="30"/>
      <c r="C53" s="30"/>
      <c r="D53" s="30"/>
      <c r="E53" s="30"/>
      <c r="F53" s="30"/>
      <c r="G53" s="30"/>
      <c r="H53" s="30"/>
      <c r="I53" s="30"/>
      <c r="J53" s="30"/>
      <c r="K53" s="30"/>
      <c r="L53" s="30"/>
      <c r="M53" s="30"/>
      <c r="N53" s="30"/>
      <c r="O53" s="30"/>
      <c r="P53" s="30"/>
      <c r="Q53" s="30"/>
      <c r="R53" s="30"/>
      <c r="S53" s="30"/>
      <c r="T53" s="30"/>
      <c r="U53" s="30"/>
      <c r="V53" s="30"/>
      <c r="W53" s="30"/>
      <c r="X53" s="30"/>
      <c r="Y53" s="30"/>
      <c r="Z53" s="30"/>
      <c r="AA53" s="30"/>
      <c r="AB53" s="30"/>
      <c r="AC53" s="30"/>
      <c r="AD53" s="30"/>
      <c r="AE53" s="30"/>
      <c r="AF53" s="30"/>
      <c r="AG53" s="30"/>
      <c r="AH53" s="30"/>
      <c r="AI53" s="30"/>
      <c r="AJ53" s="30"/>
      <c r="AK53" s="30"/>
      <c r="AL53" s="30"/>
      <c r="AM53" s="30"/>
      <c r="AN53" s="30"/>
      <c r="AO53" s="30"/>
      <c r="AP53" s="30"/>
      <c r="AQ53" s="30"/>
      <c r="AR53" s="30"/>
      <c r="AS53" s="30"/>
      <c r="AT53" s="30"/>
      <c r="AU53" s="30"/>
      <c r="AV53" s="30"/>
      <c r="AW53" s="30"/>
      <c r="AX53" s="30"/>
      <c r="AY53" s="30"/>
      <c r="AZ53" s="30"/>
      <c r="BA53" s="30"/>
      <c r="BB53" s="30"/>
      <c r="BC53" s="30"/>
    </row>
    <row r="54" spans="2:55" x14ac:dyDescent="0.2">
      <c r="B54" s="30"/>
      <c r="C54" s="30"/>
      <c r="D54" s="30"/>
      <c r="E54" s="30"/>
      <c r="F54" s="30"/>
      <c r="G54" s="30"/>
      <c r="H54" s="30"/>
      <c r="I54" s="30"/>
      <c r="J54" s="30"/>
      <c r="K54" s="30"/>
      <c r="L54" s="30"/>
      <c r="M54" s="30"/>
      <c r="N54" s="30"/>
      <c r="O54" s="30"/>
      <c r="P54" s="30"/>
      <c r="Q54" s="30"/>
      <c r="R54" s="30"/>
      <c r="S54" s="30"/>
      <c r="T54" s="30"/>
      <c r="U54" s="30"/>
      <c r="V54" s="30"/>
      <c r="W54" s="30"/>
      <c r="X54" s="30"/>
      <c r="Y54" s="30"/>
      <c r="Z54" s="30"/>
      <c r="AA54" s="30"/>
      <c r="AB54" s="30"/>
      <c r="AC54" s="30"/>
      <c r="AD54" s="30"/>
      <c r="AE54" s="30"/>
      <c r="AF54" s="30"/>
      <c r="AG54" s="30"/>
      <c r="AH54" s="30"/>
      <c r="AI54" s="30"/>
      <c r="AJ54" s="30"/>
      <c r="AK54" s="30"/>
      <c r="AL54" s="30"/>
      <c r="AM54" s="30"/>
      <c r="AN54" s="30"/>
      <c r="AO54" s="30"/>
      <c r="AP54" s="30"/>
      <c r="AQ54" s="30"/>
      <c r="AR54" s="30"/>
      <c r="AS54" s="30"/>
      <c r="AT54" s="30"/>
      <c r="AU54" s="30"/>
      <c r="AV54" s="30"/>
      <c r="AW54" s="30"/>
      <c r="AX54" s="30"/>
      <c r="AY54" s="30"/>
      <c r="AZ54" s="30"/>
      <c r="BA54" s="30"/>
      <c r="BB54" s="30"/>
      <c r="BC54" s="30"/>
    </row>
    <row r="55" spans="2:55" s="34" customFormat="1" x14ac:dyDescent="0.2"/>
    <row r="56" spans="2:55" x14ac:dyDescent="0.2">
      <c r="B56" s="30"/>
      <c r="C56" s="30"/>
      <c r="D56" s="30"/>
      <c r="E56" s="30"/>
      <c r="F56" s="30"/>
      <c r="G56" s="30"/>
      <c r="H56" s="30"/>
      <c r="I56" s="30"/>
      <c r="J56" s="30"/>
      <c r="K56" s="30"/>
      <c r="L56" s="30"/>
      <c r="M56" s="30"/>
      <c r="N56" s="30"/>
      <c r="O56" s="30"/>
      <c r="P56" s="30"/>
      <c r="Q56" s="30"/>
      <c r="R56" s="30"/>
      <c r="S56" s="30"/>
      <c r="T56" s="30"/>
      <c r="U56" s="30"/>
      <c r="V56" s="30"/>
      <c r="W56" s="30"/>
      <c r="X56" s="30"/>
      <c r="Y56" s="30"/>
      <c r="Z56" s="30"/>
      <c r="AA56" s="30"/>
      <c r="AB56" s="30"/>
      <c r="AC56" s="30"/>
      <c r="AD56" s="30"/>
      <c r="AE56" s="30"/>
      <c r="AF56" s="30"/>
      <c r="AG56" s="30"/>
      <c r="AH56" s="30"/>
      <c r="AI56" s="30"/>
      <c r="AJ56" s="30"/>
      <c r="AK56" s="30"/>
      <c r="AL56" s="30"/>
      <c r="AM56" s="30"/>
      <c r="AN56" s="30"/>
      <c r="AO56" s="30"/>
      <c r="AP56" s="30"/>
      <c r="AQ56" s="30"/>
      <c r="AR56" s="30"/>
      <c r="AS56" s="30"/>
      <c r="AT56" s="30"/>
      <c r="AU56" s="30"/>
      <c r="AV56" s="30"/>
      <c r="AW56" s="30"/>
      <c r="AX56" s="30"/>
      <c r="AY56" s="30"/>
      <c r="AZ56" s="30"/>
      <c r="BA56" s="30"/>
      <c r="BB56" s="30"/>
      <c r="BC56" s="30"/>
    </row>
    <row r="57" spans="2:55" x14ac:dyDescent="0.2">
      <c r="B57" s="30"/>
      <c r="C57" s="30"/>
      <c r="D57" s="30"/>
      <c r="E57" s="30"/>
      <c r="F57" s="30"/>
      <c r="G57" s="30"/>
      <c r="H57" s="30"/>
      <c r="I57" s="30"/>
      <c r="J57" s="30"/>
      <c r="K57" s="30"/>
      <c r="L57" s="30"/>
      <c r="M57" s="30"/>
      <c r="N57" s="30"/>
      <c r="O57" s="30"/>
      <c r="P57" s="30"/>
      <c r="Q57" s="30"/>
      <c r="R57" s="30"/>
      <c r="S57" s="30"/>
      <c r="T57" s="30"/>
      <c r="U57" s="30"/>
      <c r="V57" s="30"/>
      <c r="W57" s="30"/>
      <c r="X57" s="30"/>
      <c r="Y57" s="30"/>
      <c r="Z57" s="30"/>
      <c r="AA57" s="30"/>
      <c r="AB57" s="30"/>
      <c r="AC57" s="30"/>
      <c r="AD57" s="30"/>
      <c r="AE57" s="30"/>
      <c r="AF57" s="30"/>
      <c r="AG57" s="30"/>
      <c r="AH57" s="30"/>
      <c r="AI57" s="30"/>
      <c r="AJ57" s="30"/>
      <c r="AK57" s="30"/>
      <c r="AL57" s="30"/>
      <c r="AM57" s="30"/>
      <c r="AN57" s="30"/>
      <c r="AO57" s="30"/>
      <c r="AP57" s="30"/>
      <c r="AQ57" s="30"/>
      <c r="AR57" s="30"/>
      <c r="AS57" s="30"/>
      <c r="AT57" s="30"/>
      <c r="AU57" s="30"/>
      <c r="AV57" s="30"/>
      <c r="AW57" s="30"/>
      <c r="AX57" s="30"/>
      <c r="AY57" s="30"/>
      <c r="AZ57" s="30"/>
      <c r="BA57" s="30"/>
      <c r="BB57" s="30"/>
      <c r="BC57" s="30"/>
    </row>
    <row r="58" spans="2:55" s="34" customFormat="1" x14ac:dyDescent="0.2"/>
    <row r="59" spans="2:55" x14ac:dyDescent="0.2">
      <c r="B59" s="30"/>
      <c r="C59" s="30"/>
      <c r="D59" s="30"/>
      <c r="E59" s="30"/>
      <c r="F59" s="30"/>
      <c r="G59" s="30"/>
      <c r="H59" s="30"/>
      <c r="I59" s="30"/>
      <c r="J59" s="30"/>
      <c r="K59" s="30"/>
      <c r="L59" s="30"/>
      <c r="M59" s="30"/>
      <c r="N59" s="30"/>
      <c r="O59" s="30"/>
      <c r="P59" s="30"/>
      <c r="Q59" s="30"/>
      <c r="R59" s="30"/>
      <c r="S59" s="30"/>
      <c r="T59" s="30"/>
      <c r="U59" s="30"/>
      <c r="V59" s="30"/>
      <c r="W59" s="30"/>
      <c r="X59" s="30"/>
      <c r="Y59" s="30"/>
      <c r="Z59" s="30"/>
      <c r="AA59" s="30"/>
      <c r="AB59" s="30"/>
      <c r="AC59" s="30"/>
      <c r="AD59" s="30"/>
      <c r="AE59" s="30"/>
      <c r="AF59" s="30"/>
      <c r="AG59" s="30"/>
      <c r="AH59" s="30"/>
      <c r="AI59" s="30"/>
      <c r="AJ59" s="30"/>
      <c r="AK59" s="30"/>
      <c r="AL59" s="30"/>
      <c r="AM59" s="30"/>
      <c r="AN59" s="30"/>
      <c r="AO59" s="30"/>
      <c r="AP59" s="30"/>
      <c r="AQ59" s="30"/>
      <c r="AR59" s="30"/>
      <c r="AS59" s="30"/>
      <c r="AT59" s="30"/>
      <c r="AU59" s="30"/>
      <c r="AV59" s="30"/>
      <c r="AW59" s="30"/>
      <c r="AX59" s="30"/>
      <c r="AY59" s="30"/>
      <c r="AZ59" s="30"/>
      <c r="BA59" s="30"/>
      <c r="BB59" s="30"/>
      <c r="BC59" s="30"/>
    </row>
    <row r="60" spans="2:55" x14ac:dyDescent="0.2">
      <c r="B60" s="30"/>
      <c r="C60" s="30"/>
      <c r="D60" s="30"/>
      <c r="E60" s="30"/>
      <c r="F60" s="30"/>
      <c r="G60" s="30"/>
      <c r="H60" s="30"/>
      <c r="I60" s="30"/>
      <c r="J60" s="30"/>
      <c r="K60" s="30"/>
      <c r="L60" s="30"/>
      <c r="M60" s="30"/>
      <c r="N60" s="30"/>
      <c r="O60" s="30"/>
      <c r="P60" s="30"/>
      <c r="Q60" s="30"/>
      <c r="R60" s="30"/>
      <c r="S60" s="30"/>
      <c r="T60" s="30"/>
      <c r="U60" s="30"/>
      <c r="V60" s="30"/>
      <c r="W60" s="30"/>
      <c r="X60" s="30"/>
      <c r="Y60" s="30"/>
      <c r="Z60" s="30"/>
      <c r="AA60" s="30"/>
      <c r="AB60" s="30"/>
      <c r="AC60" s="30"/>
      <c r="AD60" s="30"/>
      <c r="AE60" s="30"/>
      <c r="AF60" s="30"/>
      <c r="AG60" s="30"/>
      <c r="AH60" s="30"/>
      <c r="AI60" s="30"/>
      <c r="AJ60" s="30"/>
      <c r="AK60" s="30"/>
      <c r="AL60" s="30"/>
      <c r="AM60" s="30"/>
      <c r="AN60" s="30"/>
      <c r="AO60" s="30"/>
      <c r="AP60" s="30"/>
      <c r="AQ60" s="30"/>
      <c r="AR60" s="30"/>
      <c r="AS60" s="30"/>
      <c r="AT60" s="30"/>
      <c r="AU60" s="30"/>
      <c r="AV60" s="30"/>
      <c r="AW60" s="30"/>
      <c r="AX60" s="30"/>
      <c r="AY60" s="30"/>
      <c r="AZ60" s="30"/>
      <c r="BA60" s="30"/>
      <c r="BB60" s="30"/>
      <c r="BC60" s="30"/>
    </row>
    <row r="61" spans="2:55" s="34" customFormat="1" x14ac:dyDescent="0.2"/>
    <row r="62" spans="2:55" x14ac:dyDescent="0.2">
      <c r="B62" s="30"/>
      <c r="C62" s="30"/>
      <c r="D62" s="30"/>
      <c r="E62" s="30"/>
      <c r="F62" s="30"/>
      <c r="G62" s="30"/>
      <c r="H62" s="30"/>
      <c r="I62" s="30"/>
      <c r="J62" s="30"/>
      <c r="K62" s="30"/>
      <c r="L62" s="30"/>
      <c r="M62" s="30"/>
      <c r="N62" s="30"/>
      <c r="O62" s="30"/>
      <c r="P62" s="30"/>
      <c r="Q62" s="30"/>
      <c r="R62" s="30"/>
      <c r="S62" s="30"/>
      <c r="T62" s="30"/>
      <c r="U62" s="30"/>
      <c r="V62" s="30"/>
      <c r="W62" s="30"/>
      <c r="X62" s="30"/>
      <c r="Y62" s="30"/>
      <c r="Z62" s="30"/>
      <c r="AA62" s="30"/>
      <c r="AB62" s="30"/>
      <c r="AC62" s="30"/>
      <c r="AD62" s="30"/>
      <c r="AE62" s="30"/>
      <c r="AF62" s="30"/>
      <c r="AG62" s="30"/>
      <c r="AH62" s="30"/>
      <c r="AI62" s="30"/>
      <c r="AJ62" s="30"/>
      <c r="AK62" s="30"/>
      <c r="AL62" s="30"/>
      <c r="AM62" s="30"/>
      <c r="AN62" s="30"/>
      <c r="AO62" s="30"/>
      <c r="AP62" s="30"/>
      <c r="AQ62" s="30"/>
      <c r="AR62" s="30"/>
      <c r="AS62" s="30"/>
      <c r="AT62" s="30"/>
      <c r="AU62" s="30"/>
      <c r="AV62" s="30"/>
      <c r="AW62" s="30"/>
      <c r="AX62" s="30"/>
      <c r="AY62" s="30"/>
      <c r="AZ62" s="30"/>
      <c r="BA62" s="30"/>
      <c r="BB62" s="30"/>
      <c r="BC62" s="30"/>
    </row>
    <row r="63" spans="2:55" x14ac:dyDescent="0.2">
      <c r="B63" s="30"/>
      <c r="C63" s="30"/>
      <c r="D63" s="30"/>
      <c r="E63" s="30"/>
      <c r="F63" s="30"/>
      <c r="G63" s="30"/>
      <c r="H63" s="30"/>
      <c r="I63" s="30"/>
      <c r="J63" s="30"/>
      <c r="K63" s="30"/>
      <c r="L63" s="30"/>
      <c r="M63" s="30"/>
      <c r="N63" s="30"/>
      <c r="O63" s="30"/>
      <c r="P63" s="30"/>
      <c r="Q63" s="30"/>
      <c r="R63" s="30"/>
      <c r="S63" s="30"/>
      <c r="T63" s="30"/>
      <c r="U63" s="30"/>
      <c r="V63" s="30"/>
      <c r="W63" s="30"/>
      <c r="X63" s="30"/>
      <c r="Y63" s="30"/>
      <c r="Z63" s="30"/>
      <c r="AA63" s="30"/>
      <c r="AB63" s="30"/>
      <c r="AC63" s="30"/>
      <c r="AD63" s="30"/>
      <c r="AE63" s="30"/>
      <c r="AF63" s="30"/>
      <c r="AG63" s="30"/>
      <c r="AH63" s="30"/>
      <c r="AI63" s="30"/>
      <c r="AJ63" s="30"/>
      <c r="AK63" s="30"/>
      <c r="AL63" s="30"/>
      <c r="AM63" s="30"/>
      <c r="AN63" s="30"/>
      <c r="AO63" s="30"/>
      <c r="AP63" s="30"/>
      <c r="AQ63" s="30"/>
      <c r="AR63" s="30"/>
      <c r="AS63" s="30"/>
      <c r="AT63" s="30"/>
      <c r="AU63" s="30"/>
      <c r="AV63" s="30"/>
      <c r="AW63" s="30"/>
      <c r="AX63" s="30"/>
      <c r="AY63" s="30"/>
      <c r="AZ63" s="30"/>
      <c r="BA63" s="30"/>
      <c r="BB63" s="30"/>
      <c r="BC63" s="30"/>
    </row>
    <row r="64" spans="2:55" s="34" customFormat="1" x14ac:dyDescent="0.2"/>
    <row r="65" spans="2:55" x14ac:dyDescent="0.2">
      <c r="B65" s="30"/>
      <c r="C65" s="30"/>
      <c r="D65" s="30"/>
      <c r="E65" s="30"/>
      <c r="F65" s="30"/>
      <c r="G65" s="30"/>
      <c r="H65" s="30"/>
      <c r="I65" s="30"/>
      <c r="J65" s="30"/>
      <c r="K65" s="30"/>
      <c r="L65" s="30"/>
      <c r="M65" s="30"/>
      <c r="N65" s="30"/>
      <c r="O65" s="30"/>
      <c r="P65" s="30"/>
      <c r="Q65" s="30"/>
      <c r="R65" s="30"/>
      <c r="S65" s="30"/>
      <c r="T65" s="30"/>
      <c r="U65" s="30"/>
      <c r="V65" s="30"/>
      <c r="W65" s="30"/>
      <c r="X65" s="30"/>
      <c r="Y65" s="30"/>
      <c r="Z65" s="30"/>
      <c r="AA65" s="30"/>
      <c r="AB65" s="30"/>
      <c r="AC65" s="30"/>
      <c r="AD65" s="30"/>
      <c r="AE65" s="30"/>
      <c r="AF65" s="30"/>
      <c r="AG65" s="30"/>
      <c r="AH65" s="30"/>
      <c r="AI65" s="30"/>
      <c r="AJ65" s="30"/>
      <c r="AK65" s="30"/>
      <c r="AL65" s="30"/>
      <c r="AM65" s="30"/>
      <c r="AN65" s="30"/>
      <c r="AO65" s="30"/>
      <c r="AP65" s="30"/>
      <c r="AQ65" s="30"/>
      <c r="AR65" s="30"/>
      <c r="AS65" s="30"/>
      <c r="AT65" s="30"/>
      <c r="AU65" s="30"/>
      <c r="AV65" s="30"/>
      <c r="AW65" s="30"/>
      <c r="AX65" s="30"/>
      <c r="AY65" s="30"/>
      <c r="AZ65" s="30"/>
      <c r="BA65" s="30"/>
      <c r="BB65" s="30"/>
      <c r="BC65" s="30"/>
    </row>
    <row r="66" spans="2:55" x14ac:dyDescent="0.2">
      <c r="B66" s="30"/>
      <c r="C66" s="30"/>
      <c r="D66" s="30"/>
      <c r="E66" s="30"/>
      <c r="F66" s="30"/>
      <c r="G66" s="30"/>
      <c r="H66" s="30"/>
      <c r="I66" s="30"/>
      <c r="J66" s="30"/>
      <c r="K66" s="30"/>
      <c r="L66" s="30"/>
      <c r="M66" s="30"/>
      <c r="N66" s="30"/>
      <c r="O66" s="30"/>
      <c r="P66" s="30"/>
      <c r="Q66" s="30"/>
      <c r="R66" s="30"/>
      <c r="S66" s="30"/>
      <c r="T66" s="30"/>
      <c r="U66" s="30"/>
      <c r="V66" s="30"/>
      <c r="W66" s="30"/>
      <c r="X66" s="30"/>
      <c r="Y66" s="30"/>
      <c r="Z66" s="30"/>
      <c r="AA66" s="30"/>
      <c r="AB66" s="30"/>
      <c r="AC66" s="30"/>
      <c r="AD66" s="30"/>
      <c r="AE66" s="30"/>
      <c r="AF66" s="30"/>
      <c r="AG66" s="30"/>
      <c r="AH66" s="30"/>
      <c r="AI66" s="30"/>
      <c r="AJ66" s="30"/>
      <c r="AK66" s="30"/>
      <c r="AL66" s="30"/>
      <c r="AM66" s="30"/>
      <c r="AN66" s="30"/>
      <c r="AO66" s="30"/>
      <c r="AP66" s="30"/>
      <c r="AQ66" s="30"/>
      <c r="AR66" s="30"/>
      <c r="AS66" s="30"/>
      <c r="AT66" s="30"/>
      <c r="AU66" s="30"/>
      <c r="AV66" s="30"/>
      <c r="AW66" s="30"/>
      <c r="AX66" s="30"/>
      <c r="AY66" s="30"/>
      <c r="AZ66" s="30"/>
      <c r="BA66" s="30"/>
      <c r="BB66" s="30"/>
      <c r="BC66" s="30"/>
    </row>
    <row r="67" spans="2:55" s="34" customFormat="1" x14ac:dyDescent="0.2"/>
  </sheetData>
  <mergeCells count="19">
    <mergeCell ref="AY1:BC1"/>
    <mergeCell ref="A3:BC3"/>
    <mergeCell ref="A4:BC4"/>
    <mergeCell ref="A5:A7"/>
    <mergeCell ref="AE1:AI1"/>
    <mergeCell ref="AJ1:AQ1"/>
    <mergeCell ref="AR1:AX1"/>
    <mergeCell ref="K1:O1"/>
    <mergeCell ref="P1:Z1"/>
    <mergeCell ref="AA1:AD1"/>
    <mergeCell ref="A1:A2"/>
    <mergeCell ref="B1:D1"/>
    <mergeCell ref="E1:J1"/>
    <mergeCell ref="A23:A25"/>
    <mergeCell ref="A8:A10"/>
    <mergeCell ref="A11:A13"/>
    <mergeCell ref="A14:A16"/>
    <mergeCell ref="A17:A19"/>
    <mergeCell ref="A20:A22"/>
  </mergeCells>
  <hyperlinks>
    <hyperlink ref="A27" location="INDEX!A1" display="Back To Index"/>
  </hyperlinks>
  <pageMargins left="0.7" right="0.7" top="0.75" bottom="0.75" header="0.3" footer="0.3"/>
  <pageSetup paperSize="9" fitToWidth="99" orientation="landscape" verticalDpi="0" r:id="rId1"/>
  <headerFooter>
    <oddFooter>&amp;LOpinium Research Confidential&amp;C&amp;D&amp;RPage &amp;P</oddFooter>
  </headerFooter>
  <colBreaks count="7" manualBreakCount="7">
    <brk id="10" max="1048575" man="1"/>
    <brk id="15" max="1048575" man="1"/>
    <brk id="26" max="1048575" man="1"/>
    <brk id="30" max="1048575" man="1"/>
    <brk id="35" max="1048575" man="1"/>
    <brk id="43" max="1048575" man="1"/>
    <brk id="50" max="1048575" man="1"/>
  </colBreak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67"/>
  <sheetViews>
    <sheetView showGridLines="0" workbookViewId="0">
      <pane xSplit="1" ySplit="7" topLeftCell="B8" activePane="bottomRight" state="frozen"/>
      <selection activeCell="A27" sqref="A27"/>
      <selection pane="topRight" activeCell="A27" sqref="A27"/>
      <selection pane="bottomLeft" activeCell="A27" sqref="A27"/>
      <selection pane="bottomRight" activeCell="A27" sqref="A27"/>
    </sheetView>
  </sheetViews>
  <sheetFormatPr defaultRowHeight="12" x14ac:dyDescent="0.2"/>
  <cols>
    <col min="1" max="1" width="40.625" style="2" customWidth="1"/>
    <col min="2" max="55" width="10.625" style="1" customWidth="1"/>
    <col min="56" max="1000" width="7.875" style="1" customWidth="1"/>
    <col min="1001" max="16384" width="9" style="1"/>
  </cols>
  <sheetData>
    <row r="1" spans="1:55" x14ac:dyDescent="0.2">
      <c r="A1" s="57" t="s">
        <v>596</v>
      </c>
      <c r="B1" s="54" t="s">
        <v>561</v>
      </c>
      <c r="C1" s="54"/>
      <c r="D1" s="54"/>
      <c r="E1" s="54" t="s">
        <v>1</v>
      </c>
      <c r="F1" s="54"/>
      <c r="G1" s="54"/>
      <c r="H1" s="54"/>
      <c r="I1" s="54"/>
      <c r="J1" s="54"/>
      <c r="K1" s="54" t="s">
        <v>2</v>
      </c>
      <c r="L1" s="54"/>
      <c r="M1" s="54"/>
      <c r="N1" s="54"/>
      <c r="O1" s="54"/>
      <c r="P1" s="54" t="s">
        <v>567</v>
      </c>
      <c r="Q1" s="54"/>
      <c r="R1" s="54"/>
      <c r="S1" s="54"/>
      <c r="T1" s="54"/>
      <c r="U1" s="54"/>
      <c r="V1" s="54"/>
      <c r="W1" s="54"/>
      <c r="X1" s="54"/>
      <c r="Y1" s="54"/>
      <c r="Z1" s="54"/>
      <c r="AA1" s="54" t="s">
        <v>5</v>
      </c>
      <c r="AB1" s="54"/>
      <c r="AC1" s="54"/>
      <c r="AD1" s="54"/>
      <c r="AE1" s="54" t="s">
        <v>568</v>
      </c>
      <c r="AF1" s="54"/>
      <c r="AG1" s="54"/>
      <c r="AH1" s="54"/>
      <c r="AI1" s="54"/>
      <c r="AJ1" s="54" t="s">
        <v>8</v>
      </c>
      <c r="AK1" s="54"/>
      <c r="AL1" s="54"/>
      <c r="AM1" s="54"/>
      <c r="AN1" s="54"/>
      <c r="AO1" s="54"/>
      <c r="AP1" s="54"/>
      <c r="AQ1" s="54"/>
      <c r="AR1" s="54" t="s">
        <v>562</v>
      </c>
      <c r="AS1" s="54"/>
      <c r="AT1" s="54"/>
      <c r="AU1" s="54"/>
      <c r="AV1" s="54"/>
      <c r="AW1" s="54"/>
      <c r="AX1" s="54"/>
      <c r="AY1" s="54" t="s">
        <v>12</v>
      </c>
      <c r="AZ1" s="54"/>
      <c r="BA1" s="54"/>
      <c r="BB1" s="54"/>
      <c r="BC1" s="54"/>
    </row>
    <row r="2" spans="1:55" ht="36" x14ac:dyDescent="0.2">
      <c r="A2" s="57"/>
      <c r="B2" s="4" t="s">
        <v>13</v>
      </c>
      <c r="C2" s="3" t="s">
        <v>14</v>
      </c>
      <c r="D2" s="3" t="s">
        <v>15</v>
      </c>
      <c r="E2" s="4" t="s">
        <v>13</v>
      </c>
      <c r="F2" s="3" t="s">
        <v>16</v>
      </c>
      <c r="G2" s="3" t="s">
        <v>17</v>
      </c>
      <c r="H2" s="3" t="s">
        <v>18</v>
      </c>
      <c r="I2" s="3" t="s">
        <v>19</v>
      </c>
      <c r="J2" s="3" t="s">
        <v>20</v>
      </c>
      <c r="K2" s="4" t="s">
        <v>13</v>
      </c>
      <c r="L2" s="3" t="s">
        <v>21</v>
      </c>
      <c r="M2" s="3" t="s">
        <v>22</v>
      </c>
      <c r="N2" s="3" t="s">
        <v>23</v>
      </c>
      <c r="O2" s="3" t="s">
        <v>24</v>
      </c>
      <c r="P2" s="4" t="s">
        <v>13</v>
      </c>
      <c r="Q2" s="3" t="s">
        <v>25</v>
      </c>
      <c r="R2" s="3" t="s">
        <v>26</v>
      </c>
      <c r="S2" s="3" t="s">
        <v>27</v>
      </c>
      <c r="T2" s="3" t="s">
        <v>28</v>
      </c>
      <c r="U2" s="3" t="s">
        <v>29</v>
      </c>
      <c r="V2" s="3" t="s">
        <v>30</v>
      </c>
      <c r="W2" s="3" t="s">
        <v>31</v>
      </c>
      <c r="X2" s="3" t="s">
        <v>32</v>
      </c>
      <c r="Y2" s="3" t="s">
        <v>33</v>
      </c>
      <c r="Z2" s="3" t="s">
        <v>374</v>
      </c>
      <c r="AA2" s="4" t="s">
        <v>13</v>
      </c>
      <c r="AB2" s="3" t="s">
        <v>35</v>
      </c>
      <c r="AC2" s="3" t="s">
        <v>36</v>
      </c>
      <c r="AD2" s="3" t="s">
        <v>37</v>
      </c>
      <c r="AE2" s="4" t="s">
        <v>13</v>
      </c>
      <c r="AF2" s="3" t="s">
        <v>38</v>
      </c>
      <c r="AG2" s="3" t="s">
        <v>39</v>
      </c>
      <c r="AH2" s="3" t="s">
        <v>40</v>
      </c>
      <c r="AI2" s="3" t="s">
        <v>375</v>
      </c>
      <c r="AJ2" s="4" t="s">
        <v>13</v>
      </c>
      <c r="AK2" s="3" t="s">
        <v>41</v>
      </c>
      <c r="AL2" s="3" t="s">
        <v>42</v>
      </c>
      <c r="AM2" s="3" t="s">
        <v>43</v>
      </c>
      <c r="AN2" s="3" t="s">
        <v>44</v>
      </c>
      <c r="AO2" s="3" t="s">
        <v>45</v>
      </c>
      <c r="AP2" s="3" t="s">
        <v>46</v>
      </c>
      <c r="AQ2" s="3" t="s">
        <v>47</v>
      </c>
      <c r="AR2" s="4" t="s">
        <v>13</v>
      </c>
      <c r="AS2" s="3" t="s">
        <v>48</v>
      </c>
      <c r="AT2" s="3" t="s">
        <v>49</v>
      </c>
      <c r="AU2" s="3" t="s">
        <v>50</v>
      </c>
      <c r="AV2" s="3" t="s">
        <v>51</v>
      </c>
      <c r="AW2" s="3" t="s">
        <v>52</v>
      </c>
      <c r="AX2" s="3" t="s">
        <v>40</v>
      </c>
      <c r="AY2" s="4" t="s">
        <v>13</v>
      </c>
      <c r="AZ2" s="3" t="s">
        <v>53</v>
      </c>
      <c r="BA2" s="3" t="s">
        <v>54</v>
      </c>
      <c r="BB2" s="3" t="s">
        <v>55</v>
      </c>
      <c r="BC2" s="3" t="s">
        <v>376</v>
      </c>
    </row>
    <row r="3" spans="1:55" x14ac:dyDescent="0.2">
      <c r="A3" s="55" t="s">
        <v>377</v>
      </c>
      <c r="B3" s="55"/>
      <c r="C3" s="55"/>
      <c r="D3" s="55"/>
      <c r="E3" s="55"/>
      <c r="F3" s="55"/>
      <c r="G3" s="55"/>
      <c r="H3" s="55"/>
      <c r="I3" s="55"/>
      <c r="J3" s="55"/>
      <c r="K3" s="55"/>
      <c r="L3" s="55"/>
      <c r="M3" s="55"/>
      <c r="N3" s="55"/>
      <c r="O3" s="55"/>
      <c r="P3" s="55"/>
      <c r="Q3" s="55"/>
      <c r="R3" s="55"/>
      <c r="S3" s="55"/>
      <c r="T3" s="55"/>
      <c r="U3" s="55"/>
      <c r="V3" s="55"/>
      <c r="W3" s="55"/>
      <c r="X3" s="55"/>
      <c r="Y3" s="55"/>
      <c r="Z3" s="55"/>
      <c r="AA3" s="55"/>
      <c r="AB3" s="55"/>
      <c r="AC3" s="55"/>
      <c r="AD3" s="55"/>
      <c r="AE3" s="55"/>
      <c r="AF3" s="55"/>
      <c r="AG3" s="55"/>
      <c r="AH3" s="55"/>
      <c r="AI3" s="55"/>
      <c r="AJ3" s="55"/>
      <c r="AK3" s="55"/>
      <c r="AL3" s="55"/>
      <c r="AM3" s="55"/>
      <c r="AN3" s="55"/>
      <c r="AO3" s="55"/>
      <c r="AP3" s="55"/>
      <c r="AQ3" s="55"/>
      <c r="AR3" s="55"/>
      <c r="AS3" s="55"/>
      <c r="AT3" s="55"/>
      <c r="AU3" s="55"/>
      <c r="AV3" s="55"/>
      <c r="AW3" s="55"/>
      <c r="AX3" s="55"/>
      <c r="AY3" s="55"/>
      <c r="AZ3" s="55"/>
      <c r="BA3" s="55"/>
      <c r="BB3" s="55"/>
      <c r="BC3" s="55"/>
    </row>
    <row r="4" spans="1:55" x14ac:dyDescent="0.2">
      <c r="A4" s="53" t="s">
        <v>378</v>
      </c>
      <c r="B4" s="54"/>
      <c r="C4" s="54"/>
      <c r="D4" s="54"/>
      <c r="E4" s="54"/>
      <c r="F4" s="54"/>
      <c r="G4" s="54"/>
      <c r="H4" s="54"/>
      <c r="I4" s="54"/>
      <c r="J4" s="54"/>
      <c r="K4" s="54"/>
      <c r="L4" s="54"/>
      <c r="M4" s="54"/>
      <c r="N4" s="54"/>
      <c r="O4" s="54"/>
      <c r="P4" s="54"/>
      <c r="Q4" s="54"/>
      <c r="R4" s="54"/>
      <c r="S4" s="54"/>
      <c r="T4" s="54"/>
      <c r="U4" s="54"/>
      <c r="V4" s="54"/>
      <c r="W4" s="54"/>
      <c r="X4" s="54"/>
      <c r="Y4" s="54"/>
      <c r="Z4" s="54"/>
      <c r="AA4" s="54"/>
      <c r="AB4" s="54"/>
      <c r="AC4" s="54"/>
      <c r="AD4" s="54"/>
      <c r="AE4" s="54"/>
      <c r="AF4" s="54"/>
      <c r="AG4" s="54"/>
      <c r="AH4" s="54"/>
      <c r="AI4" s="54"/>
      <c r="AJ4" s="54"/>
      <c r="AK4" s="54"/>
      <c r="AL4" s="54"/>
      <c r="AM4" s="54"/>
      <c r="AN4" s="54"/>
      <c r="AO4" s="54"/>
      <c r="AP4" s="54"/>
      <c r="AQ4" s="54"/>
      <c r="AR4" s="54"/>
      <c r="AS4" s="54"/>
      <c r="AT4" s="54"/>
      <c r="AU4" s="54"/>
      <c r="AV4" s="54"/>
      <c r="AW4" s="54"/>
      <c r="AX4" s="54"/>
      <c r="AY4" s="54"/>
      <c r="AZ4" s="54"/>
      <c r="BA4" s="54"/>
      <c r="BB4" s="54"/>
      <c r="BC4" s="54"/>
    </row>
    <row r="5" spans="1:55" x14ac:dyDescent="0.2">
      <c r="A5" s="56" t="s">
        <v>549</v>
      </c>
      <c r="B5" s="29">
        <v>2005</v>
      </c>
      <c r="C5" s="29">
        <v>979</v>
      </c>
      <c r="D5" s="29">
        <v>1026</v>
      </c>
      <c r="E5" s="29">
        <v>2005</v>
      </c>
      <c r="F5" s="29">
        <v>571</v>
      </c>
      <c r="G5" s="29">
        <v>324</v>
      </c>
      <c r="H5" s="29">
        <v>358</v>
      </c>
      <c r="I5" s="29">
        <v>294</v>
      </c>
      <c r="J5" s="29">
        <v>458</v>
      </c>
      <c r="K5" s="29">
        <v>2005</v>
      </c>
      <c r="L5" s="29">
        <v>1684</v>
      </c>
      <c r="M5" s="29">
        <v>169</v>
      </c>
      <c r="N5" s="29">
        <v>96</v>
      </c>
      <c r="O5" s="29">
        <v>55</v>
      </c>
      <c r="P5" s="29">
        <v>1950</v>
      </c>
      <c r="Q5" s="29">
        <v>587</v>
      </c>
      <c r="R5" s="29">
        <v>650</v>
      </c>
      <c r="S5" s="29">
        <v>111</v>
      </c>
      <c r="T5" s="29">
        <v>89</v>
      </c>
      <c r="U5" s="29">
        <v>53</v>
      </c>
      <c r="V5" s="29">
        <v>7</v>
      </c>
      <c r="W5" s="29">
        <v>48</v>
      </c>
      <c r="X5" s="29">
        <v>16</v>
      </c>
      <c r="Y5" s="29">
        <v>111</v>
      </c>
      <c r="Z5" s="29">
        <v>278</v>
      </c>
      <c r="AA5" s="29">
        <v>2005</v>
      </c>
      <c r="AB5" s="29">
        <v>866</v>
      </c>
      <c r="AC5" s="29">
        <v>934</v>
      </c>
      <c r="AD5" s="29">
        <v>206</v>
      </c>
      <c r="AE5" s="29">
        <v>2005</v>
      </c>
      <c r="AF5" s="29">
        <v>680</v>
      </c>
      <c r="AG5" s="29">
        <v>555</v>
      </c>
      <c r="AH5" s="29">
        <v>543</v>
      </c>
      <c r="AI5" s="29">
        <v>227</v>
      </c>
      <c r="AJ5" s="29">
        <v>2005</v>
      </c>
      <c r="AK5" s="29">
        <v>488</v>
      </c>
      <c r="AL5" s="29">
        <v>245</v>
      </c>
      <c r="AM5" s="29">
        <v>295</v>
      </c>
      <c r="AN5" s="29">
        <v>208</v>
      </c>
      <c r="AO5" s="29">
        <v>225</v>
      </c>
      <c r="AP5" s="29">
        <v>265</v>
      </c>
      <c r="AQ5" s="29">
        <v>279</v>
      </c>
      <c r="AR5" s="29">
        <v>2005</v>
      </c>
      <c r="AS5" s="29">
        <v>92</v>
      </c>
      <c r="AT5" s="29">
        <v>679</v>
      </c>
      <c r="AU5" s="29">
        <v>803</v>
      </c>
      <c r="AV5" s="29">
        <v>265</v>
      </c>
      <c r="AW5" s="29">
        <v>130</v>
      </c>
      <c r="AX5" s="29">
        <v>36</v>
      </c>
      <c r="AY5" s="29">
        <v>2005</v>
      </c>
      <c r="AZ5" s="29">
        <v>348</v>
      </c>
      <c r="BA5" s="29">
        <v>1032</v>
      </c>
      <c r="BB5" s="29">
        <v>534</v>
      </c>
      <c r="BC5" s="29">
        <v>90</v>
      </c>
    </row>
    <row r="6" spans="1:55" x14ac:dyDescent="0.2">
      <c r="A6" s="53"/>
      <c r="B6" s="29">
        <v>2005</v>
      </c>
      <c r="C6" s="29">
        <v>914</v>
      </c>
      <c r="D6" s="29">
        <v>1091</v>
      </c>
      <c r="E6" s="29">
        <v>2005</v>
      </c>
      <c r="F6" s="29">
        <v>370</v>
      </c>
      <c r="G6" s="29">
        <v>331</v>
      </c>
      <c r="H6" s="29">
        <v>369</v>
      </c>
      <c r="I6" s="29">
        <v>384</v>
      </c>
      <c r="J6" s="29">
        <v>551</v>
      </c>
      <c r="K6" s="29">
        <v>2005</v>
      </c>
      <c r="L6" s="29">
        <v>1677</v>
      </c>
      <c r="M6" s="29">
        <v>173</v>
      </c>
      <c r="N6" s="29">
        <v>111</v>
      </c>
      <c r="O6" s="29">
        <v>44</v>
      </c>
      <c r="P6" s="29">
        <v>1961</v>
      </c>
      <c r="Q6" s="29">
        <v>585</v>
      </c>
      <c r="R6" s="29">
        <v>618</v>
      </c>
      <c r="S6" s="29">
        <v>119</v>
      </c>
      <c r="T6" s="29">
        <v>113</v>
      </c>
      <c r="U6" s="29">
        <v>70</v>
      </c>
      <c r="V6" s="29">
        <v>7</v>
      </c>
      <c r="W6" s="29">
        <v>57</v>
      </c>
      <c r="X6" s="29">
        <v>11</v>
      </c>
      <c r="Y6" s="29">
        <v>98</v>
      </c>
      <c r="Z6" s="29">
        <v>283</v>
      </c>
      <c r="AA6" s="29">
        <v>2005</v>
      </c>
      <c r="AB6" s="29">
        <v>903</v>
      </c>
      <c r="AC6" s="29">
        <v>931</v>
      </c>
      <c r="AD6" s="29">
        <v>171</v>
      </c>
      <c r="AE6" s="29">
        <v>2005</v>
      </c>
      <c r="AF6" s="29">
        <v>677</v>
      </c>
      <c r="AG6" s="29">
        <v>538</v>
      </c>
      <c r="AH6" s="29">
        <v>570</v>
      </c>
      <c r="AI6" s="29">
        <v>220</v>
      </c>
      <c r="AJ6" s="29">
        <v>2005</v>
      </c>
      <c r="AK6" s="29">
        <v>426</v>
      </c>
      <c r="AL6" s="29">
        <v>120</v>
      </c>
      <c r="AM6" s="29">
        <v>401</v>
      </c>
      <c r="AN6" s="29">
        <v>148</v>
      </c>
      <c r="AO6" s="29">
        <v>360</v>
      </c>
      <c r="AP6" s="29">
        <v>221</v>
      </c>
      <c r="AQ6" s="29">
        <v>329</v>
      </c>
      <c r="AR6" s="29">
        <v>2005</v>
      </c>
      <c r="AS6" s="29">
        <v>99</v>
      </c>
      <c r="AT6" s="29">
        <v>704</v>
      </c>
      <c r="AU6" s="29">
        <v>804</v>
      </c>
      <c r="AV6" s="29">
        <v>251</v>
      </c>
      <c r="AW6" s="29">
        <v>115</v>
      </c>
      <c r="AX6" s="29">
        <v>32</v>
      </c>
      <c r="AY6" s="29">
        <v>2005</v>
      </c>
      <c r="AZ6" s="29">
        <v>328</v>
      </c>
      <c r="BA6" s="29">
        <v>1063</v>
      </c>
      <c r="BB6" s="29">
        <v>537</v>
      </c>
      <c r="BC6" s="29">
        <v>77</v>
      </c>
    </row>
    <row r="7" spans="1:55" s="34" customFormat="1" x14ac:dyDescent="0.2">
      <c r="A7" s="53"/>
      <c r="B7" s="33">
        <v>1</v>
      </c>
      <c r="C7" s="33">
        <v>1</v>
      </c>
      <c r="D7" s="33">
        <v>1</v>
      </c>
      <c r="E7" s="33">
        <v>1</v>
      </c>
      <c r="F7" s="33">
        <v>1</v>
      </c>
      <c r="G7" s="33">
        <v>1</v>
      </c>
      <c r="H7" s="33">
        <v>1</v>
      </c>
      <c r="I7" s="33">
        <v>1</v>
      </c>
      <c r="J7" s="33">
        <v>1</v>
      </c>
      <c r="K7" s="33">
        <v>1</v>
      </c>
      <c r="L7" s="33">
        <v>1</v>
      </c>
      <c r="M7" s="33">
        <v>1</v>
      </c>
      <c r="N7" s="33">
        <v>1</v>
      </c>
      <c r="O7" s="33">
        <v>1</v>
      </c>
      <c r="P7" s="33">
        <v>1</v>
      </c>
      <c r="Q7" s="33">
        <v>1</v>
      </c>
      <c r="R7" s="33">
        <v>1</v>
      </c>
      <c r="S7" s="33">
        <v>1</v>
      </c>
      <c r="T7" s="33">
        <v>1</v>
      </c>
      <c r="U7" s="33">
        <v>1</v>
      </c>
      <c r="V7" s="33">
        <v>1</v>
      </c>
      <c r="W7" s="33">
        <v>1</v>
      </c>
      <c r="X7" s="33">
        <v>1</v>
      </c>
      <c r="Y7" s="33">
        <v>1</v>
      </c>
      <c r="Z7" s="33">
        <v>1</v>
      </c>
      <c r="AA7" s="33">
        <v>1</v>
      </c>
      <c r="AB7" s="33">
        <v>1</v>
      </c>
      <c r="AC7" s="33">
        <v>1</v>
      </c>
      <c r="AD7" s="33">
        <v>1</v>
      </c>
      <c r="AE7" s="33">
        <v>1</v>
      </c>
      <c r="AF7" s="33">
        <v>1</v>
      </c>
      <c r="AG7" s="33">
        <v>1</v>
      </c>
      <c r="AH7" s="33">
        <v>1</v>
      </c>
      <c r="AI7" s="33">
        <v>1</v>
      </c>
      <c r="AJ7" s="33">
        <v>1</v>
      </c>
      <c r="AK7" s="33">
        <v>1</v>
      </c>
      <c r="AL7" s="33">
        <v>1</v>
      </c>
      <c r="AM7" s="33">
        <v>1</v>
      </c>
      <c r="AN7" s="33">
        <v>1</v>
      </c>
      <c r="AO7" s="33">
        <v>1</v>
      </c>
      <c r="AP7" s="33">
        <v>1</v>
      </c>
      <c r="AQ7" s="33">
        <v>1</v>
      </c>
      <c r="AR7" s="33">
        <v>1</v>
      </c>
      <c r="AS7" s="33">
        <v>1</v>
      </c>
      <c r="AT7" s="33">
        <v>1</v>
      </c>
      <c r="AU7" s="33">
        <v>1</v>
      </c>
      <c r="AV7" s="33">
        <v>1</v>
      </c>
      <c r="AW7" s="33">
        <v>1</v>
      </c>
      <c r="AX7" s="33">
        <v>1</v>
      </c>
      <c r="AY7" s="33">
        <v>1</v>
      </c>
      <c r="AZ7" s="33">
        <v>1</v>
      </c>
      <c r="BA7" s="33">
        <v>1</v>
      </c>
      <c r="BB7" s="33">
        <v>1</v>
      </c>
      <c r="BC7" s="33">
        <v>1</v>
      </c>
    </row>
    <row r="8" spans="1:55" x14ac:dyDescent="0.2">
      <c r="A8" s="53" t="s">
        <v>358</v>
      </c>
      <c r="B8" s="29">
        <v>345</v>
      </c>
      <c r="C8" s="29">
        <v>166</v>
      </c>
      <c r="D8" s="29">
        <v>179</v>
      </c>
      <c r="E8" s="29">
        <v>345</v>
      </c>
      <c r="F8" s="29">
        <v>109</v>
      </c>
      <c r="G8" s="29">
        <v>57</v>
      </c>
      <c r="H8" s="29">
        <v>64</v>
      </c>
      <c r="I8" s="29">
        <v>41</v>
      </c>
      <c r="J8" s="29">
        <v>75</v>
      </c>
      <c r="K8" s="29">
        <v>345</v>
      </c>
      <c r="L8" s="29">
        <v>282</v>
      </c>
      <c r="M8" s="29">
        <v>37</v>
      </c>
      <c r="N8" s="29">
        <v>20</v>
      </c>
      <c r="O8" s="29">
        <v>6</v>
      </c>
      <c r="P8" s="29">
        <v>339</v>
      </c>
      <c r="Q8" s="29">
        <v>109</v>
      </c>
      <c r="R8" s="29">
        <v>100</v>
      </c>
      <c r="S8" s="29">
        <v>20</v>
      </c>
      <c r="T8" s="29">
        <v>18</v>
      </c>
      <c r="U8" s="29">
        <v>6</v>
      </c>
      <c r="V8" s="29">
        <v>2</v>
      </c>
      <c r="W8" s="29">
        <v>9</v>
      </c>
      <c r="X8" s="29">
        <v>0</v>
      </c>
      <c r="Y8" s="29">
        <v>18</v>
      </c>
      <c r="Z8" s="29">
        <v>57</v>
      </c>
      <c r="AA8" s="29">
        <v>345</v>
      </c>
      <c r="AB8" s="29">
        <v>156</v>
      </c>
      <c r="AC8" s="29">
        <v>158</v>
      </c>
      <c r="AD8" s="29">
        <v>32</v>
      </c>
      <c r="AE8" s="29">
        <v>345</v>
      </c>
      <c r="AF8" s="29">
        <v>132</v>
      </c>
      <c r="AG8" s="29">
        <v>90</v>
      </c>
      <c r="AH8" s="29">
        <v>90</v>
      </c>
      <c r="AI8" s="29">
        <v>33</v>
      </c>
      <c r="AJ8" s="29">
        <v>345</v>
      </c>
      <c r="AK8" s="29">
        <v>97</v>
      </c>
      <c r="AL8" s="29">
        <v>26</v>
      </c>
      <c r="AM8" s="29">
        <v>56</v>
      </c>
      <c r="AN8" s="29">
        <v>35</v>
      </c>
      <c r="AO8" s="29">
        <v>32</v>
      </c>
      <c r="AP8" s="29">
        <v>43</v>
      </c>
      <c r="AQ8" s="29">
        <v>57</v>
      </c>
      <c r="AR8" s="29">
        <v>345</v>
      </c>
      <c r="AS8" s="29">
        <v>16</v>
      </c>
      <c r="AT8" s="29">
        <v>124</v>
      </c>
      <c r="AU8" s="29">
        <v>140</v>
      </c>
      <c r="AV8" s="29">
        <v>40</v>
      </c>
      <c r="AW8" s="29">
        <v>18</v>
      </c>
      <c r="AX8" s="29">
        <v>7</v>
      </c>
      <c r="AY8" s="29">
        <v>345</v>
      </c>
      <c r="AZ8" s="29">
        <v>76</v>
      </c>
      <c r="BA8" s="29">
        <v>170</v>
      </c>
      <c r="BB8" s="29">
        <v>88</v>
      </c>
      <c r="BC8" s="29">
        <v>12</v>
      </c>
    </row>
    <row r="9" spans="1:55" x14ac:dyDescent="0.2">
      <c r="A9" s="53"/>
      <c r="B9" s="29">
        <v>336</v>
      </c>
      <c r="C9" s="29" t="s">
        <v>0</v>
      </c>
      <c r="D9" s="29" t="s">
        <v>0</v>
      </c>
      <c r="E9" s="29">
        <v>336</v>
      </c>
      <c r="F9" s="29" t="s">
        <v>0</v>
      </c>
      <c r="G9" s="29" t="s">
        <v>0</v>
      </c>
      <c r="H9" s="29" t="s">
        <v>0</v>
      </c>
      <c r="I9" s="29" t="s">
        <v>0</v>
      </c>
      <c r="J9" s="29" t="s">
        <v>0</v>
      </c>
      <c r="K9" s="29">
        <v>336</v>
      </c>
      <c r="L9" s="29" t="s">
        <v>0</v>
      </c>
      <c r="M9" s="29" t="s">
        <v>0</v>
      </c>
      <c r="N9" s="29" t="s">
        <v>0</v>
      </c>
      <c r="O9" s="29" t="s">
        <v>0</v>
      </c>
      <c r="P9" s="29">
        <v>331</v>
      </c>
      <c r="Q9" s="29" t="s">
        <v>0</v>
      </c>
      <c r="R9" s="29" t="s">
        <v>0</v>
      </c>
      <c r="S9" s="29" t="s">
        <v>0</v>
      </c>
      <c r="T9" s="29" t="s">
        <v>0</v>
      </c>
      <c r="U9" s="29" t="s">
        <v>0</v>
      </c>
      <c r="V9" s="29" t="s">
        <v>0</v>
      </c>
      <c r="W9" s="29" t="s">
        <v>0</v>
      </c>
      <c r="X9" s="29" t="s">
        <v>0</v>
      </c>
      <c r="Y9" s="29" t="s">
        <v>0</v>
      </c>
      <c r="Z9" s="29" t="s">
        <v>0</v>
      </c>
      <c r="AA9" s="29">
        <v>336</v>
      </c>
      <c r="AB9" s="29" t="s">
        <v>0</v>
      </c>
      <c r="AC9" s="29" t="s">
        <v>0</v>
      </c>
      <c r="AD9" s="29" t="s">
        <v>0</v>
      </c>
      <c r="AE9" s="29">
        <v>336</v>
      </c>
      <c r="AF9" s="29" t="s">
        <v>0</v>
      </c>
      <c r="AG9" s="29" t="s">
        <v>0</v>
      </c>
      <c r="AH9" s="29" t="s">
        <v>0</v>
      </c>
      <c r="AI9" s="29" t="s">
        <v>0</v>
      </c>
      <c r="AJ9" s="29">
        <v>336</v>
      </c>
      <c r="AK9" s="29" t="s">
        <v>0</v>
      </c>
      <c r="AL9" s="29" t="s">
        <v>0</v>
      </c>
      <c r="AM9" s="29" t="s">
        <v>0</v>
      </c>
      <c r="AN9" s="29" t="s">
        <v>0</v>
      </c>
      <c r="AO9" s="29" t="s">
        <v>0</v>
      </c>
      <c r="AP9" s="29" t="s">
        <v>0</v>
      </c>
      <c r="AQ9" s="29" t="s">
        <v>0</v>
      </c>
      <c r="AR9" s="29">
        <v>336</v>
      </c>
      <c r="AS9" s="29" t="s">
        <v>0</v>
      </c>
      <c r="AT9" s="29" t="s">
        <v>0</v>
      </c>
      <c r="AU9" s="29" t="s">
        <v>0</v>
      </c>
      <c r="AV9" s="29" t="s">
        <v>0</v>
      </c>
      <c r="AW9" s="29" t="s">
        <v>0</v>
      </c>
      <c r="AX9" s="29" t="s">
        <v>0</v>
      </c>
      <c r="AY9" s="29">
        <v>336</v>
      </c>
      <c r="AZ9" s="29" t="s">
        <v>0</v>
      </c>
      <c r="BA9" s="29" t="s">
        <v>0</v>
      </c>
      <c r="BB9" s="29" t="s">
        <v>0</v>
      </c>
      <c r="BC9" s="29" t="s">
        <v>0</v>
      </c>
    </row>
    <row r="10" spans="1:55" s="34" customFormat="1" x14ac:dyDescent="0.2">
      <c r="A10" s="53"/>
      <c r="B10" s="33">
        <v>0.17</v>
      </c>
      <c r="C10" s="35">
        <v>0.17</v>
      </c>
      <c r="D10" s="35">
        <v>0.17</v>
      </c>
      <c r="E10" s="33">
        <v>0.17</v>
      </c>
      <c r="F10" s="35">
        <v>0.19</v>
      </c>
      <c r="G10" s="35">
        <v>0.17</v>
      </c>
      <c r="H10" s="35">
        <v>0.18</v>
      </c>
      <c r="I10" s="35">
        <v>0.14000000000000001</v>
      </c>
      <c r="J10" s="35">
        <v>0.16</v>
      </c>
      <c r="K10" s="33">
        <v>0.17</v>
      </c>
      <c r="L10" s="35">
        <v>0.17</v>
      </c>
      <c r="M10" s="35">
        <v>0.22</v>
      </c>
      <c r="N10" s="35">
        <v>0.21</v>
      </c>
      <c r="O10" s="35">
        <v>0.12</v>
      </c>
      <c r="P10" s="33">
        <v>0.17</v>
      </c>
      <c r="Q10" s="35">
        <v>0.19</v>
      </c>
      <c r="R10" s="35">
        <v>0.15</v>
      </c>
      <c r="S10" s="35">
        <v>0.18</v>
      </c>
      <c r="T10" s="35">
        <v>0.2</v>
      </c>
      <c r="U10" s="35">
        <v>0.12</v>
      </c>
      <c r="V10" s="35">
        <v>0.23</v>
      </c>
      <c r="W10" s="35">
        <v>0.18</v>
      </c>
      <c r="X10" s="35">
        <v>0.02</v>
      </c>
      <c r="Y10" s="35">
        <v>0.16</v>
      </c>
      <c r="Z10" s="35">
        <v>0.21</v>
      </c>
      <c r="AA10" s="33">
        <v>0.17</v>
      </c>
      <c r="AB10" s="35">
        <v>0.18</v>
      </c>
      <c r="AC10" s="35">
        <v>0.17</v>
      </c>
      <c r="AD10" s="35">
        <v>0.15</v>
      </c>
      <c r="AE10" s="33">
        <v>0.17</v>
      </c>
      <c r="AF10" s="35">
        <v>0.19</v>
      </c>
      <c r="AG10" s="35">
        <v>0.16</v>
      </c>
      <c r="AH10" s="35">
        <v>0.17</v>
      </c>
      <c r="AI10" s="35">
        <v>0.15</v>
      </c>
      <c r="AJ10" s="33">
        <v>0.17</v>
      </c>
      <c r="AK10" s="35">
        <v>0.2</v>
      </c>
      <c r="AL10" s="35">
        <v>0.11</v>
      </c>
      <c r="AM10" s="35">
        <v>0.19</v>
      </c>
      <c r="AN10" s="35">
        <v>0.17</v>
      </c>
      <c r="AO10" s="35">
        <v>0.14000000000000001</v>
      </c>
      <c r="AP10" s="35">
        <v>0.16</v>
      </c>
      <c r="AQ10" s="35">
        <v>0.2</v>
      </c>
      <c r="AR10" s="33">
        <v>0.17</v>
      </c>
      <c r="AS10" s="35">
        <v>0.17</v>
      </c>
      <c r="AT10" s="35">
        <v>0.18</v>
      </c>
      <c r="AU10" s="35">
        <v>0.17</v>
      </c>
      <c r="AV10" s="35">
        <v>0.15</v>
      </c>
      <c r="AW10" s="35">
        <v>0.14000000000000001</v>
      </c>
      <c r="AX10" s="35">
        <v>0.19</v>
      </c>
      <c r="AY10" s="33">
        <v>0.17</v>
      </c>
      <c r="AZ10" s="35">
        <v>0.22</v>
      </c>
      <c r="BA10" s="35">
        <v>0.16</v>
      </c>
      <c r="BB10" s="35">
        <v>0.16</v>
      </c>
      <c r="BC10" s="35">
        <v>0.13</v>
      </c>
    </row>
    <row r="11" spans="1:55" x14ac:dyDescent="0.2">
      <c r="A11" s="53" t="s">
        <v>359</v>
      </c>
      <c r="B11" s="29">
        <v>835</v>
      </c>
      <c r="C11" s="29">
        <v>412</v>
      </c>
      <c r="D11" s="29">
        <v>423</v>
      </c>
      <c r="E11" s="29">
        <v>835</v>
      </c>
      <c r="F11" s="29">
        <v>237</v>
      </c>
      <c r="G11" s="29">
        <v>131</v>
      </c>
      <c r="H11" s="29">
        <v>145</v>
      </c>
      <c r="I11" s="29">
        <v>116</v>
      </c>
      <c r="J11" s="29">
        <v>205</v>
      </c>
      <c r="K11" s="29">
        <v>835</v>
      </c>
      <c r="L11" s="29">
        <v>692</v>
      </c>
      <c r="M11" s="29">
        <v>81</v>
      </c>
      <c r="N11" s="29">
        <v>42</v>
      </c>
      <c r="O11" s="29">
        <v>20</v>
      </c>
      <c r="P11" s="29">
        <v>815</v>
      </c>
      <c r="Q11" s="29">
        <v>242</v>
      </c>
      <c r="R11" s="29">
        <v>294</v>
      </c>
      <c r="S11" s="29">
        <v>49</v>
      </c>
      <c r="T11" s="29">
        <v>47</v>
      </c>
      <c r="U11" s="29">
        <v>23</v>
      </c>
      <c r="V11" s="29">
        <v>1</v>
      </c>
      <c r="W11" s="29">
        <v>20</v>
      </c>
      <c r="X11" s="29">
        <v>4</v>
      </c>
      <c r="Y11" s="29">
        <v>29</v>
      </c>
      <c r="Z11" s="29">
        <v>106</v>
      </c>
      <c r="AA11" s="29">
        <v>835</v>
      </c>
      <c r="AB11" s="29">
        <v>404</v>
      </c>
      <c r="AC11" s="29">
        <v>380</v>
      </c>
      <c r="AD11" s="29">
        <v>51</v>
      </c>
      <c r="AE11" s="29">
        <v>835</v>
      </c>
      <c r="AF11" s="29">
        <v>303</v>
      </c>
      <c r="AG11" s="29">
        <v>253</v>
      </c>
      <c r="AH11" s="29">
        <v>207</v>
      </c>
      <c r="AI11" s="29">
        <v>71</v>
      </c>
      <c r="AJ11" s="29">
        <v>835</v>
      </c>
      <c r="AK11" s="29">
        <v>209</v>
      </c>
      <c r="AL11" s="29">
        <v>89</v>
      </c>
      <c r="AM11" s="29">
        <v>140</v>
      </c>
      <c r="AN11" s="29">
        <v>66</v>
      </c>
      <c r="AO11" s="29">
        <v>95</v>
      </c>
      <c r="AP11" s="29">
        <v>115</v>
      </c>
      <c r="AQ11" s="29">
        <v>121</v>
      </c>
      <c r="AR11" s="29">
        <v>835</v>
      </c>
      <c r="AS11" s="29">
        <v>36</v>
      </c>
      <c r="AT11" s="29">
        <v>293</v>
      </c>
      <c r="AU11" s="29">
        <v>337</v>
      </c>
      <c r="AV11" s="29">
        <v>113</v>
      </c>
      <c r="AW11" s="29">
        <v>46</v>
      </c>
      <c r="AX11" s="29">
        <v>10</v>
      </c>
      <c r="AY11" s="29">
        <v>835</v>
      </c>
      <c r="AZ11" s="29">
        <v>147</v>
      </c>
      <c r="BA11" s="29">
        <v>426</v>
      </c>
      <c r="BB11" s="29">
        <v>231</v>
      </c>
      <c r="BC11" s="29">
        <v>32</v>
      </c>
    </row>
    <row r="12" spans="1:55" x14ac:dyDescent="0.2">
      <c r="A12" s="53"/>
      <c r="B12" s="29">
        <v>838</v>
      </c>
      <c r="C12" s="29" t="s">
        <v>0</v>
      </c>
      <c r="D12" s="29" t="s">
        <v>0</v>
      </c>
      <c r="E12" s="29">
        <v>838</v>
      </c>
      <c r="F12" s="29" t="s">
        <v>0</v>
      </c>
      <c r="G12" s="29" t="s">
        <v>0</v>
      </c>
      <c r="H12" s="29" t="s">
        <v>0</v>
      </c>
      <c r="I12" s="29" t="s">
        <v>0</v>
      </c>
      <c r="J12" s="29" t="s">
        <v>0</v>
      </c>
      <c r="K12" s="29">
        <v>838</v>
      </c>
      <c r="L12" s="29" t="s">
        <v>0</v>
      </c>
      <c r="M12" s="29" t="s">
        <v>0</v>
      </c>
      <c r="N12" s="29" t="s">
        <v>0</v>
      </c>
      <c r="O12" s="29" t="s">
        <v>0</v>
      </c>
      <c r="P12" s="29">
        <v>821</v>
      </c>
      <c r="Q12" s="29" t="s">
        <v>0</v>
      </c>
      <c r="R12" s="29" t="s">
        <v>0</v>
      </c>
      <c r="S12" s="29" t="s">
        <v>0</v>
      </c>
      <c r="T12" s="29" t="s">
        <v>0</v>
      </c>
      <c r="U12" s="29" t="s">
        <v>0</v>
      </c>
      <c r="V12" s="29" t="s">
        <v>0</v>
      </c>
      <c r="W12" s="29" t="s">
        <v>0</v>
      </c>
      <c r="X12" s="29" t="s">
        <v>0</v>
      </c>
      <c r="Y12" s="29" t="s">
        <v>0</v>
      </c>
      <c r="Z12" s="29" t="s">
        <v>0</v>
      </c>
      <c r="AA12" s="29">
        <v>838</v>
      </c>
      <c r="AB12" s="29" t="s">
        <v>0</v>
      </c>
      <c r="AC12" s="29" t="s">
        <v>0</v>
      </c>
      <c r="AD12" s="29" t="s">
        <v>0</v>
      </c>
      <c r="AE12" s="29">
        <v>838</v>
      </c>
      <c r="AF12" s="29" t="s">
        <v>0</v>
      </c>
      <c r="AG12" s="29" t="s">
        <v>0</v>
      </c>
      <c r="AH12" s="29" t="s">
        <v>0</v>
      </c>
      <c r="AI12" s="29" t="s">
        <v>0</v>
      </c>
      <c r="AJ12" s="29">
        <v>838</v>
      </c>
      <c r="AK12" s="29" t="s">
        <v>0</v>
      </c>
      <c r="AL12" s="29" t="s">
        <v>0</v>
      </c>
      <c r="AM12" s="29" t="s">
        <v>0</v>
      </c>
      <c r="AN12" s="29" t="s">
        <v>0</v>
      </c>
      <c r="AO12" s="29" t="s">
        <v>0</v>
      </c>
      <c r="AP12" s="29" t="s">
        <v>0</v>
      </c>
      <c r="AQ12" s="29" t="s">
        <v>0</v>
      </c>
      <c r="AR12" s="29">
        <v>838</v>
      </c>
      <c r="AS12" s="29" t="s">
        <v>0</v>
      </c>
      <c r="AT12" s="29" t="s">
        <v>0</v>
      </c>
      <c r="AU12" s="29" t="s">
        <v>0</v>
      </c>
      <c r="AV12" s="29" t="s">
        <v>0</v>
      </c>
      <c r="AW12" s="29" t="s">
        <v>0</v>
      </c>
      <c r="AX12" s="29" t="s">
        <v>0</v>
      </c>
      <c r="AY12" s="29">
        <v>838</v>
      </c>
      <c r="AZ12" s="29" t="s">
        <v>0</v>
      </c>
      <c r="BA12" s="29" t="s">
        <v>0</v>
      </c>
      <c r="BB12" s="29" t="s">
        <v>0</v>
      </c>
      <c r="BC12" s="29" t="s">
        <v>0</v>
      </c>
    </row>
    <row r="13" spans="1:55" s="34" customFormat="1" x14ac:dyDescent="0.2">
      <c r="A13" s="53"/>
      <c r="B13" s="33">
        <v>0.42</v>
      </c>
      <c r="C13" s="35">
        <v>0.42</v>
      </c>
      <c r="D13" s="35">
        <v>0.41</v>
      </c>
      <c r="E13" s="33">
        <v>0.42</v>
      </c>
      <c r="F13" s="35">
        <v>0.42</v>
      </c>
      <c r="G13" s="35">
        <v>0.41</v>
      </c>
      <c r="H13" s="35">
        <v>0.4</v>
      </c>
      <c r="I13" s="35">
        <v>0.4</v>
      </c>
      <c r="J13" s="35">
        <v>0.45</v>
      </c>
      <c r="K13" s="33">
        <v>0.42</v>
      </c>
      <c r="L13" s="35">
        <v>0.41</v>
      </c>
      <c r="M13" s="35">
        <v>0.48</v>
      </c>
      <c r="N13" s="35">
        <v>0.43</v>
      </c>
      <c r="O13" s="35">
        <v>0.36</v>
      </c>
      <c r="P13" s="33">
        <v>0.42</v>
      </c>
      <c r="Q13" s="35">
        <v>0.41</v>
      </c>
      <c r="R13" s="35">
        <v>0.45</v>
      </c>
      <c r="S13" s="35">
        <v>0.45</v>
      </c>
      <c r="T13" s="35">
        <v>0.52</v>
      </c>
      <c r="U13" s="35">
        <v>0.43</v>
      </c>
      <c r="V13" s="35">
        <v>7.0000000000000007E-2</v>
      </c>
      <c r="W13" s="35">
        <v>0.42</v>
      </c>
      <c r="X13" s="35">
        <v>0.26</v>
      </c>
      <c r="Y13" s="35">
        <v>0.26</v>
      </c>
      <c r="Z13" s="35">
        <v>0.38</v>
      </c>
      <c r="AA13" s="33">
        <v>0.42</v>
      </c>
      <c r="AB13" s="35">
        <v>0.47</v>
      </c>
      <c r="AC13" s="35">
        <v>0.41</v>
      </c>
      <c r="AD13" s="35">
        <v>0.25</v>
      </c>
      <c r="AE13" s="33">
        <v>0.42</v>
      </c>
      <c r="AF13" s="35">
        <v>0.45</v>
      </c>
      <c r="AG13" s="35">
        <v>0.46</v>
      </c>
      <c r="AH13" s="35">
        <v>0.38</v>
      </c>
      <c r="AI13" s="35">
        <v>0.31</v>
      </c>
      <c r="AJ13" s="33">
        <v>0.42</v>
      </c>
      <c r="AK13" s="35">
        <v>0.43</v>
      </c>
      <c r="AL13" s="35">
        <v>0.36</v>
      </c>
      <c r="AM13" s="35">
        <v>0.48</v>
      </c>
      <c r="AN13" s="35">
        <v>0.32</v>
      </c>
      <c r="AO13" s="35">
        <v>0.42</v>
      </c>
      <c r="AP13" s="35">
        <v>0.43</v>
      </c>
      <c r="AQ13" s="35">
        <v>0.43</v>
      </c>
      <c r="AR13" s="33">
        <v>0.42</v>
      </c>
      <c r="AS13" s="35">
        <v>0.39</v>
      </c>
      <c r="AT13" s="35">
        <v>0.43</v>
      </c>
      <c r="AU13" s="35">
        <v>0.42</v>
      </c>
      <c r="AV13" s="35">
        <v>0.43</v>
      </c>
      <c r="AW13" s="35">
        <v>0.35</v>
      </c>
      <c r="AX13" s="35">
        <v>0.28000000000000003</v>
      </c>
      <c r="AY13" s="33">
        <v>0.42</v>
      </c>
      <c r="AZ13" s="35">
        <v>0.42</v>
      </c>
      <c r="BA13" s="35">
        <v>0.41</v>
      </c>
      <c r="BB13" s="35">
        <v>0.43</v>
      </c>
      <c r="BC13" s="35">
        <v>0.35</v>
      </c>
    </row>
    <row r="14" spans="1:55" x14ac:dyDescent="0.2">
      <c r="A14" s="53" t="s">
        <v>360</v>
      </c>
      <c r="B14" s="29">
        <v>1014</v>
      </c>
      <c r="C14" s="29">
        <v>496</v>
      </c>
      <c r="D14" s="29">
        <v>518</v>
      </c>
      <c r="E14" s="29">
        <v>1014</v>
      </c>
      <c r="F14" s="29">
        <v>272</v>
      </c>
      <c r="G14" s="29">
        <v>143</v>
      </c>
      <c r="H14" s="29">
        <v>186</v>
      </c>
      <c r="I14" s="29">
        <v>157</v>
      </c>
      <c r="J14" s="29">
        <v>256</v>
      </c>
      <c r="K14" s="29">
        <v>1014</v>
      </c>
      <c r="L14" s="29">
        <v>864</v>
      </c>
      <c r="M14" s="29">
        <v>81</v>
      </c>
      <c r="N14" s="29">
        <v>48</v>
      </c>
      <c r="O14" s="29">
        <v>20</v>
      </c>
      <c r="P14" s="29">
        <v>993</v>
      </c>
      <c r="Q14" s="29">
        <v>307</v>
      </c>
      <c r="R14" s="29">
        <v>329</v>
      </c>
      <c r="S14" s="29">
        <v>65</v>
      </c>
      <c r="T14" s="29">
        <v>43</v>
      </c>
      <c r="U14" s="29">
        <v>28</v>
      </c>
      <c r="V14" s="29">
        <v>1</v>
      </c>
      <c r="W14" s="29">
        <v>27</v>
      </c>
      <c r="X14" s="29">
        <v>7</v>
      </c>
      <c r="Y14" s="29">
        <v>40</v>
      </c>
      <c r="Z14" s="29">
        <v>145</v>
      </c>
      <c r="AA14" s="29">
        <v>1014</v>
      </c>
      <c r="AB14" s="29">
        <v>473</v>
      </c>
      <c r="AC14" s="29">
        <v>466</v>
      </c>
      <c r="AD14" s="29">
        <v>74</v>
      </c>
      <c r="AE14" s="29">
        <v>1014</v>
      </c>
      <c r="AF14" s="29">
        <v>363</v>
      </c>
      <c r="AG14" s="29">
        <v>277</v>
      </c>
      <c r="AH14" s="29">
        <v>276</v>
      </c>
      <c r="AI14" s="29">
        <v>97</v>
      </c>
      <c r="AJ14" s="29">
        <v>1014</v>
      </c>
      <c r="AK14" s="29">
        <v>235</v>
      </c>
      <c r="AL14" s="29">
        <v>93</v>
      </c>
      <c r="AM14" s="29">
        <v>170</v>
      </c>
      <c r="AN14" s="29">
        <v>96</v>
      </c>
      <c r="AO14" s="29">
        <v>124</v>
      </c>
      <c r="AP14" s="29">
        <v>138</v>
      </c>
      <c r="AQ14" s="29">
        <v>158</v>
      </c>
      <c r="AR14" s="29">
        <v>1014</v>
      </c>
      <c r="AS14" s="29">
        <v>35</v>
      </c>
      <c r="AT14" s="29">
        <v>353</v>
      </c>
      <c r="AU14" s="29">
        <v>414</v>
      </c>
      <c r="AV14" s="29">
        <v>132</v>
      </c>
      <c r="AW14" s="29">
        <v>66</v>
      </c>
      <c r="AX14" s="29">
        <v>14</v>
      </c>
      <c r="AY14" s="29">
        <v>1014</v>
      </c>
      <c r="AZ14" s="29">
        <v>176</v>
      </c>
      <c r="BA14" s="29">
        <v>514</v>
      </c>
      <c r="BB14" s="29">
        <v>277</v>
      </c>
      <c r="BC14" s="29">
        <v>47</v>
      </c>
    </row>
    <row r="15" spans="1:55" x14ac:dyDescent="0.2">
      <c r="A15" s="53"/>
      <c r="B15" s="29">
        <v>1046</v>
      </c>
      <c r="C15" s="29" t="s">
        <v>0</v>
      </c>
      <c r="D15" s="29" t="s">
        <v>0</v>
      </c>
      <c r="E15" s="29">
        <v>1046</v>
      </c>
      <c r="F15" s="29" t="s">
        <v>0</v>
      </c>
      <c r="G15" s="29" t="s">
        <v>0</v>
      </c>
      <c r="H15" s="29" t="s">
        <v>0</v>
      </c>
      <c r="I15" s="29" t="s">
        <v>0</v>
      </c>
      <c r="J15" s="29" t="s">
        <v>0</v>
      </c>
      <c r="K15" s="29">
        <v>1046</v>
      </c>
      <c r="L15" s="29" t="s">
        <v>0</v>
      </c>
      <c r="M15" s="29" t="s">
        <v>0</v>
      </c>
      <c r="N15" s="29" t="s">
        <v>0</v>
      </c>
      <c r="O15" s="29" t="s">
        <v>0</v>
      </c>
      <c r="P15" s="29">
        <v>1029</v>
      </c>
      <c r="Q15" s="29" t="s">
        <v>0</v>
      </c>
      <c r="R15" s="29" t="s">
        <v>0</v>
      </c>
      <c r="S15" s="29" t="s">
        <v>0</v>
      </c>
      <c r="T15" s="29" t="s">
        <v>0</v>
      </c>
      <c r="U15" s="29" t="s">
        <v>0</v>
      </c>
      <c r="V15" s="29" t="s">
        <v>0</v>
      </c>
      <c r="W15" s="29" t="s">
        <v>0</v>
      </c>
      <c r="X15" s="29" t="s">
        <v>0</v>
      </c>
      <c r="Y15" s="29" t="s">
        <v>0</v>
      </c>
      <c r="Z15" s="29" t="s">
        <v>0</v>
      </c>
      <c r="AA15" s="29">
        <v>1046</v>
      </c>
      <c r="AB15" s="29" t="s">
        <v>0</v>
      </c>
      <c r="AC15" s="29" t="s">
        <v>0</v>
      </c>
      <c r="AD15" s="29" t="s">
        <v>0</v>
      </c>
      <c r="AE15" s="29">
        <v>1046</v>
      </c>
      <c r="AF15" s="29" t="s">
        <v>0</v>
      </c>
      <c r="AG15" s="29" t="s">
        <v>0</v>
      </c>
      <c r="AH15" s="29" t="s">
        <v>0</v>
      </c>
      <c r="AI15" s="29" t="s">
        <v>0</v>
      </c>
      <c r="AJ15" s="29">
        <v>1046</v>
      </c>
      <c r="AK15" s="29" t="s">
        <v>0</v>
      </c>
      <c r="AL15" s="29" t="s">
        <v>0</v>
      </c>
      <c r="AM15" s="29" t="s">
        <v>0</v>
      </c>
      <c r="AN15" s="29" t="s">
        <v>0</v>
      </c>
      <c r="AO15" s="29" t="s">
        <v>0</v>
      </c>
      <c r="AP15" s="29" t="s">
        <v>0</v>
      </c>
      <c r="AQ15" s="29" t="s">
        <v>0</v>
      </c>
      <c r="AR15" s="29">
        <v>1046</v>
      </c>
      <c r="AS15" s="29" t="s">
        <v>0</v>
      </c>
      <c r="AT15" s="29" t="s">
        <v>0</v>
      </c>
      <c r="AU15" s="29" t="s">
        <v>0</v>
      </c>
      <c r="AV15" s="29" t="s">
        <v>0</v>
      </c>
      <c r="AW15" s="29" t="s">
        <v>0</v>
      </c>
      <c r="AX15" s="29" t="s">
        <v>0</v>
      </c>
      <c r="AY15" s="29">
        <v>1046</v>
      </c>
      <c r="AZ15" s="29" t="s">
        <v>0</v>
      </c>
      <c r="BA15" s="29" t="s">
        <v>0</v>
      </c>
      <c r="BB15" s="29" t="s">
        <v>0</v>
      </c>
      <c r="BC15" s="29" t="s">
        <v>0</v>
      </c>
    </row>
    <row r="16" spans="1:55" s="34" customFormat="1" x14ac:dyDescent="0.2">
      <c r="A16" s="53"/>
      <c r="B16" s="33">
        <v>0.51</v>
      </c>
      <c r="C16" s="35">
        <v>0.51</v>
      </c>
      <c r="D16" s="35">
        <v>0.5</v>
      </c>
      <c r="E16" s="33">
        <v>0.51</v>
      </c>
      <c r="F16" s="35">
        <v>0.48</v>
      </c>
      <c r="G16" s="35">
        <v>0.44</v>
      </c>
      <c r="H16" s="35">
        <v>0.52</v>
      </c>
      <c r="I16" s="35">
        <v>0.53</v>
      </c>
      <c r="J16" s="35">
        <v>0.56000000000000005</v>
      </c>
      <c r="K16" s="33">
        <v>0.51</v>
      </c>
      <c r="L16" s="35">
        <v>0.51</v>
      </c>
      <c r="M16" s="35">
        <v>0.48</v>
      </c>
      <c r="N16" s="35">
        <v>0.5</v>
      </c>
      <c r="O16" s="35">
        <v>0.37</v>
      </c>
      <c r="P16" s="33">
        <v>0.51</v>
      </c>
      <c r="Q16" s="35">
        <v>0.52</v>
      </c>
      <c r="R16" s="35">
        <v>0.51</v>
      </c>
      <c r="S16" s="35">
        <v>0.59</v>
      </c>
      <c r="T16" s="35">
        <v>0.49</v>
      </c>
      <c r="U16" s="35">
        <v>0.54</v>
      </c>
      <c r="V16" s="35">
        <v>0.15</v>
      </c>
      <c r="W16" s="35">
        <v>0.55000000000000004</v>
      </c>
      <c r="X16" s="35">
        <v>0.44</v>
      </c>
      <c r="Y16" s="35">
        <v>0.36</v>
      </c>
      <c r="Z16" s="35">
        <v>0.52</v>
      </c>
      <c r="AA16" s="33">
        <v>0.51</v>
      </c>
      <c r="AB16" s="35">
        <v>0.55000000000000004</v>
      </c>
      <c r="AC16" s="35">
        <v>0.5</v>
      </c>
      <c r="AD16" s="35">
        <v>0.36</v>
      </c>
      <c r="AE16" s="33">
        <v>0.51</v>
      </c>
      <c r="AF16" s="35">
        <v>0.53</v>
      </c>
      <c r="AG16" s="35">
        <v>0.5</v>
      </c>
      <c r="AH16" s="35">
        <v>0.51</v>
      </c>
      <c r="AI16" s="35">
        <v>0.43</v>
      </c>
      <c r="AJ16" s="33">
        <v>0.51</v>
      </c>
      <c r="AK16" s="35">
        <v>0.48</v>
      </c>
      <c r="AL16" s="35">
        <v>0.38</v>
      </c>
      <c r="AM16" s="35">
        <v>0.57999999999999996</v>
      </c>
      <c r="AN16" s="35">
        <v>0.46</v>
      </c>
      <c r="AO16" s="35">
        <v>0.55000000000000004</v>
      </c>
      <c r="AP16" s="35">
        <v>0.52</v>
      </c>
      <c r="AQ16" s="35">
        <v>0.56000000000000005</v>
      </c>
      <c r="AR16" s="33">
        <v>0.51</v>
      </c>
      <c r="AS16" s="35">
        <v>0.38</v>
      </c>
      <c r="AT16" s="35">
        <v>0.52</v>
      </c>
      <c r="AU16" s="35">
        <v>0.52</v>
      </c>
      <c r="AV16" s="35">
        <v>0.5</v>
      </c>
      <c r="AW16" s="35">
        <v>0.51</v>
      </c>
      <c r="AX16" s="35">
        <v>0.39</v>
      </c>
      <c r="AY16" s="33">
        <v>0.51</v>
      </c>
      <c r="AZ16" s="35">
        <v>0.51</v>
      </c>
      <c r="BA16" s="35">
        <v>0.5</v>
      </c>
      <c r="BB16" s="35">
        <v>0.52</v>
      </c>
      <c r="BC16" s="35">
        <v>0.52</v>
      </c>
    </row>
    <row r="17" spans="1:55" x14ac:dyDescent="0.2">
      <c r="A17" s="53" t="s">
        <v>361</v>
      </c>
      <c r="B17" s="29">
        <v>717</v>
      </c>
      <c r="C17" s="29">
        <v>326</v>
      </c>
      <c r="D17" s="29">
        <v>392</v>
      </c>
      <c r="E17" s="29">
        <v>717</v>
      </c>
      <c r="F17" s="29">
        <v>204</v>
      </c>
      <c r="G17" s="29">
        <v>125</v>
      </c>
      <c r="H17" s="29">
        <v>127</v>
      </c>
      <c r="I17" s="29">
        <v>114</v>
      </c>
      <c r="J17" s="29">
        <v>147</v>
      </c>
      <c r="K17" s="29">
        <v>717</v>
      </c>
      <c r="L17" s="29">
        <v>589</v>
      </c>
      <c r="M17" s="29">
        <v>63</v>
      </c>
      <c r="N17" s="29">
        <v>41</v>
      </c>
      <c r="O17" s="29">
        <v>25</v>
      </c>
      <c r="P17" s="29">
        <v>693</v>
      </c>
      <c r="Q17" s="29">
        <v>203</v>
      </c>
      <c r="R17" s="29">
        <v>218</v>
      </c>
      <c r="S17" s="29">
        <v>35</v>
      </c>
      <c r="T17" s="29">
        <v>27</v>
      </c>
      <c r="U17" s="29">
        <v>22</v>
      </c>
      <c r="V17" s="29">
        <v>2</v>
      </c>
      <c r="W17" s="29">
        <v>15</v>
      </c>
      <c r="X17" s="29">
        <v>3</v>
      </c>
      <c r="Y17" s="29">
        <v>49</v>
      </c>
      <c r="Z17" s="29">
        <v>120</v>
      </c>
      <c r="AA17" s="29">
        <v>717</v>
      </c>
      <c r="AB17" s="29">
        <v>298</v>
      </c>
      <c r="AC17" s="29">
        <v>340</v>
      </c>
      <c r="AD17" s="29">
        <v>79</v>
      </c>
      <c r="AE17" s="29">
        <v>717</v>
      </c>
      <c r="AF17" s="29">
        <v>243</v>
      </c>
      <c r="AG17" s="29">
        <v>183</v>
      </c>
      <c r="AH17" s="29">
        <v>199</v>
      </c>
      <c r="AI17" s="29">
        <v>92</v>
      </c>
      <c r="AJ17" s="29">
        <v>717</v>
      </c>
      <c r="AK17" s="29">
        <v>192</v>
      </c>
      <c r="AL17" s="29">
        <v>76</v>
      </c>
      <c r="AM17" s="29">
        <v>106</v>
      </c>
      <c r="AN17" s="29">
        <v>76</v>
      </c>
      <c r="AO17" s="29">
        <v>62</v>
      </c>
      <c r="AP17" s="29">
        <v>100</v>
      </c>
      <c r="AQ17" s="29">
        <v>106</v>
      </c>
      <c r="AR17" s="29">
        <v>717</v>
      </c>
      <c r="AS17" s="29">
        <v>37</v>
      </c>
      <c r="AT17" s="29">
        <v>240</v>
      </c>
      <c r="AU17" s="29">
        <v>287</v>
      </c>
      <c r="AV17" s="29">
        <v>91</v>
      </c>
      <c r="AW17" s="29">
        <v>52</v>
      </c>
      <c r="AX17" s="29">
        <v>11</v>
      </c>
      <c r="AY17" s="29">
        <v>717</v>
      </c>
      <c r="AZ17" s="29">
        <v>134</v>
      </c>
      <c r="BA17" s="29">
        <v>364</v>
      </c>
      <c r="BB17" s="29">
        <v>190</v>
      </c>
      <c r="BC17" s="29">
        <v>29</v>
      </c>
    </row>
    <row r="18" spans="1:55" x14ac:dyDescent="0.2">
      <c r="A18" s="53"/>
      <c r="B18" s="29">
        <v>717</v>
      </c>
      <c r="C18" s="29" t="s">
        <v>0</v>
      </c>
      <c r="D18" s="29" t="s">
        <v>0</v>
      </c>
      <c r="E18" s="29">
        <v>717</v>
      </c>
      <c r="F18" s="29" t="s">
        <v>0</v>
      </c>
      <c r="G18" s="29" t="s">
        <v>0</v>
      </c>
      <c r="H18" s="29" t="s">
        <v>0</v>
      </c>
      <c r="I18" s="29" t="s">
        <v>0</v>
      </c>
      <c r="J18" s="29" t="s">
        <v>0</v>
      </c>
      <c r="K18" s="29">
        <v>717</v>
      </c>
      <c r="L18" s="29" t="s">
        <v>0</v>
      </c>
      <c r="M18" s="29" t="s">
        <v>0</v>
      </c>
      <c r="N18" s="29" t="s">
        <v>0</v>
      </c>
      <c r="O18" s="29" t="s">
        <v>0</v>
      </c>
      <c r="P18" s="29">
        <v>698</v>
      </c>
      <c r="Q18" s="29" t="s">
        <v>0</v>
      </c>
      <c r="R18" s="29" t="s">
        <v>0</v>
      </c>
      <c r="S18" s="29" t="s">
        <v>0</v>
      </c>
      <c r="T18" s="29" t="s">
        <v>0</v>
      </c>
      <c r="U18" s="29" t="s">
        <v>0</v>
      </c>
      <c r="V18" s="29" t="s">
        <v>0</v>
      </c>
      <c r="W18" s="29" t="s">
        <v>0</v>
      </c>
      <c r="X18" s="29" t="s">
        <v>0</v>
      </c>
      <c r="Y18" s="29" t="s">
        <v>0</v>
      </c>
      <c r="Z18" s="29" t="s">
        <v>0</v>
      </c>
      <c r="AA18" s="29">
        <v>717</v>
      </c>
      <c r="AB18" s="29" t="s">
        <v>0</v>
      </c>
      <c r="AC18" s="29" t="s">
        <v>0</v>
      </c>
      <c r="AD18" s="29" t="s">
        <v>0</v>
      </c>
      <c r="AE18" s="29">
        <v>717</v>
      </c>
      <c r="AF18" s="29" t="s">
        <v>0</v>
      </c>
      <c r="AG18" s="29" t="s">
        <v>0</v>
      </c>
      <c r="AH18" s="29" t="s">
        <v>0</v>
      </c>
      <c r="AI18" s="29" t="s">
        <v>0</v>
      </c>
      <c r="AJ18" s="29">
        <v>717</v>
      </c>
      <c r="AK18" s="29" t="s">
        <v>0</v>
      </c>
      <c r="AL18" s="29" t="s">
        <v>0</v>
      </c>
      <c r="AM18" s="29" t="s">
        <v>0</v>
      </c>
      <c r="AN18" s="29" t="s">
        <v>0</v>
      </c>
      <c r="AO18" s="29" t="s">
        <v>0</v>
      </c>
      <c r="AP18" s="29" t="s">
        <v>0</v>
      </c>
      <c r="AQ18" s="29" t="s">
        <v>0</v>
      </c>
      <c r="AR18" s="29">
        <v>717</v>
      </c>
      <c r="AS18" s="29" t="s">
        <v>0</v>
      </c>
      <c r="AT18" s="29" t="s">
        <v>0</v>
      </c>
      <c r="AU18" s="29" t="s">
        <v>0</v>
      </c>
      <c r="AV18" s="29" t="s">
        <v>0</v>
      </c>
      <c r="AW18" s="29" t="s">
        <v>0</v>
      </c>
      <c r="AX18" s="29" t="s">
        <v>0</v>
      </c>
      <c r="AY18" s="29">
        <v>717</v>
      </c>
      <c r="AZ18" s="29" t="s">
        <v>0</v>
      </c>
      <c r="BA18" s="29" t="s">
        <v>0</v>
      </c>
      <c r="BB18" s="29" t="s">
        <v>0</v>
      </c>
      <c r="BC18" s="29" t="s">
        <v>0</v>
      </c>
    </row>
    <row r="19" spans="1:55" s="34" customFormat="1" x14ac:dyDescent="0.2">
      <c r="A19" s="53"/>
      <c r="B19" s="33">
        <v>0.36</v>
      </c>
      <c r="C19" s="35">
        <v>0.33</v>
      </c>
      <c r="D19" s="35">
        <v>0.38</v>
      </c>
      <c r="E19" s="33">
        <v>0.36</v>
      </c>
      <c r="F19" s="35">
        <v>0.36</v>
      </c>
      <c r="G19" s="35">
        <v>0.39</v>
      </c>
      <c r="H19" s="35">
        <v>0.35</v>
      </c>
      <c r="I19" s="35">
        <v>0.39</v>
      </c>
      <c r="J19" s="35">
        <v>0.32</v>
      </c>
      <c r="K19" s="33">
        <v>0.36</v>
      </c>
      <c r="L19" s="35">
        <v>0.35</v>
      </c>
      <c r="M19" s="35">
        <v>0.37</v>
      </c>
      <c r="N19" s="35">
        <v>0.43</v>
      </c>
      <c r="O19" s="35">
        <v>0.45</v>
      </c>
      <c r="P19" s="33">
        <v>0.36</v>
      </c>
      <c r="Q19" s="35">
        <v>0.35</v>
      </c>
      <c r="R19" s="35">
        <v>0.33</v>
      </c>
      <c r="S19" s="35">
        <v>0.32</v>
      </c>
      <c r="T19" s="35">
        <v>0.3</v>
      </c>
      <c r="U19" s="35">
        <v>0.42</v>
      </c>
      <c r="V19" s="35">
        <v>0.23</v>
      </c>
      <c r="W19" s="35">
        <v>0.32</v>
      </c>
      <c r="X19" s="35">
        <v>0.16</v>
      </c>
      <c r="Y19" s="35">
        <v>0.44</v>
      </c>
      <c r="Z19" s="35">
        <v>0.43</v>
      </c>
      <c r="AA19" s="33">
        <v>0.36</v>
      </c>
      <c r="AB19" s="35">
        <v>0.34</v>
      </c>
      <c r="AC19" s="35">
        <v>0.36</v>
      </c>
      <c r="AD19" s="35">
        <v>0.38</v>
      </c>
      <c r="AE19" s="33">
        <v>0.36</v>
      </c>
      <c r="AF19" s="35">
        <v>0.36</v>
      </c>
      <c r="AG19" s="35">
        <v>0.33</v>
      </c>
      <c r="AH19" s="35">
        <v>0.37</v>
      </c>
      <c r="AI19" s="35">
        <v>0.41</v>
      </c>
      <c r="AJ19" s="33">
        <v>0.36</v>
      </c>
      <c r="AK19" s="35">
        <v>0.39</v>
      </c>
      <c r="AL19" s="35">
        <v>0.31</v>
      </c>
      <c r="AM19" s="35">
        <v>0.36</v>
      </c>
      <c r="AN19" s="35">
        <v>0.36</v>
      </c>
      <c r="AO19" s="35">
        <v>0.28000000000000003</v>
      </c>
      <c r="AP19" s="35">
        <v>0.38</v>
      </c>
      <c r="AQ19" s="35">
        <v>0.38</v>
      </c>
      <c r="AR19" s="33">
        <v>0.36</v>
      </c>
      <c r="AS19" s="35">
        <v>0.4</v>
      </c>
      <c r="AT19" s="35">
        <v>0.35</v>
      </c>
      <c r="AU19" s="35">
        <v>0.36</v>
      </c>
      <c r="AV19" s="35">
        <v>0.34</v>
      </c>
      <c r="AW19" s="35">
        <v>0.4</v>
      </c>
      <c r="AX19" s="35">
        <v>0.31</v>
      </c>
      <c r="AY19" s="33">
        <v>0.36</v>
      </c>
      <c r="AZ19" s="35">
        <v>0.38</v>
      </c>
      <c r="BA19" s="35">
        <v>0.35</v>
      </c>
      <c r="BB19" s="35">
        <v>0.36</v>
      </c>
      <c r="BC19" s="35">
        <v>0.33</v>
      </c>
    </row>
    <row r="20" spans="1:55" x14ac:dyDescent="0.2">
      <c r="A20" s="53" t="s">
        <v>362</v>
      </c>
      <c r="B20" s="29">
        <v>775</v>
      </c>
      <c r="C20" s="29">
        <v>387</v>
      </c>
      <c r="D20" s="29">
        <v>389</v>
      </c>
      <c r="E20" s="29">
        <v>775</v>
      </c>
      <c r="F20" s="29">
        <v>203</v>
      </c>
      <c r="G20" s="29">
        <v>125</v>
      </c>
      <c r="H20" s="29">
        <v>150</v>
      </c>
      <c r="I20" s="29">
        <v>118</v>
      </c>
      <c r="J20" s="29">
        <v>179</v>
      </c>
      <c r="K20" s="29">
        <v>775</v>
      </c>
      <c r="L20" s="29">
        <v>641</v>
      </c>
      <c r="M20" s="29">
        <v>68</v>
      </c>
      <c r="N20" s="29">
        <v>39</v>
      </c>
      <c r="O20" s="29">
        <v>28</v>
      </c>
      <c r="P20" s="29">
        <v>748</v>
      </c>
      <c r="Q20" s="29">
        <v>209</v>
      </c>
      <c r="R20" s="29">
        <v>259</v>
      </c>
      <c r="S20" s="29">
        <v>40</v>
      </c>
      <c r="T20" s="29">
        <v>36</v>
      </c>
      <c r="U20" s="29">
        <v>19</v>
      </c>
      <c r="V20" s="29">
        <v>2</v>
      </c>
      <c r="W20" s="29">
        <v>13</v>
      </c>
      <c r="X20" s="29">
        <v>9</v>
      </c>
      <c r="Y20" s="29">
        <v>35</v>
      </c>
      <c r="Z20" s="29">
        <v>126</v>
      </c>
      <c r="AA20" s="29">
        <v>775</v>
      </c>
      <c r="AB20" s="29">
        <v>338</v>
      </c>
      <c r="AC20" s="29">
        <v>377</v>
      </c>
      <c r="AD20" s="29">
        <v>60</v>
      </c>
      <c r="AE20" s="29">
        <v>775</v>
      </c>
      <c r="AF20" s="29">
        <v>281</v>
      </c>
      <c r="AG20" s="29">
        <v>225</v>
      </c>
      <c r="AH20" s="29">
        <v>210</v>
      </c>
      <c r="AI20" s="29">
        <v>59</v>
      </c>
      <c r="AJ20" s="29">
        <v>775</v>
      </c>
      <c r="AK20" s="29">
        <v>181</v>
      </c>
      <c r="AL20" s="29">
        <v>94</v>
      </c>
      <c r="AM20" s="29">
        <v>124</v>
      </c>
      <c r="AN20" s="29">
        <v>82</v>
      </c>
      <c r="AO20" s="29">
        <v>92</v>
      </c>
      <c r="AP20" s="29">
        <v>104</v>
      </c>
      <c r="AQ20" s="29">
        <v>98</v>
      </c>
      <c r="AR20" s="29">
        <v>775</v>
      </c>
      <c r="AS20" s="29">
        <v>34</v>
      </c>
      <c r="AT20" s="29">
        <v>277</v>
      </c>
      <c r="AU20" s="29">
        <v>298</v>
      </c>
      <c r="AV20" s="29">
        <v>107</v>
      </c>
      <c r="AW20" s="29">
        <v>52</v>
      </c>
      <c r="AX20" s="29">
        <v>6</v>
      </c>
      <c r="AY20" s="29">
        <v>775</v>
      </c>
      <c r="AZ20" s="29">
        <v>165</v>
      </c>
      <c r="BA20" s="29">
        <v>369</v>
      </c>
      <c r="BB20" s="29">
        <v>215</v>
      </c>
      <c r="BC20" s="29">
        <v>27</v>
      </c>
    </row>
    <row r="21" spans="1:55" x14ac:dyDescent="0.2">
      <c r="A21" s="53"/>
      <c r="B21" s="29">
        <v>780</v>
      </c>
      <c r="C21" s="29" t="s">
        <v>0</v>
      </c>
      <c r="D21" s="29" t="s">
        <v>0</v>
      </c>
      <c r="E21" s="29">
        <v>780</v>
      </c>
      <c r="F21" s="29" t="s">
        <v>0</v>
      </c>
      <c r="G21" s="29" t="s">
        <v>0</v>
      </c>
      <c r="H21" s="29" t="s">
        <v>0</v>
      </c>
      <c r="I21" s="29" t="s">
        <v>0</v>
      </c>
      <c r="J21" s="29" t="s">
        <v>0</v>
      </c>
      <c r="K21" s="29">
        <v>780</v>
      </c>
      <c r="L21" s="29" t="s">
        <v>0</v>
      </c>
      <c r="M21" s="29" t="s">
        <v>0</v>
      </c>
      <c r="N21" s="29" t="s">
        <v>0</v>
      </c>
      <c r="O21" s="29" t="s">
        <v>0</v>
      </c>
      <c r="P21" s="29">
        <v>758</v>
      </c>
      <c r="Q21" s="29" t="s">
        <v>0</v>
      </c>
      <c r="R21" s="29" t="s">
        <v>0</v>
      </c>
      <c r="S21" s="29" t="s">
        <v>0</v>
      </c>
      <c r="T21" s="29" t="s">
        <v>0</v>
      </c>
      <c r="U21" s="29" t="s">
        <v>0</v>
      </c>
      <c r="V21" s="29" t="s">
        <v>0</v>
      </c>
      <c r="W21" s="29" t="s">
        <v>0</v>
      </c>
      <c r="X21" s="29" t="s">
        <v>0</v>
      </c>
      <c r="Y21" s="29" t="s">
        <v>0</v>
      </c>
      <c r="Z21" s="29" t="s">
        <v>0</v>
      </c>
      <c r="AA21" s="29">
        <v>780</v>
      </c>
      <c r="AB21" s="29" t="s">
        <v>0</v>
      </c>
      <c r="AC21" s="29" t="s">
        <v>0</v>
      </c>
      <c r="AD21" s="29" t="s">
        <v>0</v>
      </c>
      <c r="AE21" s="29">
        <v>780</v>
      </c>
      <c r="AF21" s="29" t="s">
        <v>0</v>
      </c>
      <c r="AG21" s="29" t="s">
        <v>0</v>
      </c>
      <c r="AH21" s="29" t="s">
        <v>0</v>
      </c>
      <c r="AI21" s="29" t="s">
        <v>0</v>
      </c>
      <c r="AJ21" s="29">
        <v>780</v>
      </c>
      <c r="AK21" s="29" t="s">
        <v>0</v>
      </c>
      <c r="AL21" s="29" t="s">
        <v>0</v>
      </c>
      <c r="AM21" s="29" t="s">
        <v>0</v>
      </c>
      <c r="AN21" s="29" t="s">
        <v>0</v>
      </c>
      <c r="AO21" s="29" t="s">
        <v>0</v>
      </c>
      <c r="AP21" s="29" t="s">
        <v>0</v>
      </c>
      <c r="AQ21" s="29" t="s">
        <v>0</v>
      </c>
      <c r="AR21" s="29">
        <v>780</v>
      </c>
      <c r="AS21" s="29" t="s">
        <v>0</v>
      </c>
      <c r="AT21" s="29" t="s">
        <v>0</v>
      </c>
      <c r="AU21" s="29" t="s">
        <v>0</v>
      </c>
      <c r="AV21" s="29" t="s">
        <v>0</v>
      </c>
      <c r="AW21" s="29" t="s">
        <v>0</v>
      </c>
      <c r="AX21" s="29" t="s">
        <v>0</v>
      </c>
      <c r="AY21" s="29">
        <v>780</v>
      </c>
      <c r="AZ21" s="29" t="s">
        <v>0</v>
      </c>
      <c r="BA21" s="29" t="s">
        <v>0</v>
      </c>
      <c r="BB21" s="29" t="s">
        <v>0</v>
      </c>
      <c r="BC21" s="29" t="s">
        <v>0</v>
      </c>
    </row>
    <row r="22" spans="1:55" s="34" customFormat="1" x14ac:dyDescent="0.2">
      <c r="A22" s="53"/>
      <c r="B22" s="33">
        <v>0.39</v>
      </c>
      <c r="C22" s="35">
        <v>0.4</v>
      </c>
      <c r="D22" s="35">
        <v>0.38</v>
      </c>
      <c r="E22" s="33">
        <v>0.39</v>
      </c>
      <c r="F22" s="35">
        <v>0.36</v>
      </c>
      <c r="G22" s="35">
        <v>0.39</v>
      </c>
      <c r="H22" s="35">
        <v>0.42</v>
      </c>
      <c r="I22" s="35">
        <v>0.4</v>
      </c>
      <c r="J22" s="35">
        <v>0.39</v>
      </c>
      <c r="K22" s="33">
        <v>0.39</v>
      </c>
      <c r="L22" s="35">
        <v>0.38</v>
      </c>
      <c r="M22" s="35">
        <v>0.4</v>
      </c>
      <c r="N22" s="35">
        <v>0.4</v>
      </c>
      <c r="O22" s="35">
        <v>0.5</v>
      </c>
      <c r="P22" s="33">
        <v>0.38</v>
      </c>
      <c r="Q22" s="35">
        <v>0.36</v>
      </c>
      <c r="R22" s="35">
        <v>0.4</v>
      </c>
      <c r="S22" s="35">
        <v>0.36</v>
      </c>
      <c r="T22" s="35">
        <v>0.41</v>
      </c>
      <c r="U22" s="35">
        <v>0.35</v>
      </c>
      <c r="V22" s="35">
        <v>0.31</v>
      </c>
      <c r="W22" s="35">
        <v>0.26</v>
      </c>
      <c r="X22" s="35">
        <v>0.55000000000000004</v>
      </c>
      <c r="Y22" s="35">
        <v>0.31</v>
      </c>
      <c r="Z22" s="35">
        <v>0.45</v>
      </c>
      <c r="AA22" s="33">
        <v>0.39</v>
      </c>
      <c r="AB22" s="35">
        <v>0.39</v>
      </c>
      <c r="AC22" s="35">
        <v>0.4</v>
      </c>
      <c r="AD22" s="35">
        <v>0.28999999999999998</v>
      </c>
      <c r="AE22" s="33">
        <v>0.39</v>
      </c>
      <c r="AF22" s="35">
        <v>0.41</v>
      </c>
      <c r="AG22" s="35">
        <v>0.41</v>
      </c>
      <c r="AH22" s="35">
        <v>0.39</v>
      </c>
      <c r="AI22" s="35">
        <v>0.26</v>
      </c>
      <c r="AJ22" s="33">
        <v>0.39</v>
      </c>
      <c r="AK22" s="35">
        <v>0.37</v>
      </c>
      <c r="AL22" s="35">
        <v>0.38</v>
      </c>
      <c r="AM22" s="35">
        <v>0.42</v>
      </c>
      <c r="AN22" s="35">
        <v>0.4</v>
      </c>
      <c r="AO22" s="35">
        <v>0.41</v>
      </c>
      <c r="AP22" s="35">
        <v>0.39</v>
      </c>
      <c r="AQ22" s="35">
        <v>0.35</v>
      </c>
      <c r="AR22" s="33">
        <v>0.39</v>
      </c>
      <c r="AS22" s="35">
        <v>0.37</v>
      </c>
      <c r="AT22" s="35">
        <v>0.41</v>
      </c>
      <c r="AU22" s="35">
        <v>0.37</v>
      </c>
      <c r="AV22" s="35">
        <v>0.41</v>
      </c>
      <c r="AW22" s="35">
        <v>0.4</v>
      </c>
      <c r="AX22" s="35">
        <v>0.18</v>
      </c>
      <c r="AY22" s="33">
        <v>0.39</v>
      </c>
      <c r="AZ22" s="35">
        <v>0.47</v>
      </c>
      <c r="BA22" s="35">
        <v>0.36</v>
      </c>
      <c r="BB22" s="35">
        <v>0.4</v>
      </c>
      <c r="BC22" s="35">
        <v>0.3</v>
      </c>
    </row>
    <row r="23" spans="1:55" x14ac:dyDescent="0.2">
      <c r="A23" s="53" t="s">
        <v>363</v>
      </c>
      <c r="B23" s="29">
        <v>934</v>
      </c>
      <c r="C23" s="29">
        <v>444</v>
      </c>
      <c r="D23" s="29">
        <v>490</v>
      </c>
      <c r="E23" s="29">
        <v>934</v>
      </c>
      <c r="F23" s="29">
        <v>247</v>
      </c>
      <c r="G23" s="29">
        <v>157</v>
      </c>
      <c r="H23" s="29">
        <v>190</v>
      </c>
      <c r="I23" s="29">
        <v>132</v>
      </c>
      <c r="J23" s="29">
        <v>208</v>
      </c>
      <c r="K23" s="29">
        <v>934</v>
      </c>
      <c r="L23" s="29">
        <v>775</v>
      </c>
      <c r="M23" s="29">
        <v>91</v>
      </c>
      <c r="N23" s="29">
        <v>44</v>
      </c>
      <c r="O23" s="29">
        <v>24</v>
      </c>
      <c r="P23" s="29">
        <v>910</v>
      </c>
      <c r="Q23" s="29">
        <v>269</v>
      </c>
      <c r="R23" s="29">
        <v>295</v>
      </c>
      <c r="S23" s="29">
        <v>51</v>
      </c>
      <c r="T23" s="29">
        <v>38</v>
      </c>
      <c r="U23" s="29">
        <v>27</v>
      </c>
      <c r="V23" s="29">
        <v>3</v>
      </c>
      <c r="W23" s="29">
        <v>29</v>
      </c>
      <c r="X23" s="29">
        <v>4</v>
      </c>
      <c r="Y23" s="29">
        <v>44</v>
      </c>
      <c r="Z23" s="29">
        <v>151</v>
      </c>
      <c r="AA23" s="29">
        <v>934</v>
      </c>
      <c r="AB23" s="29">
        <v>408</v>
      </c>
      <c r="AC23" s="29">
        <v>430</v>
      </c>
      <c r="AD23" s="29">
        <v>96</v>
      </c>
      <c r="AE23" s="29">
        <v>934</v>
      </c>
      <c r="AF23" s="29">
        <v>308</v>
      </c>
      <c r="AG23" s="29">
        <v>266</v>
      </c>
      <c r="AH23" s="29">
        <v>261</v>
      </c>
      <c r="AI23" s="29">
        <v>100</v>
      </c>
      <c r="AJ23" s="29">
        <v>934</v>
      </c>
      <c r="AK23" s="29">
        <v>213</v>
      </c>
      <c r="AL23" s="29">
        <v>97</v>
      </c>
      <c r="AM23" s="29">
        <v>160</v>
      </c>
      <c r="AN23" s="29">
        <v>86</v>
      </c>
      <c r="AO23" s="29">
        <v>106</v>
      </c>
      <c r="AP23" s="29">
        <v>117</v>
      </c>
      <c r="AQ23" s="29">
        <v>157</v>
      </c>
      <c r="AR23" s="29">
        <v>934</v>
      </c>
      <c r="AS23" s="29">
        <v>32</v>
      </c>
      <c r="AT23" s="29">
        <v>314</v>
      </c>
      <c r="AU23" s="29">
        <v>388</v>
      </c>
      <c r="AV23" s="29">
        <v>122</v>
      </c>
      <c r="AW23" s="29">
        <v>65</v>
      </c>
      <c r="AX23" s="29">
        <v>14</v>
      </c>
      <c r="AY23" s="29">
        <v>934</v>
      </c>
      <c r="AZ23" s="29">
        <v>164</v>
      </c>
      <c r="BA23" s="29">
        <v>472</v>
      </c>
      <c r="BB23" s="29">
        <v>265</v>
      </c>
      <c r="BC23" s="29">
        <v>33</v>
      </c>
    </row>
    <row r="24" spans="1:55" x14ac:dyDescent="0.2">
      <c r="A24" s="53"/>
      <c r="B24" s="29">
        <v>962</v>
      </c>
      <c r="C24" s="29" t="s">
        <v>0</v>
      </c>
      <c r="D24" s="29" t="s">
        <v>0</v>
      </c>
      <c r="E24" s="29">
        <v>962</v>
      </c>
      <c r="F24" s="29" t="s">
        <v>0</v>
      </c>
      <c r="G24" s="29" t="s">
        <v>0</v>
      </c>
      <c r="H24" s="29" t="s">
        <v>0</v>
      </c>
      <c r="I24" s="29" t="s">
        <v>0</v>
      </c>
      <c r="J24" s="29" t="s">
        <v>0</v>
      </c>
      <c r="K24" s="29">
        <v>962</v>
      </c>
      <c r="L24" s="29" t="s">
        <v>0</v>
      </c>
      <c r="M24" s="29" t="s">
        <v>0</v>
      </c>
      <c r="N24" s="29" t="s">
        <v>0</v>
      </c>
      <c r="O24" s="29" t="s">
        <v>0</v>
      </c>
      <c r="P24" s="29">
        <v>944</v>
      </c>
      <c r="Q24" s="29" t="s">
        <v>0</v>
      </c>
      <c r="R24" s="29" t="s">
        <v>0</v>
      </c>
      <c r="S24" s="29" t="s">
        <v>0</v>
      </c>
      <c r="T24" s="29" t="s">
        <v>0</v>
      </c>
      <c r="U24" s="29" t="s">
        <v>0</v>
      </c>
      <c r="V24" s="29" t="s">
        <v>0</v>
      </c>
      <c r="W24" s="29" t="s">
        <v>0</v>
      </c>
      <c r="X24" s="29" t="s">
        <v>0</v>
      </c>
      <c r="Y24" s="29" t="s">
        <v>0</v>
      </c>
      <c r="Z24" s="29" t="s">
        <v>0</v>
      </c>
      <c r="AA24" s="29">
        <v>962</v>
      </c>
      <c r="AB24" s="29" t="s">
        <v>0</v>
      </c>
      <c r="AC24" s="29" t="s">
        <v>0</v>
      </c>
      <c r="AD24" s="29" t="s">
        <v>0</v>
      </c>
      <c r="AE24" s="29">
        <v>962</v>
      </c>
      <c r="AF24" s="29" t="s">
        <v>0</v>
      </c>
      <c r="AG24" s="29" t="s">
        <v>0</v>
      </c>
      <c r="AH24" s="29" t="s">
        <v>0</v>
      </c>
      <c r="AI24" s="29" t="s">
        <v>0</v>
      </c>
      <c r="AJ24" s="29">
        <v>962</v>
      </c>
      <c r="AK24" s="29" t="s">
        <v>0</v>
      </c>
      <c r="AL24" s="29" t="s">
        <v>0</v>
      </c>
      <c r="AM24" s="29" t="s">
        <v>0</v>
      </c>
      <c r="AN24" s="29" t="s">
        <v>0</v>
      </c>
      <c r="AO24" s="29" t="s">
        <v>0</v>
      </c>
      <c r="AP24" s="29" t="s">
        <v>0</v>
      </c>
      <c r="AQ24" s="29" t="s">
        <v>0</v>
      </c>
      <c r="AR24" s="29">
        <v>962</v>
      </c>
      <c r="AS24" s="29" t="s">
        <v>0</v>
      </c>
      <c r="AT24" s="29" t="s">
        <v>0</v>
      </c>
      <c r="AU24" s="29" t="s">
        <v>0</v>
      </c>
      <c r="AV24" s="29" t="s">
        <v>0</v>
      </c>
      <c r="AW24" s="29" t="s">
        <v>0</v>
      </c>
      <c r="AX24" s="29" t="s">
        <v>0</v>
      </c>
      <c r="AY24" s="29">
        <v>962</v>
      </c>
      <c r="AZ24" s="29" t="s">
        <v>0</v>
      </c>
      <c r="BA24" s="29" t="s">
        <v>0</v>
      </c>
      <c r="BB24" s="29" t="s">
        <v>0</v>
      </c>
      <c r="BC24" s="29" t="s">
        <v>0</v>
      </c>
    </row>
    <row r="25" spans="1:55" s="34" customFormat="1" x14ac:dyDescent="0.2">
      <c r="A25" s="53"/>
      <c r="B25" s="33">
        <v>0.47</v>
      </c>
      <c r="C25" s="35">
        <v>0.45</v>
      </c>
      <c r="D25" s="35">
        <v>0.48</v>
      </c>
      <c r="E25" s="33">
        <v>0.47</v>
      </c>
      <c r="F25" s="35">
        <v>0.43</v>
      </c>
      <c r="G25" s="35">
        <v>0.48</v>
      </c>
      <c r="H25" s="35">
        <v>0.53</v>
      </c>
      <c r="I25" s="35">
        <v>0.45</v>
      </c>
      <c r="J25" s="35">
        <v>0.45</v>
      </c>
      <c r="K25" s="33">
        <v>0.47</v>
      </c>
      <c r="L25" s="35">
        <v>0.46</v>
      </c>
      <c r="M25" s="35">
        <v>0.54</v>
      </c>
      <c r="N25" s="35">
        <v>0.46</v>
      </c>
      <c r="O25" s="35">
        <v>0.43</v>
      </c>
      <c r="P25" s="33">
        <v>0.47</v>
      </c>
      <c r="Q25" s="35">
        <v>0.46</v>
      </c>
      <c r="R25" s="35">
        <v>0.45</v>
      </c>
      <c r="S25" s="35">
        <v>0.46</v>
      </c>
      <c r="T25" s="35">
        <v>0.43</v>
      </c>
      <c r="U25" s="35">
        <v>0.5</v>
      </c>
      <c r="V25" s="35">
        <v>0.46</v>
      </c>
      <c r="W25" s="35">
        <v>0.61</v>
      </c>
      <c r="X25" s="35">
        <v>0.26</v>
      </c>
      <c r="Y25" s="35">
        <v>0.39</v>
      </c>
      <c r="Z25" s="35">
        <v>0.54</v>
      </c>
      <c r="AA25" s="33">
        <v>0.47</v>
      </c>
      <c r="AB25" s="35">
        <v>0.47</v>
      </c>
      <c r="AC25" s="35">
        <v>0.46</v>
      </c>
      <c r="AD25" s="35">
        <v>0.47</v>
      </c>
      <c r="AE25" s="33">
        <v>0.47</v>
      </c>
      <c r="AF25" s="35">
        <v>0.45</v>
      </c>
      <c r="AG25" s="35">
        <v>0.48</v>
      </c>
      <c r="AH25" s="35">
        <v>0.48</v>
      </c>
      <c r="AI25" s="35">
        <v>0.44</v>
      </c>
      <c r="AJ25" s="33">
        <v>0.47</v>
      </c>
      <c r="AK25" s="35">
        <v>0.44</v>
      </c>
      <c r="AL25" s="35">
        <v>0.39</v>
      </c>
      <c r="AM25" s="35">
        <v>0.54</v>
      </c>
      <c r="AN25" s="35">
        <v>0.41</v>
      </c>
      <c r="AO25" s="35">
        <v>0.47</v>
      </c>
      <c r="AP25" s="35">
        <v>0.44</v>
      </c>
      <c r="AQ25" s="35">
        <v>0.56000000000000005</v>
      </c>
      <c r="AR25" s="33">
        <v>0.47</v>
      </c>
      <c r="AS25" s="35">
        <v>0.34</v>
      </c>
      <c r="AT25" s="35">
        <v>0.46</v>
      </c>
      <c r="AU25" s="35">
        <v>0.48</v>
      </c>
      <c r="AV25" s="35">
        <v>0.46</v>
      </c>
      <c r="AW25" s="35">
        <v>0.5</v>
      </c>
      <c r="AX25" s="35">
        <v>0.38</v>
      </c>
      <c r="AY25" s="33">
        <v>0.47</v>
      </c>
      <c r="AZ25" s="35">
        <v>0.47</v>
      </c>
      <c r="BA25" s="35">
        <v>0.46</v>
      </c>
      <c r="BB25" s="35">
        <v>0.5</v>
      </c>
      <c r="BC25" s="35">
        <v>0.37</v>
      </c>
    </row>
    <row r="26" spans="1:55" x14ac:dyDescent="0.2">
      <c r="B26" s="30"/>
      <c r="C26" s="30"/>
      <c r="D26" s="30"/>
      <c r="E26" s="30"/>
      <c r="F26" s="30"/>
      <c r="G26" s="30"/>
      <c r="H26" s="30"/>
      <c r="I26" s="30"/>
      <c r="J26" s="30"/>
      <c r="K26" s="30"/>
      <c r="L26" s="30"/>
      <c r="M26" s="30"/>
      <c r="N26" s="30"/>
      <c r="O26" s="30"/>
      <c r="P26" s="30"/>
      <c r="Q26" s="30"/>
      <c r="R26" s="30"/>
      <c r="S26" s="30"/>
      <c r="T26" s="30"/>
      <c r="U26" s="30"/>
      <c r="V26" s="30"/>
      <c r="W26" s="30"/>
      <c r="X26" s="30"/>
      <c r="Y26" s="30"/>
      <c r="Z26" s="30"/>
      <c r="AA26" s="30"/>
      <c r="AB26" s="30"/>
      <c r="AC26" s="30"/>
      <c r="AD26" s="30"/>
      <c r="AE26" s="30"/>
      <c r="AF26" s="30"/>
      <c r="AG26" s="30"/>
      <c r="AH26" s="30"/>
      <c r="AI26" s="30"/>
      <c r="AJ26" s="30"/>
      <c r="AK26" s="30"/>
      <c r="AL26" s="30"/>
      <c r="AM26" s="30"/>
      <c r="AN26" s="30"/>
      <c r="AO26" s="30"/>
      <c r="AP26" s="30"/>
      <c r="AQ26" s="30"/>
      <c r="AR26" s="30"/>
      <c r="AS26" s="30"/>
      <c r="AT26" s="30"/>
      <c r="AU26" s="30"/>
      <c r="AV26" s="30"/>
      <c r="AW26" s="30"/>
      <c r="AX26" s="30"/>
      <c r="AY26" s="30"/>
      <c r="AZ26" s="30"/>
      <c r="BA26" s="30"/>
      <c r="BB26" s="30"/>
      <c r="BC26" s="30"/>
    </row>
    <row r="27" spans="1:55" ht="12.75" x14ac:dyDescent="0.2">
      <c r="A27" s="22" t="s">
        <v>560</v>
      </c>
      <c r="B27" s="30"/>
      <c r="C27" s="30"/>
      <c r="D27" s="30"/>
      <c r="E27" s="30"/>
      <c r="F27" s="30"/>
      <c r="G27" s="30"/>
      <c r="H27" s="30"/>
      <c r="I27" s="30"/>
      <c r="J27" s="30"/>
      <c r="K27" s="30"/>
      <c r="L27" s="30"/>
      <c r="M27" s="30"/>
      <c r="N27" s="30"/>
      <c r="O27" s="30"/>
      <c r="P27" s="30"/>
      <c r="Q27" s="30"/>
      <c r="R27" s="30"/>
      <c r="S27" s="30"/>
      <c r="T27" s="30"/>
      <c r="U27" s="30"/>
      <c r="V27" s="30"/>
      <c r="W27" s="30"/>
      <c r="X27" s="30"/>
      <c r="Y27" s="30"/>
      <c r="Z27" s="30"/>
      <c r="AA27" s="30"/>
      <c r="AB27" s="30"/>
      <c r="AC27" s="30"/>
      <c r="AD27" s="30"/>
      <c r="AE27" s="30"/>
      <c r="AF27" s="30"/>
      <c r="AG27" s="30"/>
      <c r="AH27" s="30"/>
      <c r="AI27" s="30"/>
      <c r="AJ27" s="30"/>
      <c r="AK27" s="30"/>
      <c r="AL27" s="30"/>
      <c r="AM27" s="30"/>
      <c r="AN27" s="30"/>
      <c r="AO27" s="30"/>
      <c r="AP27" s="30"/>
      <c r="AQ27" s="30"/>
      <c r="AR27" s="30"/>
      <c r="AS27" s="30"/>
      <c r="AT27" s="30"/>
      <c r="AU27" s="30"/>
      <c r="AV27" s="30"/>
      <c r="AW27" s="30"/>
      <c r="AX27" s="30"/>
      <c r="AY27" s="30"/>
      <c r="AZ27" s="30"/>
      <c r="BA27" s="30"/>
      <c r="BB27" s="30"/>
      <c r="BC27" s="30"/>
    </row>
    <row r="28" spans="1:55" s="34" customFormat="1" x14ac:dyDescent="0.2"/>
    <row r="29" spans="1:55" x14ac:dyDescent="0.2">
      <c r="B29" s="30"/>
      <c r="C29" s="30"/>
      <c r="D29" s="30"/>
      <c r="E29" s="30"/>
      <c r="F29" s="30"/>
      <c r="G29" s="30"/>
      <c r="H29" s="30"/>
      <c r="I29" s="30"/>
      <c r="J29" s="30"/>
      <c r="K29" s="30"/>
      <c r="L29" s="30"/>
      <c r="M29" s="30"/>
      <c r="N29" s="30"/>
      <c r="O29" s="30"/>
      <c r="P29" s="30"/>
      <c r="Q29" s="30"/>
      <c r="R29" s="30"/>
      <c r="S29" s="30"/>
      <c r="T29" s="30"/>
      <c r="U29" s="30"/>
      <c r="V29" s="30"/>
      <c r="W29" s="30"/>
      <c r="X29" s="30"/>
      <c r="Y29" s="30"/>
      <c r="Z29" s="30"/>
      <c r="AA29" s="30"/>
      <c r="AB29" s="30"/>
      <c r="AC29" s="30"/>
      <c r="AD29" s="30"/>
      <c r="AE29" s="30"/>
      <c r="AF29" s="30"/>
      <c r="AG29" s="30"/>
      <c r="AH29" s="30"/>
      <c r="AI29" s="30"/>
      <c r="AJ29" s="30"/>
      <c r="AK29" s="30"/>
      <c r="AL29" s="30"/>
      <c r="AM29" s="30"/>
      <c r="AN29" s="30"/>
      <c r="AO29" s="30"/>
      <c r="AP29" s="30"/>
      <c r="AQ29" s="30"/>
      <c r="AR29" s="30"/>
      <c r="AS29" s="30"/>
      <c r="AT29" s="30"/>
      <c r="AU29" s="30"/>
      <c r="AV29" s="30"/>
      <c r="AW29" s="30"/>
      <c r="AX29" s="30"/>
      <c r="AY29" s="30"/>
      <c r="AZ29" s="30"/>
      <c r="BA29" s="30"/>
      <c r="BB29" s="30"/>
      <c r="BC29" s="30"/>
    </row>
    <row r="30" spans="1:55" x14ac:dyDescent="0.2">
      <c r="B30" s="30"/>
      <c r="C30" s="30"/>
      <c r="D30" s="30"/>
      <c r="E30" s="30"/>
      <c r="F30" s="30"/>
      <c r="G30" s="30"/>
      <c r="H30" s="30"/>
      <c r="I30" s="30"/>
      <c r="J30" s="30"/>
      <c r="K30" s="30"/>
      <c r="L30" s="30"/>
      <c r="M30" s="30"/>
      <c r="N30" s="30"/>
      <c r="O30" s="30"/>
      <c r="P30" s="30"/>
      <c r="Q30" s="30"/>
      <c r="R30" s="30"/>
      <c r="S30" s="30"/>
      <c r="T30" s="30"/>
      <c r="U30" s="30"/>
      <c r="V30" s="30"/>
      <c r="W30" s="30"/>
      <c r="X30" s="30"/>
      <c r="Y30" s="30"/>
      <c r="Z30" s="30"/>
      <c r="AA30" s="30"/>
      <c r="AB30" s="30"/>
      <c r="AC30" s="30"/>
      <c r="AD30" s="30"/>
      <c r="AE30" s="30"/>
      <c r="AF30" s="30"/>
      <c r="AG30" s="30"/>
      <c r="AH30" s="30"/>
      <c r="AI30" s="30"/>
      <c r="AJ30" s="30"/>
      <c r="AK30" s="30"/>
      <c r="AL30" s="30"/>
      <c r="AM30" s="30"/>
      <c r="AN30" s="30"/>
      <c r="AO30" s="30"/>
      <c r="AP30" s="30"/>
      <c r="AQ30" s="30"/>
      <c r="AR30" s="30"/>
      <c r="AS30" s="30"/>
      <c r="AT30" s="30"/>
      <c r="AU30" s="30"/>
      <c r="AV30" s="30"/>
      <c r="AW30" s="30"/>
      <c r="AX30" s="30"/>
      <c r="AY30" s="30"/>
      <c r="AZ30" s="30"/>
      <c r="BA30" s="30"/>
      <c r="BB30" s="30"/>
      <c r="BC30" s="30"/>
    </row>
    <row r="31" spans="1:55" s="34" customFormat="1" x14ac:dyDescent="0.2"/>
    <row r="32" spans="1:55" x14ac:dyDescent="0.2">
      <c r="B32" s="30"/>
      <c r="C32" s="30"/>
      <c r="D32" s="30"/>
      <c r="E32" s="30"/>
      <c r="F32" s="30"/>
      <c r="G32" s="30"/>
      <c r="H32" s="30"/>
      <c r="I32" s="30"/>
      <c r="J32" s="30"/>
      <c r="K32" s="30"/>
      <c r="L32" s="30"/>
      <c r="M32" s="30"/>
      <c r="N32" s="30"/>
      <c r="O32" s="30"/>
      <c r="P32" s="30"/>
      <c r="Q32" s="30"/>
      <c r="R32" s="30"/>
      <c r="S32" s="30"/>
      <c r="T32" s="30"/>
      <c r="U32" s="30"/>
      <c r="V32" s="30"/>
      <c r="W32" s="30"/>
      <c r="X32" s="30"/>
      <c r="Y32" s="30"/>
      <c r="Z32" s="30"/>
      <c r="AA32" s="30"/>
      <c r="AB32" s="30"/>
      <c r="AC32" s="30"/>
      <c r="AD32" s="30"/>
      <c r="AE32" s="30"/>
      <c r="AF32" s="30"/>
      <c r="AG32" s="30"/>
      <c r="AH32" s="30"/>
      <c r="AI32" s="30"/>
      <c r="AJ32" s="30"/>
      <c r="AK32" s="30"/>
      <c r="AL32" s="30"/>
      <c r="AM32" s="30"/>
      <c r="AN32" s="30"/>
      <c r="AO32" s="30"/>
      <c r="AP32" s="30"/>
      <c r="AQ32" s="30"/>
      <c r="AR32" s="30"/>
      <c r="AS32" s="30"/>
      <c r="AT32" s="30"/>
      <c r="AU32" s="30"/>
      <c r="AV32" s="30"/>
      <c r="AW32" s="30"/>
      <c r="AX32" s="30"/>
      <c r="AY32" s="30"/>
      <c r="AZ32" s="30"/>
      <c r="BA32" s="30"/>
      <c r="BB32" s="30"/>
      <c r="BC32" s="30"/>
    </row>
    <row r="33" spans="2:55" x14ac:dyDescent="0.2">
      <c r="B33" s="30"/>
      <c r="C33" s="30"/>
      <c r="D33" s="30"/>
      <c r="E33" s="30"/>
      <c r="F33" s="30"/>
      <c r="G33" s="30"/>
      <c r="H33" s="30"/>
      <c r="I33" s="30"/>
      <c r="J33" s="30"/>
      <c r="K33" s="30"/>
      <c r="L33" s="30"/>
      <c r="M33" s="30"/>
      <c r="N33" s="30"/>
      <c r="O33" s="30"/>
      <c r="P33" s="30"/>
      <c r="Q33" s="30"/>
      <c r="R33" s="30"/>
      <c r="S33" s="30"/>
      <c r="T33" s="30"/>
      <c r="U33" s="30"/>
      <c r="V33" s="30"/>
      <c r="W33" s="30"/>
      <c r="X33" s="30"/>
      <c r="Y33" s="30"/>
      <c r="Z33" s="30"/>
      <c r="AA33" s="30"/>
      <c r="AB33" s="30"/>
      <c r="AC33" s="30"/>
      <c r="AD33" s="30"/>
      <c r="AE33" s="30"/>
      <c r="AF33" s="30"/>
      <c r="AG33" s="30"/>
      <c r="AH33" s="30"/>
      <c r="AI33" s="30"/>
      <c r="AJ33" s="30"/>
      <c r="AK33" s="30"/>
      <c r="AL33" s="30"/>
      <c r="AM33" s="30"/>
      <c r="AN33" s="30"/>
      <c r="AO33" s="30"/>
      <c r="AP33" s="30"/>
      <c r="AQ33" s="30"/>
      <c r="AR33" s="30"/>
      <c r="AS33" s="30"/>
      <c r="AT33" s="30"/>
      <c r="AU33" s="30"/>
      <c r="AV33" s="30"/>
      <c r="AW33" s="30"/>
      <c r="AX33" s="30"/>
      <c r="AY33" s="30"/>
      <c r="AZ33" s="30"/>
      <c r="BA33" s="30"/>
      <c r="BB33" s="30"/>
      <c r="BC33" s="30"/>
    </row>
    <row r="34" spans="2:55" s="34" customFormat="1" x14ac:dyDescent="0.2"/>
    <row r="35" spans="2:55" x14ac:dyDescent="0.2">
      <c r="B35" s="30"/>
      <c r="C35" s="30"/>
      <c r="D35" s="30"/>
      <c r="E35" s="30"/>
      <c r="F35" s="30"/>
      <c r="G35" s="30"/>
      <c r="H35" s="30"/>
      <c r="I35" s="30"/>
      <c r="J35" s="30"/>
      <c r="K35" s="30"/>
      <c r="L35" s="30"/>
      <c r="M35" s="30"/>
      <c r="N35" s="30"/>
      <c r="O35" s="30"/>
      <c r="P35" s="30"/>
      <c r="Q35" s="30"/>
      <c r="R35" s="30"/>
      <c r="S35" s="30"/>
      <c r="T35" s="30"/>
      <c r="U35" s="30"/>
      <c r="V35" s="30"/>
      <c r="W35" s="30"/>
      <c r="X35" s="30"/>
      <c r="Y35" s="30"/>
      <c r="Z35" s="30"/>
      <c r="AA35" s="30"/>
      <c r="AB35" s="30"/>
      <c r="AC35" s="30"/>
      <c r="AD35" s="30"/>
      <c r="AE35" s="30"/>
      <c r="AF35" s="30"/>
      <c r="AG35" s="30"/>
      <c r="AH35" s="30"/>
      <c r="AI35" s="30"/>
      <c r="AJ35" s="30"/>
      <c r="AK35" s="30"/>
      <c r="AL35" s="30"/>
      <c r="AM35" s="30"/>
      <c r="AN35" s="30"/>
      <c r="AO35" s="30"/>
      <c r="AP35" s="30"/>
      <c r="AQ35" s="30"/>
      <c r="AR35" s="30"/>
      <c r="AS35" s="30"/>
      <c r="AT35" s="30"/>
      <c r="AU35" s="30"/>
      <c r="AV35" s="30"/>
      <c r="AW35" s="30"/>
      <c r="AX35" s="30"/>
      <c r="AY35" s="30"/>
      <c r="AZ35" s="30"/>
      <c r="BA35" s="30"/>
      <c r="BB35" s="30"/>
      <c r="BC35" s="30"/>
    </row>
    <row r="36" spans="2:55" x14ac:dyDescent="0.2">
      <c r="B36" s="30"/>
      <c r="C36" s="30"/>
      <c r="D36" s="30"/>
      <c r="E36" s="30"/>
      <c r="F36" s="30"/>
      <c r="G36" s="30"/>
      <c r="H36" s="30"/>
      <c r="I36" s="30"/>
      <c r="J36" s="30"/>
      <c r="K36" s="30"/>
      <c r="L36" s="30"/>
      <c r="M36" s="30"/>
      <c r="N36" s="30"/>
      <c r="O36" s="30"/>
      <c r="P36" s="30"/>
      <c r="Q36" s="30"/>
      <c r="R36" s="30"/>
      <c r="S36" s="30"/>
      <c r="T36" s="30"/>
      <c r="U36" s="30"/>
      <c r="V36" s="30"/>
      <c r="W36" s="30"/>
      <c r="X36" s="30"/>
      <c r="Y36" s="30"/>
      <c r="Z36" s="30"/>
      <c r="AA36" s="30"/>
      <c r="AB36" s="30"/>
      <c r="AC36" s="30"/>
      <c r="AD36" s="30"/>
      <c r="AE36" s="30"/>
      <c r="AF36" s="30"/>
      <c r="AG36" s="30"/>
      <c r="AH36" s="30"/>
      <c r="AI36" s="30"/>
      <c r="AJ36" s="30"/>
      <c r="AK36" s="30"/>
      <c r="AL36" s="30"/>
      <c r="AM36" s="30"/>
      <c r="AN36" s="30"/>
      <c r="AO36" s="30"/>
      <c r="AP36" s="30"/>
      <c r="AQ36" s="30"/>
      <c r="AR36" s="30"/>
      <c r="AS36" s="30"/>
      <c r="AT36" s="30"/>
      <c r="AU36" s="30"/>
      <c r="AV36" s="30"/>
      <c r="AW36" s="30"/>
      <c r="AX36" s="30"/>
      <c r="AY36" s="30"/>
      <c r="AZ36" s="30"/>
      <c r="BA36" s="30"/>
      <c r="BB36" s="30"/>
      <c r="BC36" s="30"/>
    </row>
    <row r="37" spans="2:55" s="34" customFormat="1" x14ac:dyDescent="0.2"/>
    <row r="38" spans="2:55" x14ac:dyDescent="0.2">
      <c r="B38" s="30"/>
      <c r="C38" s="30"/>
      <c r="D38" s="30"/>
      <c r="E38" s="30"/>
      <c r="F38" s="30"/>
      <c r="G38" s="30"/>
      <c r="H38" s="30"/>
      <c r="I38" s="30"/>
      <c r="J38" s="30"/>
      <c r="K38" s="30"/>
      <c r="L38" s="30"/>
      <c r="M38" s="30"/>
      <c r="N38" s="30"/>
      <c r="O38" s="30"/>
      <c r="P38" s="30"/>
      <c r="Q38" s="30"/>
      <c r="R38" s="30"/>
      <c r="S38" s="30"/>
      <c r="T38" s="30"/>
      <c r="U38" s="30"/>
      <c r="V38" s="30"/>
      <c r="W38" s="30"/>
      <c r="X38" s="30"/>
      <c r="Y38" s="30"/>
      <c r="Z38" s="30"/>
      <c r="AA38" s="30"/>
      <c r="AB38" s="30"/>
      <c r="AC38" s="30"/>
      <c r="AD38" s="30"/>
      <c r="AE38" s="30"/>
      <c r="AF38" s="30"/>
      <c r="AG38" s="30"/>
      <c r="AH38" s="30"/>
      <c r="AI38" s="30"/>
      <c r="AJ38" s="30"/>
      <c r="AK38" s="30"/>
      <c r="AL38" s="30"/>
      <c r="AM38" s="30"/>
      <c r="AN38" s="30"/>
      <c r="AO38" s="30"/>
      <c r="AP38" s="30"/>
      <c r="AQ38" s="30"/>
      <c r="AR38" s="30"/>
      <c r="AS38" s="30"/>
      <c r="AT38" s="30"/>
      <c r="AU38" s="30"/>
      <c r="AV38" s="30"/>
      <c r="AW38" s="30"/>
      <c r="AX38" s="30"/>
      <c r="AY38" s="30"/>
      <c r="AZ38" s="30"/>
      <c r="BA38" s="30"/>
      <c r="BB38" s="30"/>
      <c r="BC38" s="30"/>
    </row>
    <row r="39" spans="2:55" x14ac:dyDescent="0.2">
      <c r="B39" s="30"/>
      <c r="C39" s="30"/>
      <c r="D39" s="30"/>
      <c r="E39" s="30"/>
      <c r="F39" s="30"/>
      <c r="G39" s="30"/>
      <c r="H39" s="30"/>
      <c r="I39" s="30"/>
      <c r="J39" s="30"/>
      <c r="K39" s="30"/>
      <c r="L39" s="30"/>
      <c r="M39" s="30"/>
      <c r="N39" s="30"/>
      <c r="O39" s="30"/>
      <c r="P39" s="30"/>
      <c r="Q39" s="30"/>
      <c r="R39" s="30"/>
      <c r="S39" s="30"/>
      <c r="T39" s="30"/>
      <c r="U39" s="30"/>
      <c r="V39" s="30"/>
      <c r="W39" s="30"/>
      <c r="X39" s="30"/>
      <c r="Y39" s="30"/>
      <c r="Z39" s="30"/>
      <c r="AA39" s="30"/>
      <c r="AB39" s="30"/>
      <c r="AC39" s="30"/>
      <c r="AD39" s="30"/>
      <c r="AE39" s="30"/>
      <c r="AF39" s="30"/>
      <c r="AG39" s="30"/>
      <c r="AH39" s="30"/>
      <c r="AI39" s="30"/>
      <c r="AJ39" s="30"/>
      <c r="AK39" s="30"/>
      <c r="AL39" s="30"/>
      <c r="AM39" s="30"/>
      <c r="AN39" s="30"/>
      <c r="AO39" s="30"/>
      <c r="AP39" s="30"/>
      <c r="AQ39" s="30"/>
      <c r="AR39" s="30"/>
      <c r="AS39" s="30"/>
      <c r="AT39" s="30"/>
      <c r="AU39" s="30"/>
      <c r="AV39" s="30"/>
      <c r="AW39" s="30"/>
      <c r="AX39" s="30"/>
      <c r="AY39" s="30"/>
      <c r="AZ39" s="30"/>
      <c r="BA39" s="30"/>
      <c r="BB39" s="30"/>
      <c r="BC39" s="30"/>
    </row>
    <row r="40" spans="2:55" s="34" customFormat="1" x14ac:dyDescent="0.2"/>
    <row r="41" spans="2:55" x14ac:dyDescent="0.2">
      <c r="B41" s="30"/>
      <c r="C41" s="30"/>
      <c r="D41" s="30"/>
      <c r="E41" s="30"/>
      <c r="F41" s="30"/>
      <c r="G41" s="30"/>
      <c r="H41" s="30"/>
      <c r="I41" s="30"/>
      <c r="J41" s="30"/>
      <c r="K41" s="30"/>
      <c r="L41" s="30"/>
      <c r="M41" s="30"/>
      <c r="N41" s="30"/>
      <c r="O41" s="30"/>
      <c r="P41" s="30"/>
      <c r="Q41" s="30"/>
      <c r="R41" s="30"/>
      <c r="S41" s="30"/>
      <c r="T41" s="30"/>
      <c r="U41" s="30"/>
      <c r="V41" s="30"/>
      <c r="W41" s="30"/>
      <c r="X41" s="30"/>
      <c r="Y41" s="30"/>
      <c r="Z41" s="30"/>
      <c r="AA41" s="30"/>
      <c r="AB41" s="30"/>
      <c r="AC41" s="30"/>
      <c r="AD41" s="30"/>
      <c r="AE41" s="30"/>
      <c r="AF41" s="30"/>
      <c r="AG41" s="30"/>
      <c r="AH41" s="30"/>
      <c r="AI41" s="30"/>
      <c r="AJ41" s="30"/>
      <c r="AK41" s="30"/>
      <c r="AL41" s="30"/>
      <c r="AM41" s="30"/>
      <c r="AN41" s="30"/>
      <c r="AO41" s="30"/>
      <c r="AP41" s="30"/>
      <c r="AQ41" s="30"/>
      <c r="AR41" s="30"/>
      <c r="AS41" s="30"/>
      <c r="AT41" s="30"/>
      <c r="AU41" s="30"/>
      <c r="AV41" s="30"/>
      <c r="AW41" s="30"/>
      <c r="AX41" s="30"/>
      <c r="AY41" s="30"/>
      <c r="AZ41" s="30"/>
      <c r="BA41" s="30"/>
      <c r="BB41" s="30"/>
      <c r="BC41" s="30"/>
    </row>
    <row r="42" spans="2:55" x14ac:dyDescent="0.2">
      <c r="B42" s="30"/>
      <c r="C42" s="30"/>
      <c r="D42" s="30"/>
      <c r="E42" s="30"/>
      <c r="F42" s="30"/>
      <c r="G42" s="30"/>
      <c r="H42" s="30"/>
      <c r="I42" s="30"/>
      <c r="J42" s="30"/>
      <c r="K42" s="30"/>
      <c r="L42" s="30"/>
      <c r="M42" s="30"/>
      <c r="N42" s="30"/>
      <c r="O42" s="30"/>
      <c r="P42" s="30"/>
      <c r="Q42" s="30"/>
      <c r="R42" s="30"/>
      <c r="S42" s="30"/>
      <c r="T42" s="30"/>
      <c r="U42" s="30"/>
      <c r="V42" s="30"/>
      <c r="W42" s="30"/>
      <c r="X42" s="30"/>
      <c r="Y42" s="30"/>
      <c r="Z42" s="30"/>
      <c r="AA42" s="30"/>
      <c r="AB42" s="30"/>
      <c r="AC42" s="30"/>
      <c r="AD42" s="30"/>
      <c r="AE42" s="30"/>
      <c r="AF42" s="30"/>
      <c r="AG42" s="30"/>
      <c r="AH42" s="30"/>
      <c r="AI42" s="30"/>
      <c r="AJ42" s="30"/>
      <c r="AK42" s="30"/>
      <c r="AL42" s="30"/>
      <c r="AM42" s="30"/>
      <c r="AN42" s="30"/>
      <c r="AO42" s="30"/>
      <c r="AP42" s="30"/>
      <c r="AQ42" s="30"/>
      <c r="AR42" s="30"/>
      <c r="AS42" s="30"/>
      <c r="AT42" s="30"/>
      <c r="AU42" s="30"/>
      <c r="AV42" s="30"/>
      <c r="AW42" s="30"/>
      <c r="AX42" s="30"/>
      <c r="AY42" s="30"/>
      <c r="AZ42" s="30"/>
      <c r="BA42" s="30"/>
      <c r="BB42" s="30"/>
      <c r="BC42" s="30"/>
    </row>
    <row r="43" spans="2:55" s="34" customFormat="1" x14ac:dyDescent="0.2"/>
    <row r="44" spans="2:55" x14ac:dyDescent="0.2">
      <c r="B44" s="30"/>
      <c r="C44" s="30"/>
      <c r="D44" s="30"/>
      <c r="E44" s="30"/>
      <c r="F44" s="30"/>
      <c r="G44" s="30"/>
      <c r="H44" s="30"/>
      <c r="I44" s="30"/>
      <c r="J44" s="30"/>
      <c r="K44" s="30"/>
      <c r="L44" s="30"/>
      <c r="M44" s="30"/>
      <c r="N44" s="30"/>
      <c r="O44" s="30"/>
      <c r="P44" s="30"/>
      <c r="Q44" s="30"/>
      <c r="R44" s="30"/>
      <c r="S44" s="30"/>
      <c r="T44" s="30"/>
      <c r="U44" s="30"/>
      <c r="V44" s="30"/>
      <c r="W44" s="30"/>
      <c r="X44" s="30"/>
      <c r="Y44" s="30"/>
      <c r="Z44" s="30"/>
      <c r="AA44" s="30"/>
      <c r="AB44" s="30"/>
      <c r="AC44" s="30"/>
      <c r="AD44" s="30"/>
      <c r="AE44" s="30"/>
      <c r="AF44" s="30"/>
      <c r="AG44" s="30"/>
      <c r="AH44" s="30"/>
      <c r="AI44" s="30"/>
      <c r="AJ44" s="30"/>
      <c r="AK44" s="30"/>
      <c r="AL44" s="30"/>
      <c r="AM44" s="30"/>
      <c r="AN44" s="30"/>
      <c r="AO44" s="30"/>
      <c r="AP44" s="30"/>
      <c r="AQ44" s="30"/>
      <c r="AR44" s="30"/>
      <c r="AS44" s="30"/>
      <c r="AT44" s="30"/>
      <c r="AU44" s="30"/>
      <c r="AV44" s="30"/>
      <c r="AW44" s="30"/>
      <c r="AX44" s="30"/>
      <c r="AY44" s="30"/>
      <c r="AZ44" s="30"/>
      <c r="BA44" s="30"/>
      <c r="BB44" s="30"/>
      <c r="BC44" s="30"/>
    </row>
    <row r="45" spans="2:55" x14ac:dyDescent="0.2">
      <c r="B45" s="30"/>
      <c r="C45" s="30"/>
      <c r="D45" s="30"/>
      <c r="E45" s="30"/>
      <c r="F45" s="30"/>
      <c r="G45" s="30"/>
      <c r="H45" s="30"/>
      <c r="I45" s="30"/>
      <c r="J45" s="30"/>
      <c r="K45" s="30"/>
      <c r="L45" s="30"/>
      <c r="M45" s="30"/>
      <c r="N45" s="30"/>
      <c r="O45" s="30"/>
      <c r="P45" s="30"/>
      <c r="Q45" s="30"/>
      <c r="R45" s="30"/>
      <c r="S45" s="30"/>
      <c r="T45" s="30"/>
      <c r="U45" s="30"/>
      <c r="V45" s="30"/>
      <c r="W45" s="30"/>
      <c r="X45" s="30"/>
      <c r="Y45" s="30"/>
      <c r="Z45" s="30"/>
      <c r="AA45" s="30"/>
      <c r="AB45" s="30"/>
      <c r="AC45" s="30"/>
      <c r="AD45" s="30"/>
      <c r="AE45" s="30"/>
      <c r="AF45" s="30"/>
      <c r="AG45" s="30"/>
      <c r="AH45" s="30"/>
      <c r="AI45" s="30"/>
      <c r="AJ45" s="30"/>
      <c r="AK45" s="30"/>
      <c r="AL45" s="30"/>
      <c r="AM45" s="30"/>
      <c r="AN45" s="30"/>
      <c r="AO45" s="30"/>
      <c r="AP45" s="30"/>
      <c r="AQ45" s="30"/>
      <c r="AR45" s="30"/>
      <c r="AS45" s="30"/>
      <c r="AT45" s="30"/>
      <c r="AU45" s="30"/>
      <c r="AV45" s="30"/>
      <c r="AW45" s="30"/>
      <c r="AX45" s="30"/>
      <c r="AY45" s="30"/>
      <c r="AZ45" s="30"/>
      <c r="BA45" s="30"/>
      <c r="BB45" s="30"/>
      <c r="BC45" s="30"/>
    </row>
    <row r="46" spans="2:55" s="34" customFormat="1" x14ac:dyDescent="0.2"/>
    <row r="47" spans="2:55" x14ac:dyDescent="0.2">
      <c r="B47" s="30"/>
      <c r="C47" s="30"/>
      <c r="D47" s="30"/>
      <c r="E47" s="30"/>
      <c r="F47" s="30"/>
      <c r="G47" s="30"/>
      <c r="H47" s="30"/>
      <c r="I47" s="30"/>
      <c r="J47" s="30"/>
      <c r="K47" s="30"/>
      <c r="L47" s="30"/>
      <c r="M47" s="30"/>
      <c r="N47" s="30"/>
      <c r="O47" s="30"/>
      <c r="P47" s="30"/>
      <c r="Q47" s="30"/>
      <c r="R47" s="30"/>
      <c r="S47" s="30"/>
      <c r="T47" s="30"/>
      <c r="U47" s="30"/>
      <c r="V47" s="30"/>
      <c r="W47" s="30"/>
      <c r="X47" s="30"/>
      <c r="Y47" s="30"/>
      <c r="Z47" s="30"/>
      <c r="AA47" s="30"/>
      <c r="AB47" s="30"/>
      <c r="AC47" s="30"/>
      <c r="AD47" s="30"/>
      <c r="AE47" s="30"/>
      <c r="AF47" s="30"/>
      <c r="AG47" s="30"/>
      <c r="AH47" s="30"/>
      <c r="AI47" s="30"/>
      <c r="AJ47" s="30"/>
      <c r="AK47" s="30"/>
      <c r="AL47" s="30"/>
      <c r="AM47" s="30"/>
      <c r="AN47" s="30"/>
      <c r="AO47" s="30"/>
      <c r="AP47" s="30"/>
      <c r="AQ47" s="30"/>
      <c r="AR47" s="30"/>
      <c r="AS47" s="30"/>
      <c r="AT47" s="30"/>
      <c r="AU47" s="30"/>
      <c r="AV47" s="30"/>
      <c r="AW47" s="30"/>
      <c r="AX47" s="30"/>
      <c r="AY47" s="30"/>
      <c r="AZ47" s="30"/>
      <c r="BA47" s="30"/>
      <c r="BB47" s="30"/>
      <c r="BC47" s="30"/>
    </row>
    <row r="48" spans="2:55" x14ac:dyDescent="0.2">
      <c r="B48" s="30"/>
      <c r="C48" s="30"/>
      <c r="D48" s="30"/>
      <c r="E48" s="30"/>
      <c r="F48" s="30"/>
      <c r="G48" s="30"/>
      <c r="H48" s="30"/>
      <c r="I48" s="30"/>
      <c r="J48" s="30"/>
      <c r="K48" s="30"/>
      <c r="L48" s="30"/>
      <c r="M48" s="30"/>
      <c r="N48" s="30"/>
      <c r="O48" s="30"/>
      <c r="P48" s="30"/>
      <c r="Q48" s="30"/>
      <c r="R48" s="30"/>
      <c r="S48" s="30"/>
      <c r="T48" s="30"/>
      <c r="U48" s="30"/>
      <c r="V48" s="30"/>
      <c r="W48" s="30"/>
      <c r="X48" s="30"/>
      <c r="Y48" s="30"/>
      <c r="Z48" s="30"/>
      <c r="AA48" s="30"/>
      <c r="AB48" s="30"/>
      <c r="AC48" s="30"/>
      <c r="AD48" s="30"/>
      <c r="AE48" s="30"/>
      <c r="AF48" s="30"/>
      <c r="AG48" s="30"/>
      <c r="AH48" s="30"/>
      <c r="AI48" s="30"/>
      <c r="AJ48" s="30"/>
      <c r="AK48" s="30"/>
      <c r="AL48" s="30"/>
      <c r="AM48" s="30"/>
      <c r="AN48" s="30"/>
      <c r="AO48" s="30"/>
      <c r="AP48" s="30"/>
      <c r="AQ48" s="30"/>
      <c r="AR48" s="30"/>
      <c r="AS48" s="30"/>
      <c r="AT48" s="30"/>
      <c r="AU48" s="30"/>
      <c r="AV48" s="30"/>
      <c r="AW48" s="30"/>
      <c r="AX48" s="30"/>
      <c r="AY48" s="30"/>
      <c r="AZ48" s="30"/>
      <c r="BA48" s="30"/>
      <c r="BB48" s="30"/>
      <c r="BC48" s="30"/>
    </row>
    <row r="49" spans="2:55" s="34" customFormat="1" x14ac:dyDescent="0.2"/>
    <row r="50" spans="2:55" x14ac:dyDescent="0.2">
      <c r="B50" s="30"/>
      <c r="C50" s="30"/>
      <c r="D50" s="30"/>
      <c r="E50" s="30"/>
      <c r="F50" s="30"/>
      <c r="G50" s="30"/>
      <c r="H50" s="30"/>
      <c r="I50" s="30"/>
      <c r="J50" s="30"/>
      <c r="K50" s="30"/>
      <c r="L50" s="30"/>
      <c r="M50" s="30"/>
      <c r="N50" s="30"/>
      <c r="O50" s="30"/>
      <c r="P50" s="30"/>
      <c r="Q50" s="30"/>
      <c r="R50" s="30"/>
      <c r="S50" s="30"/>
      <c r="T50" s="30"/>
      <c r="U50" s="30"/>
      <c r="V50" s="30"/>
      <c r="W50" s="30"/>
      <c r="X50" s="30"/>
      <c r="Y50" s="30"/>
      <c r="Z50" s="30"/>
      <c r="AA50" s="30"/>
      <c r="AB50" s="30"/>
      <c r="AC50" s="30"/>
      <c r="AD50" s="30"/>
      <c r="AE50" s="30"/>
      <c r="AF50" s="30"/>
      <c r="AG50" s="30"/>
      <c r="AH50" s="30"/>
      <c r="AI50" s="30"/>
      <c r="AJ50" s="30"/>
      <c r="AK50" s="30"/>
      <c r="AL50" s="30"/>
      <c r="AM50" s="30"/>
      <c r="AN50" s="30"/>
      <c r="AO50" s="30"/>
      <c r="AP50" s="30"/>
      <c r="AQ50" s="30"/>
      <c r="AR50" s="30"/>
      <c r="AS50" s="30"/>
      <c r="AT50" s="30"/>
      <c r="AU50" s="30"/>
      <c r="AV50" s="30"/>
      <c r="AW50" s="30"/>
      <c r="AX50" s="30"/>
      <c r="AY50" s="30"/>
      <c r="AZ50" s="30"/>
      <c r="BA50" s="30"/>
      <c r="BB50" s="30"/>
      <c r="BC50" s="30"/>
    </row>
    <row r="51" spans="2:55" x14ac:dyDescent="0.2">
      <c r="B51" s="30"/>
      <c r="C51" s="30"/>
      <c r="D51" s="30"/>
      <c r="E51" s="30"/>
      <c r="F51" s="30"/>
      <c r="G51" s="30"/>
      <c r="H51" s="30"/>
      <c r="I51" s="30"/>
      <c r="J51" s="30"/>
      <c r="K51" s="30"/>
      <c r="L51" s="30"/>
      <c r="M51" s="30"/>
      <c r="N51" s="30"/>
      <c r="O51" s="30"/>
      <c r="P51" s="30"/>
      <c r="Q51" s="30"/>
      <c r="R51" s="30"/>
      <c r="S51" s="30"/>
      <c r="T51" s="30"/>
      <c r="U51" s="30"/>
      <c r="V51" s="30"/>
      <c r="W51" s="30"/>
      <c r="X51" s="30"/>
      <c r="Y51" s="30"/>
      <c r="Z51" s="30"/>
      <c r="AA51" s="30"/>
      <c r="AB51" s="30"/>
      <c r="AC51" s="30"/>
      <c r="AD51" s="30"/>
      <c r="AE51" s="30"/>
      <c r="AF51" s="30"/>
      <c r="AG51" s="30"/>
      <c r="AH51" s="30"/>
      <c r="AI51" s="30"/>
      <c r="AJ51" s="30"/>
      <c r="AK51" s="30"/>
      <c r="AL51" s="30"/>
      <c r="AM51" s="30"/>
      <c r="AN51" s="30"/>
      <c r="AO51" s="30"/>
      <c r="AP51" s="30"/>
      <c r="AQ51" s="30"/>
      <c r="AR51" s="30"/>
      <c r="AS51" s="30"/>
      <c r="AT51" s="30"/>
      <c r="AU51" s="30"/>
      <c r="AV51" s="30"/>
      <c r="AW51" s="30"/>
      <c r="AX51" s="30"/>
      <c r="AY51" s="30"/>
      <c r="AZ51" s="30"/>
      <c r="BA51" s="30"/>
      <c r="BB51" s="30"/>
      <c r="BC51" s="30"/>
    </row>
    <row r="52" spans="2:55" s="34" customFormat="1" x14ac:dyDescent="0.2"/>
    <row r="53" spans="2:55" x14ac:dyDescent="0.2">
      <c r="B53" s="30"/>
      <c r="C53" s="30"/>
      <c r="D53" s="30"/>
      <c r="E53" s="30"/>
      <c r="F53" s="30"/>
      <c r="G53" s="30"/>
      <c r="H53" s="30"/>
      <c r="I53" s="30"/>
      <c r="J53" s="30"/>
      <c r="K53" s="30"/>
      <c r="L53" s="30"/>
      <c r="M53" s="30"/>
      <c r="N53" s="30"/>
      <c r="O53" s="30"/>
      <c r="P53" s="30"/>
      <c r="Q53" s="30"/>
      <c r="R53" s="30"/>
      <c r="S53" s="30"/>
      <c r="T53" s="30"/>
      <c r="U53" s="30"/>
      <c r="V53" s="30"/>
      <c r="W53" s="30"/>
      <c r="X53" s="30"/>
      <c r="Y53" s="30"/>
      <c r="Z53" s="30"/>
      <c r="AA53" s="30"/>
      <c r="AB53" s="30"/>
      <c r="AC53" s="30"/>
      <c r="AD53" s="30"/>
      <c r="AE53" s="30"/>
      <c r="AF53" s="30"/>
      <c r="AG53" s="30"/>
      <c r="AH53" s="30"/>
      <c r="AI53" s="30"/>
      <c r="AJ53" s="30"/>
      <c r="AK53" s="30"/>
      <c r="AL53" s="30"/>
      <c r="AM53" s="30"/>
      <c r="AN53" s="30"/>
      <c r="AO53" s="30"/>
      <c r="AP53" s="30"/>
      <c r="AQ53" s="30"/>
      <c r="AR53" s="30"/>
      <c r="AS53" s="30"/>
      <c r="AT53" s="30"/>
      <c r="AU53" s="30"/>
      <c r="AV53" s="30"/>
      <c r="AW53" s="30"/>
      <c r="AX53" s="30"/>
      <c r="AY53" s="30"/>
      <c r="AZ53" s="30"/>
      <c r="BA53" s="30"/>
      <c r="BB53" s="30"/>
      <c r="BC53" s="30"/>
    </row>
    <row r="54" spans="2:55" x14ac:dyDescent="0.2">
      <c r="B54" s="30"/>
      <c r="C54" s="30"/>
      <c r="D54" s="30"/>
      <c r="E54" s="30"/>
      <c r="F54" s="30"/>
      <c r="G54" s="30"/>
      <c r="H54" s="30"/>
      <c r="I54" s="30"/>
      <c r="J54" s="30"/>
      <c r="K54" s="30"/>
      <c r="L54" s="30"/>
      <c r="M54" s="30"/>
      <c r="N54" s="30"/>
      <c r="O54" s="30"/>
      <c r="P54" s="30"/>
      <c r="Q54" s="30"/>
      <c r="R54" s="30"/>
      <c r="S54" s="30"/>
      <c r="T54" s="30"/>
      <c r="U54" s="30"/>
      <c r="V54" s="30"/>
      <c r="W54" s="30"/>
      <c r="X54" s="30"/>
      <c r="Y54" s="30"/>
      <c r="Z54" s="30"/>
      <c r="AA54" s="30"/>
      <c r="AB54" s="30"/>
      <c r="AC54" s="30"/>
      <c r="AD54" s="30"/>
      <c r="AE54" s="30"/>
      <c r="AF54" s="30"/>
      <c r="AG54" s="30"/>
      <c r="AH54" s="30"/>
      <c r="AI54" s="30"/>
      <c r="AJ54" s="30"/>
      <c r="AK54" s="30"/>
      <c r="AL54" s="30"/>
      <c r="AM54" s="30"/>
      <c r="AN54" s="30"/>
      <c r="AO54" s="30"/>
      <c r="AP54" s="30"/>
      <c r="AQ54" s="30"/>
      <c r="AR54" s="30"/>
      <c r="AS54" s="30"/>
      <c r="AT54" s="30"/>
      <c r="AU54" s="30"/>
      <c r="AV54" s="30"/>
      <c r="AW54" s="30"/>
      <c r="AX54" s="30"/>
      <c r="AY54" s="30"/>
      <c r="AZ54" s="30"/>
      <c r="BA54" s="30"/>
      <c r="BB54" s="30"/>
      <c r="BC54" s="30"/>
    </row>
    <row r="55" spans="2:55" s="34" customFormat="1" x14ac:dyDescent="0.2"/>
    <row r="56" spans="2:55" x14ac:dyDescent="0.2">
      <c r="B56" s="30"/>
      <c r="C56" s="30"/>
      <c r="D56" s="30"/>
      <c r="E56" s="30"/>
      <c r="F56" s="30"/>
      <c r="G56" s="30"/>
      <c r="H56" s="30"/>
      <c r="I56" s="30"/>
      <c r="J56" s="30"/>
      <c r="K56" s="30"/>
      <c r="L56" s="30"/>
      <c r="M56" s="30"/>
      <c r="N56" s="30"/>
      <c r="O56" s="30"/>
      <c r="P56" s="30"/>
      <c r="Q56" s="30"/>
      <c r="R56" s="30"/>
      <c r="S56" s="30"/>
      <c r="T56" s="30"/>
      <c r="U56" s="30"/>
      <c r="V56" s="30"/>
      <c r="W56" s="30"/>
      <c r="X56" s="30"/>
      <c r="Y56" s="30"/>
      <c r="Z56" s="30"/>
      <c r="AA56" s="30"/>
      <c r="AB56" s="30"/>
      <c r="AC56" s="30"/>
      <c r="AD56" s="30"/>
      <c r="AE56" s="30"/>
      <c r="AF56" s="30"/>
      <c r="AG56" s="30"/>
      <c r="AH56" s="30"/>
      <c r="AI56" s="30"/>
      <c r="AJ56" s="30"/>
      <c r="AK56" s="30"/>
      <c r="AL56" s="30"/>
      <c r="AM56" s="30"/>
      <c r="AN56" s="30"/>
      <c r="AO56" s="30"/>
      <c r="AP56" s="30"/>
      <c r="AQ56" s="30"/>
      <c r="AR56" s="30"/>
      <c r="AS56" s="30"/>
      <c r="AT56" s="30"/>
      <c r="AU56" s="30"/>
      <c r="AV56" s="30"/>
      <c r="AW56" s="30"/>
      <c r="AX56" s="30"/>
      <c r="AY56" s="30"/>
      <c r="AZ56" s="30"/>
      <c r="BA56" s="30"/>
      <c r="BB56" s="30"/>
      <c r="BC56" s="30"/>
    </row>
    <row r="57" spans="2:55" x14ac:dyDescent="0.2">
      <c r="B57" s="30"/>
      <c r="C57" s="30"/>
      <c r="D57" s="30"/>
      <c r="E57" s="30"/>
      <c r="F57" s="30"/>
      <c r="G57" s="30"/>
      <c r="H57" s="30"/>
      <c r="I57" s="30"/>
      <c r="J57" s="30"/>
      <c r="K57" s="30"/>
      <c r="L57" s="30"/>
      <c r="M57" s="30"/>
      <c r="N57" s="30"/>
      <c r="O57" s="30"/>
      <c r="P57" s="30"/>
      <c r="Q57" s="30"/>
      <c r="R57" s="30"/>
      <c r="S57" s="30"/>
      <c r="T57" s="30"/>
      <c r="U57" s="30"/>
      <c r="V57" s="30"/>
      <c r="W57" s="30"/>
      <c r="X57" s="30"/>
      <c r="Y57" s="30"/>
      <c r="Z57" s="30"/>
      <c r="AA57" s="30"/>
      <c r="AB57" s="30"/>
      <c r="AC57" s="30"/>
      <c r="AD57" s="30"/>
      <c r="AE57" s="30"/>
      <c r="AF57" s="30"/>
      <c r="AG57" s="30"/>
      <c r="AH57" s="30"/>
      <c r="AI57" s="30"/>
      <c r="AJ57" s="30"/>
      <c r="AK57" s="30"/>
      <c r="AL57" s="30"/>
      <c r="AM57" s="30"/>
      <c r="AN57" s="30"/>
      <c r="AO57" s="30"/>
      <c r="AP57" s="30"/>
      <c r="AQ57" s="30"/>
      <c r="AR57" s="30"/>
      <c r="AS57" s="30"/>
      <c r="AT57" s="30"/>
      <c r="AU57" s="30"/>
      <c r="AV57" s="30"/>
      <c r="AW57" s="30"/>
      <c r="AX57" s="30"/>
      <c r="AY57" s="30"/>
      <c r="AZ57" s="30"/>
      <c r="BA57" s="30"/>
      <c r="BB57" s="30"/>
      <c r="BC57" s="30"/>
    </row>
    <row r="58" spans="2:55" s="34" customFormat="1" x14ac:dyDescent="0.2"/>
    <row r="59" spans="2:55" x14ac:dyDescent="0.2">
      <c r="B59" s="30"/>
      <c r="C59" s="30"/>
      <c r="D59" s="30"/>
      <c r="E59" s="30"/>
      <c r="F59" s="30"/>
      <c r="G59" s="30"/>
      <c r="H59" s="30"/>
      <c r="I59" s="30"/>
      <c r="J59" s="30"/>
      <c r="K59" s="30"/>
      <c r="L59" s="30"/>
      <c r="M59" s="30"/>
      <c r="N59" s="30"/>
      <c r="O59" s="30"/>
      <c r="P59" s="30"/>
      <c r="Q59" s="30"/>
      <c r="R59" s="30"/>
      <c r="S59" s="30"/>
      <c r="T59" s="30"/>
      <c r="U59" s="30"/>
      <c r="V59" s="30"/>
      <c r="W59" s="30"/>
      <c r="X59" s="30"/>
      <c r="Y59" s="30"/>
      <c r="Z59" s="30"/>
      <c r="AA59" s="30"/>
      <c r="AB59" s="30"/>
      <c r="AC59" s="30"/>
      <c r="AD59" s="30"/>
      <c r="AE59" s="30"/>
      <c r="AF59" s="30"/>
      <c r="AG59" s="30"/>
      <c r="AH59" s="30"/>
      <c r="AI59" s="30"/>
      <c r="AJ59" s="30"/>
      <c r="AK59" s="30"/>
      <c r="AL59" s="30"/>
      <c r="AM59" s="30"/>
      <c r="AN59" s="30"/>
      <c r="AO59" s="30"/>
      <c r="AP59" s="30"/>
      <c r="AQ59" s="30"/>
      <c r="AR59" s="30"/>
      <c r="AS59" s="30"/>
      <c r="AT59" s="30"/>
      <c r="AU59" s="30"/>
      <c r="AV59" s="30"/>
      <c r="AW59" s="30"/>
      <c r="AX59" s="30"/>
      <c r="AY59" s="30"/>
      <c r="AZ59" s="30"/>
      <c r="BA59" s="30"/>
      <c r="BB59" s="30"/>
      <c r="BC59" s="30"/>
    </row>
    <row r="60" spans="2:55" x14ac:dyDescent="0.2">
      <c r="B60" s="30"/>
      <c r="C60" s="30"/>
      <c r="D60" s="30"/>
      <c r="E60" s="30"/>
      <c r="F60" s="30"/>
      <c r="G60" s="30"/>
      <c r="H60" s="30"/>
      <c r="I60" s="30"/>
      <c r="J60" s="30"/>
      <c r="K60" s="30"/>
      <c r="L60" s="30"/>
      <c r="M60" s="30"/>
      <c r="N60" s="30"/>
      <c r="O60" s="30"/>
      <c r="P60" s="30"/>
      <c r="Q60" s="30"/>
      <c r="R60" s="30"/>
      <c r="S60" s="30"/>
      <c r="T60" s="30"/>
      <c r="U60" s="30"/>
      <c r="V60" s="30"/>
      <c r="W60" s="30"/>
      <c r="X60" s="30"/>
      <c r="Y60" s="30"/>
      <c r="Z60" s="30"/>
      <c r="AA60" s="30"/>
      <c r="AB60" s="30"/>
      <c r="AC60" s="30"/>
      <c r="AD60" s="30"/>
      <c r="AE60" s="30"/>
      <c r="AF60" s="30"/>
      <c r="AG60" s="30"/>
      <c r="AH60" s="30"/>
      <c r="AI60" s="30"/>
      <c r="AJ60" s="30"/>
      <c r="AK60" s="30"/>
      <c r="AL60" s="30"/>
      <c r="AM60" s="30"/>
      <c r="AN60" s="30"/>
      <c r="AO60" s="30"/>
      <c r="AP60" s="30"/>
      <c r="AQ60" s="30"/>
      <c r="AR60" s="30"/>
      <c r="AS60" s="30"/>
      <c r="AT60" s="30"/>
      <c r="AU60" s="30"/>
      <c r="AV60" s="30"/>
      <c r="AW60" s="30"/>
      <c r="AX60" s="30"/>
      <c r="AY60" s="30"/>
      <c r="AZ60" s="30"/>
      <c r="BA60" s="30"/>
      <c r="BB60" s="30"/>
      <c r="BC60" s="30"/>
    </row>
    <row r="61" spans="2:55" s="34" customFormat="1" x14ac:dyDescent="0.2"/>
    <row r="62" spans="2:55" x14ac:dyDescent="0.2">
      <c r="B62" s="30"/>
      <c r="C62" s="30"/>
      <c r="D62" s="30"/>
      <c r="E62" s="30"/>
      <c r="F62" s="30"/>
      <c r="G62" s="30"/>
      <c r="H62" s="30"/>
      <c r="I62" s="30"/>
      <c r="J62" s="30"/>
      <c r="K62" s="30"/>
      <c r="L62" s="30"/>
      <c r="M62" s="30"/>
      <c r="N62" s="30"/>
      <c r="O62" s="30"/>
      <c r="P62" s="30"/>
      <c r="Q62" s="30"/>
      <c r="R62" s="30"/>
      <c r="S62" s="30"/>
      <c r="T62" s="30"/>
      <c r="U62" s="30"/>
      <c r="V62" s="30"/>
      <c r="W62" s="30"/>
      <c r="X62" s="30"/>
      <c r="Y62" s="30"/>
      <c r="Z62" s="30"/>
      <c r="AA62" s="30"/>
      <c r="AB62" s="30"/>
      <c r="AC62" s="30"/>
      <c r="AD62" s="30"/>
      <c r="AE62" s="30"/>
      <c r="AF62" s="30"/>
      <c r="AG62" s="30"/>
      <c r="AH62" s="30"/>
      <c r="AI62" s="30"/>
      <c r="AJ62" s="30"/>
      <c r="AK62" s="30"/>
      <c r="AL62" s="30"/>
      <c r="AM62" s="30"/>
      <c r="AN62" s="30"/>
      <c r="AO62" s="30"/>
      <c r="AP62" s="30"/>
      <c r="AQ62" s="30"/>
      <c r="AR62" s="30"/>
      <c r="AS62" s="30"/>
      <c r="AT62" s="30"/>
      <c r="AU62" s="30"/>
      <c r="AV62" s="30"/>
      <c r="AW62" s="30"/>
      <c r="AX62" s="30"/>
      <c r="AY62" s="30"/>
      <c r="AZ62" s="30"/>
      <c r="BA62" s="30"/>
      <c r="BB62" s="30"/>
      <c r="BC62" s="30"/>
    </row>
    <row r="63" spans="2:55" x14ac:dyDescent="0.2">
      <c r="B63" s="30"/>
      <c r="C63" s="30"/>
      <c r="D63" s="30"/>
      <c r="E63" s="30"/>
      <c r="F63" s="30"/>
      <c r="G63" s="30"/>
      <c r="H63" s="30"/>
      <c r="I63" s="30"/>
      <c r="J63" s="30"/>
      <c r="K63" s="30"/>
      <c r="L63" s="30"/>
      <c r="M63" s="30"/>
      <c r="N63" s="30"/>
      <c r="O63" s="30"/>
      <c r="P63" s="30"/>
      <c r="Q63" s="30"/>
      <c r="R63" s="30"/>
      <c r="S63" s="30"/>
      <c r="T63" s="30"/>
      <c r="U63" s="30"/>
      <c r="V63" s="30"/>
      <c r="W63" s="30"/>
      <c r="X63" s="30"/>
      <c r="Y63" s="30"/>
      <c r="Z63" s="30"/>
      <c r="AA63" s="30"/>
      <c r="AB63" s="30"/>
      <c r="AC63" s="30"/>
      <c r="AD63" s="30"/>
      <c r="AE63" s="30"/>
      <c r="AF63" s="30"/>
      <c r="AG63" s="30"/>
      <c r="AH63" s="30"/>
      <c r="AI63" s="30"/>
      <c r="AJ63" s="30"/>
      <c r="AK63" s="30"/>
      <c r="AL63" s="30"/>
      <c r="AM63" s="30"/>
      <c r="AN63" s="30"/>
      <c r="AO63" s="30"/>
      <c r="AP63" s="30"/>
      <c r="AQ63" s="30"/>
      <c r="AR63" s="30"/>
      <c r="AS63" s="30"/>
      <c r="AT63" s="30"/>
      <c r="AU63" s="30"/>
      <c r="AV63" s="30"/>
      <c r="AW63" s="30"/>
      <c r="AX63" s="30"/>
      <c r="AY63" s="30"/>
      <c r="AZ63" s="30"/>
      <c r="BA63" s="30"/>
      <c r="BB63" s="30"/>
      <c r="BC63" s="30"/>
    </row>
    <row r="64" spans="2:55" s="34" customFormat="1" x14ac:dyDescent="0.2"/>
    <row r="65" spans="2:55" x14ac:dyDescent="0.2">
      <c r="B65" s="30"/>
      <c r="C65" s="30"/>
      <c r="D65" s="30"/>
      <c r="E65" s="30"/>
      <c r="F65" s="30"/>
      <c r="G65" s="30"/>
      <c r="H65" s="30"/>
      <c r="I65" s="30"/>
      <c r="J65" s="30"/>
      <c r="K65" s="30"/>
      <c r="L65" s="30"/>
      <c r="M65" s="30"/>
      <c r="N65" s="30"/>
      <c r="O65" s="30"/>
      <c r="P65" s="30"/>
      <c r="Q65" s="30"/>
      <c r="R65" s="30"/>
      <c r="S65" s="30"/>
      <c r="T65" s="30"/>
      <c r="U65" s="30"/>
      <c r="V65" s="30"/>
      <c r="W65" s="30"/>
      <c r="X65" s="30"/>
      <c r="Y65" s="30"/>
      <c r="Z65" s="30"/>
      <c r="AA65" s="30"/>
      <c r="AB65" s="30"/>
      <c r="AC65" s="30"/>
      <c r="AD65" s="30"/>
      <c r="AE65" s="30"/>
      <c r="AF65" s="30"/>
      <c r="AG65" s="30"/>
      <c r="AH65" s="30"/>
      <c r="AI65" s="30"/>
      <c r="AJ65" s="30"/>
      <c r="AK65" s="30"/>
      <c r="AL65" s="30"/>
      <c r="AM65" s="30"/>
      <c r="AN65" s="30"/>
      <c r="AO65" s="30"/>
      <c r="AP65" s="30"/>
      <c r="AQ65" s="30"/>
      <c r="AR65" s="30"/>
      <c r="AS65" s="30"/>
      <c r="AT65" s="30"/>
      <c r="AU65" s="30"/>
      <c r="AV65" s="30"/>
      <c r="AW65" s="30"/>
      <c r="AX65" s="30"/>
      <c r="AY65" s="30"/>
      <c r="AZ65" s="30"/>
      <c r="BA65" s="30"/>
      <c r="BB65" s="30"/>
      <c r="BC65" s="30"/>
    </row>
    <row r="66" spans="2:55" x14ac:dyDescent="0.2">
      <c r="B66" s="30"/>
      <c r="C66" s="30"/>
      <c r="D66" s="30"/>
      <c r="E66" s="30"/>
      <c r="F66" s="30"/>
      <c r="G66" s="30"/>
      <c r="H66" s="30"/>
      <c r="I66" s="30"/>
      <c r="J66" s="30"/>
      <c r="K66" s="30"/>
      <c r="L66" s="30"/>
      <c r="M66" s="30"/>
      <c r="N66" s="30"/>
      <c r="O66" s="30"/>
      <c r="P66" s="30"/>
      <c r="Q66" s="30"/>
      <c r="R66" s="30"/>
      <c r="S66" s="30"/>
      <c r="T66" s="30"/>
      <c r="U66" s="30"/>
      <c r="V66" s="30"/>
      <c r="W66" s="30"/>
      <c r="X66" s="30"/>
      <c r="Y66" s="30"/>
      <c r="Z66" s="30"/>
      <c r="AA66" s="30"/>
      <c r="AB66" s="30"/>
      <c r="AC66" s="30"/>
      <c r="AD66" s="30"/>
      <c r="AE66" s="30"/>
      <c r="AF66" s="30"/>
      <c r="AG66" s="30"/>
      <c r="AH66" s="30"/>
      <c r="AI66" s="30"/>
      <c r="AJ66" s="30"/>
      <c r="AK66" s="30"/>
      <c r="AL66" s="30"/>
      <c r="AM66" s="30"/>
      <c r="AN66" s="30"/>
      <c r="AO66" s="30"/>
      <c r="AP66" s="30"/>
      <c r="AQ66" s="30"/>
      <c r="AR66" s="30"/>
      <c r="AS66" s="30"/>
      <c r="AT66" s="30"/>
      <c r="AU66" s="30"/>
      <c r="AV66" s="30"/>
      <c r="AW66" s="30"/>
      <c r="AX66" s="30"/>
      <c r="AY66" s="30"/>
      <c r="AZ66" s="30"/>
      <c r="BA66" s="30"/>
      <c r="BB66" s="30"/>
      <c r="BC66" s="30"/>
    </row>
    <row r="67" spans="2:55" s="34" customFormat="1" x14ac:dyDescent="0.2"/>
  </sheetData>
  <mergeCells count="19">
    <mergeCell ref="AY1:BC1"/>
    <mergeCell ref="A3:BC3"/>
    <mergeCell ref="A4:BC4"/>
    <mergeCell ref="A5:A7"/>
    <mergeCell ref="AE1:AI1"/>
    <mergeCell ref="AJ1:AQ1"/>
    <mergeCell ref="AR1:AX1"/>
    <mergeCell ref="K1:O1"/>
    <mergeCell ref="P1:Z1"/>
    <mergeCell ref="AA1:AD1"/>
    <mergeCell ref="A1:A2"/>
    <mergeCell ref="B1:D1"/>
    <mergeCell ref="E1:J1"/>
    <mergeCell ref="A23:A25"/>
    <mergeCell ref="A8:A10"/>
    <mergeCell ref="A11:A13"/>
    <mergeCell ref="A14:A16"/>
    <mergeCell ref="A17:A19"/>
    <mergeCell ref="A20:A22"/>
  </mergeCells>
  <hyperlinks>
    <hyperlink ref="A27" location="INDEX!A1" display="Back To Index"/>
  </hyperlinks>
  <pageMargins left="0.7" right="0.7" top="0.75" bottom="0.75" header="0.3" footer="0.3"/>
  <pageSetup paperSize="9" fitToWidth="99" orientation="landscape" verticalDpi="0" r:id="rId1"/>
  <headerFooter>
    <oddFooter>&amp;LOpinium Research Confidential&amp;C&amp;D&amp;RPage &amp;P</oddFooter>
  </headerFooter>
  <colBreaks count="7" manualBreakCount="7">
    <brk id="10" max="1048575" man="1"/>
    <brk id="15" max="1048575" man="1"/>
    <brk id="26" max="1048575" man="1"/>
    <brk id="30" max="1048575" man="1"/>
    <brk id="35" max="1048575" man="1"/>
    <brk id="43" max="1048575" man="1"/>
    <brk id="50" max="1048575" man="1"/>
  </colBreak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67"/>
  <sheetViews>
    <sheetView showGridLines="0" workbookViewId="0">
      <pane xSplit="1" ySplit="7" topLeftCell="B8" activePane="bottomRight" state="frozen"/>
      <selection activeCell="A27" sqref="A27"/>
      <selection pane="topRight" activeCell="A27" sqref="A27"/>
      <selection pane="bottomLeft" activeCell="A27" sqref="A27"/>
      <selection pane="bottomRight" activeCell="A27" sqref="A27"/>
    </sheetView>
  </sheetViews>
  <sheetFormatPr defaultRowHeight="12" x14ac:dyDescent="0.2"/>
  <cols>
    <col min="1" max="1" width="40.625" style="2" customWidth="1"/>
    <col min="2" max="55" width="10.625" style="1" customWidth="1"/>
    <col min="56" max="1000" width="7.875" style="1" customWidth="1"/>
    <col min="1001" max="16384" width="9" style="1"/>
  </cols>
  <sheetData>
    <row r="1" spans="1:55" x14ac:dyDescent="0.2">
      <c r="A1" s="57" t="s">
        <v>596</v>
      </c>
      <c r="B1" s="54" t="s">
        <v>561</v>
      </c>
      <c r="C1" s="54"/>
      <c r="D1" s="54"/>
      <c r="E1" s="54" t="s">
        <v>1</v>
      </c>
      <c r="F1" s="54"/>
      <c r="G1" s="54"/>
      <c r="H1" s="54"/>
      <c r="I1" s="54"/>
      <c r="J1" s="54"/>
      <c r="K1" s="54" t="s">
        <v>2</v>
      </c>
      <c r="L1" s="54"/>
      <c r="M1" s="54"/>
      <c r="N1" s="54"/>
      <c r="O1" s="54"/>
      <c r="P1" s="54" t="s">
        <v>567</v>
      </c>
      <c r="Q1" s="54"/>
      <c r="R1" s="54"/>
      <c r="S1" s="54"/>
      <c r="T1" s="54"/>
      <c r="U1" s="54"/>
      <c r="V1" s="54"/>
      <c r="W1" s="54"/>
      <c r="X1" s="54"/>
      <c r="Y1" s="54"/>
      <c r="Z1" s="54"/>
      <c r="AA1" s="54" t="s">
        <v>5</v>
      </c>
      <c r="AB1" s="54"/>
      <c r="AC1" s="54"/>
      <c r="AD1" s="54"/>
      <c r="AE1" s="54" t="s">
        <v>568</v>
      </c>
      <c r="AF1" s="54"/>
      <c r="AG1" s="54"/>
      <c r="AH1" s="54"/>
      <c r="AI1" s="54"/>
      <c r="AJ1" s="54" t="s">
        <v>8</v>
      </c>
      <c r="AK1" s="54"/>
      <c r="AL1" s="54"/>
      <c r="AM1" s="54"/>
      <c r="AN1" s="54"/>
      <c r="AO1" s="54"/>
      <c r="AP1" s="54"/>
      <c r="AQ1" s="54"/>
      <c r="AR1" s="54" t="s">
        <v>562</v>
      </c>
      <c r="AS1" s="54"/>
      <c r="AT1" s="54"/>
      <c r="AU1" s="54"/>
      <c r="AV1" s="54"/>
      <c r="AW1" s="54"/>
      <c r="AX1" s="54"/>
      <c r="AY1" s="54" t="s">
        <v>12</v>
      </c>
      <c r="AZ1" s="54"/>
      <c r="BA1" s="54"/>
      <c r="BB1" s="54"/>
      <c r="BC1" s="54"/>
    </row>
    <row r="2" spans="1:55" ht="36" x14ac:dyDescent="0.2">
      <c r="A2" s="57"/>
      <c r="B2" s="4" t="s">
        <v>13</v>
      </c>
      <c r="C2" s="3" t="s">
        <v>14</v>
      </c>
      <c r="D2" s="3" t="s">
        <v>15</v>
      </c>
      <c r="E2" s="4" t="s">
        <v>13</v>
      </c>
      <c r="F2" s="3" t="s">
        <v>16</v>
      </c>
      <c r="G2" s="3" t="s">
        <v>17</v>
      </c>
      <c r="H2" s="3" t="s">
        <v>18</v>
      </c>
      <c r="I2" s="3" t="s">
        <v>19</v>
      </c>
      <c r="J2" s="3" t="s">
        <v>20</v>
      </c>
      <c r="K2" s="4" t="s">
        <v>13</v>
      </c>
      <c r="L2" s="3" t="s">
        <v>21</v>
      </c>
      <c r="M2" s="3" t="s">
        <v>22</v>
      </c>
      <c r="N2" s="3" t="s">
        <v>23</v>
      </c>
      <c r="O2" s="3" t="s">
        <v>24</v>
      </c>
      <c r="P2" s="4" t="s">
        <v>13</v>
      </c>
      <c r="Q2" s="3" t="s">
        <v>25</v>
      </c>
      <c r="R2" s="3" t="s">
        <v>26</v>
      </c>
      <c r="S2" s="3" t="s">
        <v>27</v>
      </c>
      <c r="T2" s="3" t="s">
        <v>28</v>
      </c>
      <c r="U2" s="3" t="s">
        <v>29</v>
      </c>
      <c r="V2" s="3" t="s">
        <v>30</v>
      </c>
      <c r="W2" s="3" t="s">
        <v>31</v>
      </c>
      <c r="X2" s="3" t="s">
        <v>32</v>
      </c>
      <c r="Y2" s="3" t="s">
        <v>33</v>
      </c>
      <c r="Z2" s="3" t="s">
        <v>379</v>
      </c>
      <c r="AA2" s="4" t="s">
        <v>13</v>
      </c>
      <c r="AB2" s="3" t="s">
        <v>35</v>
      </c>
      <c r="AC2" s="3" t="s">
        <v>36</v>
      </c>
      <c r="AD2" s="3" t="s">
        <v>37</v>
      </c>
      <c r="AE2" s="4" t="s">
        <v>13</v>
      </c>
      <c r="AF2" s="3" t="s">
        <v>38</v>
      </c>
      <c r="AG2" s="3" t="s">
        <v>39</v>
      </c>
      <c r="AH2" s="3" t="s">
        <v>40</v>
      </c>
      <c r="AI2" s="3" t="s">
        <v>380</v>
      </c>
      <c r="AJ2" s="4" t="s">
        <v>13</v>
      </c>
      <c r="AK2" s="3" t="s">
        <v>41</v>
      </c>
      <c r="AL2" s="3" t="s">
        <v>42</v>
      </c>
      <c r="AM2" s="3" t="s">
        <v>43</v>
      </c>
      <c r="AN2" s="3" t="s">
        <v>44</v>
      </c>
      <c r="AO2" s="3" t="s">
        <v>45</v>
      </c>
      <c r="AP2" s="3" t="s">
        <v>46</v>
      </c>
      <c r="AQ2" s="3" t="s">
        <v>47</v>
      </c>
      <c r="AR2" s="4" t="s">
        <v>13</v>
      </c>
      <c r="AS2" s="3" t="s">
        <v>48</v>
      </c>
      <c r="AT2" s="3" t="s">
        <v>49</v>
      </c>
      <c r="AU2" s="3" t="s">
        <v>50</v>
      </c>
      <c r="AV2" s="3" t="s">
        <v>51</v>
      </c>
      <c r="AW2" s="3" t="s">
        <v>52</v>
      </c>
      <c r="AX2" s="3" t="s">
        <v>40</v>
      </c>
      <c r="AY2" s="4" t="s">
        <v>13</v>
      </c>
      <c r="AZ2" s="3" t="s">
        <v>53</v>
      </c>
      <c r="BA2" s="3" t="s">
        <v>54</v>
      </c>
      <c r="BB2" s="3" t="s">
        <v>55</v>
      </c>
      <c r="BC2" s="3" t="s">
        <v>381</v>
      </c>
    </row>
    <row r="3" spans="1:55" x14ac:dyDescent="0.2">
      <c r="A3" s="55" t="s">
        <v>382</v>
      </c>
      <c r="B3" s="55"/>
      <c r="C3" s="55"/>
      <c r="D3" s="55"/>
      <c r="E3" s="55"/>
      <c r="F3" s="55"/>
      <c r="G3" s="55"/>
      <c r="H3" s="55"/>
      <c r="I3" s="55"/>
      <c r="J3" s="55"/>
      <c r="K3" s="55"/>
      <c r="L3" s="55"/>
      <c r="M3" s="55"/>
      <c r="N3" s="55"/>
      <c r="O3" s="55"/>
      <c r="P3" s="55"/>
      <c r="Q3" s="55"/>
      <c r="R3" s="55"/>
      <c r="S3" s="55"/>
      <c r="T3" s="55"/>
      <c r="U3" s="55"/>
      <c r="V3" s="55"/>
      <c r="W3" s="55"/>
      <c r="X3" s="55"/>
      <c r="Y3" s="55"/>
      <c r="Z3" s="55"/>
      <c r="AA3" s="55"/>
      <c r="AB3" s="55"/>
      <c r="AC3" s="55"/>
      <c r="AD3" s="55"/>
      <c r="AE3" s="55"/>
      <c r="AF3" s="55"/>
      <c r="AG3" s="55"/>
      <c r="AH3" s="55"/>
      <c r="AI3" s="55"/>
      <c r="AJ3" s="55"/>
      <c r="AK3" s="55"/>
      <c r="AL3" s="55"/>
      <c r="AM3" s="55"/>
      <c r="AN3" s="55"/>
      <c r="AO3" s="55"/>
      <c r="AP3" s="55"/>
      <c r="AQ3" s="55"/>
      <c r="AR3" s="55"/>
      <c r="AS3" s="55"/>
      <c r="AT3" s="55"/>
      <c r="AU3" s="55"/>
      <c r="AV3" s="55"/>
      <c r="AW3" s="55"/>
      <c r="AX3" s="55"/>
      <c r="AY3" s="55"/>
      <c r="AZ3" s="55"/>
      <c r="BA3" s="55"/>
      <c r="BB3" s="55"/>
      <c r="BC3" s="55"/>
    </row>
    <row r="4" spans="1:55" x14ac:dyDescent="0.2">
      <c r="A4" s="53" t="s">
        <v>383</v>
      </c>
      <c r="B4" s="54"/>
      <c r="C4" s="54"/>
      <c r="D4" s="54"/>
      <c r="E4" s="54"/>
      <c r="F4" s="54"/>
      <c r="G4" s="54"/>
      <c r="H4" s="54"/>
      <c r="I4" s="54"/>
      <c r="J4" s="54"/>
      <c r="K4" s="54"/>
      <c r="L4" s="54"/>
      <c r="M4" s="54"/>
      <c r="N4" s="54"/>
      <c r="O4" s="54"/>
      <c r="P4" s="54"/>
      <c r="Q4" s="54"/>
      <c r="R4" s="54"/>
      <c r="S4" s="54"/>
      <c r="T4" s="54"/>
      <c r="U4" s="54"/>
      <c r="V4" s="54"/>
      <c r="W4" s="54"/>
      <c r="X4" s="54"/>
      <c r="Y4" s="54"/>
      <c r="Z4" s="54"/>
      <c r="AA4" s="54"/>
      <c r="AB4" s="54"/>
      <c r="AC4" s="54"/>
      <c r="AD4" s="54"/>
      <c r="AE4" s="54"/>
      <c r="AF4" s="54"/>
      <c r="AG4" s="54"/>
      <c r="AH4" s="54"/>
      <c r="AI4" s="54"/>
      <c r="AJ4" s="54"/>
      <c r="AK4" s="54"/>
      <c r="AL4" s="54"/>
      <c r="AM4" s="54"/>
      <c r="AN4" s="54"/>
      <c r="AO4" s="54"/>
      <c r="AP4" s="54"/>
      <c r="AQ4" s="54"/>
      <c r="AR4" s="54"/>
      <c r="AS4" s="54"/>
      <c r="AT4" s="54"/>
      <c r="AU4" s="54"/>
      <c r="AV4" s="54"/>
      <c r="AW4" s="54"/>
      <c r="AX4" s="54"/>
      <c r="AY4" s="54"/>
      <c r="AZ4" s="54"/>
      <c r="BA4" s="54"/>
      <c r="BB4" s="54"/>
      <c r="BC4" s="54"/>
    </row>
    <row r="5" spans="1:55" x14ac:dyDescent="0.2">
      <c r="A5" s="56" t="s">
        <v>549</v>
      </c>
      <c r="B5" s="29">
        <v>2005</v>
      </c>
      <c r="C5" s="29">
        <v>979</v>
      </c>
      <c r="D5" s="29">
        <v>1026</v>
      </c>
      <c r="E5" s="29">
        <v>2005</v>
      </c>
      <c r="F5" s="29">
        <v>571</v>
      </c>
      <c r="G5" s="29">
        <v>324</v>
      </c>
      <c r="H5" s="29">
        <v>358</v>
      </c>
      <c r="I5" s="29">
        <v>294</v>
      </c>
      <c r="J5" s="29">
        <v>458</v>
      </c>
      <c r="K5" s="29">
        <v>2005</v>
      </c>
      <c r="L5" s="29">
        <v>1684</v>
      </c>
      <c r="M5" s="29">
        <v>169</v>
      </c>
      <c r="N5" s="29">
        <v>96</v>
      </c>
      <c r="O5" s="29">
        <v>55</v>
      </c>
      <c r="P5" s="29">
        <v>1950</v>
      </c>
      <c r="Q5" s="29">
        <v>587</v>
      </c>
      <c r="R5" s="29">
        <v>650</v>
      </c>
      <c r="S5" s="29">
        <v>111</v>
      </c>
      <c r="T5" s="29">
        <v>89</v>
      </c>
      <c r="U5" s="29">
        <v>53</v>
      </c>
      <c r="V5" s="29">
        <v>7</v>
      </c>
      <c r="W5" s="29">
        <v>48</v>
      </c>
      <c r="X5" s="29">
        <v>16</v>
      </c>
      <c r="Y5" s="29">
        <v>111</v>
      </c>
      <c r="Z5" s="29">
        <v>278</v>
      </c>
      <c r="AA5" s="29">
        <v>2005</v>
      </c>
      <c r="AB5" s="29">
        <v>866</v>
      </c>
      <c r="AC5" s="29">
        <v>934</v>
      </c>
      <c r="AD5" s="29">
        <v>206</v>
      </c>
      <c r="AE5" s="29">
        <v>2005</v>
      </c>
      <c r="AF5" s="29">
        <v>680</v>
      </c>
      <c r="AG5" s="29">
        <v>555</v>
      </c>
      <c r="AH5" s="29">
        <v>543</v>
      </c>
      <c r="AI5" s="29">
        <v>227</v>
      </c>
      <c r="AJ5" s="29">
        <v>2005</v>
      </c>
      <c r="AK5" s="29">
        <v>488</v>
      </c>
      <c r="AL5" s="29">
        <v>245</v>
      </c>
      <c r="AM5" s="29">
        <v>295</v>
      </c>
      <c r="AN5" s="29">
        <v>208</v>
      </c>
      <c r="AO5" s="29">
        <v>225</v>
      </c>
      <c r="AP5" s="29">
        <v>265</v>
      </c>
      <c r="AQ5" s="29">
        <v>279</v>
      </c>
      <c r="AR5" s="29">
        <v>2005</v>
      </c>
      <c r="AS5" s="29">
        <v>92</v>
      </c>
      <c r="AT5" s="29">
        <v>679</v>
      </c>
      <c r="AU5" s="29">
        <v>803</v>
      </c>
      <c r="AV5" s="29">
        <v>265</v>
      </c>
      <c r="AW5" s="29">
        <v>130</v>
      </c>
      <c r="AX5" s="29">
        <v>36</v>
      </c>
      <c r="AY5" s="29">
        <v>2005</v>
      </c>
      <c r="AZ5" s="29">
        <v>348</v>
      </c>
      <c r="BA5" s="29">
        <v>1032</v>
      </c>
      <c r="BB5" s="29">
        <v>534</v>
      </c>
      <c r="BC5" s="29">
        <v>90</v>
      </c>
    </row>
    <row r="6" spans="1:55" x14ac:dyDescent="0.2">
      <c r="A6" s="53"/>
      <c r="B6" s="29">
        <v>2005</v>
      </c>
      <c r="C6" s="29">
        <v>914</v>
      </c>
      <c r="D6" s="29">
        <v>1091</v>
      </c>
      <c r="E6" s="29">
        <v>2005</v>
      </c>
      <c r="F6" s="29">
        <v>370</v>
      </c>
      <c r="G6" s="29">
        <v>331</v>
      </c>
      <c r="H6" s="29">
        <v>369</v>
      </c>
      <c r="I6" s="29">
        <v>384</v>
      </c>
      <c r="J6" s="29">
        <v>551</v>
      </c>
      <c r="K6" s="29">
        <v>2005</v>
      </c>
      <c r="L6" s="29">
        <v>1677</v>
      </c>
      <c r="M6" s="29">
        <v>173</v>
      </c>
      <c r="N6" s="29">
        <v>111</v>
      </c>
      <c r="O6" s="29">
        <v>44</v>
      </c>
      <c r="P6" s="29">
        <v>1961</v>
      </c>
      <c r="Q6" s="29">
        <v>585</v>
      </c>
      <c r="R6" s="29">
        <v>618</v>
      </c>
      <c r="S6" s="29">
        <v>119</v>
      </c>
      <c r="T6" s="29">
        <v>113</v>
      </c>
      <c r="U6" s="29">
        <v>70</v>
      </c>
      <c r="V6" s="29">
        <v>7</v>
      </c>
      <c r="W6" s="29">
        <v>57</v>
      </c>
      <c r="X6" s="29">
        <v>11</v>
      </c>
      <c r="Y6" s="29">
        <v>98</v>
      </c>
      <c r="Z6" s="29">
        <v>283</v>
      </c>
      <c r="AA6" s="29">
        <v>2005</v>
      </c>
      <c r="AB6" s="29">
        <v>903</v>
      </c>
      <c r="AC6" s="29">
        <v>931</v>
      </c>
      <c r="AD6" s="29">
        <v>171</v>
      </c>
      <c r="AE6" s="29">
        <v>2005</v>
      </c>
      <c r="AF6" s="29">
        <v>677</v>
      </c>
      <c r="AG6" s="29">
        <v>538</v>
      </c>
      <c r="AH6" s="29">
        <v>570</v>
      </c>
      <c r="AI6" s="29">
        <v>220</v>
      </c>
      <c r="AJ6" s="29">
        <v>2005</v>
      </c>
      <c r="AK6" s="29">
        <v>426</v>
      </c>
      <c r="AL6" s="29">
        <v>120</v>
      </c>
      <c r="AM6" s="29">
        <v>401</v>
      </c>
      <c r="AN6" s="29">
        <v>148</v>
      </c>
      <c r="AO6" s="29">
        <v>360</v>
      </c>
      <c r="AP6" s="29">
        <v>221</v>
      </c>
      <c r="AQ6" s="29">
        <v>329</v>
      </c>
      <c r="AR6" s="29">
        <v>2005</v>
      </c>
      <c r="AS6" s="29">
        <v>99</v>
      </c>
      <c r="AT6" s="29">
        <v>704</v>
      </c>
      <c r="AU6" s="29">
        <v>804</v>
      </c>
      <c r="AV6" s="29">
        <v>251</v>
      </c>
      <c r="AW6" s="29">
        <v>115</v>
      </c>
      <c r="AX6" s="29">
        <v>32</v>
      </c>
      <c r="AY6" s="29">
        <v>2005</v>
      </c>
      <c r="AZ6" s="29">
        <v>328</v>
      </c>
      <c r="BA6" s="29">
        <v>1063</v>
      </c>
      <c r="BB6" s="29">
        <v>537</v>
      </c>
      <c r="BC6" s="29">
        <v>77</v>
      </c>
    </row>
    <row r="7" spans="1:55" s="34" customFormat="1" x14ac:dyDescent="0.2">
      <c r="A7" s="53"/>
      <c r="B7" s="33">
        <v>1</v>
      </c>
      <c r="C7" s="33">
        <v>1</v>
      </c>
      <c r="D7" s="33">
        <v>1</v>
      </c>
      <c r="E7" s="33">
        <v>1</v>
      </c>
      <c r="F7" s="33">
        <v>1</v>
      </c>
      <c r="G7" s="33">
        <v>1</v>
      </c>
      <c r="H7" s="33">
        <v>1</v>
      </c>
      <c r="I7" s="33">
        <v>1</v>
      </c>
      <c r="J7" s="33">
        <v>1</v>
      </c>
      <c r="K7" s="33">
        <v>1</v>
      </c>
      <c r="L7" s="33">
        <v>1</v>
      </c>
      <c r="M7" s="33">
        <v>1</v>
      </c>
      <c r="N7" s="33">
        <v>1</v>
      </c>
      <c r="O7" s="33">
        <v>1</v>
      </c>
      <c r="P7" s="33">
        <v>1</v>
      </c>
      <c r="Q7" s="33">
        <v>1</v>
      </c>
      <c r="R7" s="33">
        <v>1</v>
      </c>
      <c r="S7" s="33">
        <v>1</v>
      </c>
      <c r="T7" s="33">
        <v>1</v>
      </c>
      <c r="U7" s="33">
        <v>1</v>
      </c>
      <c r="V7" s="33">
        <v>1</v>
      </c>
      <c r="W7" s="33">
        <v>1</v>
      </c>
      <c r="X7" s="33">
        <v>1</v>
      </c>
      <c r="Y7" s="33">
        <v>1</v>
      </c>
      <c r="Z7" s="33">
        <v>1</v>
      </c>
      <c r="AA7" s="33">
        <v>1</v>
      </c>
      <c r="AB7" s="33">
        <v>1</v>
      </c>
      <c r="AC7" s="33">
        <v>1</v>
      </c>
      <c r="AD7" s="33">
        <v>1</v>
      </c>
      <c r="AE7" s="33">
        <v>1</v>
      </c>
      <c r="AF7" s="33">
        <v>1</v>
      </c>
      <c r="AG7" s="33">
        <v>1</v>
      </c>
      <c r="AH7" s="33">
        <v>1</v>
      </c>
      <c r="AI7" s="33">
        <v>1</v>
      </c>
      <c r="AJ7" s="33">
        <v>1</v>
      </c>
      <c r="AK7" s="33">
        <v>1</v>
      </c>
      <c r="AL7" s="33">
        <v>1</v>
      </c>
      <c r="AM7" s="33">
        <v>1</v>
      </c>
      <c r="AN7" s="33">
        <v>1</v>
      </c>
      <c r="AO7" s="33">
        <v>1</v>
      </c>
      <c r="AP7" s="33">
        <v>1</v>
      </c>
      <c r="AQ7" s="33">
        <v>1</v>
      </c>
      <c r="AR7" s="33">
        <v>1</v>
      </c>
      <c r="AS7" s="33">
        <v>1</v>
      </c>
      <c r="AT7" s="33">
        <v>1</v>
      </c>
      <c r="AU7" s="33">
        <v>1</v>
      </c>
      <c r="AV7" s="33">
        <v>1</v>
      </c>
      <c r="AW7" s="33">
        <v>1</v>
      </c>
      <c r="AX7" s="33">
        <v>1</v>
      </c>
      <c r="AY7" s="33">
        <v>1</v>
      </c>
      <c r="AZ7" s="33">
        <v>1</v>
      </c>
      <c r="BA7" s="33">
        <v>1</v>
      </c>
      <c r="BB7" s="33">
        <v>1</v>
      </c>
      <c r="BC7" s="33">
        <v>1</v>
      </c>
    </row>
    <row r="8" spans="1:55" x14ac:dyDescent="0.2">
      <c r="A8" s="53" t="s">
        <v>358</v>
      </c>
      <c r="B8" s="29">
        <v>320</v>
      </c>
      <c r="C8" s="29">
        <v>157</v>
      </c>
      <c r="D8" s="29">
        <v>163</v>
      </c>
      <c r="E8" s="29">
        <v>320</v>
      </c>
      <c r="F8" s="29">
        <v>115</v>
      </c>
      <c r="G8" s="29">
        <v>64</v>
      </c>
      <c r="H8" s="29">
        <v>58</v>
      </c>
      <c r="I8" s="29">
        <v>33</v>
      </c>
      <c r="J8" s="29">
        <v>50</v>
      </c>
      <c r="K8" s="29">
        <v>320</v>
      </c>
      <c r="L8" s="29">
        <v>265</v>
      </c>
      <c r="M8" s="29">
        <v>28</v>
      </c>
      <c r="N8" s="29">
        <v>16</v>
      </c>
      <c r="O8" s="29">
        <v>11</v>
      </c>
      <c r="P8" s="29">
        <v>309</v>
      </c>
      <c r="Q8" s="29">
        <v>90</v>
      </c>
      <c r="R8" s="29">
        <v>92</v>
      </c>
      <c r="S8" s="29">
        <v>19</v>
      </c>
      <c r="T8" s="29">
        <v>16</v>
      </c>
      <c r="U8" s="29">
        <v>6</v>
      </c>
      <c r="V8" s="29">
        <v>1</v>
      </c>
      <c r="W8" s="29">
        <v>7</v>
      </c>
      <c r="X8" s="29">
        <v>4</v>
      </c>
      <c r="Y8" s="29">
        <v>17</v>
      </c>
      <c r="Z8" s="29">
        <v>58</v>
      </c>
      <c r="AA8" s="29">
        <v>320</v>
      </c>
      <c r="AB8" s="29">
        <v>142</v>
      </c>
      <c r="AC8" s="29">
        <v>149</v>
      </c>
      <c r="AD8" s="29">
        <v>28</v>
      </c>
      <c r="AE8" s="29">
        <v>320</v>
      </c>
      <c r="AF8" s="29">
        <v>120</v>
      </c>
      <c r="AG8" s="29">
        <v>80</v>
      </c>
      <c r="AH8" s="29">
        <v>93</v>
      </c>
      <c r="AI8" s="29">
        <v>27</v>
      </c>
      <c r="AJ8" s="29">
        <v>320</v>
      </c>
      <c r="AK8" s="29">
        <v>95</v>
      </c>
      <c r="AL8" s="29">
        <v>37</v>
      </c>
      <c r="AM8" s="29">
        <v>46</v>
      </c>
      <c r="AN8" s="29">
        <v>27</v>
      </c>
      <c r="AO8" s="29">
        <v>26</v>
      </c>
      <c r="AP8" s="29">
        <v>24</v>
      </c>
      <c r="AQ8" s="29">
        <v>65</v>
      </c>
      <c r="AR8" s="29">
        <v>320</v>
      </c>
      <c r="AS8" s="29">
        <v>15</v>
      </c>
      <c r="AT8" s="29">
        <v>124</v>
      </c>
      <c r="AU8" s="29">
        <v>116</v>
      </c>
      <c r="AV8" s="29">
        <v>38</v>
      </c>
      <c r="AW8" s="29">
        <v>23</v>
      </c>
      <c r="AX8" s="29">
        <v>3</v>
      </c>
      <c r="AY8" s="29">
        <v>320</v>
      </c>
      <c r="AZ8" s="29">
        <v>65</v>
      </c>
      <c r="BA8" s="29">
        <v>164</v>
      </c>
      <c r="BB8" s="29">
        <v>78</v>
      </c>
      <c r="BC8" s="29">
        <v>13</v>
      </c>
    </row>
    <row r="9" spans="1:55" x14ac:dyDescent="0.2">
      <c r="A9" s="53"/>
      <c r="B9" s="29">
        <v>311</v>
      </c>
      <c r="C9" s="29" t="s">
        <v>0</v>
      </c>
      <c r="D9" s="29" t="s">
        <v>0</v>
      </c>
      <c r="E9" s="29">
        <v>311</v>
      </c>
      <c r="F9" s="29" t="s">
        <v>0</v>
      </c>
      <c r="G9" s="29" t="s">
        <v>0</v>
      </c>
      <c r="H9" s="29" t="s">
        <v>0</v>
      </c>
      <c r="I9" s="29" t="s">
        <v>0</v>
      </c>
      <c r="J9" s="29" t="s">
        <v>0</v>
      </c>
      <c r="K9" s="29">
        <v>311</v>
      </c>
      <c r="L9" s="29" t="s">
        <v>0</v>
      </c>
      <c r="M9" s="29" t="s">
        <v>0</v>
      </c>
      <c r="N9" s="29" t="s">
        <v>0</v>
      </c>
      <c r="O9" s="29" t="s">
        <v>0</v>
      </c>
      <c r="P9" s="29">
        <v>303</v>
      </c>
      <c r="Q9" s="29" t="s">
        <v>0</v>
      </c>
      <c r="R9" s="29" t="s">
        <v>0</v>
      </c>
      <c r="S9" s="29" t="s">
        <v>0</v>
      </c>
      <c r="T9" s="29" t="s">
        <v>0</v>
      </c>
      <c r="U9" s="29" t="s">
        <v>0</v>
      </c>
      <c r="V9" s="29" t="s">
        <v>0</v>
      </c>
      <c r="W9" s="29" t="s">
        <v>0</v>
      </c>
      <c r="X9" s="29" t="s">
        <v>0</v>
      </c>
      <c r="Y9" s="29" t="s">
        <v>0</v>
      </c>
      <c r="Z9" s="29" t="s">
        <v>0</v>
      </c>
      <c r="AA9" s="29">
        <v>311</v>
      </c>
      <c r="AB9" s="29" t="s">
        <v>0</v>
      </c>
      <c r="AC9" s="29" t="s">
        <v>0</v>
      </c>
      <c r="AD9" s="29" t="s">
        <v>0</v>
      </c>
      <c r="AE9" s="29">
        <v>311</v>
      </c>
      <c r="AF9" s="29" t="s">
        <v>0</v>
      </c>
      <c r="AG9" s="29" t="s">
        <v>0</v>
      </c>
      <c r="AH9" s="29" t="s">
        <v>0</v>
      </c>
      <c r="AI9" s="29" t="s">
        <v>0</v>
      </c>
      <c r="AJ9" s="29">
        <v>311</v>
      </c>
      <c r="AK9" s="29" t="s">
        <v>0</v>
      </c>
      <c r="AL9" s="29" t="s">
        <v>0</v>
      </c>
      <c r="AM9" s="29" t="s">
        <v>0</v>
      </c>
      <c r="AN9" s="29" t="s">
        <v>0</v>
      </c>
      <c r="AO9" s="29" t="s">
        <v>0</v>
      </c>
      <c r="AP9" s="29" t="s">
        <v>0</v>
      </c>
      <c r="AQ9" s="29" t="s">
        <v>0</v>
      </c>
      <c r="AR9" s="29">
        <v>311</v>
      </c>
      <c r="AS9" s="29" t="s">
        <v>0</v>
      </c>
      <c r="AT9" s="29" t="s">
        <v>0</v>
      </c>
      <c r="AU9" s="29" t="s">
        <v>0</v>
      </c>
      <c r="AV9" s="29" t="s">
        <v>0</v>
      </c>
      <c r="AW9" s="29" t="s">
        <v>0</v>
      </c>
      <c r="AX9" s="29" t="s">
        <v>0</v>
      </c>
      <c r="AY9" s="29">
        <v>311</v>
      </c>
      <c r="AZ9" s="29" t="s">
        <v>0</v>
      </c>
      <c r="BA9" s="29" t="s">
        <v>0</v>
      </c>
      <c r="BB9" s="29" t="s">
        <v>0</v>
      </c>
      <c r="BC9" s="29" t="s">
        <v>0</v>
      </c>
    </row>
    <row r="10" spans="1:55" s="34" customFormat="1" x14ac:dyDescent="0.2">
      <c r="A10" s="53"/>
      <c r="B10" s="33">
        <v>0.16</v>
      </c>
      <c r="C10" s="35">
        <v>0.16</v>
      </c>
      <c r="D10" s="35">
        <v>0.16</v>
      </c>
      <c r="E10" s="33">
        <v>0.16</v>
      </c>
      <c r="F10" s="35">
        <v>0.2</v>
      </c>
      <c r="G10" s="35">
        <v>0.2</v>
      </c>
      <c r="H10" s="35">
        <v>0.16</v>
      </c>
      <c r="I10" s="35">
        <v>0.11</v>
      </c>
      <c r="J10" s="35">
        <v>0.11</v>
      </c>
      <c r="K10" s="33">
        <v>0.16</v>
      </c>
      <c r="L10" s="35">
        <v>0.16</v>
      </c>
      <c r="M10" s="35">
        <v>0.16</v>
      </c>
      <c r="N10" s="35">
        <v>0.17</v>
      </c>
      <c r="O10" s="35">
        <v>0.19</v>
      </c>
      <c r="P10" s="33">
        <v>0.16</v>
      </c>
      <c r="Q10" s="35">
        <v>0.15</v>
      </c>
      <c r="R10" s="35">
        <v>0.14000000000000001</v>
      </c>
      <c r="S10" s="35">
        <v>0.17</v>
      </c>
      <c r="T10" s="35">
        <v>0.18</v>
      </c>
      <c r="U10" s="35">
        <v>0.11</v>
      </c>
      <c r="V10" s="35">
        <v>0.08</v>
      </c>
      <c r="W10" s="35">
        <v>0.15</v>
      </c>
      <c r="X10" s="35">
        <v>0.23</v>
      </c>
      <c r="Y10" s="35">
        <v>0.15</v>
      </c>
      <c r="Z10" s="35">
        <v>0.21</v>
      </c>
      <c r="AA10" s="33">
        <v>0.16</v>
      </c>
      <c r="AB10" s="35">
        <v>0.16</v>
      </c>
      <c r="AC10" s="35">
        <v>0.16</v>
      </c>
      <c r="AD10" s="35">
        <v>0.14000000000000001</v>
      </c>
      <c r="AE10" s="33">
        <v>0.16</v>
      </c>
      <c r="AF10" s="35">
        <v>0.18</v>
      </c>
      <c r="AG10" s="35">
        <v>0.14000000000000001</v>
      </c>
      <c r="AH10" s="35">
        <v>0.17</v>
      </c>
      <c r="AI10" s="35">
        <v>0.12</v>
      </c>
      <c r="AJ10" s="33">
        <v>0.16</v>
      </c>
      <c r="AK10" s="35">
        <v>0.19</v>
      </c>
      <c r="AL10" s="35">
        <v>0.15</v>
      </c>
      <c r="AM10" s="35">
        <v>0.16</v>
      </c>
      <c r="AN10" s="35">
        <v>0.13</v>
      </c>
      <c r="AO10" s="35">
        <v>0.11</v>
      </c>
      <c r="AP10" s="35">
        <v>0.09</v>
      </c>
      <c r="AQ10" s="35">
        <v>0.23</v>
      </c>
      <c r="AR10" s="33">
        <v>0.16</v>
      </c>
      <c r="AS10" s="35">
        <v>0.16</v>
      </c>
      <c r="AT10" s="35">
        <v>0.18</v>
      </c>
      <c r="AU10" s="35">
        <v>0.14000000000000001</v>
      </c>
      <c r="AV10" s="35">
        <v>0.14000000000000001</v>
      </c>
      <c r="AW10" s="35">
        <v>0.18</v>
      </c>
      <c r="AX10" s="35">
        <v>0.09</v>
      </c>
      <c r="AY10" s="33">
        <v>0.16</v>
      </c>
      <c r="AZ10" s="35">
        <v>0.19</v>
      </c>
      <c r="BA10" s="35">
        <v>0.16</v>
      </c>
      <c r="BB10" s="35">
        <v>0.15</v>
      </c>
      <c r="BC10" s="35">
        <v>0.15</v>
      </c>
    </row>
    <row r="11" spans="1:55" x14ac:dyDescent="0.2">
      <c r="A11" s="53" t="s">
        <v>359</v>
      </c>
      <c r="B11" s="29">
        <v>855</v>
      </c>
      <c r="C11" s="29">
        <v>426</v>
      </c>
      <c r="D11" s="29">
        <v>429</v>
      </c>
      <c r="E11" s="29">
        <v>855</v>
      </c>
      <c r="F11" s="29">
        <v>250</v>
      </c>
      <c r="G11" s="29">
        <v>131</v>
      </c>
      <c r="H11" s="29">
        <v>152</v>
      </c>
      <c r="I11" s="29">
        <v>127</v>
      </c>
      <c r="J11" s="29">
        <v>193</v>
      </c>
      <c r="K11" s="29">
        <v>855</v>
      </c>
      <c r="L11" s="29">
        <v>722</v>
      </c>
      <c r="M11" s="29">
        <v>70</v>
      </c>
      <c r="N11" s="29">
        <v>43</v>
      </c>
      <c r="O11" s="29">
        <v>19</v>
      </c>
      <c r="P11" s="29">
        <v>835</v>
      </c>
      <c r="Q11" s="29">
        <v>271</v>
      </c>
      <c r="R11" s="29">
        <v>270</v>
      </c>
      <c r="S11" s="29">
        <v>48</v>
      </c>
      <c r="T11" s="29">
        <v>43</v>
      </c>
      <c r="U11" s="29">
        <v>23</v>
      </c>
      <c r="V11" s="29">
        <v>1</v>
      </c>
      <c r="W11" s="29">
        <v>23</v>
      </c>
      <c r="X11" s="29">
        <v>5</v>
      </c>
      <c r="Y11" s="29">
        <v>36</v>
      </c>
      <c r="Z11" s="29">
        <v>114</v>
      </c>
      <c r="AA11" s="29">
        <v>855</v>
      </c>
      <c r="AB11" s="29">
        <v>384</v>
      </c>
      <c r="AC11" s="29">
        <v>411</v>
      </c>
      <c r="AD11" s="29">
        <v>59</v>
      </c>
      <c r="AE11" s="29">
        <v>855</v>
      </c>
      <c r="AF11" s="29">
        <v>313</v>
      </c>
      <c r="AG11" s="29">
        <v>245</v>
      </c>
      <c r="AH11" s="29">
        <v>225</v>
      </c>
      <c r="AI11" s="29">
        <v>72</v>
      </c>
      <c r="AJ11" s="29">
        <v>855</v>
      </c>
      <c r="AK11" s="29">
        <v>223</v>
      </c>
      <c r="AL11" s="29">
        <v>87</v>
      </c>
      <c r="AM11" s="29">
        <v>142</v>
      </c>
      <c r="AN11" s="29">
        <v>71</v>
      </c>
      <c r="AO11" s="29">
        <v>99</v>
      </c>
      <c r="AP11" s="29">
        <v>109</v>
      </c>
      <c r="AQ11" s="29">
        <v>125</v>
      </c>
      <c r="AR11" s="29">
        <v>855</v>
      </c>
      <c r="AS11" s="29">
        <v>33</v>
      </c>
      <c r="AT11" s="29">
        <v>313</v>
      </c>
      <c r="AU11" s="29">
        <v>337</v>
      </c>
      <c r="AV11" s="29">
        <v>110</v>
      </c>
      <c r="AW11" s="29">
        <v>53</v>
      </c>
      <c r="AX11" s="29">
        <v>8</v>
      </c>
      <c r="AY11" s="29">
        <v>855</v>
      </c>
      <c r="AZ11" s="29">
        <v>167</v>
      </c>
      <c r="BA11" s="29">
        <v>432</v>
      </c>
      <c r="BB11" s="29">
        <v>224</v>
      </c>
      <c r="BC11" s="29">
        <v>32</v>
      </c>
    </row>
    <row r="12" spans="1:55" x14ac:dyDescent="0.2">
      <c r="A12" s="53"/>
      <c r="B12" s="29">
        <v>866</v>
      </c>
      <c r="C12" s="29" t="s">
        <v>0</v>
      </c>
      <c r="D12" s="29" t="s">
        <v>0</v>
      </c>
      <c r="E12" s="29">
        <v>866</v>
      </c>
      <c r="F12" s="29" t="s">
        <v>0</v>
      </c>
      <c r="G12" s="29" t="s">
        <v>0</v>
      </c>
      <c r="H12" s="29" t="s">
        <v>0</v>
      </c>
      <c r="I12" s="29" t="s">
        <v>0</v>
      </c>
      <c r="J12" s="29" t="s">
        <v>0</v>
      </c>
      <c r="K12" s="29">
        <v>866</v>
      </c>
      <c r="L12" s="29" t="s">
        <v>0</v>
      </c>
      <c r="M12" s="29" t="s">
        <v>0</v>
      </c>
      <c r="N12" s="29" t="s">
        <v>0</v>
      </c>
      <c r="O12" s="29" t="s">
        <v>0</v>
      </c>
      <c r="P12" s="29">
        <v>850</v>
      </c>
      <c r="Q12" s="29" t="s">
        <v>0</v>
      </c>
      <c r="R12" s="29" t="s">
        <v>0</v>
      </c>
      <c r="S12" s="29" t="s">
        <v>0</v>
      </c>
      <c r="T12" s="29" t="s">
        <v>0</v>
      </c>
      <c r="U12" s="29" t="s">
        <v>0</v>
      </c>
      <c r="V12" s="29" t="s">
        <v>0</v>
      </c>
      <c r="W12" s="29" t="s">
        <v>0</v>
      </c>
      <c r="X12" s="29" t="s">
        <v>0</v>
      </c>
      <c r="Y12" s="29" t="s">
        <v>0</v>
      </c>
      <c r="Z12" s="29" t="s">
        <v>0</v>
      </c>
      <c r="AA12" s="29">
        <v>866</v>
      </c>
      <c r="AB12" s="29" t="s">
        <v>0</v>
      </c>
      <c r="AC12" s="29" t="s">
        <v>0</v>
      </c>
      <c r="AD12" s="29" t="s">
        <v>0</v>
      </c>
      <c r="AE12" s="29">
        <v>866</v>
      </c>
      <c r="AF12" s="29" t="s">
        <v>0</v>
      </c>
      <c r="AG12" s="29" t="s">
        <v>0</v>
      </c>
      <c r="AH12" s="29" t="s">
        <v>0</v>
      </c>
      <c r="AI12" s="29" t="s">
        <v>0</v>
      </c>
      <c r="AJ12" s="29">
        <v>866</v>
      </c>
      <c r="AK12" s="29" t="s">
        <v>0</v>
      </c>
      <c r="AL12" s="29" t="s">
        <v>0</v>
      </c>
      <c r="AM12" s="29" t="s">
        <v>0</v>
      </c>
      <c r="AN12" s="29" t="s">
        <v>0</v>
      </c>
      <c r="AO12" s="29" t="s">
        <v>0</v>
      </c>
      <c r="AP12" s="29" t="s">
        <v>0</v>
      </c>
      <c r="AQ12" s="29" t="s">
        <v>0</v>
      </c>
      <c r="AR12" s="29">
        <v>866</v>
      </c>
      <c r="AS12" s="29" t="s">
        <v>0</v>
      </c>
      <c r="AT12" s="29" t="s">
        <v>0</v>
      </c>
      <c r="AU12" s="29" t="s">
        <v>0</v>
      </c>
      <c r="AV12" s="29" t="s">
        <v>0</v>
      </c>
      <c r="AW12" s="29" t="s">
        <v>0</v>
      </c>
      <c r="AX12" s="29" t="s">
        <v>0</v>
      </c>
      <c r="AY12" s="29">
        <v>866</v>
      </c>
      <c r="AZ12" s="29" t="s">
        <v>0</v>
      </c>
      <c r="BA12" s="29" t="s">
        <v>0</v>
      </c>
      <c r="BB12" s="29" t="s">
        <v>0</v>
      </c>
      <c r="BC12" s="29" t="s">
        <v>0</v>
      </c>
    </row>
    <row r="13" spans="1:55" s="34" customFormat="1" x14ac:dyDescent="0.2">
      <c r="A13" s="53"/>
      <c r="B13" s="33">
        <v>0.43</v>
      </c>
      <c r="C13" s="35">
        <v>0.44</v>
      </c>
      <c r="D13" s="35">
        <v>0.42</v>
      </c>
      <c r="E13" s="33">
        <v>0.43</v>
      </c>
      <c r="F13" s="35">
        <v>0.44</v>
      </c>
      <c r="G13" s="35">
        <v>0.41</v>
      </c>
      <c r="H13" s="35">
        <v>0.43</v>
      </c>
      <c r="I13" s="35">
        <v>0.43</v>
      </c>
      <c r="J13" s="35">
        <v>0.42</v>
      </c>
      <c r="K13" s="33">
        <v>0.43</v>
      </c>
      <c r="L13" s="35">
        <v>0.43</v>
      </c>
      <c r="M13" s="35">
        <v>0.42</v>
      </c>
      <c r="N13" s="35">
        <v>0.44</v>
      </c>
      <c r="O13" s="35">
        <v>0.35</v>
      </c>
      <c r="P13" s="33">
        <v>0.43</v>
      </c>
      <c r="Q13" s="35">
        <v>0.46</v>
      </c>
      <c r="R13" s="35">
        <v>0.42</v>
      </c>
      <c r="S13" s="35">
        <v>0.44</v>
      </c>
      <c r="T13" s="35">
        <v>0.49</v>
      </c>
      <c r="U13" s="35">
        <v>0.44</v>
      </c>
      <c r="V13" s="35">
        <v>0.16</v>
      </c>
      <c r="W13" s="35">
        <v>0.48</v>
      </c>
      <c r="X13" s="35">
        <v>0.28999999999999998</v>
      </c>
      <c r="Y13" s="35">
        <v>0.32</v>
      </c>
      <c r="Z13" s="35">
        <v>0.41</v>
      </c>
      <c r="AA13" s="33">
        <v>0.43</v>
      </c>
      <c r="AB13" s="35">
        <v>0.44</v>
      </c>
      <c r="AC13" s="35">
        <v>0.44</v>
      </c>
      <c r="AD13" s="35">
        <v>0.28999999999999998</v>
      </c>
      <c r="AE13" s="33">
        <v>0.43</v>
      </c>
      <c r="AF13" s="35">
        <v>0.46</v>
      </c>
      <c r="AG13" s="35">
        <v>0.44</v>
      </c>
      <c r="AH13" s="35">
        <v>0.41</v>
      </c>
      <c r="AI13" s="35">
        <v>0.32</v>
      </c>
      <c r="AJ13" s="33">
        <v>0.43</v>
      </c>
      <c r="AK13" s="35">
        <v>0.46</v>
      </c>
      <c r="AL13" s="35">
        <v>0.35</v>
      </c>
      <c r="AM13" s="35">
        <v>0.48</v>
      </c>
      <c r="AN13" s="35">
        <v>0.34</v>
      </c>
      <c r="AO13" s="35">
        <v>0.44</v>
      </c>
      <c r="AP13" s="35">
        <v>0.41</v>
      </c>
      <c r="AQ13" s="35">
        <v>0.45</v>
      </c>
      <c r="AR13" s="33">
        <v>0.43</v>
      </c>
      <c r="AS13" s="35">
        <v>0.36</v>
      </c>
      <c r="AT13" s="35">
        <v>0.46</v>
      </c>
      <c r="AU13" s="35">
        <v>0.42</v>
      </c>
      <c r="AV13" s="35">
        <v>0.41</v>
      </c>
      <c r="AW13" s="35">
        <v>0.41</v>
      </c>
      <c r="AX13" s="35">
        <v>0.23</v>
      </c>
      <c r="AY13" s="33">
        <v>0.43</v>
      </c>
      <c r="AZ13" s="35">
        <v>0.48</v>
      </c>
      <c r="BA13" s="35">
        <v>0.42</v>
      </c>
      <c r="BB13" s="35">
        <v>0.42</v>
      </c>
      <c r="BC13" s="35">
        <v>0.35</v>
      </c>
    </row>
    <row r="14" spans="1:55" x14ac:dyDescent="0.2">
      <c r="A14" s="53" t="s">
        <v>360</v>
      </c>
      <c r="B14" s="29">
        <v>1085</v>
      </c>
      <c r="C14" s="29">
        <v>552</v>
      </c>
      <c r="D14" s="29">
        <v>533</v>
      </c>
      <c r="E14" s="29">
        <v>1085</v>
      </c>
      <c r="F14" s="29">
        <v>296</v>
      </c>
      <c r="G14" s="29">
        <v>150</v>
      </c>
      <c r="H14" s="29">
        <v>200</v>
      </c>
      <c r="I14" s="29">
        <v>166</v>
      </c>
      <c r="J14" s="29">
        <v>273</v>
      </c>
      <c r="K14" s="29">
        <v>1085</v>
      </c>
      <c r="L14" s="29">
        <v>902</v>
      </c>
      <c r="M14" s="29">
        <v>94</v>
      </c>
      <c r="N14" s="29">
        <v>55</v>
      </c>
      <c r="O14" s="29">
        <v>33</v>
      </c>
      <c r="P14" s="29">
        <v>1051</v>
      </c>
      <c r="Q14" s="29">
        <v>339</v>
      </c>
      <c r="R14" s="29">
        <v>340</v>
      </c>
      <c r="S14" s="29">
        <v>68</v>
      </c>
      <c r="T14" s="29">
        <v>39</v>
      </c>
      <c r="U14" s="29">
        <v>27</v>
      </c>
      <c r="V14" s="29">
        <v>4</v>
      </c>
      <c r="W14" s="29">
        <v>28</v>
      </c>
      <c r="X14" s="29">
        <v>5</v>
      </c>
      <c r="Y14" s="29">
        <v>46</v>
      </c>
      <c r="Z14" s="29">
        <v>155</v>
      </c>
      <c r="AA14" s="29">
        <v>1085</v>
      </c>
      <c r="AB14" s="29">
        <v>493</v>
      </c>
      <c r="AC14" s="29">
        <v>505</v>
      </c>
      <c r="AD14" s="29">
        <v>87</v>
      </c>
      <c r="AE14" s="29">
        <v>1085</v>
      </c>
      <c r="AF14" s="29">
        <v>399</v>
      </c>
      <c r="AG14" s="29">
        <v>292</v>
      </c>
      <c r="AH14" s="29">
        <v>287</v>
      </c>
      <c r="AI14" s="29">
        <v>107</v>
      </c>
      <c r="AJ14" s="29">
        <v>1085</v>
      </c>
      <c r="AK14" s="29">
        <v>257</v>
      </c>
      <c r="AL14" s="29">
        <v>103</v>
      </c>
      <c r="AM14" s="29">
        <v>174</v>
      </c>
      <c r="AN14" s="29">
        <v>109</v>
      </c>
      <c r="AO14" s="29">
        <v>136</v>
      </c>
      <c r="AP14" s="29">
        <v>153</v>
      </c>
      <c r="AQ14" s="29">
        <v>151</v>
      </c>
      <c r="AR14" s="29">
        <v>1085</v>
      </c>
      <c r="AS14" s="29">
        <v>43</v>
      </c>
      <c r="AT14" s="29">
        <v>392</v>
      </c>
      <c r="AU14" s="29">
        <v>432</v>
      </c>
      <c r="AV14" s="29">
        <v>138</v>
      </c>
      <c r="AW14" s="29">
        <v>68</v>
      </c>
      <c r="AX14" s="29">
        <v>11</v>
      </c>
      <c r="AY14" s="29">
        <v>1085</v>
      </c>
      <c r="AZ14" s="29">
        <v>187</v>
      </c>
      <c r="BA14" s="29">
        <v>541</v>
      </c>
      <c r="BB14" s="29">
        <v>309</v>
      </c>
      <c r="BC14" s="29">
        <v>47</v>
      </c>
    </row>
    <row r="15" spans="1:55" x14ac:dyDescent="0.2">
      <c r="A15" s="53"/>
      <c r="B15" s="29">
        <v>1103</v>
      </c>
      <c r="C15" s="29" t="s">
        <v>0</v>
      </c>
      <c r="D15" s="29" t="s">
        <v>0</v>
      </c>
      <c r="E15" s="29">
        <v>1103</v>
      </c>
      <c r="F15" s="29" t="s">
        <v>0</v>
      </c>
      <c r="G15" s="29" t="s">
        <v>0</v>
      </c>
      <c r="H15" s="29" t="s">
        <v>0</v>
      </c>
      <c r="I15" s="29" t="s">
        <v>0</v>
      </c>
      <c r="J15" s="29" t="s">
        <v>0</v>
      </c>
      <c r="K15" s="29">
        <v>1103</v>
      </c>
      <c r="L15" s="29" t="s">
        <v>0</v>
      </c>
      <c r="M15" s="29" t="s">
        <v>0</v>
      </c>
      <c r="N15" s="29" t="s">
        <v>0</v>
      </c>
      <c r="O15" s="29" t="s">
        <v>0</v>
      </c>
      <c r="P15" s="29">
        <v>1076</v>
      </c>
      <c r="Q15" s="29" t="s">
        <v>0</v>
      </c>
      <c r="R15" s="29" t="s">
        <v>0</v>
      </c>
      <c r="S15" s="29" t="s">
        <v>0</v>
      </c>
      <c r="T15" s="29" t="s">
        <v>0</v>
      </c>
      <c r="U15" s="29" t="s">
        <v>0</v>
      </c>
      <c r="V15" s="29" t="s">
        <v>0</v>
      </c>
      <c r="W15" s="29" t="s">
        <v>0</v>
      </c>
      <c r="X15" s="29" t="s">
        <v>0</v>
      </c>
      <c r="Y15" s="29" t="s">
        <v>0</v>
      </c>
      <c r="Z15" s="29" t="s">
        <v>0</v>
      </c>
      <c r="AA15" s="29">
        <v>1103</v>
      </c>
      <c r="AB15" s="29" t="s">
        <v>0</v>
      </c>
      <c r="AC15" s="29" t="s">
        <v>0</v>
      </c>
      <c r="AD15" s="29" t="s">
        <v>0</v>
      </c>
      <c r="AE15" s="29">
        <v>1103</v>
      </c>
      <c r="AF15" s="29" t="s">
        <v>0</v>
      </c>
      <c r="AG15" s="29" t="s">
        <v>0</v>
      </c>
      <c r="AH15" s="29" t="s">
        <v>0</v>
      </c>
      <c r="AI15" s="29" t="s">
        <v>0</v>
      </c>
      <c r="AJ15" s="29">
        <v>1103</v>
      </c>
      <c r="AK15" s="29" t="s">
        <v>0</v>
      </c>
      <c r="AL15" s="29" t="s">
        <v>0</v>
      </c>
      <c r="AM15" s="29" t="s">
        <v>0</v>
      </c>
      <c r="AN15" s="29" t="s">
        <v>0</v>
      </c>
      <c r="AO15" s="29" t="s">
        <v>0</v>
      </c>
      <c r="AP15" s="29" t="s">
        <v>0</v>
      </c>
      <c r="AQ15" s="29" t="s">
        <v>0</v>
      </c>
      <c r="AR15" s="29">
        <v>1103</v>
      </c>
      <c r="AS15" s="29" t="s">
        <v>0</v>
      </c>
      <c r="AT15" s="29" t="s">
        <v>0</v>
      </c>
      <c r="AU15" s="29" t="s">
        <v>0</v>
      </c>
      <c r="AV15" s="29" t="s">
        <v>0</v>
      </c>
      <c r="AW15" s="29" t="s">
        <v>0</v>
      </c>
      <c r="AX15" s="29" t="s">
        <v>0</v>
      </c>
      <c r="AY15" s="29">
        <v>1103</v>
      </c>
      <c r="AZ15" s="29" t="s">
        <v>0</v>
      </c>
      <c r="BA15" s="29" t="s">
        <v>0</v>
      </c>
      <c r="BB15" s="29" t="s">
        <v>0</v>
      </c>
      <c r="BC15" s="29" t="s">
        <v>0</v>
      </c>
    </row>
    <row r="16" spans="1:55" s="34" customFormat="1" x14ac:dyDescent="0.2">
      <c r="A16" s="53"/>
      <c r="B16" s="33">
        <v>0.54</v>
      </c>
      <c r="C16" s="35">
        <v>0.56000000000000005</v>
      </c>
      <c r="D16" s="35">
        <v>0.52</v>
      </c>
      <c r="E16" s="33">
        <v>0.54</v>
      </c>
      <c r="F16" s="35">
        <v>0.52</v>
      </c>
      <c r="G16" s="35">
        <v>0.46</v>
      </c>
      <c r="H16" s="35">
        <v>0.56000000000000005</v>
      </c>
      <c r="I16" s="35">
        <v>0.56000000000000005</v>
      </c>
      <c r="J16" s="35">
        <v>0.6</v>
      </c>
      <c r="K16" s="33">
        <v>0.54</v>
      </c>
      <c r="L16" s="35">
        <v>0.54</v>
      </c>
      <c r="M16" s="35">
        <v>0.56000000000000005</v>
      </c>
      <c r="N16" s="35">
        <v>0.56999999999999995</v>
      </c>
      <c r="O16" s="35">
        <v>0.6</v>
      </c>
      <c r="P16" s="33">
        <v>0.54</v>
      </c>
      <c r="Q16" s="35">
        <v>0.57999999999999996</v>
      </c>
      <c r="R16" s="35">
        <v>0.52</v>
      </c>
      <c r="S16" s="35">
        <v>0.61</v>
      </c>
      <c r="T16" s="35">
        <v>0.44</v>
      </c>
      <c r="U16" s="35">
        <v>0.51</v>
      </c>
      <c r="V16" s="35">
        <v>0.61</v>
      </c>
      <c r="W16" s="35">
        <v>0.57999999999999996</v>
      </c>
      <c r="X16" s="35">
        <v>0.32</v>
      </c>
      <c r="Y16" s="35">
        <v>0.42</v>
      </c>
      <c r="Z16" s="35">
        <v>0.56000000000000005</v>
      </c>
      <c r="AA16" s="33">
        <v>0.54</v>
      </c>
      <c r="AB16" s="35">
        <v>0.56999999999999995</v>
      </c>
      <c r="AC16" s="35">
        <v>0.54</v>
      </c>
      <c r="AD16" s="35">
        <v>0.42</v>
      </c>
      <c r="AE16" s="33">
        <v>0.54</v>
      </c>
      <c r="AF16" s="35">
        <v>0.59</v>
      </c>
      <c r="AG16" s="35">
        <v>0.53</v>
      </c>
      <c r="AH16" s="35">
        <v>0.53</v>
      </c>
      <c r="AI16" s="35">
        <v>0.47</v>
      </c>
      <c r="AJ16" s="33">
        <v>0.54</v>
      </c>
      <c r="AK16" s="35">
        <v>0.53</v>
      </c>
      <c r="AL16" s="35">
        <v>0.42</v>
      </c>
      <c r="AM16" s="35">
        <v>0.59</v>
      </c>
      <c r="AN16" s="35">
        <v>0.53</v>
      </c>
      <c r="AO16" s="35">
        <v>0.61</v>
      </c>
      <c r="AP16" s="35">
        <v>0.57999999999999996</v>
      </c>
      <c r="AQ16" s="35">
        <v>0.54</v>
      </c>
      <c r="AR16" s="33">
        <v>0.54</v>
      </c>
      <c r="AS16" s="35">
        <v>0.47</v>
      </c>
      <c r="AT16" s="35">
        <v>0.57999999999999996</v>
      </c>
      <c r="AU16" s="35">
        <v>0.54</v>
      </c>
      <c r="AV16" s="35">
        <v>0.52</v>
      </c>
      <c r="AW16" s="35">
        <v>0.53</v>
      </c>
      <c r="AX16" s="35">
        <v>0.32</v>
      </c>
      <c r="AY16" s="33">
        <v>0.54</v>
      </c>
      <c r="AZ16" s="35">
        <v>0.54</v>
      </c>
      <c r="BA16" s="35">
        <v>0.52</v>
      </c>
      <c r="BB16" s="35">
        <v>0.57999999999999996</v>
      </c>
      <c r="BC16" s="35">
        <v>0.52</v>
      </c>
    </row>
    <row r="17" spans="1:55" x14ac:dyDescent="0.2">
      <c r="A17" s="53" t="s">
        <v>361</v>
      </c>
      <c r="B17" s="29">
        <v>735</v>
      </c>
      <c r="C17" s="29">
        <v>333</v>
      </c>
      <c r="D17" s="29">
        <v>403</v>
      </c>
      <c r="E17" s="29">
        <v>735</v>
      </c>
      <c r="F17" s="29">
        <v>199</v>
      </c>
      <c r="G17" s="29">
        <v>110</v>
      </c>
      <c r="H17" s="29">
        <v>155</v>
      </c>
      <c r="I17" s="29">
        <v>102</v>
      </c>
      <c r="J17" s="29">
        <v>169</v>
      </c>
      <c r="K17" s="29">
        <v>735</v>
      </c>
      <c r="L17" s="29">
        <v>608</v>
      </c>
      <c r="M17" s="29">
        <v>63</v>
      </c>
      <c r="N17" s="29">
        <v>41</v>
      </c>
      <c r="O17" s="29">
        <v>24</v>
      </c>
      <c r="P17" s="29">
        <v>712</v>
      </c>
      <c r="Q17" s="29">
        <v>213</v>
      </c>
      <c r="R17" s="29">
        <v>253</v>
      </c>
      <c r="S17" s="29">
        <v>27</v>
      </c>
      <c r="T17" s="29">
        <v>29</v>
      </c>
      <c r="U17" s="29">
        <v>23</v>
      </c>
      <c r="V17" s="29">
        <v>2</v>
      </c>
      <c r="W17" s="29">
        <v>13</v>
      </c>
      <c r="X17" s="29">
        <v>2</v>
      </c>
      <c r="Y17" s="29">
        <v>41</v>
      </c>
      <c r="Z17" s="29">
        <v>109</v>
      </c>
      <c r="AA17" s="29">
        <v>735</v>
      </c>
      <c r="AB17" s="29">
        <v>311</v>
      </c>
      <c r="AC17" s="29">
        <v>348</v>
      </c>
      <c r="AD17" s="29">
        <v>76</v>
      </c>
      <c r="AE17" s="29">
        <v>735</v>
      </c>
      <c r="AF17" s="29">
        <v>244</v>
      </c>
      <c r="AG17" s="29">
        <v>196</v>
      </c>
      <c r="AH17" s="29">
        <v>206</v>
      </c>
      <c r="AI17" s="29">
        <v>89</v>
      </c>
      <c r="AJ17" s="29">
        <v>735</v>
      </c>
      <c r="AK17" s="29">
        <v>170</v>
      </c>
      <c r="AL17" s="29">
        <v>84</v>
      </c>
      <c r="AM17" s="29">
        <v>115</v>
      </c>
      <c r="AN17" s="29">
        <v>88</v>
      </c>
      <c r="AO17" s="29">
        <v>75</v>
      </c>
      <c r="AP17" s="29">
        <v>100</v>
      </c>
      <c r="AQ17" s="29">
        <v>102</v>
      </c>
      <c r="AR17" s="29">
        <v>735</v>
      </c>
      <c r="AS17" s="29">
        <v>29</v>
      </c>
      <c r="AT17" s="29">
        <v>269</v>
      </c>
      <c r="AU17" s="29">
        <v>284</v>
      </c>
      <c r="AV17" s="29">
        <v>97</v>
      </c>
      <c r="AW17" s="29">
        <v>46</v>
      </c>
      <c r="AX17" s="29">
        <v>10</v>
      </c>
      <c r="AY17" s="29">
        <v>735</v>
      </c>
      <c r="AZ17" s="29">
        <v>137</v>
      </c>
      <c r="BA17" s="29">
        <v>396</v>
      </c>
      <c r="BB17" s="29">
        <v>178</v>
      </c>
      <c r="BC17" s="29">
        <v>24</v>
      </c>
    </row>
    <row r="18" spans="1:55" x14ac:dyDescent="0.2">
      <c r="A18" s="53"/>
      <c r="B18" s="29">
        <v>727</v>
      </c>
      <c r="C18" s="29" t="s">
        <v>0</v>
      </c>
      <c r="D18" s="29" t="s">
        <v>0</v>
      </c>
      <c r="E18" s="29">
        <v>727</v>
      </c>
      <c r="F18" s="29" t="s">
        <v>0</v>
      </c>
      <c r="G18" s="29" t="s">
        <v>0</v>
      </c>
      <c r="H18" s="29" t="s">
        <v>0</v>
      </c>
      <c r="I18" s="29" t="s">
        <v>0</v>
      </c>
      <c r="J18" s="29" t="s">
        <v>0</v>
      </c>
      <c r="K18" s="29">
        <v>727</v>
      </c>
      <c r="L18" s="29" t="s">
        <v>0</v>
      </c>
      <c r="M18" s="29" t="s">
        <v>0</v>
      </c>
      <c r="N18" s="29" t="s">
        <v>0</v>
      </c>
      <c r="O18" s="29" t="s">
        <v>0</v>
      </c>
      <c r="P18" s="29">
        <v>709</v>
      </c>
      <c r="Q18" s="29" t="s">
        <v>0</v>
      </c>
      <c r="R18" s="29" t="s">
        <v>0</v>
      </c>
      <c r="S18" s="29" t="s">
        <v>0</v>
      </c>
      <c r="T18" s="29" t="s">
        <v>0</v>
      </c>
      <c r="U18" s="29" t="s">
        <v>0</v>
      </c>
      <c r="V18" s="29" t="s">
        <v>0</v>
      </c>
      <c r="W18" s="29" t="s">
        <v>0</v>
      </c>
      <c r="X18" s="29" t="s">
        <v>0</v>
      </c>
      <c r="Y18" s="29" t="s">
        <v>0</v>
      </c>
      <c r="Z18" s="29" t="s">
        <v>0</v>
      </c>
      <c r="AA18" s="29">
        <v>727</v>
      </c>
      <c r="AB18" s="29" t="s">
        <v>0</v>
      </c>
      <c r="AC18" s="29" t="s">
        <v>0</v>
      </c>
      <c r="AD18" s="29" t="s">
        <v>0</v>
      </c>
      <c r="AE18" s="29">
        <v>727</v>
      </c>
      <c r="AF18" s="29" t="s">
        <v>0</v>
      </c>
      <c r="AG18" s="29" t="s">
        <v>0</v>
      </c>
      <c r="AH18" s="29" t="s">
        <v>0</v>
      </c>
      <c r="AI18" s="29" t="s">
        <v>0</v>
      </c>
      <c r="AJ18" s="29">
        <v>727</v>
      </c>
      <c r="AK18" s="29" t="s">
        <v>0</v>
      </c>
      <c r="AL18" s="29" t="s">
        <v>0</v>
      </c>
      <c r="AM18" s="29" t="s">
        <v>0</v>
      </c>
      <c r="AN18" s="29" t="s">
        <v>0</v>
      </c>
      <c r="AO18" s="29" t="s">
        <v>0</v>
      </c>
      <c r="AP18" s="29" t="s">
        <v>0</v>
      </c>
      <c r="AQ18" s="29" t="s">
        <v>0</v>
      </c>
      <c r="AR18" s="29">
        <v>727</v>
      </c>
      <c r="AS18" s="29" t="s">
        <v>0</v>
      </c>
      <c r="AT18" s="29" t="s">
        <v>0</v>
      </c>
      <c r="AU18" s="29" t="s">
        <v>0</v>
      </c>
      <c r="AV18" s="29" t="s">
        <v>0</v>
      </c>
      <c r="AW18" s="29" t="s">
        <v>0</v>
      </c>
      <c r="AX18" s="29" t="s">
        <v>0</v>
      </c>
      <c r="AY18" s="29">
        <v>727</v>
      </c>
      <c r="AZ18" s="29" t="s">
        <v>0</v>
      </c>
      <c r="BA18" s="29" t="s">
        <v>0</v>
      </c>
      <c r="BB18" s="29" t="s">
        <v>0</v>
      </c>
      <c r="BC18" s="29" t="s">
        <v>0</v>
      </c>
    </row>
    <row r="19" spans="1:55" s="34" customFormat="1" x14ac:dyDescent="0.2">
      <c r="A19" s="53"/>
      <c r="B19" s="33">
        <v>0.37</v>
      </c>
      <c r="C19" s="35">
        <v>0.34</v>
      </c>
      <c r="D19" s="35">
        <v>0.39</v>
      </c>
      <c r="E19" s="33">
        <v>0.37</v>
      </c>
      <c r="F19" s="35">
        <v>0.35</v>
      </c>
      <c r="G19" s="35">
        <v>0.34</v>
      </c>
      <c r="H19" s="35">
        <v>0.43</v>
      </c>
      <c r="I19" s="35">
        <v>0.35</v>
      </c>
      <c r="J19" s="35">
        <v>0.37</v>
      </c>
      <c r="K19" s="33">
        <v>0.37</v>
      </c>
      <c r="L19" s="35">
        <v>0.36</v>
      </c>
      <c r="M19" s="35">
        <v>0.37</v>
      </c>
      <c r="N19" s="35">
        <v>0.42</v>
      </c>
      <c r="O19" s="35">
        <v>0.43</v>
      </c>
      <c r="P19" s="33">
        <v>0.37</v>
      </c>
      <c r="Q19" s="35">
        <v>0.36</v>
      </c>
      <c r="R19" s="35">
        <v>0.39</v>
      </c>
      <c r="S19" s="35">
        <v>0.24</v>
      </c>
      <c r="T19" s="35">
        <v>0.33</v>
      </c>
      <c r="U19" s="35">
        <v>0.43</v>
      </c>
      <c r="V19" s="35">
        <v>0.3</v>
      </c>
      <c r="W19" s="35">
        <v>0.26</v>
      </c>
      <c r="X19" s="35">
        <v>0.1</v>
      </c>
      <c r="Y19" s="35">
        <v>0.37</v>
      </c>
      <c r="Z19" s="35">
        <v>0.39</v>
      </c>
      <c r="AA19" s="33">
        <v>0.37</v>
      </c>
      <c r="AB19" s="35">
        <v>0.36</v>
      </c>
      <c r="AC19" s="35">
        <v>0.37</v>
      </c>
      <c r="AD19" s="35">
        <v>0.37</v>
      </c>
      <c r="AE19" s="33">
        <v>0.37</v>
      </c>
      <c r="AF19" s="35">
        <v>0.36</v>
      </c>
      <c r="AG19" s="35">
        <v>0.35</v>
      </c>
      <c r="AH19" s="35">
        <v>0.38</v>
      </c>
      <c r="AI19" s="35">
        <v>0.39</v>
      </c>
      <c r="AJ19" s="33">
        <v>0.37</v>
      </c>
      <c r="AK19" s="35">
        <v>0.35</v>
      </c>
      <c r="AL19" s="35">
        <v>0.34</v>
      </c>
      <c r="AM19" s="35">
        <v>0.39</v>
      </c>
      <c r="AN19" s="35">
        <v>0.42</v>
      </c>
      <c r="AO19" s="35">
        <v>0.34</v>
      </c>
      <c r="AP19" s="35">
        <v>0.38</v>
      </c>
      <c r="AQ19" s="35">
        <v>0.36</v>
      </c>
      <c r="AR19" s="33">
        <v>0.37</v>
      </c>
      <c r="AS19" s="35">
        <v>0.32</v>
      </c>
      <c r="AT19" s="35">
        <v>0.4</v>
      </c>
      <c r="AU19" s="35">
        <v>0.35</v>
      </c>
      <c r="AV19" s="35">
        <v>0.36</v>
      </c>
      <c r="AW19" s="35">
        <v>0.36</v>
      </c>
      <c r="AX19" s="35">
        <v>0.28000000000000003</v>
      </c>
      <c r="AY19" s="33">
        <v>0.37</v>
      </c>
      <c r="AZ19" s="35">
        <v>0.39</v>
      </c>
      <c r="BA19" s="35">
        <v>0.38</v>
      </c>
      <c r="BB19" s="35">
        <v>0.33</v>
      </c>
      <c r="BC19" s="35">
        <v>0.26</v>
      </c>
    </row>
    <row r="20" spans="1:55" x14ac:dyDescent="0.2">
      <c r="A20" s="53" t="s">
        <v>362</v>
      </c>
      <c r="B20" s="29">
        <v>769</v>
      </c>
      <c r="C20" s="29">
        <v>383</v>
      </c>
      <c r="D20" s="29">
        <v>386</v>
      </c>
      <c r="E20" s="29">
        <v>769</v>
      </c>
      <c r="F20" s="29">
        <v>210</v>
      </c>
      <c r="G20" s="29">
        <v>114</v>
      </c>
      <c r="H20" s="29">
        <v>146</v>
      </c>
      <c r="I20" s="29">
        <v>116</v>
      </c>
      <c r="J20" s="29">
        <v>183</v>
      </c>
      <c r="K20" s="29">
        <v>769</v>
      </c>
      <c r="L20" s="29">
        <v>636</v>
      </c>
      <c r="M20" s="29">
        <v>69</v>
      </c>
      <c r="N20" s="29">
        <v>45</v>
      </c>
      <c r="O20" s="29">
        <v>20</v>
      </c>
      <c r="P20" s="29">
        <v>750</v>
      </c>
      <c r="Q20" s="29">
        <v>223</v>
      </c>
      <c r="R20" s="29">
        <v>257</v>
      </c>
      <c r="S20" s="29">
        <v>45</v>
      </c>
      <c r="T20" s="29">
        <v>34</v>
      </c>
      <c r="U20" s="29">
        <v>23</v>
      </c>
      <c r="V20" s="29">
        <v>3</v>
      </c>
      <c r="W20" s="29">
        <v>14</v>
      </c>
      <c r="X20" s="29">
        <v>8</v>
      </c>
      <c r="Y20" s="29">
        <v>24</v>
      </c>
      <c r="Z20" s="29">
        <v>120</v>
      </c>
      <c r="AA20" s="29">
        <v>769</v>
      </c>
      <c r="AB20" s="29">
        <v>358</v>
      </c>
      <c r="AC20" s="29">
        <v>351</v>
      </c>
      <c r="AD20" s="29">
        <v>60</v>
      </c>
      <c r="AE20" s="29">
        <v>769</v>
      </c>
      <c r="AF20" s="29">
        <v>277</v>
      </c>
      <c r="AG20" s="29">
        <v>220</v>
      </c>
      <c r="AH20" s="29">
        <v>200</v>
      </c>
      <c r="AI20" s="29">
        <v>73</v>
      </c>
      <c r="AJ20" s="29">
        <v>769</v>
      </c>
      <c r="AK20" s="29">
        <v>177</v>
      </c>
      <c r="AL20" s="29">
        <v>76</v>
      </c>
      <c r="AM20" s="29">
        <v>132</v>
      </c>
      <c r="AN20" s="29">
        <v>78</v>
      </c>
      <c r="AO20" s="29">
        <v>95</v>
      </c>
      <c r="AP20" s="29">
        <v>100</v>
      </c>
      <c r="AQ20" s="29">
        <v>113</v>
      </c>
      <c r="AR20" s="29">
        <v>769</v>
      </c>
      <c r="AS20" s="29">
        <v>36</v>
      </c>
      <c r="AT20" s="29">
        <v>258</v>
      </c>
      <c r="AU20" s="29">
        <v>324</v>
      </c>
      <c r="AV20" s="29">
        <v>95</v>
      </c>
      <c r="AW20" s="29">
        <v>50</v>
      </c>
      <c r="AX20" s="29">
        <v>6</v>
      </c>
      <c r="AY20" s="29">
        <v>769</v>
      </c>
      <c r="AZ20" s="29">
        <v>155</v>
      </c>
      <c r="BA20" s="29">
        <v>382</v>
      </c>
      <c r="BB20" s="29">
        <v>210</v>
      </c>
      <c r="BC20" s="29">
        <v>22</v>
      </c>
    </row>
    <row r="21" spans="1:55" x14ac:dyDescent="0.2">
      <c r="A21" s="53"/>
      <c r="B21" s="29">
        <v>792</v>
      </c>
      <c r="C21" s="29" t="s">
        <v>0</v>
      </c>
      <c r="D21" s="29" t="s">
        <v>0</v>
      </c>
      <c r="E21" s="29">
        <v>792</v>
      </c>
      <c r="F21" s="29" t="s">
        <v>0</v>
      </c>
      <c r="G21" s="29" t="s">
        <v>0</v>
      </c>
      <c r="H21" s="29" t="s">
        <v>0</v>
      </c>
      <c r="I21" s="29" t="s">
        <v>0</v>
      </c>
      <c r="J21" s="29" t="s">
        <v>0</v>
      </c>
      <c r="K21" s="29">
        <v>792</v>
      </c>
      <c r="L21" s="29" t="s">
        <v>0</v>
      </c>
      <c r="M21" s="29" t="s">
        <v>0</v>
      </c>
      <c r="N21" s="29" t="s">
        <v>0</v>
      </c>
      <c r="O21" s="29" t="s">
        <v>0</v>
      </c>
      <c r="P21" s="29">
        <v>777</v>
      </c>
      <c r="Q21" s="29" t="s">
        <v>0</v>
      </c>
      <c r="R21" s="29" t="s">
        <v>0</v>
      </c>
      <c r="S21" s="29" t="s">
        <v>0</v>
      </c>
      <c r="T21" s="29" t="s">
        <v>0</v>
      </c>
      <c r="U21" s="29" t="s">
        <v>0</v>
      </c>
      <c r="V21" s="29" t="s">
        <v>0</v>
      </c>
      <c r="W21" s="29" t="s">
        <v>0</v>
      </c>
      <c r="X21" s="29" t="s">
        <v>0</v>
      </c>
      <c r="Y21" s="29" t="s">
        <v>0</v>
      </c>
      <c r="Z21" s="29" t="s">
        <v>0</v>
      </c>
      <c r="AA21" s="29">
        <v>792</v>
      </c>
      <c r="AB21" s="29" t="s">
        <v>0</v>
      </c>
      <c r="AC21" s="29" t="s">
        <v>0</v>
      </c>
      <c r="AD21" s="29" t="s">
        <v>0</v>
      </c>
      <c r="AE21" s="29">
        <v>792</v>
      </c>
      <c r="AF21" s="29" t="s">
        <v>0</v>
      </c>
      <c r="AG21" s="29" t="s">
        <v>0</v>
      </c>
      <c r="AH21" s="29" t="s">
        <v>0</v>
      </c>
      <c r="AI21" s="29" t="s">
        <v>0</v>
      </c>
      <c r="AJ21" s="29">
        <v>792</v>
      </c>
      <c r="AK21" s="29" t="s">
        <v>0</v>
      </c>
      <c r="AL21" s="29" t="s">
        <v>0</v>
      </c>
      <c r="AM21" s="29" t="s">
        <v>0</v>
      </c>
      <c r="AN21" s="29" t="s">
        <v>0</v>
      </c>
      <c r="AO21" s="29" t="s">
        <v>0</v>
      </c>
      <c r="AP21" s="29" t="s">
        <v>0</v>
      </c>
      <c r="AQ21" s="29" t="s">
        <v>0</v>
      </c>
      <c r="AR21" s="29">
        <v>792</v>
      </c>
      <c r="AS21" s="29" t="s">
        <v>0</v>
      </c>
      <c r="AT21" s="29" t="s">
        <v>0</v>
      </c>
      <c r="AU21" s="29" t="s">
        <v>0</v>
      </c>
      <c r="AV21" s="29" t="s">
        <v>0</v>
      </c>
      <c r="AW21" s="29" t="s">
        <v>0</v>
      </c>
      <c r="AX21" s="29" t="s">
        <v>0</v>
      </c>
      <c r="AY21" s="29">
        <v>792</v>
      </c>
      <c r="AZ21" s="29" t="s">
        <v>0</v>
      </c>
      <c r="BA21" s="29" t="s">
        <v>0</v>
      </c>
      <c r="BB21" s="29" t="s">
        <v>0</v>
      </c>
      <c r="BC21" s="29" t="s">
        <v>0</v>
      </c>
    </row>
    <row r="22" spans="1:55" s="34" customFormat="1" x14ac:dyDescent="0.2">
      <c r="A22" s="53"/>
      <c r="B22" s="33">
        <v>0.38</v>
      </c>
      <c r="C22" s="35">
        <v>0.39</v>
      </c>
      <c r="D22" s="35">
        <v>0.38</v>
      </c>
      <c r="E22" s="33">
        <v>0.38</v>
      </c>
      <c r="F22" s="35">
        <v>0.37</v>
      </c>
      <c r="G22" s="35">
        <v>0.35</v>
      </c>
      <c r="H22" s="35">
        <v>0.41</v>
      </c>
      <c r="I22" s="35">
        <v>0.39</v>
      </c>
      <c r="J22" s="35">
        <v>0.4</v>
      </c>
      <c r="K22" s="33">
        <v>0.38</v>
      </c>
      <c r="L22" s="35">
        <v>0.38</v>
      </c>
      <c r="M22" s="35">
        <v>0.41</v>
      </c>
      <c r="N22" s="35">
        <v>0.46</v>
      </c>
      <c r="O22" s="35">
        <v>0.35</v>
      </c>
      <c r="P22" s="33">
        <v>0.38</v>
      </c>
      <c r="Q22" s="35">
        <v>0.38</v>
      </c>
      <c r="R22" s="35">
        <v>0.39</v>
      </c>
      <c r="S22" s="35">
        <v>0.4</v>
      </c>
      <c r="T22" s="35">
        <v>0.38</v>
      </c>
      <c r="U22" s="35">
        <v>0.44</v>
      </c>
      <c r="V22" s="35">
        <v>0.39</v>
      </c>
      <c r="W22" s="35">
        <v>0.3</v>
      </c>
      <c r="X22" s="35">
        <v>0.52</v>
      </c>
      <c r="Y22" s="35">
        <v>0.22</v>
      </c>
      <c r="Z22" s="35">
        <v>0.43</v>
      </c>
      <c r="AA22" s="33">
        <v>0.38</v>
      </c>
      <c r="AB22" s="35">
        <v>0.41</v>
      </c>
      <c r="AC22" s="35">
        <v>0.38</v>
      </c>
      <c r="AD22" s="35">
        <v>0.28999999999999998</v>
      </c>
      <c r="AE22" s="33">
        <v>0.38</v>
      </c>
      <c r="AF22" s="35">
        <v>0.41</v>
      </c>
      <c r="AG22" s="35">
        <v>0.4</v>
      </c>
      <c r="AH22" s="35">
        <v>0.37</v>
      </c>
      <c r="AI22" s="35">
        <v>0.32</v>
      </c>
      <c r="AJ22" s="33">
        <v>0.38</v>
      </c>
      <c r="AK22" s="35">
        <v>0.36</v>
      </c>
      <c r="AL22" s="35">
        <v>0.31</v>
      </c>
      <c r="AM22" s="35">
        <v>0.45</v>
      </c>
      <c r="AN22" s="35">
        <v>0.37</v>
      </c>
      <c r="AO22" s="35">
        <v>0.42</v>
      </c>
      <c r="AP22" s="35">
        <v>0.38</v>
      </c>
      <c r="AQ22" s="35">
        <v>0.4</v>
      </c>
      <c r="AR22" s="33">
        <v>0.38</v>
      </c>
      <c r="AS22" s="35">
        <v>0.39</v>
      </c>
      <c r="AT22" s="35">
        <v>0.38</v>
      </c>
      <c r="AU22" s="35">
        <v>0.4</v>
      </c>
      <c r="AV22" s="35">
        <v>0.36</v>
      </c>
      <c r="AW22" s="35">
        <v>0.39</v>
      </c>
      <c r="AX22" s="35">
        <v>0.16</v>
      </c>
      <c r="AY22" s="33">
        <v>0.38</v>
      </c>
      <c r="AZ22" s="35">
        <v>0.44</v>
      </c>
      <c r="BA22" s="35">
        <v>0.37</v>
      </c>
      <c r="BB22" s="35">
        <v>0.39</v>
      </c>
      <c r="BC22" s="35">
        <v>0.25</v>
      </c>
    </row>
    <row r="23" spans="1:55" x14ac:dyDescent="0.2">
      <c r="A23" s="53" t="s">
        <v>363</v>
      </c>
      <c r="B23" s="29">
        <v>748</v>
      </c>
      <c r="C23" s="29">
        <v>343</v>
      </c>
      <c r="D23" s="29">
        <v>405</v>
      </c>
      <c r="E23" s="29">
        <v>748</v>
      </c>
      <c r="F23" s="29">
        <v>224</v>
      </c>
      <c r="G23" s="29">
        <v>129</v>
      </c>
      <c r="H23" s="29">
        <v>140</v>
      </c>
      <c r="I23" s="29">
        <v>104</v>
      </c>
      <c r="J23" s="29">
        <v>150</v>
      </c>
      <c r="K23" s="29">
        <v>748</v>
      </c>
      <c r="L23" s="29">
        <v>630</v>
      </c>
      <c r="M23" s="29">
        <v>66</v>
      </c>
      <c r="N23" s="29">
        <v>39</v>
      </c>
      <c r="O23" s="29">
        <v>12</v>
      </c>
      <c r="P23" s="29">
        <v>735</v>
      </c>
      <c r="Q23" s="29">
        <v>203</v>
      </c>
      <c r="R23" s="29">
        <v>239</v>
      </c>
      <c r="S23" s="29">
        <v>37</v>
      </c>
      <c r="T23" s="29">
        <v>34</v>
      </c>
      <c r="U23" s="29">
        <v>20</v>
      </c>
      <c r="V23" s="29">
        <v>2</v>
      </c>
      <c r="W23" s="29">
        <v>19</v>
      </c>
      <c r="X23" s="29">
        <v>2</v>
      </c>
      <c r="Y23" s="29">
        <v>44</v>
      </c>
      <c r="Z23" s="29">
        <v>135</v>
      </c>
      <c r="AA23" s="29">
        <v>748</v>
      </c>
      <c r="AB23" s="29">
        <v>308</v>
      </c>
      <c r="AC23" s="29">
        <v>362</v>
      </c>
      <c r="AD23" s="29">
        <v>78</v>
      </c>
      <c r="AE23" s="29">
        <v>748</v>
      </c>
      <c r="AF23" s="29">
        <v>249</v>
      </c>
      <c r="AG23" s="29">
        <v>213</v>
      </c>
      <c r="AH23" s="29">
        <v>204</v>
      </c>
      <c r="AI23" s="29">
        <v>83</v>
      </c>
      <c r="AJ23" s="29">
        <v>748</v>
      </c>
      <c r="AK23" s="29">
        <v>176</v>
      </c>
      <c r="AL23" s="29">
        <v>99</v>
      </c>
      <c r="AM23" s="29">
        <v>125</v>
      </c>
      <c r="AN23" s="29">
        <v>60</v>
      </c>
      <c r="AO23" s="29">
        <v>75</v>
      </c>
      <c r="AP23" s="29">
        <v>86</v>
      </c>
      <c r="AQ23" s="29">
        <v>126</v>
      </c>
      <c r="AR23" s="29">
        <v>748</v>
      </c>
      <c r="AS23" s="29">
        <v>32</v>
      </c>
      <c r="AT23" s="29">
        <v>245</v>
      </c>
      <c r="AU23" s="29">
        <v>311</v>
      </c>
      <c r="AV23" s="29">
        <v>88</v>
      </c>
      <c r="AW23" s="29">
        <v>58</v>
      </c>
      <c r="AX23" s="29">
        <v>13</v>
      </c>
      <c r="AY23" s="29">
        <v>748</v>
      </c>
      <c r="AZ23" s="29">
        <v>135</v>
      </c>
      <c r="BA23" s="29">
        <v>362</v>
      </c>
      <c r="BB23" s="29">
        <v>221</v>
      </c>
      <c r="BC23" s="29">
        <v>29</v>
      </c>
    </row>
    <row r="24" spans="1:55" x14ac:dyDescent="0.2">
      <c r="A24" s="53"/>
      <c r="B24" s="29">
        <v>754</v>
      </c>
      <c r="C24" s="29" t="s">
        <v>0</v>
      </c>
      <c r="D24" s="29" t="s">
        <v>0</v>
      </c>
      <c r="E24" s="29">
        <v>754</v>
      </c>
      <c r="F24" s="29" t="s">
        <v>0</v>
      </c>
      <c r="G24" s="29" t="s">
        <v>0</v>
      </c>
      <c r="H24" s="29" t="s">
        <v>0</v>
      </c>
      <c r="I24" s="29" t="s">
        <v>0</v>
      </c>
      <c r="J24" s="29" t="s">
        <v>0</v>
      </c>
      <c r="K24" s="29">
        <v>754</v>
      </c>
      <c r="L24" s="29" t="s">
        <v>0</v>
      </c>
      <c r="M24" s="29" t="s">
        <v>0</v>
      </c>
      <c r="N24" s="29" t="s">
        <v>0</v>
      </c>
      <c r="O24" s="29" t="s">
        <v>0</v>
      </c>
      <c r="P24" s="29">
        <v>743</v>
      </c>
      <c r="Q24" s="29" t="s">
        <v>0</v>
      </c>
      <c r="R24" s="29" t="s">
        <v>0</v>
      </c>
      <c r="S24" s="29" t="s">
        <v>0</v>
      </c>
      <c r="T24" s="29" t="s">
        <v>0</v>
      </c>
      <c r="U24" s="29" t="s">
        <v>0</v>
      </c>
      <c r="V24" s="29" t="s">
        <v>0</v>
      </c>
      <c r="W24" s="29" t="s">
        <v>0</v>
      </c>
      <c r="X24" s="29" t="s">
        <v>0</v>
      </c>
      <c r="Y24" s="29" t="s">
        <v>0</v>
      </c>
      <c r="Z24" s="29" t="s">
        <v>0</v>
      </c>
      <c r="AA24" s="29">
        <v>754</v>
      </c>
      <c r="AB24" s="29" t="s">
        <v>0</v>
      </c>
      <c r="AC24" s="29" t="s">
        <v>0</v>
      </c>
      <c r="AD24" s="29" t="s">
        <v>0</v>
      </c>
      <c r="AE24" s="29">
        <v>754</v>
      </c>
      <c r="AF24" s="29" t="s">
        <v>0</v>
      </c>
      <c r="AG24" s="29" t="s">
        <v>0</v>
      </c>
      <c r="AH24" s="29" t="s">
        <v>0</v>
      </c>
      <c r="AI24" s="29" t="s">
        <v>0</v>
      </c>
      <c r="AJ24" s="29">
        <v>754</v>
      </c>
      <c r="AK24" s="29" t="s">
        <v>0</v>
      </c>
      <c r="AL24" s="29" t="s">
        <v>0</v>
      </c>
      <c r="AM24" s="29" t="s">
        <v>0</v>
      </c>
      <c r="AN24" s="29" t="s">
        <v>0</v>
      </c>
      <c r="AO24" s="29" t="s">
        <v>0</v>
      </c>
      <c r="AP24" s="29" t="s">
        <v>0</v>
      </c>
      <c r="AQ24" s="29" t="s">
        <v>0</v>
      </c>
      <c r="AR24" s="29">
        <v>754</v>
      </c>
      <c r="AS24" s="29" t="s">
        <v>0</v>
      </c>
      <c r="AT24" s="29" t="s">
        <v>0</v>
      </c>
      <c r="AU24" s="29" t="s">
        <v>0</v>
      </c>
      <c r="AV24" s="29" t="s">
        <v>0</v>
      </c>
      <c r="AW24" s="29" t="s">
        <v>0</v>
      </c>
      <c r="AX24" s="29" t="s">
        <v>0</v>
      </c>
      <c r="AY24" s="29">
        <v>754</v>
      </c>
      <c r="AZ24" s="29" t="s">
        <v>0</v>
      </c>
      <c r="BA24" s="29" t="s">
        <v>0</v>
      </c>
      <c r="BB24" s="29" t="s">
        <v>0</v>
      </c>
      <c r="BC24" s="29" t="s">
        <v>0</v>
      </c>
    </row>
    <row r="25" spans="1:55" s="34" customFormat="1" x14ac:dyDescent="0.2">
      <c r="A25" s="53"/>
      <c r="B25" s="33">
        <v>0.37</v>
      </c>
      <c r="C25" s="35">
        <v>0.35</v>
      </c>
      <c r="D25" s="35">
        <v>0.39</v>
      </c>
      <c r="E25" s="33">
        <v>0.37</v>
      </c>
      <c r="F25" s="35">
        <v>0.39</v>
      </c>
      <c r="G25" s="35">
        <v>0.4</v>
      </c>
      <c r="H25" s="35">
        <v>0.39</v>
      </c>
      <c r="I25" s="35">
        <v>0.35</v>
      </c>
      <c r="J25" s="35">
        <v>0.33</v>
      </c>
      <c r="K25" s="33">
        <v>0.37</v>
      </c>
      <c r="L25" s="35">
        <v>0.37</v>
      </c>
      <c r="M25" s="35">
        <v>0.39</v>
      </c>
      <c r="N25" s="35">
        <v>0.41</v>
      </c>
      <c r="O25" s="35">
        <v>0.22</v>
      </c>
      <c r="P25" s="33">
        <v>0.38</v>
      </c>
      <c r="Q25" s="35">
        <v>0.35</v>
      </c>
      <c r="R25" s="35">
        <v>0.37</v>
      </c>
      <c r="S25" s="35">
        <v>0.33</v>
      </c>
      <c r="T25" s="35">
        <v>0.38</v>
      </c>
      <c r="U25" s="35">
        <v>0.39</v>
      </c>
      <c r="V25" s="35">
        <v>0.23</v>
      </c>
      <c r="W25" s="35">
        <v>0.4</v>
      </c>
      <c r="X25" s="35">
        <v>0.1</v>
      </c>
      <c r="Y25" s="35">
        <v>0.4</v>
      </c>
      <c r="Z25" s="35">
        <v>0.49</v>
      </c>
      <c r="AA25" s="33">
        <v>0.37</v>
      </c>
      <c r="AB25" s="35">
        <v>0.36</v>
      </c>
      <c r="AC25" s="35">
        <v>0.39</v>
      </c>
      <c r="AD25" s="35">
        <v>0.38</v>
      </c>
      <c r="AE25" s="33">
        <v>0.37</v>
      </c>
      <c r="AF25" s="35">
        <v>0.37</v>
      </c>
      <c r="AG25" s="35">
        <v>0.38</v>
      </c>
      <c r="AH25" s="35">
        <v>0.37</v>
      </c>
      <c r="AI25" s="35">
        <v>0.36</v>
      </c>
      <c r="AJ25" s="33">
        <v>0.37</v>
      </c>
      <c r="AK25" s="35">
        <v>0.36</v>
      </c>
      <c r="AL25" s="35">
        <v>0.4</v>
      </c>
      <c r="AM25" s="35">
        <v>0.42</v>
      </c>
      <c r="AN25" s="35">
        <v>0.28999999999999998</v>
      </c>
      <c r="AO25" s="35">
        <v>0.33</v>
      </c>
      <c r="AP25" s="35">
        <v>0.33</v>
      </c>
      <c r="AQ25" s="35">
        <v>0.45</v>
      </c>
      <c r="AR25" s="33">
        <v>0.37</v>
      </c>
      <c r="AS25" s="35">
        <v>0.35</v>
      </c>
      <c r="AT25" s="35">
        <v>0.36</v>
      </c>
      <c r="AU25" s="35">
        <v>0.39</v>
      </c>
      <c r="AV25" s="35">
        <v>0.33</v>
      </c>
      <c r="AW25" s="35">
        <v>0.45</v>
      </c>
      <c r="AX25" s="35">
        <v>0.37</v>
      </c>
      <c r="AY25" s="33">
        <v>0.37</v>
      </c>
      <c r="AZ25" s="35">
        <v>0.39</v>
      </c>
      <c r="BA25" s="35">
        <v>0.35</v>
      </c>
      <c r="BB25" s="35">
        <v>0.41</v>
      </c>
      <c r="BC25" s="35">
        <v>0.33</v>
      </c>
    </row>
    <row r="26" spans="1:55" x14ac:dyDescent="0.2">
      <c r="B26" s="30"/>
      <c r="C26" s="30"/>
      <c r="D26" s="30"/>
      <c r="E26" s="30"/>
      <c r="F26" s="30"/>
      <c r="G26" s="30"/>
      <c r="H26" s="30"/>
      <c r="I26" s="30"/>
      <c r="J26" s="30"/>
      <c r="K26" s="30"/>
      <c r="L26" s="30"/>
      <c r="M26" s="30"/>
      <c r="N26" s="30"/>
      <c r="O26" s="30"/>
      <c r="P26" s="30"/>
      <c r="Q26" s="30"/>
      <c r="R26" s="30"/>
      <c r="S26" s="30"/>
      <c r="T26" s="30"/>
      <c r="U26" s="30"/>
      <c r="V26" s="30"/>
      <c r="W26" s="30"/>
      <c r="X26" s="30"/>
      <c r="Y26" s="30"/>
      <c r="Z26" s="30"/>
      <c r="AA26" s="30"/>
      <c r="AB26" s="30"/>
      <c r="AC26" s="30"/>
      <c r="AD26" s="30"/>
      <c r="AE26" s="30"/>
      <c r="AF26" s="30"/>
      <c r="AG26" s="30"/>
      <c r="AH26" s="30"/>
      <c r="AI26" s="30"/>
      <c r="AJ26" s="30"/>
      <c r="AK26" s="30"/>
      <c r="AL26" s="30"/>
      <c r="AM26" s="30"/>
      <c r="AN26" s="30"/>
      <c r="AO26" s="30"/>
      <c r="AP26" s="30"/>
      <c r="AQ26" s="30"/>
      <c r="AR26" s="30"/>
      <c r="AS26" s="30"/>
      <c r="AT26" s="30"/>
      <c r="AU26" s="30"/>
      <c r="AV26" s="30"/>
      <c r="AW26" s="30"/>
      <c r="AX26" s="30"/>
      <c r="AY26" s="30"/>
      <c r="AZ26" s="30"/>
      <c r="BA26" s="30"/>
      <c r="BB26" s="30"/>
      <c r="BC26" s="30"/>
    </row>
    <row r="27" spans="1:55" ht="12.75" x14ac:dyDescent="0.2">
      <c r="A27" s="22" t="s">
        <v>560</v>
      </c>
      <c r="B27" s="30"/>
      <c r="C27" s="30"/>
      <c r="D27" s="30"/>
      <c r="E27" s="30"/>
      <c r="F27" s="30"/>
      <c r="G27" s="30"/>
      <c r="H27" s="30"/>
      <c r="I27" s="30"/>
      <c r="J27" s="30"/>
      <c r="K27" s="30"/>
      <c r="L27" s="30"/>
      <c r="M27" s="30"/>
      <c r="N27" s="30"/>
      <c r="O27" s="30"/>
      <c r="P27" s="30"/>
      <c r="Q27" s="30"/>
      <c r="R27" s="30"/>
      <c r="S27" s="30"/>
      <c r="T27" s="30"/>
      <c r="U27" s="30"/>
      <c r="V27" s="30"/>
      <c r="W27" s="30"/>
      <c r="X27" s="30"/>
      <c r="Y27" s="30"/>
      <c r="Z27" s="30"/>
      <c r="AA27" s="30"/>
      <c r="AB27" s="30"/>
      <c r="AC27" s="30"/>
      <c r="AD27" s="30"/>
      <c r="AE27" s="30"/>
      <c r="AF27" s="30"/>
      <c r="AG27" s="30"/>
      <c r="AH27" s="30"/>
      <c r="AI27" s="30"/>
      <c r="AJ27" s="30"/>
      <c r="AK27" s="30"/>
      <c r="AL27" s="30"/>
      <c r="AM27" s="30"/>
      <c r="AN27" s="30"/>
      <c r="AO27" s="30"/>
      <c r="AP27" s="30"/>
      <c r="AQ27" s="30"/>
      <c r="AR27" s="30"/>
      <c r="AS27" s="30"/>
      <c r="AT27" s="30"/>
      <c r="AU27" s="30"/>
      <c r="AV27" s="30"/>
      <c r="AW27" s="30"/>
      <c r="AX27" s="30"/>
      <c r="AY27" s="30"/>
      <c r="AZ27" s="30"/>
      <c r="BA27" s="30"/>
      <c r="BB27" s="30"/>
      <c r="BC27" s="30"/>
    </row>
    <row r="28" spans="1:55" s="34" customFormat="1" x14ac:dyDescent="0.2"/>
    <row r="29" spans="1:55" x14ac:dyDescent="0.2">
      <c r="B29" s="30"/>
      <c r="C29" s="30"/>
      <c r="D29" s="30"/>
      <c r="E29" s="30"/>
      <c r="F29" s="30"/>
      <c r="G29" s="30"/>
      <c r="H29" s="30"/>
      <c r="I29" s="30"/>
      <c r="J29" s="30"/>
      <c r="K29" s="30"/>
      <c r="L29" s="30"/>
      <c r="M29" s="30"/>
      <c r="N29" s="30"/>
      <c r="O29" s="30"/>
      <c r="P29" s="30"/>
      <c r="Q29" s="30"/>
      <c r="R29" s="30"/>
      <c r="S29" s="30"/>
      <c r="T29" s="30"/>
      <c r="U29" s="30"/>
      <c r="V29" s="30"/>
      <c r="W29" s="30"/>
      <c r="X29" s="30"/>
      <c r="Y29" s="30"/>
      <c r="Z29" s="30"/>
      <c r="AA29" s="30"/>
      <c r="AB29" s="30"/>
      <c r="AC29" s="30"/>
      <c r="AD29" s="30"/>
      <c r="AE29" s="30"/>
      <c r="AF29" s="30"/>
      <c r="AG29" s="30"/>
      <c r="AH29" s="30"/>
      <c r="AI29" s="30"/>
      <c r="AJ29" s="30"/>
      <c r="AK29" s="30"/>
      <c r="AL29" s="30"/>
      <c r="AM29" s="30"/>
      <c r="AN29" s="30"/>
      <c r="AO29" s="30"/>
      <c r="AP29" s="30"/>
      <c r="AQ29" s="30"/>
      <c r="AR29" s="30"/>
      <c r="AS29" s="30"/>
      <c r="AT29" s="30"/>
      <c r="AU29" s="30"/>
      <c r="AV29" s="30"/>
      <c r="AW29" s="30"/>
      <c r="AX29" s="30"/>
      <c r="AY29" s="30"/>
      <c r="AZ29" s="30"/>
      <c r="BA29" s="30"/>
      <c r="BB29" s="30"/>
      <c r="BC29" s="30"/>
    </row>
    <row r="30" spans="1:55" x14ac:dyDescent="0.2">
      <c r="B30" s="30"/>
      <c r="C30" s="30"/>
      <c r="D30" s="30"/>
      <c r="E30" s="30"/>
      <c r="F30" s="30"/>
      <c r="G30" s="30"/>
      <c r="H30" s="30"/>
      <c r="I30" s="30"/>
      <c r="J30" s="30"/>
      <c r="K30" s="30"/>
      <c r="L30" s="30"/>
      <c r="M30" s="30"/>
      <c r="N30" s="30"/>
      <c r="O30" s="30"/>
      <c r="P30" s="30"/>
      <c r="Q30" s="30"/>
      <c r="R30" s="30"/>
      <c r="S30" s="30"/>
      <c r="T30" s="30"/>
      <c r="U30" s="30"/>
      <c r="V30" s="30"/>
      <c r="W30" s="30"/>
      <c r="X30" s="30"/>
      <c r="Y30" s="30"/>
      <c r="Z30" s="30"/>
      <c r="AA30" s="30"/>
      <c r="AB30" s="30"/>
      <c r="AC30" s="30"/>
      <c r="AD30" s="30"/>
      <c r="AE30" s="30"/>
      <c r="AF30" s="30"/>
      <c r="AG30" s="30"/>
      <c r="AH30" s="30"/>
      <c r="AI30" s="30"/>
      <c r="AJ30" s="30"/>
      <c r="AK30" s="30"/>
      <c r="AL30" s="30"/>
      <c r="AM30" s="30"/>
      <c r="AN30" s="30"/>
      <c r="AO30" s="30"/>
      <c r="AP30" s="30"/>
      <c r="AQ30" s="30"/>
      <c r="AR30" s="30"/>
      <c r="AS30" s="30"/>
      <c r="AT30" s="30"/>
      <c r="AU30" s="30"/>
      <c r="AV30" s="30"/>
      <c r="AW30" s="30"/>
      <c r="AX30" s="30"/>
      <c r="AY30" s="30"/>
      <c r="AZ30" s="30"/>
      <c r="BA30" s="30"/>
      <c r="BB30" s="30"/>
      <c r="BC30" s="30"/>
    </row>
    <row r="31" spans="1:55" s="34" customFormat="1" x14ac:dyDescent="0.2"/>
    <row r="32" spans="1:55" x14ac:dyDescent="0.2">
      <c r="B32" s="30"/>
      <c r="C32" s="30"/>
      <c r="D32" s="30"/>
      <c r="E32" s="30"/>
      <c r="F32" s="30"/>
      <c r="G32" s="30"/>
      <c r="H32" s="30"/>
      <c r="I32" s="30"/>
      <c r="J32" s="30"/>
      <c r="K32" s="30"/>
      <c r="L32" s="30"/>
      <c r="M32" s="30"/>
      <c r="N32" s="30"/>
      <c r="O32" s="30"/>
      <c r="P32" s="30"/>
      <c r="Q32" s="30"/>
      <c r="R32" s="30"/>
      <c r="S32" s="30"/>
      <c r="T32" s="30"/>
      <c r="U32" s="30"/>
      <c r="V32" s="30"/>
      <c r="W32" s="30"/>
      <c r="X32" s="30"/>
      <c r="Y32" s="30"/>
      <c r="Z32" s="30"/>
      <c r="AA32" s="30"/>
      <c r="AB32" s="30"/>
      <c r="AC32" s="30"/>
      <c r="AD32" s="30"/>
      <c r="AE32" s="30"/>
      <c r="AF32" s="30"/>
      <c r="AG32" s="30"/>
      <c r="AH32" s="30"/>
      <c r="AI32" s="30"/>
      <c r="AJ32" s="30"/>
      <c r="AK32" s="30"/>
      <c r="AL32" s="30"/>
      <c r="AM32" s="30"/>
      <c r="AN32" s="30"/>
      <c r="AO32" s="30"/>
      <c r="AP32" s="30"/>
      <c r="AQ32" s="30"/>
      <c r="AR32" s="30"/>
      <c r="AS32" s="30"/>
      <c r="AT32" s="30"/>
      <c r="AU32" s="30"/>
      <c r="AV32" s="30"/>
      <c r="AW32" s="30"/>
      <c r="AX32" s="30"/>
      <c r="AY32" s="30"/>
      <c r="AZ32" s="30"/>
      <c r="BA32" s="30"/>
      <c r="BB32" s="30"/>
      <c r="BC32" s="30"/>
    </row>
    <row r="33" spans="2:55" x14ac:dyDescent="0.2">
      <c r="B33" s="30"/>
      <c r="C33" s="30"/>
      <c r="D33" s="30"/>
      <c r="E33" s="30"/>
      <c r="F33" s="30"/>
      <c r="G33" s="30"/>
      <c r="H33" s="30"/>
      <c r="I33" s="30"/>
      <c r="J33" s="30"/>
      <c r="K33" s="30"/>
      <c r="L33" s="30"/>
      <c r="M33" s="30"/>
      <c r="N33" s="30"/>
      <c r="O33" s="30"/>
      <c r="P33" s="30"/>
      <c r="Q33" s="30"/>
      <c r="R33" s="30"/>
      <c r="S33" s="30"/>
      <c r="T33" s="30"/>
      <c r="U33" s="30"/>
      <c r="V33" s="30"/>
      <c r="W33" s="30"/>
      <c r="X33" s="30"/>
      <c r="Y33" s="30"/>
      <c r="Z33" s="30"/>
      <c r="AA33" s="30"/>
      <c r="AB33" s="30"/>
      <c r="AC33" s="30"/>
      <c r="AD33" s="30"/>
      <c r="AE33" s="30"/>
      <c r="AF33" s="30"/>
      <c r="AG33" s="30"/>
      <c r="AH33" s="30"/>
      <c r="AI33" s="30"/>
      <c r="AJ33" s="30"/>
      <c r="AK33" s="30"/>
      <c r="AL33" s="30"/>
      <c r="AM33" s="30"/>
      <c r="AN33" s="30"/>
      <c r="AO33" s="30"/>
      <c r="AP33" s="30"/>
      <c r="AQ33" s="30"/>
      <c r="AR33" s="30"/>
      <c r="AS33" s="30"/>
      <c r="AT33" s="30"/>
      <c r="AU33" s="30"/>
      <c r="AV33" s="30"/>
      <c r="AW33" s="30"/>
      <c r="AX33" s="30"/>
      <c r="AY33" s="30"/>
      <c r="AZ33" s="30"/>
      <c r="BA33" s="30"/>
      <c r="BB33" s="30"/>
      <c r="BC33" s="30"/>
    </row>
    <row r="34" spans="2:55" s="34" customFormat="1" x14ac:dyDescent="0.2"/>
    <row r="35" spans="2:55" x14ac:dyDescent="0.2">
      <c r="B35" s="30"/>
      <c r="C35" s="30"/>
      <c r="D35" s="30"/>
      <c r="E35" s="30"/>
      <c r="F35" s="30"/>
      <c r="G35" s="30"/>
      <c r="H35" s="30"/>
      <c r="I35" s="30"/>
      <c r="J35" s="30"/>
      <c r="K35" s="30"/>
      <c r="L35" s="30"/>
      <c r="M35" s="30"/>
      <c r="N35" s="30"/>
      <c r="O35" s="30"/>
      <c r="P35" s="30"/>
      <c r="Q35" s="30"/>
      <c r="R35" s="30"/>
      <c r="S35" s="30"/>
      <c r="T35" s="30"/>
      <c r="U35" s="30"/>
      <c r="V35" s="30"/>
      <c r="W35" s="30"/>
      <c r="X35" s="30"/>
      <c r="Y35" s="30"/>
      <c r="Z35" s="30"/>
      <c r="AA35" s="30"/>
      <c r="AB35" s="30"/>
      <c r="AC35" s="30"/>
      <c r="AD35" s="30"/>
      <c r="AE35" s="30"/>
      <c r="AF35" s="30"/>
      <c r="AG35" s="30"/>
      <c r="AH35" s="30"/>
      <c r="AI35" s="30"/>
      <c r="AJ35" s="30"/>
      <c r="AK35" s="30"/>
      <c r="AL35" s="30"/>
      <c r="AM35" s="30"/>
      <c r="AN35" s="30"/>
      <c r="AO35" s="30"/>
      <c r="AP35" s="30"/>
      <c r="AQ35" s="30"/>
      <c r="AR35" s="30"/>
      <c r="AS35" s="30"/>
      <c r="AT35" s="30"/>
      <c r="AU35" s="30"/>
      <c r="AV35" s="30"/>
      <c r="AW35" s="30"/>
      <c r="AX35" s="30"/>
      <c r="AY35" s="30"/>
      <c r="AZ35" s="30"/>
      <c r="BA35" s="30"/>
      <c r="BB35" s="30"/>
      <c r="BC35" s="30"/>
    </row>
    <row r="36" spans="2:55" x14ac:dyDescent="0.2">
      <c r="B36" s="30"/>
      <c r="C36" s="30"/>
      <c r="D36" s="30"/>
      <c r="E36" s="30"/>
      <c r="F36" s="30"/>
      <c r="G36" s="30"/>
      <c r="H36" s="30"/>
      <c r="I36" s="30"/>
      <c r="J36" s="30"/>
      <c r="K36" s="30"/>
      <c r="L36" s="30"/>
      <c r="M36" s="30"/>
      <c r="N36" s="30"/>
      <c r="O36" s="30"/>
      <c r="P36" s="30"/>
      <c r="Q36" s="30"/>
      <c r="R36" s="30"/>
      <c r="S36" s="30"/>
      <c r="T36" s="30"/>
      <c r="U36" s="30"/>
      <c r="V36" s="30"/>
      <c r="W36" s="30"/>
      <c r="X36" s="30"/>
      <c r="Y36" s="30"/>
      <c r="Z36" s="30"/>
      <c r="AA36" s="30"/>
      <c r="AB36" s="30"/>
      <c r="AC36" s="30"/>
      <c r="AD36" s="30"/>
      <c r="AE36" s="30"/>
      <c r="AF36" s="30"/>
      <c r="AG36" s="30"/>
      <c r="AH36" s="30"/>
      <c r="AI36" s="30"/>
      <c r="AJ36" s="30"/>
      <c r="AK36" s="30"/>
      <c r="AL36" s="30"/>
      <c r="AM36" s="30"/>
      <c r="AN36" s="30"/>
      <c r="AO36" s="30"/>
      <c r="AP36" s="30"/>
      <c r="AQ36" s="30"/>
      <c r="AR36" s="30"/>
      <c r="AS36" s="30"/>
      <c r="AT36" s="30"/>
      <c r="AU36" s="30"/>
      <c r="AV36" s="30"/>
      <c r="AW36" s="30"/>
      <c r="AX36" s="30"/>
      <c r="AY36" s="30"/>
      <c r="AZ36" s="30"/>
      <c r="BA36" s="30"/>
      <c r="BB36" s="30"/>
      <c r="BC36" s="30"/>
    </row>
    <row r="37" spans="2:55" s="34" customFormat="1" x14ac:dyDescent="0.2"/>
    <row r="38" spans="2:55" x14ac:dyDescent="0.2">
      <c r="B38" s="30"/>
      <c r="C38" s="30"/>
      <c r="D38" s="30"/>
      <c r="E38" s="30"/>
      <c r="F38" s="30"/>
      <c r="G38" s="30"/>
      <c r="H38" s="30"/>
      <c r="I38" s="30"/>
      <c r="J38" s="30"/>
      <c r="K38" s="30"/>
      <c r="L38" s="30"/>
      <c r="M38" s="30"/>
      <c r="N38" s="30"/>
      <c r="O38" s="30"/>
      <c r="P38" s="30"/>
      <c r="Q38" s="30"/>
      <c r="R38" s="30"/>
      <c r="S38" s="30"/>
      <c r="T38" s="30"/>
      <c r="U38" s="30"/>
      <c r="V38" s="30"/>
      <c r="W38" s="30"/>
      <c r="X38" s="30"/>
      <c r="Y38" s="30"/>
      <c r="Z38" s="30"/>
      <c r="AA38" s="30"/>
      <c r="AB38" s="30"/>
      <c r="AC38" s="30"/>
      <c r="AD38" s="30"/>
      <c r="AE38" s="30"/>
      <c r="AF38" s="30"/>
      <c r="AG38" s="30"/>
      <c r="AH38" s="30"/>
      <c r="AI38" s="30"/>
      <c r="AJ38" s="30"/>
      <c r="AK38" s="30"/>
      <c r="AL38" s="30"/>
      <c r="AM38" s="30"/>
      <c r="AN38" s="30"/>
      <c r="AO38" s="30"/>
      <c r="AP38" s="30"/>
      <c r="AQ38" s="30"/>
      <c r="AR38" s="30"/>
      <c r="AS38" s="30"/>
      <c r="AT38" s="30"/>
      <c r="AU38" s="30"/>
      <c r="AV38" s="30"/>
      <c r="AW38" s="30"/>
      <c r="AX38" s="30"/>
      <c r="AY38" s="30"/>
      <c r="AZ38" s="30"/>
      <c r="BA38" s="30"/>
      <c r="BB38" s="30"/>
      <c r="BC38" s="30"/>
    </row>
    <row r="39" spans="2:55" x14ac:dyDescent="0.2">
      <c r="B39" s="30"/>
      <c r="C39" s="30"/>
      <c r="D39" s="30"/>
      <c r="E39" s="30"/>
      <c r="F39" s="30"/>
      <c r="G39" s="30"/>
      <c r="H39" s="30"/>
      <c r="I39" s="30"/>
      <c r="J39" s="30"/>
      <c r="K39" s="30"/>
      <c r="L39" s="30"/>
      <c r="M39" s="30"/>
      <c r="N39" s="30"/>
      <c r="O39" s="30"/>
      <c r="P39" s="30"/>
      <c r="Q39" s="30"/>
      <c r="R39" s="30"/>
      <c r="S39" s="30"/>
      <c r="T39" s="30"/>
      <c r="U39" s="30"/>
      <c r="V39" s="30"/>
      <c r="W39" s="30"/>
      <c r="X39" s="30"/>
      <c r="Y39" s="30"/>
      <c r="Z39" s="30"/>
      <c r="AA39" s="30"/>
      <c r="AB39" s="30"/>
      <c r="AC39" s="30"/>
      <c r="AD39" s="30"/>
      <c r="AE39" s="30"/>
      <c r="AF39" s="30"/>
      <c r="AG39" s="30"/>
      <c r="AH39" s="30"/>
      <c r="AI39" s="30"/>
      <c r="AJ39" s="30"/>
      <c r="AK39" s="30"/>
      <c r="AL39" s="30"/>
      <c r="AM39" s="30"/>
      <c r="AN39" s="30"/>
      <c r="AO39" s="30"/>
      <c r="AP39" s="30"/>
      <c r="AQ39" s="30"/>
      <c r="AR39" s="30"/>
      <c r="AS39" s="30"/>
      <c r="AT39" s="30"/>
      <c r="AU39" s="30"/>
      <c r="AV39" s="30"/>
      <c r="AW39" s="30"/>
      <c r="AX39" s="30"/>
      <c r="AY39" s="30"/>
      <c r="AZ39" s="30"/>
      <c r="BA39" s="30"/>
      <c r="BB39" s="30"/>
      <c r="BC39" s="30"/>
    </row>
    <row r="40" spans="2:55" s="34" customFormat="1" x14ac:dyDescent="0.2"/>
    <row r="41" spans="2:55" x14ac:dyDescent="0.2">
      <c r="B41" s="30"/>
      <c r="C41" s="30"/>
      <c r="D41" s="30"/>
      <c r="E41" s="30"/>
      <c r="F41" s="30"/>
      <c r="G41" s="30"/>
      <c r="H41" s="30"/>
      <c r="I41" s="30"/>
      <c r="J41" s="30"/>
      <c r="K41" s="30"/>
      <c r="L41" s="30"/>
      <c r="M41" s="30"/>
      <c r="N41" s="30"/>
      <c r="O41" s="30"/>
      <c r="P41" s="30"/>
      <c r="Q41" s="30"/>
      <c r="R41" s="30"/>
      <c r="S41" s="30"/>
      <c r="T41" s="30"/>
      <c r="U41" s="30"/>
      <c r="V41" s="30"/>
      <c r="W41" s="30"/>
      <c r="X41" s="30"/>
      <c r="Y41" s="30"/>
      <c r="Z41" s="30"/>
      <c r="AA41" s="30"/>
      <c r="AB41" s="30"/>
      <c r="AC41" s="30"/>
      <c r="AD41" s="30"/>
      <c r="AE41" s="30"/>
      <c r="AF41" s="30"/>
      <c r="AG41" s="30"/>
      <c r="AH41" s="30"/>
      <c r="AI41" s="30"/>
      <c r="AJ41" s="30"/>
      <c r="AK41" s="30"/>
      <c r="AL41" s="30"/>
      <c r="AM41" s="30"/>
      <c r="AN41" s="30"/>
      <c r="AO41" s="30"/>
      <c r="AP41" s="30"/>
      <c r="AQ41" s="30"/>
      <c r="AR41" s="30"/>
      <c r="AS41" s="30"/>
      <c r="AT41" s="30"/>
      <c r="AU41" s="30"/>
      <c r="AV41" s="30"/>
      <c r="AW41" s="30"/>
      <c r="AX41" s="30"/>
      <c r="AY41" s="30"/>
      <c r="AZ41" s="30"/>
      <c r="BA41" s="30"/>
      <c r="BB41" s="30"/>
      <c r="BC41" s="30"/>
    </row>
    <row r="42" spans="2:55" x14ac:dyDescent="0.2">
      <c r="B42" s="30"/>
      <c r="C42" s="30"/>
      <c r="D42" s="30"/>
      <c r="E42" s="30"/>
      <c r="F42" s="30"/>
      <c r="G42" s="30"/>
      <c r="H42" s="30"/>
      <c r="I42" s="30"/>
      <c r="J42" s="30"/>
      <c r="K42" s="30"/>
      <c r="L42" s="30"/>
      <c r="M42" s="30"/>
      <c r="N42" s="30"/>
      <c r="O42" s="30"/>
      <c r="P42" s="30"/>
      <c r="Q42" s="30"/>
      <c r="R42" s="30"/>
      <c r="S42" s="30"/>
      <c r="T42" s="30"/>
      <c r="U42" s="30"/>
      <c r="V42" s="30"/>
      <c r="W42" s="30"/>
      <c r="X42" s="30"/>
      <c r="Y42" s="30"/>
      <c r="Z42" s="30"/>
      <c r="AA42" s="30"/>
      <c r="AB42" s="30"/>
      <c r="AC42" s="30"/>
      <c r="AD42" s="30"/>
      <c r="AE42" s="30"/>
      <c r="AF42" s="30"/>
      <c r="AG42" s="30"/>
      <c r="AH42" s="30"/>
      <c r="AI42" s="30"/>
      <c r="AJ42" s="30"/>
      <c r="AK42" s="30"/>
      <c r="AL42" s="30"/>
      <c r="AM42" s="30"/>
      <c r="AN42" s="30"/>
      <c r="AO42" s="30"/>
      <c r="AP42" s="30"/>
      <c r="AQ42" s="30"/>
      <c r="AR42" s="30"/>
      <c r="AS42" s="30"/>
      <c r="AT42" s="30"/>
      <c r="AU42" s="30"/>
      <c r="AV42" s="30"/>
      <c r="AW42" s="30"/>
      <c r="AX42" s="30"/>
      <c r="AY42" s="30"/>
      <c r="AZ42" s="30"/>
      <c r="BA42" s="30"/>
      <c r="BB42" s="30"/>
      <c r="BC42" s="30"/>
    </row>
    <row r="43" spans="2:55" s="34" customFormat="1" x14ac:dyDescent="0.2"/>
    <row r="44" spans="2:55" x14ac:dyDescent="0.2">
      <c r="B44" s="30"/>
      <c r="C44" s="30"/>
      <c r="D44" s="30"/>
      <c r="E44" s="30"/>
      <c r="F44" s="30"/>
      <c r="G44" s="30"/>
      <c r="H44" s="30"/>
      <c r="I44" s="30"/>
      <c r="J44" s="30"/>
      <c r="K44" s="30"/>
      <c r="L44" s="30"/>
      <c r="M44" s="30"/>
      <c r="N44" s="30"/>
      <c r="O44" s="30"/>
      <c r="P44" s="30"/>
      <c r="Q44" s="30"/>
      <c r="R44" s="30"/>
      <c r="S44" s="30"/>
      <c r="T44" s="30"/>
      <c r="U44" s="30"/>
      <c r="V44" s="30"/>
      <c r="W44" s="30"/>
      <c r="X44" s="30"/>
      <c r="Y44" s="30"/>
      <c r="Z44" s="30"/>
      <c r="AA44" s="30"/>
      <c r="AB44" s="30"/>
      <c r="AC44" s="30"/>
      <c r="AD44" s="30"/>
      <c r="AE44" s="30"/>
      <c r="AF44" s="30"/>
      <c r="AG44" s="30"/>
      <c r="AH44" s="30"/>
      <c r="AI44" s="30"/>
      <c r="AJ44" s="30"/>
      <c r="AK44" s="30"/>
      <c r="AL44" s="30"/>
      <c r="AM44" s="30"/>
      <c r="AN44" s="30"/>
      <c r="AO44" s="30"/>
      <c r="AP44" s="30"/>
      <c r="AQ44" s="30"/>
      <c r="AR44" s="30"/>
      <c r="AS44" s="30"/>
      <c r="AT44" s="30"/>
      <c r="AU44" s="30"/>
      <c r="AV44" s="30"/>
      <c r="AW44" s="30"/>
      <c r="AX44" s="30"/>
      <c r="AY44" s="30"/>
      <c r="AZ44" s="30"/>
      <c r="BA44" s="30"/>
      <c r="BB44" s="30"/>
      <c r="BC44" s="30"/>
    </row>
    <row r="45" spans="2:55" x14ac:dyDescent="0.2">
      <c r="B45" s="30"/>
      <c r="C45" s="30"/>
      <c r="D45" s="30"/>
      <c r="E45" s="30"/>
      <c r="F45" s="30"/>
      <c r="G45" s="30"/>
      <c r="H45" s="30"/>
      <c r="I45" s="30"/>
      <c r="J45" s="30"/>
      <c r="K45" s="30"/>
      <c r="L45" s="30"/>
      <c r="M45" s="30"/>
      <c r="N45" s="30"/>
      <c r="O45" s="30"/>
      <c r="P45" s="30"/>
      <c r="Q45" s="30"/>
      <c r="R45" s="30"/>
      <c r="S45" s="30"/>
      <c r="T45" s="30"/>
      <c r="U45" s="30"/>
      <c r="V45" s="30"/>
      <c r="W45" s="30"/>
      <c r="X45" s="30"/>
      <c r="Y45" s="30"/>
      <c r="Z45" s="30"/>
      <c r="AA45" s="30"/>
      <c r="AB45" s="30"/>
      <c r="AC45" s="30"/>
      <c r="AD45" s="30"/>
      <c r="AE45" s="30"/>
      <c r="AF45" s="30"/>
      <c r="AG45" s="30"/>
      <c r="AH45" s="30"/>
      <c r="AI45" s="30"/>
      <c r="AJ45" s="30"/>
      <c r="AK45" s="30"/>
      <c r="AL45" s="30"/>
      <c r="AM45" s="30"/>
      <c r="AN45" s="30"/>
      <c r="AO45" s="30"/>
      <c r="AP45" s="30"/>
      <c r="AQ45" s="30"/>
      <c r="AR45" s="30"/>
      <c r="AS45" s="30"/>
      <c r="AT45" s="30"/>
      <c r="AU45" s="30"/>
      <c r="AV45" s="30"/>
      <c r="AW45" s="30"/>
      <c r="AX45" s="30"/>
      <c r="AY45" s="30"/>
      <c r="AZ45" s="30"/>
      <c r="BA45" s="30"/>
      <c r="BB45" s="30"/>
      <c r="BC45" s="30"/>
    </row>
    <row r="46" spans="2:55" s="34" customFormat="1" x14ac:dyDescent="0.2"/>
    <row r="47" spans="2:55" x14ac:dyDescent="0.2">
      <c r="B47" s="30"/>
      <c r="C47" s="30"/>
      <c r="D47" s="30"/>
      <c r="E47" s="30"/>
      <c r="F47" s="30"/>
      <c r="G47" s="30"/>
      <c r="H47" s="30"/>
      <c r="I47" s="30"/>
      <c r="J47" s="30"/>
      <c r="K47" s="30"/>
      <c r="L47" s="30"/>
      <c r="M47" s="30"/>
      <c r="N47" s="30"/>
      <c r="O47" s="30"/>
      <c r="P47" s="30"/>
      <c r="Q47" s="30"/>
      <c r="R47" s="30"/>
      <c r="S47" s="30"/>
      <c r="T47" s="30"/>
      <c r="U47" s="30"/>
      <c r="V47" s="30"/>
      <c r="W47" s="30"/>
      <c r="X47" s="30"/>
      <c r="Y47" s="30"/>
      <c r="Z47" s="30"/>
      <c r="AA47" s="30"/>
      <c r="AB47" s="30"/>
      <c r="AC47" s="30"/>
      <c r="AD47" s="30"/>
      <c r="AE47" s="30"/>
      <c r="AF47" s="30"/>
      <c r="AG47" s="30"/>
      <c r="AH47" s="30"/>
      <c r="AI47" s="30"/>
      <c r="AJ47" s="30"/>
      <c r="AK47" s="30"/>
      <c r="AL47" s="30"/>
      <c r="AM47" s="30"/>
      <c r="AN47" s="30"/>
      <c r="AO47" s="30"/>
      <c r="AP47" s="30"/>
      <c r="AQ47" s="30"/>
      <c r="AR47" s="30"/>
      <c r="AS47" s="30"/>
      <c r="AT47" s="30"/>
      <c r="AU47" s="30"/>
      <c r="AV47" s="30"/>
      <c r="AW47" s="30"/>
      <c r="AX47" s="30"/>
      <c r="AY47" s="30"/>
      <c r="AZ47" s="30"/>
      <c r="BA47" s="30"/>
      <c r="BB47" s="30"/>
      <c r="BC47" s="30"/>
    </row>
    <row r="48" spans="2:55" x14ac:dyDescent="0.2">
      <c r="B48" s="30"/>
      <c r="C48" s="30"/>
      <c r="D48" s="30"/>
      <c r="E48" s="30"/>
      <c r="F48" s="30"/>
      <c r="G48" s="30"/>
      <c r="H48" s="30"/>
      <c r="I48" s="30"/>
      <c r="J48" s="30"/>
      <c r="K48" s="30"/>
      <c r="L48" s="30"/>
      <c r="M48" s="30"/>
      <c r="N48" s="30"/>
      <c r="O48" s="30"/>
      <c r="P48" s="30"/>
      <c r="Q48" s="30"/>
      <c r="R48" s="30"/>
      <c r="S48" s="30"/>
      <c r="T48" s="30"/>
      <c r="U48" s="30"/>
      <c r="V48" s="30"/>
      <c r="W48" s="30"/>
      <c r="X48" s="30"/>
      <c r="Y48" s="30"/>
      <c r="Z48" s="30"/>
      <c r="AA48" s="30"/>
      <c r="AB48" s="30"/>
      <c r="AC48" s="30"/>
      <c r="AD48" s="30"/>
      <c r="AE48" s="30"/>
      <c r="AF48" s="30"/>
      <c r="AG48" s="30"/>
      <c r="AH48" s="30"/>
      <c r="AI48" s="30"/>
      <c r="AJ48" s="30"/>
      <c r="AK48" s="30"/>
      <c r="AL48" s="30"/>
      <c r="AM48" s="30"/>
      <c r="AN48" s="30"/>
      <c r="AO48" s="30"/>
      <c r="AP48" s="30"/>
      <c r="AQ48" s="30"/>
      <c r="AR48" s="30"/>
      <c r="AS48" s="30"/>
      <c r="AT48" s="30"/>
      <c r="AU48" s="30"/>
      <c r="AV48" s="30"/>
      <c r="AW48" s="30"/>
      <c r="AX48" s="30"/>
      <c r="AY48" s="30"/>
      <c r="AZ48" s="30"/>
      <c r="BA48" s="30"/>
      <c r="BB48" s="30"/>
      <c r="BC48" s="30"/>
    </row>
    <row r="49" spans="2:55" s="34" customFormat="1" x14ac:dyDescent="0.2"/>
    <row r="50" spans="2:55" x14ac:dyDescent="0.2">
      <c r="B50" s="30"/>
      <c r="C50" s="30"/>
      <c r="D50" s="30"/>
      <c r="E50" s="30"/>
      <c r="F50" s="30"/>
      <c r="G50" s="30"/>
      <c r="H50" s="30"/>
      <c r="I50" s="30"/>
      <c r="J50" s="30"/>
      <c r="K50" s="30"/>
      <c r="L50" s="30"/>
      <c r="M50" s="30"/>
      <c r="N50" s="30"/>
      <c r="O50" s="30"/>
      <c r="P50" s="30"/>
      <c r="Q50" s="30"/>
      <c r="R50" s="30"/>
      <c r="S50" s="30"/>
      <c r="T50" s="30"/>
      <c r="U50" s="30"/>
      <c r="V50" s="30"/>
      <c r="W50" s="30"/>
      <c r="X50" s="30"/>
      <c r="Y50" s="30"/>
      <c r="Z50" s="30"/>
      <c r="AA50" s="30"/>
      <c r="AB50" s="30"/>
      <c r="AC50" s="30"/>
      <c r="AD50" s="30"/>
      <c r="AE50" s="30"/>
      <c r="AF50" s="30"/>
      <c r="AG50" s="30"/>
      <c r="AH50" s="30"/>
      <c r="AI50" s="30"/>
      <c r="AJ50" s="30"/>
      <c r="AK50" s="30"/>
      <c r="AL50" s="30"/>
      <c r="AM50" s="30"/>
      <c r="AN50" s="30"/>
      <c r="AO50" s="30"/>
      <c r="AP50" s="30"/>
      <c r="AQ50" s="30"/>
      <c r="AR50" s="30"/>
      <c r="AS50" s="30"/>
      <c r="AT50" s="30"/>
      <c r="AU50" s="30"/>
      <c r="AV50" s="30"/>
      <c r="AW50" s="30"/>
      <c r="AX50" s="30"/>
      <c r="AY50" s="30"/>
      <c r="AZ50" s="30"/>
      <c r="BA50" s="30"/>
      <c r="BB50" s="30"/>
      <c r="BC50" s="30"/>
    </row>
    <row r="51" spans="2:55" x14ac:dyDescent="0.2">
      <c r="B51" s="30"/>
      <c r="C51" s="30"/>
      <c r="D51" s="30"/>
      <c r="E51" s="30"/>
      <c r="F51" s="30"/>
      <c r="G51" s="30"/>
      <c r="H51" s="30"/>
      <c r="I51" s="30"/>
      <c r="J51" s="30"/>
      <c r="K51" s="30"/>
      <c r="L51" s="30"/>
      <c r="M51" s="30"/>
      <c r="N51" s="30"/>
      <c r="O51" s="30"/>
      <c r="P51" s="30"/>
      <c r="Q51" s="30"/>
      <c r="R51" s="30"/>
      <c r="S51" s="30"/>
      <c r="T51" s="30"/>
      <c r="U51" s="30"/>
      <c r="V51" s="30"/>
      <c r="W51" s="30"/>
      <c r="X51" s="30"/>
      <c r="Y51" s="30"/>
      <c r="Z51" s="30"/>
      <c r="AA51" s="30"/>
      <c r="AB51" s="30"/>
      <c r="AC51" s="30"/>
      <c r="AD51" s="30"/>
      <c r="AE51" s="30"/>
      <c r="AF51" s="30"/>
      <c r="AG51" s="30"/>
      <c r="AH51" s="30"/>
      <c r="AI51" s="30"/>
      <c r="AJ51" s="30"/>
      <c r="AK51" s="30"/>
      <c r="AL51" s="30"/>
      <c r="AM51" s="30"/>
      <c r="AN51" s="30"/>
      <c r="AO51" s="30"/>
      <c r="AP51" s="30"/>
      <c r="AQ51" s="30"/>
      <c r="AR51" s="30"/>
      <c r="AS51" s="30"/>
      <c r="AT51" s="30"/>
      <c r="AU51" s="30"/>
      <c r="AV51" s="30"/>
      <c r="AW51" s="30"/>
      <c r="AX51" s="30"/>
      <c r="AY51" s="30"/>
      <c r="AZ51" s="30"/>
      <c r="BA51" s="30"/>
      <c r="BB51" s="30"/>
      <c r="BC51" s="30"/>
    </row>
    <row r="52" spans="2:55" s="34" customFormat="1" x14ac:dyDescent="0.2"/>
    <row r="53" spans="2:55" x14ac:dyDescent="0.2">
      <c r="B53" s="30"/>
      <c r="C53" s="30"/>
      <c r="D53" s="30"/>
      <c r="E53" s="30"/>
      <c r="F53" s="30"/>
      <c r="G53" s="30"/>
      <c r="H53" s="30"/>
      <c r="I53" s="30"/>
      <c r="J53" s="30"/>
      <c r="K53" s="30"/>
      <c r="L53" s="30"/>
      <c r="M53" s="30"/>
      <c r="N53" s="30"/>
      <c r="O53" s="30"/>
      <c r="P53" s="30"/>
      <c r="Q53" s="30"/>
      <c r="R53" s="30"/>
      <c r="S53" s="30"/>
      <c r="T53" s="30"/>
      <c r="U53" s="30"/>
      <c r="V53" s="30"/>
      <c r="W53" s="30"/>
      <c r="X53" s="30"/>
      <c r="Y53" s="30"/>
      <c r="Z53" s="30"/>
      <c r="AA53" s="30"/>
      <c r="AB53" s="30"/>
      <c r="AC53" s="30"/>
      <c r="AD53" s="30"/>
      <c r="AE53" s="30"/>
      <c r="AF53" s="30"/>
      <c r="AG53" s="30"/>
      <c r="AH53" s="30"/>
      <c r="AI53" s="30"/>
      <c r="AJ53" s="30"/>
      <c r="AK53" s="30"/>
      <c r="AL53" s="30"/>
      <c r="AM53" s="30"/>
      <c r="AN53" s="30"/>
      <c r="AO53" s="30"/>
      <c r="AP53" s="30"/>
      <c r="AQ53" s="30"/>
      <c r="AR53" s="30"/>
      <c r="AS53" s="30"/>
      <c r="AT53" s="30"/>
      <c r="AU53" s="30"/>
      <c r="AV53" s="30"/>
      <c r="AW53" s="30"/>
      <c r="AX53" s="30"/>
      <c r="AY53" s="30"/>
      <c r="AZ53" s="30"/>
      <c r="BA53" s="30"/>
      <c r="BB53" s="30"/>
      <c r="BC53" s="30"/>
    </row>
    <row r="54" spans="2:55" x14ac:dyDescent="0.2">
      <c r="B54" s="30"/>
      <c r="C54" s="30"/>
      <c r="D54" s="30"/>
      <c r="E54" s="30"/>
      <c r="F54" s="30"/>
      <c r="G54" s="30"/>
      <c r="H54" s="30"/>
      <c r="I54" s="30"/>
      <c r="J54" s="30"/>
      <c r="K54" s="30"/>
      <c r="L54" s="30"/>
      <c r="M54" s="30"/>
      <c r="N54" s="30"/>
      <c r="O54" s="30"/>
      <c r="P54" s="30"/>
      <c r="Q54" s="30"/>
      <c r="R54" s="30"/>
      <c r="S54" s="30"/>
      <c r="T54" s="30"/>
      <c r="U54" s="30"/>
      <c r="V54" s="30"/>
      <c r="W54" s="30"/>
      <c r="X54" s="30"/>
      <c r="Y54" s="30"/>
      <c r="Z54" s="30"/>
      <c r="AA54" s="30"/>
      <c r="AB54" s="30"/>
      <c r="AC54" s="30"/>
      <c r="AD54" s="30"/>
      <c r="AE54" s="30"/>
      <c r="AF54" s="30"/>
      <c r="AG54" s="30"/>
      <c r="AH54" s="30"/>
      <c r="AI54" s="30"/>
      <c r="AJ54" s="30"/>
      <c r="AK54" s="30"/>
      <c r="AL54" s="30"/>
      <c r="AM54" s="30"/>
      <c r="AN54" s="30"/>
      <c r="AO54" s="30"/>
      <c r="AP54" s="30"/>
      <c r="AQ54" s="30"/>
      <c r="AR54" s="30"/>
      <c r="AS54" s="30"/>
      <c r="AT54" s="30"/>
      <c r="AU54" s="30"/>
      <c r="AV54" s="30"/>
      <c r="AW54" s="30"/>
      <c r="AX54" s="30"/>
      <c r="AY54" s="30"/>
      <c r="AZ54" s="30"/>
      <c r="BA54" s="30"/>
      <c r="BB54" s="30"/>
      <c r="BC54" s="30"/>
    </row>
    <row r="55" spans="2:55" s="34" customFormat="1" x14ac:dyDescent="0.2"/>
    <row r="56" spans="2:55" x14ac:dyDescent="0.2">
      <c r="B56" s="30"/>
      <c r="C56" s="30"/>
      <c r="D56" s="30"/>
      <c r="E56" s="30"/>
      <c r="F56" s="30"/>
      <c r="G56" s="30"/>
      <c r="H56" s="30"/>
      <c r="I56" s="30"/>
      <c r="J56" s="30"/>
      <c r="K56" s="30"/>
      <c r="L56" s="30"/>
      <c r="M56" s="30"/>
      <c r="N56" s="30"/>
      <c r="O56" s="30"/>
      <c r="P56" s="30"/>
      <c r="Q56" s="30"/>
      <c r="R56" s="30"/>
      <c r="S56" s="30"/>
      <c r="T56" s="30"/>
      <c r="U56" s="30"/>
      <c r="V56" s="30"/>
      <c r="W56" s="30"/>
      <c r="X56" s="30"/>
      <c r="Y56" s="30"/>
      <c r="Z56" s="30"/>
      <c r="AA56" s="30"/>
      <c r="AB56" s="30"/>
      <c r="AC56" s="30"/>
      <c r="AD56" s="30"/>
      <c r="AE56" s="30"/>
      <c r="AF56" s="30"/>
      <c r="AG56" s="30"/>
      <c r="AH56" s="30"/>
      <c r="AI56" s="30"/>
      <c r="AJ56" s="30"/>
      <c r="AK56" s="30"/>
      <c r="AL56" s="30"/>
      <c r="AM56" s="30"/>
      <c r="AN56" s="30"/>
      <c r="AO56" s="30"/>
      <c r="AP56" s="30"/>
      <c r="AQ56" s="30"/>
      <c r="AR56" s="30"/>
      <c r="AS56" s="30"/>
      <c r="AT56" s="30"/>
      <c r="AU56" s="30"/>
      <c r="AV56" s="30"/>
      <c r="AW56" s="30"/>
      <c r="AX56" s="30"/>
      <c r="AY56" s="30"/>
      <c r="AZ56" s="30"/>
      <c r="BA56" s="30"/>
      <c r="BB56" s="30"/>
      <c r="BC56" s="30"/>
    </row>
    <row r="57" spans="2:55" x14ac:dyDescent="0.2">
      <c r="B57" s="30"/>
      <c r="C57" s="30"/>
      <c r="D57" s="30"/>
      <c r="E57" s="30"/>
      <c r="F57" s="30"/>
      <c r="G57" s="30"/>
      <c r="H57" s="30"/>
      <c r="I57" s="30"/>
      <c r="J57" s="30"/>
      <c r="K57" s="30"/>
      <c r="L57" s="30"/>
      <c r="M57" s="30"/>
      <c r="N57" s="30"/>
      <c r="O57" s="30"/>
      <c r="P57" s="30"/>
      <c r="Q57" s="30"/>
      <c r="R57" s="30"/>
      <c r="S57" s="30"/>
      <c r="T57" s="30"/>
      <c r="U57" s="30"/>
      <c r="V57" s="30"/>
      <c r="W57" s="30"/>
      <c r="X57" s="30"/>
      <c r="Y57" s="30"/>
      <c r="Z57" s="30"/>
      <c r="AA57" s="30"/>
      <c r="AB57" s="30"/>
      <c r="AC57" s="30"/>
      <c r="AD57" s="30"/>
      <c r="AE57" s="30"/>
      <c r="AF57" s="30"/>
      <c r="AG57" s="30"/>
      <c r="AH57" s="30"/>
      <c r="AI57" s="30"/>
      <c r="AJ57" s="30"/>
      <c r="AK57" s="30"/>
      <c r="AL57" s="30"/>
      <c r="AM57" s="30"/>
      <c r="AN57" s="30"/>
      <c r="AO57" s="30"/>
      <c r="AP57" s="30"/>
      <c r="AQ57" s="30"/>
      <c r="AR57" s="30"/>
      <c r="AS57" s="30"/>
      <c r="AT57" s="30"/>
      <c r="AU57" s="30"/>
      <c r="AV57" s="30"/>
      <c r="AW57" s="30"/>
      <c r="AX57" s="30"/>
      <c r="AY57" s="30"/>
      <c r="AZ57" s="30"/>
      <c r="BA57" s="30"/>
      <c r="BB57" s="30"/>
      <c r="BC57" s="30"/>
    </row>
    <row r="58" spans="2:55" s="34" customFormat="1" x14ac:dyDescent="0.2"/>
    <row r="59" spans="2:55" x14ac:dyDescent="0.2">
      <c r="B59" s="30"/>
      <c r="C59" s="30"/>
      <c r="D59" s="30"/>
      <c r="E59" s="30"/>
      <c r="F59" s="30"/>
      <c r="G59" s="30"/>
      <c r="H59" s="30"/>
      <c r="I59" s="30"/>
      <c r="J59" s="30"/>
      <c r="K59" s="30"/>
      <c r="L59" s="30"/>
      <c r="M59" s="30"/>
      <c r="N59" s="30"/>
      <c r="O59" s="30"/>
      <c r="P59" s="30"/>
      <c r="Q59" s="30"/>
      <c r="R59" s="30"/>
      <c r="S59" s="30"/>
      <c r="T59" s="30"/>
      <c r="U59" s="30"/>
      <c r="V59" s="30"/>
      <c r="W59" s="30"/>
      <c r="X59" s="30"/>
      <c r="Y59" s="30"/>
      <c r="Z59" s="30"/>
      <c r="AA59" s="30"/>
      <c r="AB59" s="30"/>
      <c r="AC59" s="30"/>
      <c r="AD59" s="30"/>
      <c r="AE59" s="30"/>
      <c r="AF59" s="30"/>
      <c r="AG59" s="30"/>
      <c r="AH59" s="30"/>
      <c r="AI59" s="30"/>
      <c r="AJ59" s="30"/>
      <c r="AK59" s="30"/>
      <c r="AL59" s="30"/>
      <c r="AM59" s="30"/>
      <c r="AN59" s="30"/>
      <c r="AO59" s="30"/>
      <c r="AP59" s="30"/>
      <c r="AQ59" s="30"/>
      <c r="AR59" s="30"/>
      <c r="AS59" s="30"/>
      <c r="AT59" s="30"/>
      <c r="AU59" s="30"/>
      <c r="AV59" s="30"/>
      <c r="AW59" s="30"/>
      <c r="AX59" s="30"/>
      <c r="AY59" s="30"/>
      <c r="AZ59" s="30"/>
      <c r="BA59" s="30"/>
      <c r="BB59" s="30"/>
      <c r="BC59" s="30"/>
    </row>
    <row r="60" spans="2:55" x14ac:dyDescent="0.2">
      <c r="B60" s="30"/>
      <c r="C60" s="30"/>
      <c r="D60" s="30"/>
      <c r="E60" s="30"/>
      <c r="F60" s="30"/>
      <c r="G60" s="30"/>
      <c r="H60" s="30"/>
      <c r="I60" s="30"/>
      <c r="J60" s="30"/>
      <c r="K60" s="30"/>
      <c r="L60" s="30"/>
      <c r="M60" s="30"/>
      <c r="N60" s="30"/>
      <c r="O60" s="30"/>
      <c r="P60" s="30"/>
      <c r="Q60" s="30"/>
      <c r="R60" s="30"/>
      <c r="S60" s="30"/>
      <c r="T60" s="30"/>
      <c r="U60" s="30"/>
      <c r="V60" s="30"/>
      <c r="W60" s="30"/>
      <c r="X60" s="30"/>
      <c r="Y60" s="30"/>
      <c r="Z60" s="30"/>
      <c r="AA60" s="30"/>
      <c r="AB60" s="30"/>
      <c r="AC60" s="30"/>
      <c r="AD60" s="30"/>
      <c r="AE60" s="30"/>
      <c r="AF60" s="30"/>
      <c r="AG60" s="30"/>
      <c r="AH60" s="30"/>
      <c r="AI60" s="30"/>
      <c r="AJ60" s="30"/>
      <c r="AK60" s="30"/>
      <c r="AL60" s="30"/>
      <c r="AM60" s="30"/>
      <c r="AN60" s="30"/>
      <c r="AO60" s="30"/>
      <c r="AP60" s="30"/>
      <c r="AQ60" s="30"/>
      <c r="AR60" s="30"/>
      <c r="AS60" s="30"/>
      <c r="AT60" s="30"/>
      <c r="AU60" s="30"/>
      <c r="AV60" s="30"/>
      <c r="AW60" s="30"/>
      <c r="AX60" s="30"/>
      <c r="AY60" s="30"/>
      <c r="AZ60" s="30"/>
      <c r="BA60" s="30"/>
      <c r="BB60" s="30"/>
      <c r="BC60" s="30"/>
    </row>
    <row r="61" spans="2:55" s="34" customFormat="1" x14ac:dyDescent="0.2"/>
    <row r="62" spans="2:55" x14ac:dyDescent="0.2">
      <c r="B62" s="30"/>
      <c r="C62" s="30"/>
      <c r="D62" s="30"/>
      <c r="E62" s="30"/>
      <c r="F62" s="30"/>
      <c r="G62" s="30"/>
      <c r="H62" s="30"/>
      <c r="I62" s="30"/>
      <c r="J62" s="30"/>
      <c r="K62" s="30"/>
      <c r="L62" s="30"/>
      <c r="M62" s="30"/>
      <c r="N62" s="30"/>
      <c r="O62" s="30"/>
      <c r="P62" s="30"/>
      <c r="Q62" s="30"/>
      <c r="R62" s="30"/>
      <c r="S62" s="30"/>
      <c r="T62" s="30"/>
      <c r="U62" s="30"/>
      <c r="V62" s="30"/>
      <c r="W62" s="30"/>
      <c r="X62" s="30"/>
      <c r="Y62" s="30"/>
      <c r="Z62" s="30"/>
      <c r="AA62" s="30"/>
      <c r="AB62" s="30"/>
      <c r="AC62" s="30"/>
      <c r="AD62" s="30"/>
      <c r="AE62" s="30"/>
      <c r="AF62" s="30"/>
      <c r="AG62" s="30"/>
      <c r="AH62" s="30"/>
      <c r="AI62" s="30"/>
      <c r="AJ62" s="30"/>
      <c r="AK62" s="30"/>
      <c r="AL62" s="30"/>
      <c r="AM62" s="30"/>
      <c r="AN62" s="30"/>
      <c r="AO62" s="30"/>
      <c r="AP62" s="30"/>
      <c r="AQ62" s="30"/>
      <c r="AR62" s="30"/>
      <c r="AS62" s="30"/>
      <c r="AT62" s="30"/>
      <c r="AU62" s="30"/>
      <c r="AV62" s="30"/>
      <c r="AW62" s="30"/>
      <c r="AX62" s="30"/>
      <c r="AY62" s="30"/>
      <c r="AZ62" s="30"/>
      <c r="BA62" s="30"/>
      <c r="BB62" s="30"/>
      <c r="BC62" s="30"/>
    </row>
    <row r="63" spans="2:55" x14ac:dyDescent="0.2">
      <c r="B63" s="30"/>
      <c r="C63" s="30"/>
      <c r="D63" s="30"/>
      <c r="E63" s="30"/>
      <c r="F63" s="30"/>
      <c r="G63" s="30"/>
      <c r="H63" s="30"/>
      <c r="I63" s="30"/>
      <c r="J63" s="30"/>
      <c r="K63" s="30"/>
      <c r="L63" s="30"/>
      <c r="M63" s="30"/>
      <c r="N63" s="30"/>
      <c r="O63" s="30"/>
      <c r="P63" s="30"/>
      <c r="Q63" s="30"/>
      <c r="R63" s="30"/>
      <c r="S63" s="30"/>
      <c r="T63" s="30"/>
      <c r="U63" s="30"/>
      <c r="V63" s="30"/>
      <c r="W63" s="30"/>
      <c r="X63" s="30"/>
      <c r="Y63" s="30"/>
      <c r="Z63" s="30"/>
      <c r="AA63" s="30"/>
      <c r="AB63" s="30"/>
      <c r="AC63" s="30"/>
      <c r="AD63" s="30"/>
      <c r="AE63" s="30"/>
      <c r="AF63" s="30"/>
      <c r="AG63" s="30"/>
      <c r="AH63" s="30"/>
      <c r="AI63" s="30"/>
      <c r="AJ63" s="30"/>
      <c r="AK63" s="30"/>
      <c r="AL63" s="30"/>
      <c r="AM63" s="30"/>
      <c r="AN63" s="30"/>
      <c r="AO63" s="30"/>
      <c r="AP63" s="30"/>
      <c r="AQ63" s="30"/>
      <c r="AR63" s="30"/>
      <c r="AS63" s="30"/>
      <c r="AT63" s="30"/>
      <c r="AU63" s="30"/>
      <c r="AV63" s="30"/>
      <c r="AW63" s="30"/>
      <c r="AX63" s="30"/>
      <c r="AY63" s="30"/>
      <c r="AZ63" s="30"/>
      <c r="BA63" s="30"/>
      <c r="BB63" s="30"/>
      <c r="BC63" s="30"/>
    </row>
    <row r="64" spans="2:55" s="34" customFormat="1" x14ac:dyDescent="0.2"/>
    <row r="65" spans="2:55" x14ac:dyDescent="0.2">
      <c r="B65" s="30"/>
      <c r="C65" s="30"/>
      <c r="D65" s="30"/>
      <c r="E65" s="30"/>
      <c r="F65" s="30"/>
      <c r="G65" s="30"/>
      <c r="H65" s="30"/>
      <c r="I65" s="30"/>
      <c r="J65" s="30"/>
      <c r="K65" s="30"/>
      <c r="L65" s="30"/>
      <c r="M65" s="30"/>
      <c r="N65" s="30"/>
      <c r="O65" s="30"/>
      <c r="P65" s="30"/>
      <c r="Q65" s="30"/>
      <c r="R65" s="30"/>
      <c r="S65" s="30"/>
      <c r="T65" s="30"/>
      <c r="U65" s="30"/>
      <c r="V65" s="30"/>
      <c r="W65" s="30"/>
      <c r="X65" s="30"/>
      <c r="Y65" s="30"/>
      <c r="Z65" s="30"/>
      <c r="AA65" s="30"/>
      <c r="AB65" s="30"/>
      <c r="AC65" s="30"/>
      <c r="AD65" s="30"/>
      <c r="AE65" s="30"/>
      <c r="AF65" s="30"/>
      <c r="AG65" s="30"/>
      <c r="AH65" s="30"/>
      <c r="AI65" s="30"/>
      <c r="AJ65" s="30"/>
      <c r="AK65" s="30"/>
      <c r="AL65" s="30"/>
      <c r="AM65" s="30"/>
      <c r="AN65" s="30"/>
      <c r="AO65" s="30"/>
      <c r="AP65" s="30"/>
      <c r="AQ65" s="30"/>
      <c r="AR65" s="30"/>
      <c r="AS65" s="30"/>
      <c r="AT65" s="30"/>
      <c r="AU65" s="30"/>
      <c r="AV65" s="30"/>
      <c r="AW65" s="30"/>
      <c r="AX65" s="30"/>
      <c r="AY65" s="30"/>
      <c r="AZ65" s="30"/>
      <c r="BA65" s="30"/>
      <c r="BB65" s="30"/>
      <c r="BC65" s="30"/>
    </row>
    <row r="66" spans="2:55" x14ac:dyDescent="0.2">
      <c r="B66" s="30"/>
      <c r="C66" s="30"/>
      <c r="D66" s="30"/>
      <c r="E66" s="30"/>
      <c r="F66" s="30"/>
      <c r="G66" s="30"/>
      <c r="H66" s="30"/>
      <c r="I66" s="30"/>
      <c r="J66" s="30"/>
      <c r="K66" s="30"/>
      <c r="L66" s="30"/>
      <c r="M66" s="30"/>
      <c r="N66" s="30"/>
      <c r="O66" s="30"/>
      <c r="P66" s="30"/>
      <c r="Q66" s="30"/>
      <c r="R66" s="30"/>
      <c r="S66" s="30"/>
      <c r="T66" s="30"/>
      <c r="U66" s="30"/>
      <c r="V66" s="30"/>
      <c r="W66" s="30"/>
      <c r="X66" s="30"/>
      <c r="Y66" s="30"/>
      <c r="Z66" s="30"/>
      <c r="AA66" s="30"/>
      <c r="AB66" s="30"/>
      <c r="AC66" s="30"/>
      <c r="AD66" s="30"/>
      <c r="AE66" s="30"/>
      <c r="AF66" s="30"/>
      <c r="AG66" s="30"/>
      <c r="AH66" s="30"/>
      <c r="AI66" s="30"/>
      <c r="AJ66" s="30"/>
      <c r="AK66" s="30"/>
      <c r="AL66" s="30"/>
      <c r="AM66" s="30"/>
      <c r="AN66" s="30"/>
      <c r="AO66" s="30"/>
      <c r="AP66" s="30"/>
      <c r="AQ66" s="30"/>
      <c r="AR66" s="30"/>
      <c r="AS66" s="30"/>
      <c r="AT66" s="30"/>
      <c r="AU66" s="30"/>
      <c r="AV66" s="30"/>
      <c r="AW66" s="30"/>
      <c r="AX66" s="30"/>
      <c r="AY66" s="30"/>
      <c r="AZ66" s="30"/>
      <c r="BA66" s="30"/>
      <c r="BB66" s="30"/>
      <c r="BC66" s="30"/>
    </row>
    <row r="67" spans="2:55" s="34" customFormat="1" x14ac:dyDescent="0.2"/>
  </sheetData>
  <mergeCells count="19">
    <mergeCell ref="AY1:BC1"/>
    <mergeCell ref="A3:BC3"/>
    <mergeCell ref="A4:BC4"/>
    <mergeCell ref="A5:A7"/>
    <mergeCell ref="AE1:AI1"/>
    <mergeCell ref="AJ1:AQ1"/>
    <mergeCell ref="AR1:AX1"/>
    <mergeCell ref="K1:O1"/>
    <mergeCell ref="P1:Z1"/>
    <mergeCell ref="AA1:AD1"/>
    <mergeCell ref="A1:A2"/>
    <mergeCell ref="B1:D1"/>
    <mergeCell ref="E1:J1"/>
    <mergeCell ref="A23:A25"/>
    <mergeCell ref="A8:A10"/>
    <mergeCell ref="A11:A13"/>
    <mergeCell ref="A14:A16"/>
    <mergeCell ref="A17:A19"/>
    <mergeCell ref="A20:A22"/>
  </mergeCells>
  <hyperlinks>
    <hyperlink ref="A27" location="INDEX!A1" display="Back To Index"/>
  </hyperlinks>
  <pageMargins left="0.7" right="0.7" top="0.75" bottom="0.75" header="0.3" footer="0.3"/>
  <pageSetup paperSize="9" fitToWidth="99" orientation="landscape" verticalDpi="0" r:id="rId1"/>
  <headerFooter>
    <oddFooter>&amp;LOpinium Research Confidential&amp;C&amp;D&amp;RPage &amp;P</oddFooter>
  </headerFooter>
  <colBreaks count="7" manualBreakCount="7">
    <brk id="10" max="1048575" man="1"/>
    <brk id="15" max="1048575" man="1"/>
    <brk id="26" max="1048575" man="1"/>
    <brk id="30" max="1048575" man="1"/>
    <brk id="35" max="1048575" man="1"/>
    <brk id="43" max="1048575" man="1"/>
    <brk id="50" max="1048575" man="1"/>
  </colBreak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67"/>
  <sheetViews>
    <sheetView showGridLines="0" workbookViewId="0">
      <pane xSplit="1" ySplit="7" topLeftCell="B8" activePane="bottomRight" state="frozen"/>
      <selection activeCell="A27" sqref="A27"/>
      <selection pane="topRight" activeCell="A27" sqref="A27"/>
      <selection pane="bottomLeft" activeCell="A27" sqref="A27"/>
      <selection pane="bottomRight" activeCell="A27" sqref="A27"/>
    </sheetView>
  </sheetViews>
  <sheetFormatPr defaultRowHeight="12" x14ac:dyDescent="0.2"/>
  <cols>
    <col min="1" max="1" width="40.625" style="2" customWidth="1"/>
    <col min="2" max="55" width="10.625" style="1" customWidth="1"/>
    <col min="56" max="1000" width="7.875" style="1" customWidth="1"/>
    <col min="1001" max="16384" width="9" style="1"/>
  </cols>
  <sheetData>
    <row r="1" spans="1:55" x14ac:dyDescent="0.2">
      <c r="A1" s="57" t="s">
        <v>596</v>
      </c>
      <c r="B1" s="54" t="s">
        <v>561</v>
      </c>
      <c r="C1" s="54"/>
      <c r="D1" s="54"/>
      <c r="E1" s="54" t="s">
        <v>1</v>
      </c>
      <c r="F1" s="54"/>
      <c r="G1" s="54"/>
      <c r="H1" s="54"/>
      <c r="I1" s="54"/>
      <c r="J1" s="54"/>
      <c r="K1" s="54" t="s">
        <v>2</v>
      </c>
      <c r="L1" s="54"/>
      <c r="M1" s="54"/>
      <c r="N1" s="54"/>
      <c r="O1" s="54"/>
      <c r="P1" s="54" t="s">
        <v>567</v>
      </c>
      <c r="Q1" s="54"/>
      <c r="R1" s="54"/>
      <c r="S1" s="54"/>
      <c r="T1" s="54"/>
      <c r="U1" s="54"/>
      <c r="V1" s="54"/>
      <c r="W1" s="54"/>
      <c r="X1" s="54"/>
      <c r="Y1" s="54"/>
      <c r="Z1" s="54"/>
      <c r="AA1" s="54" t="s">
        <v>5</v>
      </c>
      <c r="AB1" s="54"/>
      <c r="AC1" s="54"/>
      <c r="AD1" s="54"/>
      <c r="AE1" s="54" t="s">
        <v>568</v>
      </c>
      <c r="AF1" s="54"/>
      <c r="AG1" s="54"/>
      <c r="AH1" s="54"/>
      <c r="AI1" s="54"/>
      <c r="AJ1" s="54" t="s">
        <v>8</v>
      </c>
      <c r="AK1" s="54"/>
      <c r="AL1" s="54"/>
      <c r="AM1" s="54"/>
      <c r="AN1" s="54"/>
      <c r="AO1" s="54"/>
      <c r="AP1" s="54"/>
      <c r="AQ1" s="54"/>
      <c r="AR1" s="54" t="s">
        <v>562</v>
      </c>
      <c r="AS1" s="54"/>
      <c r="AT1" s="54"/>
      <c r="AU1" s="54"/>
      <c r="AV1" s="54"/>
      <c r="AW1" s="54"/>
      <c r="AX1" s="54"/>
      <c r="AY1" s="54" t="s">
        <v>12</v>
      </c>
      <c r="AZ1" s="54"/>
      <c r="BA1" s="54"/>
      <c r="BB1" s="54"/>
      <c r="BC1" s="54"/>
    </row>
    <row r="2" spans="1:55" ht="36" x14ac:dyDescent="0.2">
      <c r="A2" s="57"/>
      <c r="B2" s="4" t="s">
        <v>13</v>
      </c>
      <c r="C2" s="3" t="s">
        <v>14</v>
      </c>
      <c r="D2" s="3" t="s">
        <v>15</v>
      </c>
      <c r="E2" s="4" t="s">
        <v>13</v>
      </c>
      <c r="F2" s="3" t="s">
        <v>16</v>
      </c>
      <c r="G2" s="3" t="s">
        <v>17</v>
      </c>
      <c r="H2" s="3" t="s">
        <v>18</v>
      </c>
      <c r="I2" s="3" t="s">
        <v>19</v>
      </c>
      <c r="J2" s="3" t="s">
        <v>20</v>
      </c>
      <c r="K2" s="4" t="s">
        <v>13</v>
      </c>
      <c r="L2" s="3" t="s">
        <v>21</v>
      </c>
      <c r="M2" s="3" t="s">
        <v>22</v>
      </c>
      <c r="N2" s="3" t="s">
        <v>23</v>
      </c>
      <c r="O2" s="3" t="s">
        <v>24</v>
      </c>
      <c r="P2" s="4" t="s">
        <v>13</v>
      </c>
      <c r="Q2" s="3" t="s">
        <v>25</v>
      </c>
      <c r="R2" s="3" t="s">
        <v>26</v>
      </c>
      <c r="S2" s="3" t="s">
        <v>27</v>
      </c>
      <c r="T2" s="3" t="s">
        <v>28</v>
      </c>
      <c r="U2" s="3" t="s">
        <v>29</v>
      </c>
      <c r="V2" s="3" t="s">
        <v>30</v>
      </c>
      <c r="W2" s="3" t="s">
        <v>31</v>
      </c>
      <c r="X2" s="3" t="s">
        <v>32</v>
      </c>
      <c r="Y2" s="3" t="s">
        <v>33</v>
      </c>
      <c r="Z2" s="3" t="s">
        <v>384</v>
      </c>
      <c r="AA2" s="4" t="s">
        <v>13</v>
      </c>
      <c r="AB2" s="3" t="s">
        <v>35</v>
      </c>
      <c r="AC2" s="3" t="s">
        <v>36</v>
      </c>
      <c r="AD2" s="3" t="s">
        <v>37</v>
      </c>
      <c r="AE2" s="4" t="s">
        <v>13</v>
      </c>
      <c r="AF2" s="3" t="s">
        <v>38</v>
      </c>
      <c r="AG2" s="3" t="s">
        <v>39</v>
      </c>
      <c r="AH2" s="3" t="s">
        <v>40</v>
      </c>
      <c r="AI2" s="3" t="s">
        <v>385</v>
      </c>
      <c r="AJ2" s="4" t="s">
        <v>13</v>
      </c>
      <c r="AK2" s="3" t="s">
        <v>41</v>
      </c>
      <c r="AL2" s="3" t="s">
        <v>42</v>
      </c>
      <c r="AM2" s="3" t="s">
        <v>43</v>
      </c>
      <c r="AN2" s="3" t="s">
        <v>44</v>
      </c>
      <c r="AO2" s="3" t="s">
        <v>45</v>
      </c>
      <c r="AP2" s="3" t="s">
        <v>46</v>
      </c>
      <c r="AQ2" s="3" t="s">
        <v>47</v>
      </c>
      <c r="AR2" s="4" t="s">
        <v>13</v>
      </c>
      <c r="AS2" s="3" t="s">
        <v>48</v>
      </c>
      <c r="AT2" s="3" t="s">
        <v>49</v>
      </c>
      <c r="AU2" s="3" t="s">
        <v>50</v>
      </c>
      <c r="AV2" s="3" t="s">
        <v>51</v>
      </c>
      <c r="AW2" s="3" t="s">
        <v>52</v>
      </c>
      <c r="AX2" s="3" t="s">
        <v>40</v>
      </c>
      <c r="AY2" s="4" t="s">
        <v>13</v>
      </c>
      <c r="AZ2" s="3" t="s">
        <v>53</v>
      </c>
      <c r="BA2" s="3" t="s">
        <v>54</v>
      </c>
      <c r="BB2" s="3" t="s">
        <v>55</v>
      </c>
      <c r="BC2" s="3" t="s">
        <v>386</v>
      </c>
    </row>
    <row r="3" spans="1:55" x14ac:dyDescent="0.2">
      <c r="A3" s="55" t="s">
        <v>387</v>
      </c>
      <c r="B3" s="55"/>
      <c r="C3" s="55"/>
      <c r="D3" s="55"/>
      <c r="E3" s="55"/>
      <c r="F3" s="55"/>
      <c r="G3" s="55"/>
      <c r="H3" s="55"/>
      <c r="I3" s="55"/>
      <c r="J3" s="55"/>
      <c r="K3" s="55"/>
      <c r="L3" s="55"/>
      <c r="M3" s="55"/>
      <c r="N3" s="55"/>
      <c r="O3" s="55"/>
      <c r="P3" s="55"/>
      <c r="Q3" s="55"/>
      <c r="R3" s="55"/>
      <c r="S3" s="55"/>
      <c r="T3" s="55"/>
      <c r="U3" s="55"/>
      <c r="V3" s="55"/>
      <c r="W3" s="55"/>
      <c r="X3" s="55"/>
      <c r="Y3" s="55"/>
      <c r="Z3" s="55"/>
      <c r="AA3" s="55"/>
      <c r="AB3" s="55"/>
      <c r="AC3" s="55"/>
      <c r="AD3" s="55"/>
      <c r="AE3" s="55"/>
      <c r="AF3" s="55"/>
      <c r="AG3" s="55"/>
      <c r="AH3" s="55"/>
      <c r="AI3" s="55"/>
      <c r="AJ3" s="55"/>
      <c r="AK3" s="55"/>
      <c r="AL3" s="55"/>
      <c r="AM3" s="55"/>
      <c r="AN3" s="55"/>
      <c r="AO3" s="55"/>
      <c r="AP3" s="55"/>
      <c r="AQ3" s="55"/>
      <c r="AR3" s="55"/>
      <c r="AS3" s="55"/>
      <c r="AT3" s="55"/>
      <c r="AU3" s="55"/>
      <c r="AV3" s="55"/>
      <c r="AW3" s="55"/>
      <c r="AX3" s="55"/>
      <c r="AY3" s="55"/>
      <c r="AZ3" s="55"/>
      <c r="BA3" s="55"/>
      <c r="BB3" s="55"/>
      <c r="BC3" s="55"/>
    </row>
    <row r="4" spans="1:55" x14ac:dyDescent="0.2">
      <c r="A4" s="53" t="s">
        <v>388</v>
      </c>
      <c r="B4" s="54"/>
      <c r="C4" s="54"/>
      <c r="D4" s="54"/>
      <c r="E4" s="54"/>
      <c r="F4" s="54"/>
      <c r="G4" s="54"/>
      <c r="H4" s="54"/>
      <c r="I4" s="54"/>
      <c r="J4" s="54"/>
      <c r="K4" s="54"/>
      <c r="L4" s="54"/>
      <c r="M4" s="54"/>
      <c r="N4" s="54"/>
      <c r="O4" s="54"/>
      <c r="P4" s="54"/>
      <c r="Q4" s="54"/>
      <c r="R4" s="54"/>
      <c r="S4" s="54"/>
      <c r="T4" s="54"/>
      <c r="U4" s="54"/>
      <c r="V4" s="54"/>
      <c r="W4" s="54"/>
      <c r="X4" s="54"/>
      <c r="Y4" s="54"/>
      <c r="Z4" s="54"/>
      <c r="AA4" s="54"/>
      <c r="AB4" s="54"/>
      <c r="AC4" s="54"/>
      <c r="AD4" s="54"/>
      <c r="AE4" s="54"/>
      <c r="AF4" s="54"/>
      <c r="AG4" s="54"/>
      <c r="AH4" s="54"/>
      <c r="AI4" s="54"/>
      <c r="AJ4" s="54"/>
      <c r="AK4" s="54"/>
      <c r="AL4" s="54"/>
      <c r="AM4" s="54"/>
      <c r="AN4" s="54"/>
      <c r="AO4" s="54"/>
      <c r="AP4" s="54"/>
      <c r="AQ4" s="54"/>
      <c r="AR4" s="54"/>
      <c r="AS4" s="54"/>
      <c r="AT4" s="54"/>
      <c r="AU4" s="54"/>
      <c r="AV4" s="54"/>
      <c r="AW4" s="54"/>
      <c r="AX4" s="54"/>
      <c r="AY4" s="54"/>
      <c r="AZ4" s="54"/>
      <c r="BA4" s="54"/>
      <c r="BB4" s="54"/>
      <c r="BC4" s="54"/>
    </row>
    <row r="5" spans="1:55" x14ac:dyDescent="0.2">
      <c r="A5" s="56" t="s">
        <v>549</v>
      </c>
      <c r="B5" s="29">
        <v>2005</v>
      </c>
      <c r="C5" s="29">
        <v>979</v>
      </c>
      <c r="D5" s="29">
        <v>1026</v>
      </c>
      <c r="E5" s="29">
        <v>2005</v>
      </c>
      <c r="F5" s="29">
        <v>571</v>
      </c>
      <c r="G5" s="29">
        <v>324</v>
      </c>
      <c r="H5" s="29">
        <v>358</v>
      </c>
      <c r="I5" s="29">
        <v>294</v>
      </c>
      <c r="J5" s="29">
        <v>458</v>
      </c>
      <c r="K5" s="29">
        <v>2005</v>
      </c>
      <c r="L5" s="29">
        <v>1684</v>
      </c>
      <c r="M5" s="29">
        <v>169</v>
      </c>
      <c r="N5" s="29">
        <v>96</v>
      </c>
      <c r="O5" s="29">
        <v>55</v>
      </c>
      <c r="P5" s="29">
        <v>1950</v>
      </c>
      <c r="Q5" s="29">
        <v>587</v>
      </c>
      <c r="R5" s="29">
        <v>650</v>
      </c>
      <c r="S5" s="29">
        <v>111</v>
      </c>
      <c r="T5" s="29">
        <v>89</v>
      </c>
      <c r="U5" s="29">
        <v>53</v>
      </c>
      <c r="V5" s="29">
        <v>7</v>
      </c>
      <c r="W5" s="29">
        <v>48</v>
      </c>
      <c r="X5" s="29">
        <v>16</v>
      </c>
      <c r="Y5" s="29">
        <v>111</v>
      </c>
      <c r="Z5" s="29">
        <v>278</v>
      </c>
      <c r="AA5" s="29">
        <v>2005</v>
      </c>
      <c r="AB5" s="29">
        <v>866</v>
      </c>
      <c r="AC5" s="29">
        <v>934</v>
      </c>
      <c r="AD5" s="29">
        <v>206</v>
      </c>
      <c r="AE5" s="29">
        <v>2005</v>
      </c>
      <c r="AF5" s="29">
        <v>680</v>
      </c>
      <c r="AG5" s="29">
        <v>555</v>
      </c>
      <c r="AH5" s="29">
        <v>543</v>
      </c>
      <c r="AI5" s="29">
        <v>227</v>
      </c>
      <c r="AJ5" s="29">
        <v>2005</v>
      </c>
      <c r="AK5" s="29">
        <v>488</v>
      </c>
      <c r="AL5" s="29">
        <v>245</v>
      </c>
      <c r="AM5" s="29">
        <v>295</v>
      </c>
      <c r="AN5" s="29">
        <v>208</v>
      </c>
      <c r="AO5" s="29">
        <v>225</v>
      </c>
      <c r="AP5" s="29">
        <v>265</v>
      </c>
      <c r="AQ5" s="29">
        <v>279</v>
      </c>
      <c r="AR5" s="29">
        <v>2005</v>
      </c>
      <c r="AS5" s="29">
        <v>92</v>
      </c>
      <c r="AT5" s="29">
        <v>679</v>
      </c>
      <c r="AU5" s="29">
        <v>803</v>
      </c>
      <c r="AV5" s="29">
        <v>265</v>
      </c>
      <c r="AW5" s="29">
        <v>130</v>
      </c>
      <c r="AX5" s="29">
        <v>36</v>
      </c>
      <c r="AY5" s="29">
        <v>2005</v>
      </c>
      <c r="AZ5" s="29">
        <v>348</v>
      </c>
      <c r="BA5" s="29">
        <v>1032</v>
      </c>
      <c r="BB5" s="29">
        <v>534</v>
      </c>
      <c r="BC5" s="29">
        <v>90</v>
      </c>
    </row>
    <row r="6" spans="1:55" x14ac:dyDescent="0.2">
      <c r="A6" s="53"/>
      <c r="B6" s="29">
        <v>2005</v>
      </c>
      <c r="C6" s="29">
        <v>914</v>
      </c>
      <c r="D6" s="29">
        <v>1091</v>
      </c>
      <c r="E6" s="29">
        <v>2005</v>
      </c>
      <c r="F6" s="29">
        <v>370</v>
      </c>
      <c r="G6" s="29">
        <v>331</v>
      </c>
      <c r="H6" s="29">
        <v>369</v>
      </c>
      <c r="I6" s="29">
        <v>384</v>
      </c>
      <c r="J6" s="29">
        <v>551</v>
      </c>
      <c r="K6" s="29">
        <v>2005</v>
      </c>
      <c r="L6" s="29">
        <v>1677</v>
      </c>
      <c r="M6" s="29">
        <v>173</v>
      </c>
      <c r="N6" s="29">
        <v>111</v>
      </c>
      <c r="O6" s="29">
        <v>44</v>
      </c>
      <c r="P6" s="29">
        <v>1961</v>
      </c>
      <c r="Q6" s="29">
        <v>585</v>
      </c>
      <c r="R6" s="29">
        <v>618</v>
      </c>
      <c r="S6" s="29">
        <v>119</v>
      </c>
      <c r="T6" s="29">
        <v>113</v>
      </c>
      <c r="U6" s="29">
        <v>70</v>
      </c>
      <c r="V6" s="29">
        <v>7</v>
      </c>
      <c r="W6" s="29">
        <v>57</v>
      </c>
      <c r="X6" s="29">
        <v>11</v>
      </c>
      <c r="Y6" s="29">
        <v>98</v>
      </c>
      <c r="Z6" s="29">
        <v>283</v>
      </c>
      <c r="AA6" s="29">
        <v>2005</v>
      </c>
      <c r="AB6" s="29">
        <v>903</v>
      </c>
      <c r="AC6" s="29">
        <v>931</v>
      </c>
      <c r="AD6" s="29">
        <v>171</v>
      </c>
      <c r="AE6" s="29">
        <v>2005</v>
      </c>
      <c r="AF6" s="29">
        <v>677</v>
      </c>
      <c r="AG6" s="29">
        <v>538</v>
      </c>
      <c r="AH6" s="29">
        <v>570</v>
      </c>
      <c r="AI6" s="29">
        <v>220</v>
      </c>
      <c r="AJ6" s="29">
        <v>2005</v>
      </c>
      <c r="AK6" s="29">
        <v>426</v>
      </c>
      <c r="AL6" s="29">
        <v>120</v>
      </c>
      <c r="AM6" s="29">
        <v>401</v>
      </c>
      <c r="AN6" s="29">
        <v>148</v>
      </c>
      <c r="AO6" s="29">
        <v>360</v>
      </c>
      <c r="AP6" s="29">
        <v>221</v>
      </c>
      <c r="AQ6" s="29">
        <v>329</v>
      </c>
      <c r="AR6" s="29">
        <v>2005</v>
      </c>
      <c r="AS6" s="29">
        <v>99</v>
      </c>
      <c r="AT6" s="29">
        <v>704</v>
      </c>
      <c r="AU6" s="29">
        <v>804</v>
      </c>
      <c r="AV6" s="29">
        <v>251</v>
      </c>
      <c r="AW6" s="29">
        <v>115</v>
      </c>
      <c r="AX6" s="29">
        <v>32</v>
      </c>
      <c r="AY6" s="29">
        <v>2005</v>
      </c>
      <c r="AZ6" s="29">
        <v>328</v>
      </c>
      <c r="BA6" s="29">
        <v>1063</v>
      </c>
      <c r="BB6" s="29">
        <v>537</v>
      </c>
      <c r="BC6" s="29">
        <v>77</v>
      </c>
    </row>
    <row r="7" spans="1:55" s="34" customFormat="1" x14ac:dyDescent="0.2">
      <c r="A7" s="53"/>
      <c r="B7" s="33">
        <v>1</v>
      </c>
      <c r="C7" s="33">
        <v>1</v>
      </c>
      <c r="D7" s="33">
        <v>1</v>
      </c>
      <c r="E7" s="33">
        <v>1</v>
      </c>
      <c r="F7" s="33">
        <v>1</v>
      </c>
      <c r="G7" s="33">
        <v>1</v>
      </c>
      <c r="H7" s="33">
        <v>1</v>
      </c>
      <c r="I7" s="33">
        <v>1</v>
      </c>
      <c r="J7" s="33">
        <v>1</v>
      </c>
      <c r="K7" s="33">
        <v>1</v>
      </c>
      <c r="L7" s="33">
        <v>1</v>
      </c>
      <c r="M7" s="33">
        <v>1</v>
      </c>
      <c r="N7" s="33">
        <v>1</v>
      </c>
      <c r="O7" s="33">
        <v>1</v>
      </c>
      <c r="P7" s="33">
        <v>1</v>
      </c>
      <c r="Q7" s="33">
        <v>1</v>
      </c>
      <c r="R7" s="33">
        <v>1</v>
      </c>
      <c r="S7" s="33">
        <v>1</v>
      </c>
      <c r="T7" s="33">
        <v>1</v>
      </c>
      <c r="U7" s="33">
        <v>1</v>
      </c>
      <c r="V7" s="33">
        <v>1</v>
      </c>
      <c r="W7" s="33">
        <v>1</v>
      </c>
      <c r="X7" s="33">
        <v>1</v>
      </c>
      <c r="Y7" s="33">
        <v>1</v>
      </c>
      <c r="Z7" s="33">
        <v>1</v>
      </c>
      <c r="AA7" s="33">
        <v>1</v>
      </c>
      <c r="AB7" s="33">
        <v>1</v>
      </c>
      <c r="AC7" s="33">
        <v>1</v>
      </c>
      <c r="AD7" s="33">
        <v>1</v>
      </c>
      <c r="AE7" s="33">
        <v>1</v>
      </c>
      <c r="AF7" s="33">
        <v>1</v>
      </c>
      <c r="AG7" s="33">
        <v>1</v>
      </c>
      <c r="AH7" s="33">
        <v>1</v>
      </c>
      <c r="AI7" s="33">
        <v>1</v>
      </c>
      <c r="AJ7" s="33">
        <v>1</v>
      </c>
      <c r="AK7" s="33">
        <v>1</v>
      </c>
      <c r="AL7" s="33">
        <v>1</v>
      </c>
      <c r="AM7" s="33">
        <v>1</v>
      </c>
      <c r="AN7" s="33">
        <v>1</v>
      </c>
      <c r="AO7" s="33">
        <v>1</v>
      </c>
      <c r="AP7" s="33">
        <v>1</v>
      </c>
      <c r="AQ7" s="33">
        <v>1</v>
      </c>
      <c r="AR7" s="33">
        <v>1</v>
      </c>
      <c r="AS7" s="33">
        <v>1</v>
      </c>
      <c r="AT7" s="33">
        <v>1</v>
      </c>
      <c r="AU7" s="33">
        <v>1</v>
      </c>
      <c r="AV7" s="33">
        <v>1</v>
      </c>
      <c r="AW7" s="33">
        <v>1</v>
      </c>
      <c r="AX7" s="33">
        <v>1</v>
      </c>
      <c r="AY7" s="33">
        <v>1</v>
      </c>
      <c r="AZ7" s="33">
        <v>1</v>
      </c>
      <c r="BA7" s="33">
        <v>1</v>
      </c>
      <c r="BB7" s="33">
        <v>1</v>
      </c>
      <c r="BC7" s="33">
        <v>1</v>
      </c>
    </row>
    <row r="8" spans="1:55" x14ac:dyDescent="0.2">
      <c r="A8" s="53" t="s">
        <v>358</v>
      </c>
      <c r="B8" s="29">
        <v>289</v>
      </c>
      <c r="C8" s="29">
        <v>139</v>
      </c>
      <c r="D8" s="29">
        <v>150</v>
      </c>
      <c r="E8" s="29">
        <v>289</v>
      </c>
      <c r="F8" s="29">
        <v>107</v>
      </c>
      <c r="G8" s="29">
        <v>63</v>
      </c>
      <c r="H8" s="29">
        <v>46</v>
      </c>
      <c r="I8" s="29">
        <v>31</v>
      </c>
      <c r="J8" s="29">
        <v>42</v>
      </c>
      <c r="K8" s="29">
        <v>289</v>
      </c>
      <c r="L8" s="29">
        <v>244</v>
      </c>
      <c r="M8" s="29">
        <v>25</v>
      </c>
      <c r="N8" s="29">
        <v>11</v>
      </c>
      <c r="O8" s="29">
        <v>8</v>
      </c>
      <c r="P8" s="29">
        <v>281</v>
      </c>
      <c r="Q8" s="29">
        <v>73</v>
      </c>
      <c r="R8" s="29">
        <v>90</v>
      </c>
      <c r="S8" s="29">
        <v>15</v>
      </c>
      <c r="T8" s="29">
        <v>16</v>
      </c>
      <c r="U8" s="29">
        <v>4</v>
      </c>
      <c r="V8" s="29">
        <v>0</v>
      </c>
      <c r="W8" s="29">
        <v>4</v>
      </c>
      <c r="X8" s="29">
        <v>0</v>
      </c>
      <c r="Y8" s="29">
        <v>27</v>
      </c>
      <c r="Z8" s="29">
        <v>52</v>
      </c>
      <c r="AA8" s="29">
        <v>289</v>
      </c>
      <c r="AB8" s="29">
        <v>112</v>
      </c>
      <c r="AC8" s="29">
        <v>131</v>
      </c>
      <c r="AD8" s="29">
        <v>45</v>
      </c>
      <c r="AE8" s="29">
        <v>289</v>
      </c>
      <c r="AF8" s="29">
        <v>93</v>
      </c>
      <c r="AG8" s="29">
        <v>81</v>
      </c>
      <c r="AH8" s="29">
        <v>83</v>
      </c>
      <c r="AI8" s="29">
        <v>31</v>
      </c>
      <c r="AJ8" s="29">
        <v>289</v>
      </c>
      <c r="AK8" s="29">
        <v>81</v>
      </c>
      <c r="AL8" s="29">
        <v>47</v>
      </c>
      <c r="AM8" s="29">
        <v>39</v>
      </c>
      <c r="AN8" s="29">
        <v>24</v>
      </c>
      <c r="AO8" s="29">
        <v>16</v>
      </c>
      <c r="AP8" s="29">
        <v>26</v>
      </c>
      <c r="AQ8" s="29">
        <v>56</v>
      </c>
      <c r="AR8" s="29">
        <v>289</v>
      </c>
      <c r="AS8" s="29">
        <v>12</v>
      </c>
      <c r="AT8" s="29">
        <v>101</v>
      </c>
      <c r="AU8" s="29">
        <v>103</v>
      </c>
      <c r="AV8" s="29">
        <v>41</v>
      </c>
      <c r="AW8" s="29">
        <v>26</v>
      </c>
      <c r="AX8" s="29">
        <v>6</v>
      </c>
      <c r="AY8" s="29">
        <v>289</v>
      </c>
      <c r="AZ8" s="29">
        <v>67</v>
      </c>
      <c r="BA8" s="29">
        <v>122</v>
      </c>
      <c r="BB8" s="29">
        <v>83</v>
      </c>
      <c r="BC8" s="29">
        <v>16</v>
      </c>
    </row>
    <row r="9" spans="1:55" x14ac:dyDescent="0.2">
      <c r="A9" s="53"/>
      <c r="B9" s="29">
        <v>269</v>
      </c>
      <c r="C9" s="29" t="s">
        <v>0</v>
      </c>
      <c r="D9" s="29" t="s">
        <v>0</v>
      </c>
      <c r="E9" s="29">
        <v>269</v>
      </c>
      <c r="F9" s="29" t="s">
        <v>0</v>
      </c>
      <c r="G9" s="29" t="s">
        <v>0</v>
      </c>
      <c r="H9" s="29" t="s">
        <v>0</v>
      </c>
      <c r="I9" s="29" t="s">
        <v>0</v>
      </c>
      <c r="J9" s="29" t="s">
        <v>0</v>
      </c>
      <c r="K9" s="29">
        <v>269</v>
      </c>
      <c r="L9" s="29" t="s">
        <v>0</v>
      </c>
      <c r="M9" s="29" t="s">
        <v>0</v>
      </c>
      <c r="N9" s="29" t="s">
        <v>0</v>
      </c>
      <c r="O9" s="29" t="s">
        <v>0</v>
      </c>
      <c r="P9" s="29">
        <v>263</v>
      </c>
      <c r="Q9" s="29" t="s">
        <v>0</v>
      </c>
      <c r="R9" s="29" t="s">
        <v>0</v>
      </c>
      <c r="S9" s="29" t="s">
        <v>0</v>
      </c>
      <c r="T9" s="29" t="s">
        <v>0</v>
      </c>
      <c r="U9" s="29" t="s">
        <v>0</v>
      </c>
      <c r="V9" s="29" t="s">
        <v>0</v>
      </c>
      <c r="W9" s="29" t="s">
        <v>0</v>
      </c>
      <c r="X9" s="29" t="s">
        <v>0</v>
      </c>
      <c r="Y9" s="29" t="s">
        <v>0</v>
      </c>
      <c r="Z9" s="29" t="s">
        <v>0</v>
      </c>
      <c r="AA9" s="29">
        <v>269</v>
      </c>
      <c r="AB9" s="29" t="s">
        <v>0</v>
      </c>
      <c r="AC9" s="29" t="s">
        <v>0</v>
      </c>
      <c r="AD9" s="29" t="s">
        <v>0</v>
      </c>
      <c r="AE9" s="29">
        <v>269</v>
      </c>
      <c r="AF9" s="29" t="s">
        <v>0</v>
      </c>
      <c r="AG9" s="29" t="s">
        <v>0</v>
      </c>
      <c r="AH9" s="29" t="s">
        <v>0</v>
      </c>
      <c r="AI9" s="29" t="s">
        <v>0</v>
      </c>
      <c r="AJ9" s="29">
        <v>269</v>
      </c>
      <c r="AK9" s="29" t="s">
        <v>0</v>
      </c>
      <c r="AL9" s="29" t="s">
        <v>0</v>
      </c>
      <c r="AM9" s="29" t="s">
        <v>0</v>
      </c>
      <c r="AN9" s="29" t="s">
        <v>0</v>
      </c>
      <c r="AO9" s="29" t="s">
        <v>0</v>
      </c>
      <c r="AP9" s="29" t="s">
        <v>0</v>
      </c>
      <c r="AQ9" s="29" t="s">
        <v>0</v>
      </c>
      <c r="AR9" s="29">
        <v>269</v>
      </c>
      <c r="AS9" s="29" t="s">
        <v>0</v>
      </c>
      <c r="AT9" s="29" t="s">
        <v>0</v>
      </c>
      <c r="AU9" s="29" t="s">
        <v>0</v>
      </c>
      <c r="AV9" s="29" t="s">
        <v>0</v>
      </c>
      <c r="AW9" s="29" t="s">
        <v>0</v>
      </c>
      <c r="AX9" s="29" t="s">
        <v>0</v>
      </c>
      <c r="AY9" s="29">
        <v>269</v>
      </c>
      <c r="AZ9" s="29" t="s">
        <v>0</v>
      </c>
      <c r="BA9" s="29" t="s">
        <v>0</v>
      </c>
      <c r="BB9" s="29" t="s">
        <v>0</v>
      </c>
      <c r="BC9" s="29" t="s">
        <v>0</v>
      </c>
    </row>
    <row r="10" spans="1:55" s="34" customFormat="1" x14ac:dyDescent="0.2">
      <c r="A10" s="53"/>
      <c r="B10" s="33">
        <v>0.14000000000000001</v>
      </c>
      <c r="C10" s="35">
        <v>0.14000000000000001</v>
      </c>
      <c r="D10" s="35">
        <v>0.15</v>
      </c>
      <c r="E10" s="33">
        <v>0.14000000000000001</v>
      </c>
      <c r="F10" s="35">
        <v>0.19</v>
      </c>
      <c r="G10" s="35">
        <v>0.19</v>
      </c>
      <c r="H10" s="35">
        <v>0.13</v>
      </c>
      <c r="I10" s="35">
        <v>0.1</v>
      </c>
      <c r="J10" s="35">
        <v>0.09</v>
      </c>
      <c r="K10" s="33">
        <v>0.14000000000000001</v>
      </c>
      <c r="L10" s="35">
        <v>0.15</v>
      </c>
      <c r="M10" s="35">
        <v>0.15</v>
      </c>
      <c r="N10" s="35">
        <v>0.12</v>
      </c>
      <c r="O10" s="35">
        <v>0.14000000000000001</v>
      </c>
      <c r="P10" s="33">
        <v>0.14000000000000001</v>
      </c>
      <c r="Q10" s="35">
        <v>0.12</v>
      </c>
      <c r="R10" s="35">
        <v>0.14000000000000001</v>
      </c>
      <c r="S10" s="35">
        <v>0.14000000000000001</v>
      </c>
      <c r="T10" s="35">
        <v>0.18</v>
      </c>
      <c r="U10" s="35">
        <v>7.0000000000000007E-2</v>
      </c>
      <c r="V10" s="35">
        <v>0</v>
      </c>
      <c r="W10" s="35">
        <v>0.08</v>
      </c>
      <c r="X10" s="35">
        <v>0</v>
      </c>
      <c r="Y10" s="35">
        <v>0.24</v>
      </c>
      <c r="Z10" s="35">
        <v>0.19</v>
      </c>
      <c r="AA10" s="33">
        <v>0.14000000000000001</v>
      </c>
      <c r="AB10" s="35">
        <v>0.13</v>
      </c>
      <c r="AC10" s="35">
        <v>0.14000000000000001</v>
      </c>
      <c r="AD10" s="35">
        <v>0.22</v>
      </c>
      <c r="AE10" s="33">
        <v>0.14000000000000001</v>
      </c>
      <c r="AF10" s="35">
        <v>0.14000000000000001</v>
      </c>
      <c r="AG10" s="35">
        <v>0.15</v>
      </c>
      <c r="AH10" s="35">
        <v>0.15</v>
      </c>
      <c r="AI10" s="35">
        <v>0.14000000000000001</v>
      </c>
      <c r="AJ10" s="33">
        <v>0.14000000000000001</v>
      </c>
      <c r="AK10" s="35">
        <v>0.17</v>
      </c>
      <c r="AL10" s="35">
        <v>0.19</v>
      </c>
      <c r="AM10" s="35">
        <v>0.13</v>
      </c>
      <c r="AN10" s="35">
        <v>0.11</v>
      </c>
      <c r="AO10" s="35">
        <v>7.0000000000000007E-2</v>
      </c>
      <c r="AP10" s="35">
        <v>0.1</v>
      </c>
      <c r="AQ10" s="35">
        <v>0.2</v>
      </c>
      <c r="AR10" s="33">
        <v>0.14000000000000001</v>
      </c>
      <c r="AS10" s="35">
        <v>0.12</v>
      </c>
      <c r="AT10" s="35">
        <v>0.15</v>
      </c>
      <c r="AU10" s="35">
        <v>0.13</v>
      </c>
      <c r="AV10" s="35">
        <v>0.16</v>
      </c>
      <c r="AW10" s="35">
        <v>0.2</v>
      </c>
      <c r="AX10" s="35">
        <v>0.16</v>
      </c>
      <c r="AY10" s="33">
        <v>0.14000000000000001</v>
      </c>
      <c r="AZ10" s="35">
        <v>0.19</v>
      </c>
      <c r="BA10" s="35">
        <v>0.12</v>
      </c>
      <c r="BB10" s="35">
        <v>0.16</v>
      </c>
      <c r="BC10" s="35">
        <v>0.18</v>
      </c>
    </row>
    <row r="11" spans="1:55" x14ac:dyDescent="0.2">
      <c r="A11" s="53" t="s">
        <v>359</v>
      </c>
      <c r="B11" s="29">
        <v>823</v>
      </c>
      <c r="C11" s="29">
        <v>407</v>
      </c>
      <c r="D11" s="29">
        <v>416</v>
      </c>
      <c r="E11" s="29">
        <v>823</v>
      </c>
      <c r="F11" s="29">
        <v>244</v>
      </c>
      <c r="G11" s="29">
        <v>139</v>
      </c>
      <c r="H11" s="29">
        <v>146</v>
      </c>
      <c r="I11" s="29">
        <v>113</v>
      </c>
      <c r="J11" s="29">
        <v>181</v>
      </c>
      <c r="K11" s="29">
        <v>823</v>
      </c>
      <c r="L11" s="29">
        <v>681</v>
      </c>
      <c r="M11" s="29">
        <v>76</v>
      </c>
      <c r="N11" s="29">
        <v>43</v>
      </c>
      <c r="O11" s="29">
        <v>23</v>
      </c>
      <c r="P11" s="29">
        <v>800</v>
      </c>
      <c r="Q11" s="29">
        <v>228</v>
      </c>
      <c r="R11" s="29">
        <v>274</v>
      </c>
      <c r="S11" s="29">
        <v>45</v>
      </c>
      <c r="T11" s="29">
        <v>44</v>
      </c>
      <c r="U11" s="29">
        <v>30</v>
      </c>
      <c r="V11" s="29">
        <v>0</v>
      </c>
      <c r="W11" s="29">
        <v>18</v>
      </c>
      <c r="X11" s="29">
        <v>7</v>
      </c>
      <c r="Y11" s="29">
        <v>44</v>
      </c>
      <c r="Z11" s="29">
        <v>109</v>
      </c>
      <c r="AA11" s="29">
        <v>823</v>
      </c>
      <c r="AB11" s="29">
        <v>376</v>
      </c>
      <c r="AC11" s="29">
        <v>368</v>
      </c>
      <c r="AD11" s="29">
        <v>78</v>
      </c>
      <c r="AE11" s="29">
        <v>823</v>
      </c>
      <c r="AF11" s="29">
        <v>293</v>
      </c>
      <c r="AG11" s="29">
        <v>233</v>
      </c>
      <c r="AH11" s="29">
        <v>224</v>
      </c>
      <c r="AI11" s="29">
        <v>72</v>
      </c>
      <c r="AJ11" s="29">
        <v>823</v>
      </c>
      <c r="AK11" s="29">
        <v>201</v>
      </c>
      <c r="AL11" s="29">
        <v>104</v>
      </c>
      <c r="AM11" s="29">
        <v>128</v>
      </c>
      <c r="AN11" s="29">
        <v>67</v>
      </c>
      <c r="AO11" s="29">
        <v>83</v>
      </c>
      <c r="AP11" s="29">
        <v>109</v>
      </c>
      <c r="AQ11" s="29">
        <v>130</v>
      </c>
      <c r="AR11" s="29">
        <v>823</v>
      </c>
      <c r="AS11" s="29">
        <v>37</v>
      </c>
      <c r="AT11" s="29">
        <v>281</v>
      </c>
      <c r="AU11" s="29">
        <v>331</v>
      </c>
      <c r="AV11" s="29">
        <v>111</v>
      </c>
      <c r="AW11" s="29">
        <v>57</v>
      </c>
      <c r="AX11" s="29">
        <v>6</v>
      </c>
      <c r="AY11" s="29">
        <v>823</v>
      </c>
      <c r="AZ11" s="29">
        <v>156</v>
      </c>
      <c r="BA11" s="29">
        <v>421</v>
      </c>
      <c r="BB11" s="29">
        <v>216</v>
      </c>
      <c r="BC11" s="29">
        <v>30</v>
      </c>
    </row>
    <row r="12" spans="1:55" x14ac:dyDescent="0.2">
      <c r="A12" s="53"/>
      <c r="B12" s="29">
        <v>817</v>
      </c>
      <c r="C12" s="29" t="s">
        <v>0</v>
      </c>
      <c r="D12" s="29" t="s">
        <v>0</v>
      </c>
      <c r="E12" s="29">
        <v>817</v>
      </c>
      <c r="F12" s="29" t="s">
        <v>0</v>
      </c>
      <c r="G12" s="29" t="s">
        <v>0</v>
      </c>
      <c r="H12" s="29" t="s">
        <v>0</v>
      </c>
      <c r="I12" s="29" t="s">
        <v>0</v>
      </c>
      <c r="J12" s="29" t="s">
        <v>0</v>
      </c>
      <c r="K12" s="29">
        <v>817</v>
      </c>
      <c r="L12" s="29" t="s">
        <v>0</v>
      </c>
      <c r="M12" s="29" t="s">
        <v>0</v>
      </c>
      <c r="N12" s="29" t="s">
        <v>0</v>
      </c>
      <c r="O12" s="29" t="s">
        <v>0</v>
      </c>
      <c r="P12" s="29">
        <v>798</v>
      </c>
      <c r="Q12" s="29" t="s">
        <v>0</v>
      </c>
      <c r="R12" s="29" t="s">
        <v>0</v>
      </c>
      <c r="S12" s="29" t="s">
        <v>0</v>
      </c>
      <c r="T12" s="29" t="s">
        <v>0</v>
      </c>
      <c r="U12" s="29" t="s">
        <v>0</v>
      </c>
      <c r="V12" s="29" t="s">
        <v>0</v>
      </c>
      <c r="W12" s="29" t="s">
        <v>0</v>
      </c>
      <c r="X12" s="29" t="s">
        <v>0</v>
      </c>
      <c r="Y12" s="29" t="s">
        <v>0</v>
      </c>
      <c r="Z12" s="29" t="s">
        <v>0</v>
      </c>
      <c r="AA12" s="29">
        <v>817</v>
      </c>
      <c r="AB12" s="29" t="s">
        <v>0</v>
      </c>
      <c r="AC12" s="29" t="s">
        <v>0</v>
      </c>
      <c r="AD12" s="29" t="s">
        <v>0</v>
      </c>
      <c r="AE12" s="29">
        <v>817</v>
      </c>
      <c r="AF12" s="29" t="s">
        <v>0</v>
      </c>
      <c r="AG12" s="29" t="s">
        <v>0</v>
      </c>
      <c r="AH12" s="29" t="s">
        <v>0</v>
      </c>
      <c r="AI12" s="29" t="s">
        <v>0</v>
      </c>
      <c r="AJ12" s="29">
        <v>817</v>
      </c>
      <c r="AK12" s="29" t="s">
        <v>0</v>
      </c>
      <c r="AL12" s="29" t="s">
        <v>0</v>
      </c>
      <c r="AM12" s="29" t="s">
        <v>0</v>
      </c>
      <c r="AN12" s="29" t="s">
        <v>0</v>
      </c>
      <c r="AO12" s="29" t="s">
        <v>0</v>
      </c>
      <c r="AP12" s="29" t="s">
        <v>0</v>
      </c>
      <c r="AQ12" s="29" t="s">
        <v>0</v>
      </c>
      <c r="AR12" s="29">
        <v>817</v>
      </c>
      <c r="AS12" s="29" t="s">
        <v>0</v>
      </c>
      <c r="AT12" s="29" t="s">
        <v>0</v>
      </c>
      <c r="AU12" s="29" t="s">
        <v>0</v>
      </c>
      <c r="AV12" s="29" t="s">
        <v>0</v>
      </c>
      <c r="AW12" s="29" t="s">
        <v>0</v>
      </c>
      <c r="AX12" s="29" t="s">
        <v>0</v>
      </c>
      <c r="AY12" s="29">
        <v>817</v>
      </c>
      <c r="AZ12" s="29" t="s">
        <v>0</v>
      </c>
      <c r="BA12" s="29" t="s">
        <v>0</v>
      </c>
      <c r="BB12" s="29" t="s">
        <v>0</v>
      </c>
      <c r="BC12" s="29" t="s">
        <v>0</v>
      </c>
    </row>
    <row r="13" spans="1:55" s="34" customFormat="1" x14ac:dyDescent="0.2">
      <c r="A13" s="53"/>
      <c r="B13" s="33">
        <v>0.41</v>
      </c>
      <c r="C13" s="35">
        <v>0.42</v>
      </c>
      <c r="D13" s="35">
        <v>0.41</v>
      </c>
      <c r="E13" s="33">
        <v>0.41</v>
      </c>
      <c r="F13" s="35">
        <v>0.43</v>
      </c>
      <c r="G13" s="35">
        <v>0.43</v>
      </c>
      <c r="H13" s="35">
        <v>0.41</v>
      </c>
      <c r="I13" s="35">
        <v>0.38</v>
      </c>
      <c r="J13" s="35">
        <v>0.4</v>
      </c>
      <c r="K13" s="33">
        <v>0.41</v>
      </c>
      <c r="L13" s="35">
        <v>0.4</v>
      </c>
      <c r="M13" s="35">
        <v>0.45</v>
      </c>
      <c r="N13" s="35">
        <v>0.44</v>
      </c>
      <c r="O13" s="35">
        <v>0.42</v>
      </c>
      <c r="P13" s="33">
        <v>0.41</v>
      </c>
      <c r="Q13" s="35">
        <v>0.39</v>
      </c>
      <c r="R13" s="35">
        <v>0.42</v>
      </c>
      <c r="S13" s="35">
        <v>0.4</v>
      </c>
      <c r="T13" s="35">
        <v>0.49</v>
      </c>
      <c r="U13" s="35">
        <v>0.56999999999999995</v>
      </c>
      <c r="V13" s="35">
        <v>0</v>
      </c>
      <c r="W13" s="35">
        <v>0.37</v>
      </c>
      <c r="X13" s="35">
        <v>0.47</v>
      </c>
      <c r="Y13" s="35">
        <v>0.39</v>
      </c>
      <c r="Z13" s="35">
        <v>0.39</v>
      </c>
      <c r="AA13" s="33">
        <v>0.41</v>
      </c>
      <c r="AB13" s="35">
        <v>0.43</v>
      </c>
      <c r="AC13" s="35">
        <v>0.39</v>
      </c>
      <c r="AD13" s="35">
        <v>0.38</v>
      </c>
      <c r="AE13" s="33">
        <v>0.41</v>
      </c>
      <c r="AF13" s="35">
        <v>0.43</v>
      </c>
      <c r="AG13" s="35">
        <v>0.42</v>
      </c>
      <c r="AH13" s="35">
        <v>0.41</v>
      </c>
      <c r="AI13" s="35">
        <v>0.32</v>
      </c>
      <c r="AJ13" s="33">
        <v>0.41</v>
      </c>
      <c r="AK13" s="35">
        <v>0.41</v>
      </c>
      <c r="AL13" s="35">
        <v>0.43</v>
      </c>
      <c r="AM13" s="35">
        <v>0.43</v>
      </c>
      <c r="AN13" s="35">
        <v>0.32</v>
      </c>
      <c r="AO13" s="35">
        <v>0.37</v>
      </c>
      <c r="AP13" s="35">
        <v>0.41</v>
      </c>
      <c r="AQ13" s="35">
        <v>0.46</v>
      </c>
      <c r="AR13" s="33">
        <v>0.41</v>
      </c>
      <c r="AS13" s="35">
        <v>0.4</v>
      </c>
      <c r="AT13" s="35">
        <v>0.41</v>
      </c>
      <c r="AU13" s="35">
        <v>0.41</v>
      </c>
      <c r="AV13" s="35">
        <v>0.42</v>
      </c>
      <c r="AW13" s="35">
        <v>0.44</v>
      </c>
      <c r="AX13" s="35">
        <v>0.17</v>
      </c>
      <c r="AY13" s="33">
        <v>0.41</v>
      </c>
      <c r="AZ13" s="35">
        <v>0.45</v>
      </c>
      <c r="BA13" s="35">
        <v>0.41</v>
      </c>
      <c r="BB13" s="35">
        <v>0.4</v>
      </c>
      <c r="BC13" s="35">
        <v>0.33</v>
      </c>
    </row>
    <row r="14" spans="1:55" x14ac:dyDescent="0.2">
      <c r="A14" s="53" t="s">
        <v>360</v>
      </c>
      <c r="B14" s="29">
        <v>1077</v>
      </c>
      <c r="C14" s="29">
        <v>556</v>
      </c>
      <c r="D14" s="29">
        <v>521</v>
      </c>
      <c r="E14" s="29">
        <v>1077</v>
      </c>
      <c r="F14" s="29">
        <v>284</v>
      </c>
      <c r="G14" s="29">
        <v>164</v>
      </c>
      <c r="H14" s="29">
        <v>192</v>
      </c>
      <c r="I14" s="29">
        <v>161</v>
      </c>
      <c r="J14" s="29">
        <v>276</v>
      </c>
      <c r="K14" s="29">
        <v>1077</v>
      </c>
      <c r="L14" s="29">
        <v>919</v>
      </c>
      <c r="M14" s="29">
        <v>90</v>
      </c>
      <c r="N14" s="29">
        <v>50</v>
      </c>
      <c r="O14" s="29">
        <v>18</v>
      </c>
      <c r="P14" s="29">
        <v>1059</v>
      </c>
      <c r="Q14" s="29">
        <v>344</v>
      </c>
      <c r="R14" s="29">
        <v>354</v>
      </c>
      <c r="S14" s="29">
        <v>72</v>
      </c>
      <c r="T14" s="29">
        <v>39</v>
      </c>
      <c r="U14" s="29">
        <v>27</v>
      </c>
      <c r="V14" s="29">
        <v>2</v>
      </c>
      <c r="W14" s="29">
        <v>19</v>
      </c>
      <c r="X14" s="29">
        <v>3</v>
      </c>
      <c r="Y14" s="29">
        <v>47</v>
      </c>
      <c r="Z14" s="29">
        <v>151</v>
      </c>
      <c r="AA14" s="29">
        <v>1077</v>
      </c>
      <c r="AB14" s="29">
        <v>490</v>
      </c>
      <c r="AC14" s="29">
        <v>500</v>
      </c>
      <c r="AD14" s="29">
        <v>87</v>
      </c>
      <c r="AE14" s="29">
        <v>1077</v>
      </c>
      <c r="AF14" s="29">
        <v>389</v>
      </c>
      <c r="AG14" s="29">
        <v>302</v>
      </c>
      <c r="AH14" s="29">
        <v>293</v>
      </c>
      <c r="AI14" s="29">
        <v>93</v>
      </c>
      <c r="AJ14" s="29">
        <v>1077</v>
      </c>
      <c r="AK14" s="29">
        <v>248</v>
      </c>
      <c r="AL14" s="29">
        <v>101</v>
      </c>
      <c r="AM14" s="29">
        <v>174</v>
      </c>
      <c r="AN14" s="29">
        <v>102</v>
      </c>
      <c r="AO14" s="29">
        <v>144</v>
      </c>
      <c r="AP14" s="29">
        <v>149</v>
      </c>
      <c r="AQ14" s="29">
        <v>160</v>
      </c>
      <c r="AR14" s="29">
        <v>1077</v>
      </c>
      <c r="AS14" s="29">
        <v>51</v>
      </c>
      <c r="AT14" s="29">
        <v>380</v>
      </c>
      <c r="AU14" s="29">
        <v>421</v>
      </c>
      <c r="AV14" s="29">
        <v>144</v>
      </c>
      <c r="AW14" s="29">
        <v>66</v>
      </c>
      <c r="AX14" s="29">
        <v>15</v>
      </c>
      <c r="AY14" s="29">
        <v>1077</v>
      </c>
      <c r="AZ14" s="29">
        <v>197</v>
      </c>
      <c r="BA14" s="29">
        <v>538</v>
      </c>
      <c r="BB14" s="29">
        <v>294</v>
      </c>
      <c r="BC14" s="29">
        <v>48</v>
      </c>
    </row>
    <row r="15" spans="1:55" x14ac:dyDescent="0.2">
      <c r="A15" s="53"/>
      <c r="B15" s="29">
        <v>1118</v>
      </c>
      <c r="C15" s="29" t="s">
        <v>0</v>
      </c>
      <c r="D15" s="29" t="s">
        <v>0</v>
      </c>
      <c r="E15" s="29">
        <v>1118</v>
      </c>
      <c r="F15" s="29" t="s">
        <v>0</v>
      </c>
      <c r="G15" s="29" t="s">
        <v>0</v>
      </c>
      <c r="H15" s="29" t="s">
        <v>0</v>
      </c>
      <c r="I15" s="29" t="s">
        <v>0</v>
      </c>
      <c r="J15" s="29" t="s">
        <v>0</v>
      </c>
      <c r="K15" s="29">
        <v>1118</v>
      </c>
      <c r="L15" s="29" t="s">
        <v>0</v>
      </c>
      <c r="M15" s="29" t="s">
        <v>0</v>
      </c>
      <c r="N15" s="29" t="s">
        <v>0</v>
      </c>
      <c r="O15" s="29" t="s">
        <v>0</v>
      </c>
      <c r="P15" s="29">
        <v>1103</v>
      </c>
      <c r="Q15" s="29" t="s">
        <v>0</v>
      </c>
      <c r="R15" s="29" t="s">
        <v>0</v>
      </c>
      <c r="S15" s="29" t="s">
        <v>0</v>
      </c>
      <c r="T15" s="29" t="s">
        <v>0</v>
      </c>
      <c r="U15" s="29" t="s">
        <v>0</v>
      </c>
      <c r="V15" s="29" t="s">
        <v>0</v>
      </c>
      <c r="W15" s="29" t="s">
        <v>0</v>
      </c>
      <c r="X15" s="29" t="s">
        <v>0</v>
      </c>
      <c r="Y15" s="29" t="s">
        <v>0</v>
      </c>
      <c r="Z15" s="29" t="s">
        <v>0</v>
      </c>
      <c r="AA15" s="29">
        <v>1118</v>
      </c>
      <c r="AB15" s="29" t="s">
        <v>0</v>
      </c>
      <c r="AC15" s="29" t="s">
        <v>0</v>
      </c>
      <c r="AD15" s="29" t="s">
        <v>0</v>
      </c>
      <c r="AE15" s="29">
        <v>1118</v>
      </c>
      <c r="AF15" s="29" t="s">
        <v>0</v>
      </c>
      <c r="AG15" s="29" t="s">
        <v>0</v>
      </c>
      <c r="AH15" s="29" t="s">
        <v>0</v>
      </c>
      <c r="AI15" s="29" t="s">
        <v>0</v>
      </c>
      <c r="AJ15" s="29">
        <v>1118</v>
      </c>
      <c r="AK15" s="29" t="s">
        <v>0</v>
      </c>
      <c r="AL15" s="29" t="s">
        <v>0</v>
      </c>
      <c r="AM15" s="29" t="s">
        <v>0</v>
      </c>
      <c r="AN15" s="29" t="s">
        <v>0</v>
      </c>
      <c r="AO15" s="29" t="s">
        <v>0</v>
      </c>
      <c r="AP15" s="29" t="s">
        <v>0</v>
      </c>
      <c r="AQ15" s="29" t="s">
        <v>0</v>
      </c>
      <c r="AR15" s="29">
        <v>1118</v>
      </c>
      <c r="AS15" s="29" t="s">
        <v>0</v>
      </c>
      <c r="AT15" s="29" t="s">
        <v>0</v>
      </c>
      <c r="AU15" s="29" t="s">
        <v>0</v>
      </c>
      <c r="AV15" s="29" t="s">
        <v>0</v>
      </c>
      <c r="AW15" s="29" t="s">
        <v>0</v>
      </c>
      <c r="AX15" s="29" t="s">
        <v>0</v>
      </c>
      <c r="AY15" s="29">
        <v>1118</v>
      </c>
      <c r="AZ15" s="29" t="s">
        <v>0</v>
      </c>
      <c r="BA15" s="29" t="s">
        <v>0</v>
      </c>
      <c r="BB15" s="29" t="s">
        <v>0</v>
      </c>
      <c r="BC15" s="29" t="s">
        <v>0</v>
      </c>
    </row>
    <row r="16" spans="1:55" s="34" customFormat="1" x14ac:dyDescent="0.2">
      <c r="A16" s="53"/>
      <c r="B16" s="33">
        <v>0.54</v>
      </c>
      <c r="C16" s="35">
        <v>0.56999999999999995</v>
      </c>
      <c r="D16" s="35">
        <v>0.51</v>
      </c>
      <c r="E16" s="33">
        <v>0.54</v>
      </c>
      <c r="F16" s="35">
        <v>0.5</v>
      </c>
      <c r="G16" s="35">
        <v>0.51</v>
      </c>
      <c r="H16" s="35">
        <v>0.54</v>
      </c>
      <c r="I16" s="35">
        <v>0.55000000000000004</v>
      </c>
      <c r="J16" s="35">
        <v>0.6</v>
      </c>
      <c r="K16" s="33">
        <v>0.54</v>
      </c>
      <c r="L16" s="35">
        <v>0.55000000000000004</v>
      </c>
      <c r="M16" s="35">
        <v>0.53</v>
      </c>
      <c r="N16" s="35">
        <v>0.52</v>
      </c>
      <c r="O16" s="35">
        <v>0.33</v>
      </c>
      <c r="P16" s="33">
        <v>0.54</v>
      </c>
      <c r="Q16" s="35">
        <v>0.59</v>
      </c>
      <c r="R16" s="35">
        <v>0.55000000000000004</v>
      </c>
      <c r="S16" s="35">
        <v>0.65</v>
      </c>
      <c r="T16" s="35">
        <v>0.43</v>
      </c>
      <c r="U16" s="35">
        <v>0.5</v>
      </c>
      <c r="V16" s="35">
        <v>0.3</v>
      </c>
      <c r="W16" s="35">
        <v>0.4</v>
      </c>
      <c r="X16" s="35">
        <v>0.22</v>
      </c>
      <c r="Y16" s="35">
        <v>0.42</v>
      </c>
      <c r="Z16" s="35">
        <v>0.54</v>
      </c>
      <c r="AA16" s="33">
        <v>0.54</v>
      </c>
      <c r="AB16" s="35">
        <v>0.56999999999999995</v>
      </c>
      <c r="AC16" s="35">
        <v>0.54</v>
      </c>
      <c r="AD16" s="35">
        <v>0.42</v>
      </c>
      <c r="AE16" s="33">
        <v>0.54</v>
      </c>
      <c r="AF16" s="35">
        <v>0.56999999999999995</v>
      </c>
      <c r="AG16" s="35">
        <v>0.54</v>
      </c>
      <c r="AH16" s="35">
        <v>0.54</v>
      </c>
      <c r="AI16" s="35">
        <v>0.41</v>
      </c>
      <c r="AJ16" s="33">
        <v>0.54</v>
      </c>
      <c r="AK16" s="35">
        <v>0.51</v>
      </c>
      <c r="AL16" s="35">
        <v>0.41</v>
      </c>
      <c r="AM16" s="35">
        <v>0.59</v>
      </c>
      <c r="AN16" s="35">
        <v>0.49</v>
      </c>
      <c r="AO16" s="35">
        <v>0.64</v>
      </c>
      <c r="AP16" s="35">
        <v>0.56000000000000005</v>
      </c>
      <c r="AQ16" s="35">
        <v>0.56999999999999995</v>
      </c>
      <c r="AR16" s="33">
        <v>0.54</v>
      </c>
      <c r="AS16" s="35">
        <v>0.55000000000000004</v>
      </c>
      <c r="AT16" s="35">
        <v>0.56000000000000005</v>
      </c>
      <c r="AU16" s="35">
        <v>0.52</v>
      </c>
      <c r="AV16" s="35">
        <v>0.54</v>
      </c>
      <c r="AW16" s="35">
        <v>0.51</v>
      </c>
      <c r="AX16" s="35">
        <v>0.42</v>
      </c>
      <c r="AY16" s="33">
        <v>0.54</v>
      </c>
      <c r="AZ16" s="35">
        <v>0.56000000000000005</v>
      </c>
      <c r="BA16" s="35">
        <v>0.52</v>
      </c>
      <c r="BB16" s="35">
        <v>0.55000000000000004</v>
      </c>
      <c r="BC16" s="35">
        <v>0.54</v>
      </c>
    </row>
    <row r="17" spans="1:55" x14ac:dyDescent="0.2">
      <c r="A17" s="53" t="s">
        <v>361</v>
      </c>
      <c r="B17" s="29">
        <v>954</v>
      </c>
      <c r="C17" s="29">
        <v>423</v>
      </c>
      <c r="D17" s="29">
        <v>531</v>
      </c>
      <c r="E17" s="29">
        <v>954</v>
      </c>
      <c r="F17" s="29">
        <v>250</v>
      </c>
      <c r="G17" s="29">
        <v>147</v>
      </c>
      <c r="H17" s="29">
        <v>188</v>
      </c>
      <c r="I17" s="29">
        <v>153</v>
      </c>
      <c r="J17" s="29">
        <v>215</v>
      </c>
      <c r="K17" s="29">
        <v>954</v>
      </c>
      <c r="L17" s="29">
        <v>798</v>
      </c>
      <c r="M17" s="29">
        <v>83</v>
      </c>
      <c r="N17" s="29">
        <v>44</v>
      </c>
      <c r="O17" s="29">
        <v>29</v>
      </c>
      <c r="P17" s="29">
        <v>925</v>
      </c>
      <c r="Q17" s="29">
        <v>262</v>
      </c>
      <c r="R17" s="29">
        <v>314</v>
      </c>
      <c r="S17" s="29">
        <v>46</v>
      </c>
      <c r="T17" s="29">
        <v>43</v>
      </c>
      <c r="U17" s="29">
        <v>24</v>
      </c>
      <c r="V17" s="29">
        <v>3</v>
      </c>
      <c r="W17" s="29">
        <v>21</v>
      </c>
      <c r="X17" s="29">
        <v>5</v>
      </c>
      <c r="Y17" s="29">
        <v>61</v>
      </c>
      <c r="Z17" s="29">
        <v>145</v>
      </c>
      <c r="AA17" s="29">
        <v>954</v>
      </c>
      <c r="AB17" s="29">
        <v>414</v>
      </c>
      <c r="AC17" s="29">
        <v>446</v>
      </c>
      <c r="AD17" s="29">
        <v>94</v>
      </c>
      <c r="AE17" s="29">
        <v>954</v>
      </c>
      <c r="AF17" s="29">
        <v>322</v>
      </c>
      <c r="AG17" s="29">
        <v>263</v>
      </c>
      <c r="AH17" s="29">
        <v>256</v>
      </c>
      <c r="AI17" s="29">
        <v>113</v>
      </c>
      <c r="AJ17" s="29">
        <v>954</v>
      </c>
      <c r="AK17" s="29">
        <v>216</v>
      </c>
      <c r="AL17" s="29">
        <v>115</v>
      </c>
      <c r="AM17" s="29">
        <v>145</v>
      </c>
      <c r="AN17" s="29">
        <v>113</v>
      </c>
      <c r="AO17" s="29">
        <v>109</v>
      </c>
      <c r="AP17" s="29">
        <v>124</v>
      </c>
      <c r="AQ17" s="29">
        <v>131</v>
      </c>
      <c r="AR17" s="29">
        <v>954</v>
      </c>
      <c r="AS17" s="29">
        <v>33</v>
      </c>
      <c r="AT17" s="29">
        <v>331</v>
      </c>
      <c r="AU17" s="29">
        <v>392</v>
      </c>
      <c r="AV17" s="29">
        <v>131</v>
      </c>
      <c r="AW17" s="29">
        <v>56</v>
      </c>
      <c r="AX17" s="29">
        <v>10</v>
      </c>
      <c r="AY17" s="29">
        <v>954</v>
      </c>
      <c r="AZ17" s="29">
        <v>159</v>
      </c>
      <c r="BA17" s="29">
        <v>515</v>
      </c>
      <c r="BB17" s="29">
        <v>253</v>
      </c>
      <c r="BC17" s="29">
        <v>27</v>
      </c>
    </row>
    <row r="18" spans="1:55" x14ac:dyDescent="0.2">
      <c r="A18" s="53"/>
      <c r="B18" s="29">
        <v>963</v>
      </c>
      <c r="C18" s="29" t="s">
        <v>0</v>
      </c>
      <c r="D18" s="29" t="s">
        <v>0</v>
      </c>
      <c r="E18" s="29">
        <v>963</v>
      </c>
      <c r="F18" s="29" t="s">
        <v>0</v>
      </c>
      <c r="G18" s="29" t="s">
        <v>0</v>
      </c>
      <c r="H18" s="29" t="s">
        <v>0</v>
      </c>
      <c r="I18" s="29" t="s">
        <v>0</v>
      </c>
      <c r="J18" s="29" t="s">
        <v>0</v>
      </c>
      <c r="K18" s="29">
        <v>963</v>
      </c>
      <c r="L18" s="29" t="s">
        <v>0</v>
      </c>
      <c r="M18" s="29" t="s">
        <v>0</v>
      </c>
      <c r="N18" s="29" t="s">
        <v>0</v>
      </c>
      <c r="O18" s="29" t="s">
        <v>0</v>
      </c>
      <c r="P18" s="29">
        <v>940</v>
      </c>
      <c r="Q18" s="29" t="s">
        <v>0</v>
      </c>
      <c r="R18" s="29" t="s">
        <v>0</v>
      </c>
      <c r="S18" s="29" t="s">
        <v>0</v>
      </c>
      <c r="T18" s="29" t="s">
        <v>0</v>
      </c>
      <c r="U18" s="29" t="s">
        <v>0</v>
      </c>
      <c r="V18" s="29" t="s">
        <v>0</v>
      </c>
      <c r="W18" s="29" t="s">
        <v>0</v>
      </c>
      <c r="X18" s="29" t="s">
        <v>0</v>
      </c>
      <c r="Y18" s="29" t="s">
        <v>0</v>
      </c>
      <c r="Z18" s="29" t="s">
        <v>0</v>
      </c>
      <c r="AA18" s="29">
        <v>963</v>
      </c>
      <c r="AB18" s="29" t="s">
        <v>0</v>
      </c>
      <c r="AC18" s="29" t="s">
        <v>0</v>
      </c>
      <c r="AD18" s="29" t="s">
        <v>0</v>
      </c>
      <c r="AE18" s="29">
        <v>963</v>
      </c>
      <c r="AF18" s="29" t="s">
        <v>0</v>
      </c>
      <c r="AG18" s="29" t="s">
        <v>0</v>
      </c>
      <c r="AH18" s="29" t="s">
        <v>0</v>
      </c>
      <c r="AI18" s="29" t="s">
        <v>0</v>
      </c>
      <c r="AJ18" s="29">
        <v>963</v>
      </c>
      <c r="AK18" s="29" t="s">
        <v>0</v>
      </c>
      <c r="AL18" s="29" t="s">
        <v>0</v>
      </c>
      <c r="AM18" s="29" t="s">
        <v>0</v>
      </c>
      <c r="AN18" s="29" t="s">
        <v>0</v>
      </c>
      <c r="AO18" s="29" t="s">
        <v>0</v>
      </c>
      <c r="AP18" s="29" t="s">
        <v>0</v>
      </c>
      <c r="AQ18" s="29" t="s">
        <v>0</v>
      </c>
      <c r="AR18" s="29">
        <v>963</v>
      </c>
      <c r="AS18" s="29" t="s">
        <v>0</v>
      </c>
      <c r="AT18" s="29" t="s">
        <v>0</v>
      </c>
      <c r="AU18" s="29" t="s">
        <v>0</v>
      </c>
      <c r="AV18" s="29" t="s">
        <v>0</v>
      </c>
      <c r="AW18" s="29" t="s">
        <v>0</v>
      </c>
      <c r="AX18" s="29" t="s">
        <v>0</v>
      </c>
      <c r="AY18" s="29">
        <v>963</v>
      </c>
      <c r="AZ18" s="29" t="s">
        <v>0</v>
      </c>
      <c r="BA18" s="29" t="s">
        <v>0</v>
      </c>
      <c r="BB18" s="29" t="s">
        <v>0</v>
      </c>
      <c r="BC18" s="29" t="s">
        <v>0</v>
      </c>
    </row>
    <row r="19" spans="1:55" s="34" customFormat="1" x14ac:dyDescent="0.2">
      <c r="A19" s="53"/>
      <c r="B19" s="33">
        <v>0.48</v>
      </c>
      <c r="C19" s="35">
        <v>0.43</v>
      </c>
      <c r="D19" s="35">
        <v>0.52</v>
      </c>
      <c r="E19" s="33">
        <v>0.48</v>
      </c>
      <c r="F19" s="35">
        <v>0.44</v>
      </c>
      <c r="G19" s="35">
        <v>0.45</v>
      </c>
      <c r="H19" s="35">
        <v>0.53</v>
      </c>
      <c r="I19" s="35">
        <v>0.52</v>
      </c>
      <c r="J19" s="35">
        <v>0.47</v>
      </c>
      <c r="K19" s="33">
        <v>0.48</v>
      </c>
      <c r="L19" s="35">
        <v>0.47</v>
      </c>
      <c r="M19" s="35">
        <v>0.49</v>
      </c>
      <c r="N19" s="35">
        <v>0.45</v>
      </c>
      <c r="O19" s="35">
        <v>0.53</v>
      </c>
      <c r="P19" s="33">
        <v>0.47</v>
      </c>
      <c r="Q19" s="35">
        <v>0.45</v>
      </c>
      <c r="R19" s="35">
        <v>0.48</v>
      </c>
      <c r="S19" s="35">
        <v>0.42</v>
      </c>
      <c r="T19" s="35">
        <v>0.49</v>
      </c>
      <c r="U19" s="35">
        <v>0.45</v>
      </c>
      <c r="V19" s="35">
        <v>0.39</v>
      </c>
      <c r="W19" s="35">
        <v>0.43</v>
      </c>
      <c r="X19" s="35">
        <v>0.28999999999999998</v>
      </c>
      <c r="Y19" s="35">
        <v>0.55000000000000004</v>
      </c>
      <c r="Z19" s="35">
        <v>0.52</v>
      </c>
      <c r="AA19" s="33">
        <v>0.48</v>
      </c>
      <c r="AB19" s="35">
        <v>0.48</v>
      </c>
      <c r="AC19" s="35">
        <v>0.48</v>
      </c>
      <c r="AD19" s="35">
        <v>0.46</v>
      </c>
      <c r="AE19" s="33">
        <v>0.48</v>
      </c>
      <c r="AF19" s="35">
        <v>0.47</v>
      </c>
      <c r="AG19" s="35">
        <v>0.47</v>
      </c>
      <c r="AH19" s="35">
        <v>0.47</v>
      </c>
      <c r="AI19" s="35">
        <v>0.5</v>
      </c>
      <c r="AJ19" s="33">
        <v>0.48</v>
      </c>
      <c r="AK19" s="35">
        <v>0.44</v>
      </c>
      <c r="AL19" s="35">
        <v>0.47</v>
      </c>
      <c r="AM19" s="35">
        <v>0.49</v>
      </c>
      <c r="AN19" s="35">
        <v>0.54</v>
      </c>
      <c r="AO19" s="35">
        <v>0.49</v>
      </c>
      <c r="AP19" s="35">
        <v>0.47</v>
      </c>
      <c r="AQ19" s="35">
        <v>0.47</v>
      </c>
      <c r="AR19" s="33">
        <v>0.48</v>
      </c>
      <c r="AS19" s="35">
        <v>0.36</v>
      </c>
      <c r="AT19" s="35">
        <v>0.49</v>
      </c>
      <c r="AU19" s="35">
        <v>0.49</v>
      </c>
      <c r="AV19" s="35">
        <v>0.49</v>
      </c>
      <c r="AW19" s="35">
        <v>0.43</v>
      </c>
      <c r="AX19" s="35">
        <v>0.28000000000000003</v>
      </c>
      <c r="AY19" s="33">
        <v>0.48</v>
      </c>
      <c r="AZ19" s="35">
        <v>0.46</v>
      </c>
      <c r="BA19" s="35">
        <v>0.5</v>
      </c>
      <c r="BB19" s="35">
        <v>0.47</v>
      </c>
      <c r="BC19" s="35">
        <v>0.3</v>
      </c>
    </row>
    <row r="20" spans="1:55" x14ac:dyDescent="0.2">
      <c r="A20" s="53" t="s">
        <v>362</v>
      </c>
      <c r="B20" s="29">
        <v>510</v>
      </c>
      <c r="C20" s="29">
        <v>256</v>
      </c>
      <c r="D20" s="29">
        <v>253</v>
      </c>
      <c r="E20" s="29">
        <v>510</v>
      </c>
      <c r="F20" s="29">
        <v>158</v>
      </c>
      <c r="G20" s="29">
        <v>87</v>
      </c>
      <c r="H20" s="29">
        <v>91</v>
      </c>
      <c r="I20" s="29">
        <v>69</v>
      </c>
      <c r="J20" s="29">
        <v>105</v>
      </c>
      <c r="K20" s="29">
        <v>510</v>
      </c>
      <c r="L20" s="29">
        <v>430</v>
      </c>
      <c r="M20" s="29">
        <v>32</v>
      </c>
      <c r="N20" s="29">
        <v>31</v>
      </c>
      <c r="O20" s="29">
        <v>17</v>
      </c>
      <c r="P20" s="29">
        <v>493</v>
      </c>
      <c r="Q20" s="29">
        <v>147</v>
      </c>
      <c r="R20" s="29">
        <v>163</v>
      </c>
      <c r="S20" s="29">
        <v>29</v>
      </c>
      <c r="T20" s="29">
        <v>21</v>
      </c>
      <c r="U20" s="29">
        <v>10</v>
      </c>
      <c r="V20" s="29">
        <v>4</v>
      </c>
      <c r="W20" s="29">
        <v>11</v>
      </c>
      <c r="X20" s="29">
        <v>4</v>
      </c>
      <c r="Y20" s="29">
        <v>30</v>
      </c>
      <c r="Z20" s="29">
        <v>73</v>
      </c>
      <c r="AA20" s="29">
        <v>510</v>
      </c>
      <c r="AB20" s="29">
        <v>232</v>
      </c>
      <c r="AC20" s="29">
        <v>230</v>
      </c>
      <c r="AD20" s="29">
        <v>47</v>
      </c>
      <c r="AE20" s="29">
        <v>510</v>
      </c>
      <c r="AF20" s="29">
        <v>181</v>
      </c>
      <c r="AG20" s="29">
        <v>140</v>
      </c>
      <c r="AH20" s="29">
        <v>134</v>
      </c>
      <c r="AI20" s="29">
        <v>54</v>
      </c>
      <c r="AJ20" s="29">
        <v>510</v>
      </c>
      <c r="AK20" s="29">
        <v>151</v>
      </c>
      <c r="AL20" s="29">
        <v>42</v>
      </c>
      <c r="AM20" s="29">
        <v>90</v>
      </c>
      <c r="AN20" s="29">
        <v>45</v>
      </c>
      <c r="AO20" s="29">
        <v>45</v>
      </c>
      <c r="AP20" s="29">
        <v>57</v>
      </c>
      <c r="AQ20" s="29">
        <v>79</v>
      </c>
      <c r="AR20" s="29">
        <v>510</v>
      </c>
      <c r="AS20" s="29">
        <v>24</v>
      </c>
      <c r="AT20" s="29">
        <v>183</v>
      </c>
      <c r="AU20" s="29">
        <v>207</v>
      </c>
      <c r="AV20" s="29">
        <v>61</v>
      </c>
      <c r="AW20" s="29">
        <v>33</v>
      </c>
      <c r="AX20" s="29">
        <v>3</v>
      </c>
      <c r="AY20" s="29">
        <v>510</v>
      </c>
      <c r="AZ20" s="29">
        <v>108</v>
      </c>
      <c r="BA20" s="29">
        <v>245</v>
      </c>
      <c r="BB20" s="29">
        <v>142</v>
      </c>
      <c r="BC20" s="29">
        <v>15</v>
      </c>
    </row>
    <row r="21" spans="1:55" x14ac:dyDescent="0.2">
      <c r="A21" s="53"/>
      <c r="B21" s="29">
        <v>516</v>
      </c>
      <c r="C21" s="29" t="s">
        <v>0</v>
      </c>
      <c r="D21" s="29" t="s">
        <v>0</v>
      </c>
      <c r="E21" s="29">
        <v>516</v>
      </c>
      <c r="F21" s="29" t="s">
        <v>0</v>
      </c>
      <c r="G21" s="29" t="s">
        <v>0</v>
      </c>
      <c r="H21" s="29" t="s">
        <v>0</v>
      </c>
      <c r="I21" s="29" t="s">
        <v>0</v>
      </c>
      <c r="J21" s="29" t="s">
        <v>0</v>
      </c>
      <c r="K21" s="29">
        <v>516</v>
      </c>
      <c r="L21" s="29" t="s">
        <v>0</v>
      </c>
      <c r="M21" s="29" t="s">
        <v>0</v>
      </c>
      <c r="N21" s="29" t="s">
        <v>0</v>
      </c>
      <c r="O21" s="29" t="s">
        <v>0</v>
      </c>
      <c r="P21" s="29">
        <v>504</v>
      </c>
      <c r="Q21" s="29" t="s">
        <v>0</v>
      </c>
      <c r="R21" s="29" t="s">
        <v>0</v>
      </c>
      <c r="S21" s="29" t="s">
        <v>0</v>
      </c>
      <c r="T21" s="29" t="s">
        <v>0</v>
      </c>
      <c r="U21" s="29" t="s">
        <v>0</v>
      </c>
      <c r="V21" s="29" t="s">
        <v>0</v>
      </c>
      <c r="W21" s="29" t="s">
        <v>0</v>
      </c>
      <c r="X21" s="29" t="s">
        <v>0</v>
      </c>
      <c r="Y21" s="29" t="s">
        <v>0</v>
      </c>
      <c r="Z21" s="29" t="s">
        <v>0</v>
      </c>
      <c r="AA21" s="29">
        <v>516</v>
      </c>
      <c r="AB21" s="29" t="s">
        <v>0</v>
      </c>
      <c r="AC21" s="29" t="s">
        <v>0</v>
      </c>
      <c r="AD21" s="29" t="s">
        <v>0</v>
      </c>
      <c r="AE21" s="29">
        <v>516</v>
      </c>
      <c r="AF21" s="29" t="s">
        <v>0</v>
      </c>
      <c r="AG21" s="29" t="s">
        <v>0</v>
      </c>
      <c r="AH21" s="29" t="s">
        <v>0</v>
      </c>
      <c r="AI21" s="29" t="s">
        <v>0</v>
      </c>
      <c r="AJ21" s="29">
        <v>516</v>
      </c>
      <c r="AK21" s="29" t="s">
        <v>0</v>
      </c>
      <c r="AL21" s="29" t="s">
        <v>0</v>
      </c>
      <c r="AM21" s="29" t="s">
        <v>0</v>
      </c>
      <c r="AN21" s="29" t="s">
        <v>0</v>
      </c>
      <c r="AO21" s="29" t="s">
        <v>0</v>
      </c>
      <c r="AP21" s="29" t="s">
        <v>0</v>
      </c>
      <c r="AQ21" s="29" t="s">
        <v>0</v>
      </c>
      <c r="AR21" s="29">
        <v>516</v>
      </c>
      <c r="AS21" s="29" t="s">
        <v>0</v>
      </c>
      <c r="AT21" s="29" t="s">
        <v>0</v>
      </c>
      <c r="AU21" s="29" t="s">
        <v>0</v>
      </c>
      <c r="AV21" s="29" t="s">
        <v>0</v>
      </c>
      <c r="AW21" s="29" t="s">
        <v>0</v>
      </c>
      <c r="AX21" s="29" t="s">
        <v>0</v>
      </c>
      <c r="AY21" s="29">
        <v>516</v>
      </c>
      <c r="AZ21" s="29" t="s">
        <v>0</v>
      </c>
      <c r="BA21" s="29" t="s">
        <v>0</v>
      </c>
      <c r="BB21" s="29" t="s">
        <v>0</v>
      </c>
      <c r="BC21" s="29" t="s">
        <v>0</v>
      </c>
    </row>
    <row r="22" spans="1:55" s="34" customFormat="1" x14ac:dyDescent="0.2">
      <c r="A22" s="53"/>
      <c r="B22" s="33">
        <v>0.25</v>
      </c>
      <c r="C22" s="35">
        <v>0.26</v>
      </c>
      <c r="D22" s="35">
        <v>0.25</v>
      </c>
      <c r="E22" s="33">
        <v>0.25</v>
      </c>
      <c r="F22" s="35">
        <v>0.28000000000000003</v>
      </c>
      <c r="G22" s="35">
        <v>0.27</v>
      </c>
      <c r="H22" s="35">
        <v>0.25</v>
      </c>
      <c r="I22" s="35">
        <v>0.23</v>
      </c>
      <c r="J22" s="35">
        <v>0.23</v>
      </c>
      <c r="K22" s="33">
        <v>0.25</v>
      </c>
      <c r="L22" s="35">
        <v>0.26</v>
      </c>
      <c r="M22" s="35">
        <v>0.19</v>
      </c>
      <c r="N22" s="35">
        <v>0.32</v>
      </c>
      <c r="O22" s="35">
        <v>0.3</v>
      </c>
      <c r="P22" s="33">
        <v>0.25</v>
      </c>
      <c r="Q22" s="35">
        <v>0.25</v>
      </c>
      <c r="R22" s="35">
        <v>0.25</v>
      </c>
      <c r="S22" s="35">
        <v>0.26</v>
      </c>
      <c r="T22" s="35">
        <v>0.24</v>
      </c>
      <c r="U22" s="35">
        <v>0.2</v>
      </c>
      <c r="V22" s="35">
        <v>0.63</v>
      </c>
      <c r="W22" s="35">
        <v>0.23</v>
      </c>
      <c r="X22" s="35">
        <v>0.26</v>
      </c>
      <c r="Y22" s="35">
        <v>0.27</v>
      </c>
      <c r="Z22" s="35">
        <v>0.26</v>
      </c>
      <c r="AA22" s="33">
        <v>0.25</v>
      </c>
      <c r="AB22" s="35">
        <v>0.27</v>
      </c>
      <c r="AC22" s="35">
        <v>0.25</v>
      </c>
      <c r="AD22" s="35">
        <v>0.23</v>
      </c>
      <c r="AE22" s="33">
        <v>0.25</v>
      </c>
      <c r="AF22" s="35">
        <v>0.27</v>
      </c>
      <c r="AG22" s="35">
        <v>0.25</v>
      </c>
      <c r="AH22" s="35">
        <v>0.25</v>
      </c>
      <c r="AI22" s="35">
        <v>0.24</v>
      </c>
      <c r="AJ22" s="33">
        <v>0.25</v>
      </c>
      <c r="AK22" s="35">
        <v>0.31</v>
      </c>
      <c r="AL22" s="35">
        <v>0.17</v>
      </c>
      <c r="AM22" s="35">
        <v>0.3</v>
      </c>
      <c r="AN22" s="35">
        <v>0.22</v>
      </c>
      <c r="AO22" s="35">
        <v>0.2</v>
      </c>
      <c r="AP22" s="35">
        <v>0.22</v>
      </c>
      <c r="AQ22" s="35">
        <v>0.28000000000000003</v>
      </c>
      <c r="AR22" s="33">
        <v>0.25</v>
      </c>
      <c r="AS22" s="35">
        <v>0.25</v>
      </c>
      <c r="AT22" s="35">
        <v>0.27</v>
      </c>
      <c r="AU22" s="35">
        <v>0.26</v>
      </c>
      <c r="AV22" s="35">
        <v>0.23</v>
      </c>
      <c r="AW22" s="35">
        <v>0.25</v>
      </c>
      <c r="AX22" s="35">
        <v>0.08</v>
      </c>
      <c r="AY22" s="33">
        <v>0.25</v>
      </c>
      <c r="AZ22" s="35">
        <v>0.31</v>
      </c>
      <c r="BA22" s="35">
        <v>0.24</v>
      </c>
      <c r="BB22" s="35">
        <v>0.27</v>
      </c>
      <c r="BC22" s="35">
        <v>0.17</v>
      </c>
    </row>
    <row r="23" spans="1:55" x14ac:dyDescent="0.2">
      <c r="A23" s="53" t="s">
        <v>363</v>
      </c>
      <c r="B23" s="29">
        <v>782</v>
      </c>
      <c r="C23" s="29">
        <v>340</v>
      </c>
      <c r="D23" s="29">
        <v>442</v>
      </c>
      <c r="E23" s="29">
        <v>782</v>
      </c>
      <c r="F23" s="29">
        <v>229</v>
      </c>
      <c r="G23" s="29">
        <v>127</v>
      </c>
      <c r="H23" s="29">
        <v>148</v>
      </c>
      <c r="I23" s="29">
        <v>114</v>
      </c>
      <c r="J23" s="29">
        <v>164</v>
      </c>
      <c r="K23" s="29">
        <v>782</v>
      </c>
      <c r="L23" s="29">
        <v>656</v>
      </c>
      <c r="M23" s="29">
        <v>65</v>
      </c>
      <c r="N23" s="29">
        <v>38</v>
      </c>
      <c r="O23" s="29">
        <v>22</v>
      </c>
      <c r="P23" s="29">
        <v>760</v>
      </c>
      <c r="Q23" s="29">
        <v>222</v>
      </c>
      <c r="R23" s="29">
        <v>242</v>
      </c>
      <c r="S23" s="29">
        <v>41</v>
      </c>
      <c r="T23" s="29">
        <v>21</v>
      </c>
      <c r="U23" s="29">
        <v>18</v>
      </c>
      <c r="V23" s="29">
        <v>3</v>
      </c>
      <c r="W23" s="29">
        <v>26</v>
      </c>
      <c r="X23" s="29">
        <v>5</v>
      </c>
      <c r="Y23" s="29">
        <v>40</v>
      </c>
      <c r="Z23" s="29">
        <v>142</v>
      </c>
      <c r="AA23" s="29">
        <v>782</v>
      </c>
      <c r="AB23" s="29">
        <v>318</v>
      </c>
      <c r="AC23" s="29">
        <v>371</v>
      </c>
      <c r="AD23" s="29">
        <v>92</v>
      </c>
      <c r="AE23" s="29">
        <v>782</v>
      </c>
      <c r="AF23" s="29">
        <v>265</v>
      </c>
      <c r="AG23" s="29">
        <v>213</v>
      </c>
      <c r="AH23" s="29">
        <v>212</v>
      </c>
      <c r="AI23" s="29">
        <v>92</v>
      </c>
      <c r="AJ23" s="29">
        <v>782</v>
      </c>
      <c r="AK23" s="29">
        <v>207</v>
      </c>
      <c r="AL23" s="29">
        <v>78</v>
      </c>
      <c r="AM23" s="29">
        <v>131</v>
      </c>
      <c r="AN23" s="29">
        <v>81</v>
      </c>
      <c r="AO23" s="29">
        <v>80</v>
      </c>
      <c r="AP23" s="29">
        <v>84</v>
      </c>
      <c r="AQ23" s="29">
        <v>121</v>
      </c>
      <c r="AR23" s="29">
        <v>782</v>
      </c>
      <c r="AS23" s="29">
        <v>27</v>
      </c>
      <c r="AT23" s="29">
        <v>275</v>
      </c>
      <c r="AU23" s="29">
        <v>302</v>
      </c>
      <c r="AV23" s="29">
        <v>97</v>
      </c>
      <c r="AW23" s="29">
        <v>68</v>
      </c>
      <c r="AX23" s="29">
        <v>12</v>
      </c>
      <c r="AY23" s="29">
        <v>782</v>
      </c>
      <c r="AZ23" s="29">
        <v>141</v>
      </c>
      <c r="BA23" s="29">
        <v>385</v>
      </c>
      <c r="BB23" s="29">
        <v>222</v>
      </c>
      <c r="BC23" s="29">
        <v>34</v>
      </c>
    </row>
    <row r="24" spans="1:55" x14ac:dyDescent="0.2">
      <c r="A24" s="53"/>
      <c r="B24" s="29">
        <v>796</v>
      </c>
      <c r="C24" s="29" t="s">
        <v>0</v>
      </c>
      <c r="D24" s="29" t="s">
        <v>0</v>
      </c>
      <c r="E24" s="29">
        <v>796</v>
      </c>
      <c r="F24" s="29" t="s">
        <v>0</v>
      </c>
      <c r="G24" s="29" t="s">
        <v>0</v>
      </c>
      <c r="H24" s="29" t="s">
        <v>0</v>
      </c>
      <c r="I24" s="29" t="s">
        <v>0</v>
      </c>
      <c r="J24" s="29" t="s">
        <v>0</v>
      </c>
      <c r="K24" s="29">
        <v>796</v>
      </c>
      <c r="L24" s="29" t="s">
        <v>0</v>
      </c>
      <c r="M24" s="29" t="s">
        <v>0</v>
      </c>
      <c r="N24" s="29" t="s">
        <v>0</v>
      </c>
      <c r="O24" s="29" t="s">
        <v>0</v>
      </c>
      <c r="P24" s="29">
        <v>779</v>
      </c>
      <c r="Q24" s="29" t="s">
        <v>0</v>
      </c>
      <c r="R24" s="29" t="s">
        <v>0</v>
      </c>
      <c r="S24" s="29" t="s">
        <v>0</v>
      </c>
      <c r="T24" s="29" t="s">
        <v>0</v>
      </c>
      <c r="U24" s="29" t="s">
        <v>0</v>
      </c>
      <c r="V24" s="29" t="s">
        <v>0</v>
      </c>
      <c r="W24" s="29" t="s">
        <v>0</v>
      </c>
      <c r="X24" s="29" t="s">
        <v>0</v>
      </c>
      <c r="Y24" s="29" t="s">
        <v>0</v>
      </c>
      <c r="Z24" s="29" t="s">
        <v>0</v>
      </c>
      <c r="AA24" s="29">
        <v>796</v>
      </c>
      <c r="AB24" s="29" t="s">
        <v>0</v>
      </c>
      <c r="AC24" s="29" t="s">
        <v>0</v>
      </c>
      <c r="AD24" s="29" t="s">
        <v>0</v>
      </c>
      <c r="AE24" s="29">
        <v>796</v>
      </c>
      <c r="AF24" s="29" t="s">
        <v>0</v>
      </c>
      <c r="AG24" s="29" t="s">
        <v>0</v>
      </c>
      <c r="AH24" s="29" t="s">
        <v>0</v>
      </c>
      <c r="AI24" s="29" t="s">
        <v>0</v>
      </c>
      <c r="AJ24" s="29">
        <v>796</v>
      </c>
      <c r="AK24" s="29" t="s">
        <v>0</v>
      </c>
      <c r="AL24" s="29" t="s">
        <v>0</v>
      </c>
      <c r="AM24" s="29" t="s">
        <v>0</v>
      </c>
      <c r="AN24" s="29" t="s">
        <v>0</v>
      </c>
      <c r="AO24" s="29" t="s">
        <v>0</v>
      </c>
      <c r="AP24" s="29" t="s">
        <v>0</v>
      </c>
      <c r="AQ24" s="29" t="s">
        <v>0</v>
      </c>
      <c r="AR24" s="29">
        <v>796</v>
      </c>
      <c r="AS24" s="29" t="s">
        <v>0</v>
      </c>
      <c r="AT24" s="29" t="s">
        <v>0</v>
      </c>
      <c r="AU24" s="29" t="s">
        <v>0</v>
      </c>
      <c r="AV24" s="29" t="s">
        <v>0</v>
      </c>
      <c r="AW24" s="29" t="s">
        <v>0</v>
      </c>
      <c r="AX24" s="29" t="s">
        <v>0</v>
      </c>
      <c r="AY24" s="29">
        <v>796</v>
      </c>
      <c r="AZ24" s="29" t="s">
        <v>0</v>
      </c>
      <c r="BA24" s="29" t="s">
        <v>0</v>
      </c>
      <c r="BB24" s="29" t="s">
        <v>0</v>
      </c>
      <c r="BC24" s="29" t="s">
        <v>0</v>
      </c>
    </row>
    <row r="25" spans="1:55" s="34" customFormat="1" x14ac:dyDescent="0.2">
      <c r="A25" s="53"/>
      <c r="B25" s="33">
        <v>0.39</v>
      </c>
      <c r="C25" s="35">
        <v>0.35</v>
      </c>
      <c r="D25" s="35">
        <v>0.43</v>
      </c>
      <c r="E25" s="33">
        <v>0.39</v>
      </c>
      <c r="F25" s="35">
        <v>0.4</v>
      </c>
      <c r="G25" s="35">
        <v>0.39</v>
      </c>
      <c r="H25" s="35">
        <v>0.41</v>
      </c>
      <c r="I25" s="35">
        <v>0.39</v>
      </c>
      <c r="J25" s="35">
        <v>0.36</v>
      </c>
      <c r="K25" s="33">
        <v>0.39</v>
      </c>
      <c r="L25" s="35">
        <v>0.39</v>
      </c>
      <c r="M25" s="35">
        <v>0.38</v>
      </c>
      <c r="N25" s="35">
        <v>0.4</v>
      </c>
      <c r="O25" s="35">
        <v>0.39</v>
      </c>
      <c r="P25" s="33">
        <v>0.39</v>
      </c>
      <c r="Q25" s="35">
        <v>0.38</v>
      </c>
      <c r="R25" s="35">
        <v>0.37</v>
      </c>
      <c r="S25" s="35">
        <v>0.37</v>
      </c>
      <c r="T25" s="35">
        <v>0.24</v>
      </c>
      <c r="U25" s="35">
        <v>0.34</v>
      </c>
      <c r="V25" s="35">
        <v>0.37</v>
      </c>
      <c r="W25" s="35">
        <v>0.53</v>
      </c>
      <c r="X25" s="35">
        <v>0.31</v>
      </c>
      <c r="Y25" s="35">
        <v>0.36</v>
      </c>
      <c r="Z25" s="35">
        <v>0.51</v>
      </c>
      <c r="AA25" s="33">
        <v>0.39</v>
      </c>
      <c r="AB25" s="35">
        <v>0.37</v>
      </c>
      <c r="AC25" s="35">
        <v>0.4</v>
      </c>
      <c r="AD25" s="35">
        <v>0.45</v>
      </c>
      <c r="AE25" s="33">
        <v>0.39</v>
      </c>
      <c r="AF25" s="35">
        <v>0.39</v>
      </c>
      <c r="AG25" s="35">
        <v>0.38</v>
      </c>
      <c r="AH25" s="35">
        <v>0.39</v>
      </c>
      <c r="AI25" s="35">
        <v>0.41</v>
      </c>
      <c r="AJ25" s="33">
        <v>0.39</v>
      </c>
      <c r="AK25" s="35">
        <v>0.42</v>
      </c>
      <c r="AL25" s="35">
        <v>0.32</v>
      </c>
      <c r="AM25" s="35">
        <v>0.44</v>
      </c>
      <c r="AN25" s="35">
        <v>0.39</v>
      </c>
      <c r="AO25" s="35">
        <v>0.36</v>
      </c>
      <c r="AP25" s="35">
        <v>0.32</v>
      </c>
      <c r="AQ25" s="35">
        <v>0.43</v>
      </c>
      <c r="AR25" s="33">
        <v>0.39</v>
      </c>
      <c r="AS25" s="35">
        <v>0.3</v>
      </c>
      <c r="AT25" s="35">
        <v>0.41</v>
      </c>
      <c r="AU25" s="35">
        <v>0.38</v>
      </c>
      <c r="AV25" s="35">
        <v>0.37</v>
      </c>
      <c r="AW25" s="35">
        <v>0.53</v>
      </c>
      <c r="AX25" s="35">
        <v>0.34</v>
      </c>
      <c r="AY25" s="33">
        <v>0.39</v>
      </c>
      <c r="AZ25" s="35">
        <v>0.4</v>
      </c>
      <c r="BA25" s="35">
        <v>0.37</v>
      </c>
      <c r="BB25" s="35">
        <v>0.42</v>
      </c>
      <c r="BC25" s="35">
        <v>0.37</v>
      </c>
    </row>
    <row r="26" spans="1:55" x14ac:dyDescent="0.2">
      <c r="B26" s="30"/>
      <c r="C26" s="30"/>
      <c r="D26" s="30"/>
      <c r="E26" s="30"/>
      <c r="F26" s="30"/>
      <c r="G26" s="30"/>
      <c r="H26" s="30"/>
      <c r="I26" s="30"/>
      <c r="J26" s="30"/>
      <c r="K26" s="30"/>
      <c r="L26" s="30"/>
      <c r="M26" s="30"/>
      <c r="N26" s="30"/>
      <c r="O26" s="30"/>
      <c r="P26" s="30"/>
      <c r="Q26" s="30"/>
      <c r="R26" s="30"/>
      <c r="S26" s="30"/>
      <c r="T26" s="30"/>
      <c r="U26" s="30"/>
      <c r="V26" s="30"/>
      <c r="W26" s="30"/>
      <c r="X26" s="30"/>
      <c r="Y26" s="30"/>
      <c r="Z26" s="30"/>
      <c r="AA26" s="30"/>
      <c r="AB26" s="30"/>
      <c r="AC26" s="30"/>
      <c r="AD26" s="30"/>
      <c r="AE26" s="30"/>
      <c r="AF26" s="30"/>
      <c r="AG26" s="30"/>
      <c r="AH26" s="30"/>
      <c r="AI26" s="30"/>
      <c r="AJ26" s="30"/>
      <c r="AK26" s="30"/>
      <c r="AL26" s="30"/>
      <c r="AM26" s="30"/>
      <c r="AN26" s="30"/>
      <c r="AO26" s="30"/>
      <c r="AP26" s="30"/>
      <c r="AQ26" s="30"/>
      <c r="AR26" s="30"/>
      <c r="AS26" s="30"/>
      <c r="AT26" s="30"/>
      <c r="AU26" s="30"/>
      <c r="AV26" s="30"/>
      <c r="AW26" s="30"/>
      <c r="AX26" s="30"/>
      <c r="AY26" s="30"/>
      <c r="AZ26" s="30"/>
      <c r="BA26" s="30"/>
      <c r="BB26" s="30"/>
      <c r="BC26" s="30"/>
    </row>
    <row r="27" spans="1:55" ht="12.75" x14ac:dyDescent="0.2">
      <c r="A27" s="22" t="s">
        <v>560</v>
      </c>
      <c r="B27" s="30"/>
      <c r="C27" s="30"/>
      <c r="D27" s="30"/>
      <c r="E27" s="30"/>
      <c r="F27" s="30"/>
      <c r="G27" s="30"/>
      <c r="H27" s="30"/>
      <c r="I27" s="30"/>
      <c r="J27" s="30"/>
      <c r="K27" s="30"/>
      <c r="L27" s="30"/>
      <c r="M27" s="30"/>
      <c r="N27" s="30"/>
      <c r="O27" s="30"/>
      <c r="P27" s="30"/>
      <c r="Q27" s="30"/>
      <c r="R27" s="30"/>
      <c r="S27" s="30"/>
      <c r="T27" s="30"/>
      <c r="U27" s="30"/>
      <c r="V27" s="30"/>
      <c r="W27" s="30"/>
      <c r="X27" s="30"/>
      <c r="Y27" s="30"/>
      <c r="Z27" s="30"/>
      <c r="AA27" s="30"/>
      <c r="AB27" s="30"/>
      <c r="AC27" s="30"/>
      <c r="AD27" s="30"/>
      <c r="AE27" s="30"/>
      <c r="AF27" s="30"/>
      <c r="AG27" s="30"/>
      <c r="AH27" s="30"/>
      <c r="AI27" s="30"/>
      <c r="AJ27" s="30"/>
      <c r="AK27" s="30"/>
      <c r="AL27" s="30"/>
      <c r="AM27" s="30"/>
      <c r="AN27" s="30"/>
      <c r="AO27" s="30"/>
      <c r="AP27" s="30"/>
      <c r="AQ27" s="30"/>
      <c r="AR27" s="30"/>
      <c r="AS27" s="30"/>
      <c r="AT27" s="30"/>
      <c r="AU27" s="30"/>
      <c r="AV27" s="30"/>
      <c r="AW27" s="30"/>
      <c r="AX27" s="30"/>
      <c r="AY27" s="30"/>
      <c r="AZ27" s="30"/>
      <c r="BA27" s="30"/>
      <c r="BB27" s="30"/>
      <c r="BC27" s="30"/>
    </row>
    <row r="28" spans="1:55" s="34" customFormat="1" x14ac:dyDescent="0.2"/>
    <row r="29" spans="1:55" x14ac:dyDescent="0.2">
      <c r="B29" s="30"/>
      <c r="C29" s="30"/>
      <c r="D29" s="30"/>
      <c r="E29" s="30"/>
      <c r="F29" s="30"/>
      <c r="G29" s="30"/>
      <c r="H29" s="30"/>
      <c r="I29" s="30"/>
      <c r="J29" s="30"/>
      <c r="K29" s="30"/>
      <c r="L29" s="30"/>
      <c r="M29" s="30"/>
      <c r="N29" s="30"/>
      <c r="O29" s="30"/>
      <c r="P29" s="30"/>
      <c r="Q29" s="30"/>
      <c r="R29" s="30"/>
      <c r="S29" s="30"/>
      <c r="T29" s="30"/>
      <c r="U29" s="30"/>
      <c r="V29" s="30"/>
      <c r="W29" s="30"/>
      <c r="X29" s="30"/>
      <c r="Y29" s="30"/>
      <c r="Z29" s="30"/>
      <c r="AA29" s="30"/>
      <c r="AB29" s="30"/>
      <c r="AC29" s="30"/>
      <c r="AD29" s="30"/>
      <c r="AE29" s="30"/>
      <c r="AF29" s="30"/>
      <c r="AG29" s="30"/>
      <c r="AH29" s="30"/>
      <c r="AI29" s="30"/>
      <c r="AJ29" s="30"/>
      <c r="AK29" s="30"/>
      <c r="AL29" s="30"/>
      <c r="AM29" s="30"/>
      <c r="AN29" s="30"/>
      <c r="AO29" s="30"/>
      <c r="AP29" s="30"/>
      <c r="AQ29" s="30"/>
      <c r="AR29" s="30"/>
      <c r="AS29" s="30"/>
      <c r="AT29" s="30"/>
      <c r="AU29" s="30"/>
      <c r="AV29" s="30"/>
      <c r="AW29" s="30"/>
      <c r="AX29" s="30"/>
      <c r="AY29" s="30"/>
      <c r="AZ29" s="30"/>
      <c r="BA29" s="30"/>
      <c r="BB29" s="30"/>
      <c r="BC29" s="30"/>
    </row>
    <row r="30" spans="1:55" x14ac:dyDescent="0.2">
      <c r="B30" s="30"/>
      <c r="C30" s="30"/>
      <c r="D30" s="30"/>
      <c r="E30" s="30"/>
      <c r="F30" s="30"/>
      <c r="G30" s="30"/>
      <c r="H30" s="30"/>
      <c r="I30" s="30"/>
      <c r="J30" s="30"/>
      <c r="K30" s="30"/>
      <c r="L30" s="30"/>
      <c r="M30" s="30"/>
      <c r="N30" s="30"/>
      <c r="O30" s="30"/>
      <c r="P30" s="30"/>
      <c r="Q30" s="30"/>
      <c r="R30" s="30"/>
      <c r="S30" s="30"/>
      <c r="T30" s="30"/>
      <c r="U30" s="30"/>
      <c r="V30" s="30"/>
      <c r="W30" s="30"/>
      <c r="X30" s="30"/>
      <c r="Y30" s="30"/>
      <c r="Z30" s="30"/>
      <c r="AA30" s="30"/>
      <c r="AB30" s="30"/>
      <c r="AC30" s="30"/>
      <c r="AD30" s="30"/>
      <c r="AE30" s="30"/>
      <c r="AF30" s="30"/>
      <c r="AG30" s="30"/>
      <c r="AH30" s="30"/>
      <c r="AI30" s="30"/>
      <c r="AJ30" s="30"/>
      <c r="AK30" s="30"/>
      <c r="AL30" s="30"/>
      <c r="AM30" s="30"/>
      <c r="AN30" s="30"/>
      <c r="AO30" s="30"/>
      <c r="AP30" s="30"/>
      <c r="AQ30" s="30"/>
      <c r="AR30" s="30"/>
      <c r="AS30" s="30"/>
      <c r="AT30" s="30"/>
      <c r="AU30" s="30"/>
      <c r="AV30" s="30"/>
      <c r="AW30" s="30"/>
      <c r="AX30" s="30"/>
      <c r="AY30" s="30"/>
      <c r="AZ30" s="30"/>
      <c r="BA30" s="30"/>
      <c r="BB30" s="30"/>
      <c r="BC30" s="30"/>
    </row>
    <row r="31" spans="1:55" s="34" customFormat="1" x14ac:dyDescent="0.2"/>
    <row r="32" spans="1:55" x14ac:dyDescent="0.2">
      <c r="B32" s="30"/>
      <c r="C32" s="30"/>
      <c r="D32" s="30"/>
      <c r="E32" s="30"/>
      <c r="F32" s="30"/>
      <c r="G32" s="30"/>
      <c r="H32" s="30"/>
      <c r="I32" s="30"/>
      <c r="J32" s="30"/>
      <c r="K32" s="30"/>
      <c r="L32" s="30"/>
      <c r="M32" s="30"/>
      <c r="N32" s="30"/>
      <c r="O32" s="30"/>
      <c r="P32" s="30"/>
      <c r="Q32" s="30"/>
      <c r="R32" s="30"/>
      <c r="S32" s="30"/>
      <c r="T32" s="30"/>
      <c r="U32" s="30"/>
      <c r="V32" s="30"/>
      <c r="W32" s="30"/>
      <c r="X32" s="30"/>
      <c r="Y32" s="30"/>
      <c r="Z32" s="30"/>
      <c r="AA32" s="30"/>
      <c r="AB32" s="30"/>
      <c r="AC32" s="30"/>
      <c r="AD32" s="30"/>
      <c r="AE32" s="30"/>
      <c r="AF32" s="30"/>
      <c r="AG32" s="30"/>
      <c r="AH32" s="30"/>
      <c r="AI32" s="30"/>
      <c r="AJ32" s="30"/>
      <c r="AK32" s="30"/>
      <c r="AL32" s="30"/>
      <c r="AM32" s="30"/>
      <c r="AN32" s="30"/>
      <c r="AO32" s="30"/>
      <c r="AP32" s="30"/>
      <c r="AQ32" s="30"/>
      <c r="AR32" s="30"/>
      <c r="AS32" s="30"/>
      <c r="AT32" s="30"/>
      <c r="AU32" s="30"/>
      <c r="AV32" s="30"/>
      <c r="AW32" s="30"/>
      <c r="AX32" s="30"/>
      <c r="AY32" s="30"/>
      <c r="AZ32" s="30"/>
      <c r="BA32" s="30"/>
      <c r="BB32" s="30"/>
      <c r="BC32" s="30"/>
    </row>
    <row r="33" spans="2:55" x14ac:dyDescent="0.2">
      <c r="B33" s="30"/>
      <c r="C33" s="30"/>
      <c r="D33" s="30"/>
      <c r="E33" s="30"/>
      <c r="F33" s="30"/>
      <c r="G33" s="30"/>
      <c r="H33" s="30"/>
      <c r="I33" s="30"/>
      <c r="J33" s="30"/>
      <c r="K33" s="30"/>
      <c r="L33" s="30"/>
      <c r="M33" s="30"/>
      <c r="N33" s="30"/>
      <c r="O33" s="30"/>
      <c r="P33" s="30"/>
      <c r="Q33" s="30"/>
      <c r="R33" s="30"/>
      <c r="S33" s="30"/>
      <c r="T33" s="30"/>
      <c r="U33" s="30"/>
      <c r="V33" s="30"/>
      <c r="W33" s="30"/>
      <c r="X33" s="30"/>
      <c r="Y33" s="30"/>
      <c r="Z33" s="30"/>
      <c r="AA33" s="30"/>
      <c r="AB33" s="30"/>
      <c r="AC33" s="30"/>
      <c r="AD33" s="30"/>
      <c r="AE33" s="30"/>
      <c r="AF33" s="30"/>
      <c r="AG33" s="30"/>
      <c r="AH33" s="30"/>
      <c r="AI33" s="30"/>
      <c r="AJ33" s="30"/>
      <c r="AK33" s="30"/>
      <c r="AL33" s="30"/>
      <c r="AM33" s="30"/>
      <c r="AN33" s="30"/>
      <c r="AO33" s="30"/>
      <c r="AP33" s="30"/>
      <c r="AQ33" s="30"/>
      <c r="AR33" s="30"/>
      <c r="AS33" s="30"/>
      <c r="AT33" s="30"/>
      <c r="AU33" s="30"/>
      <c r="AV33" s="30"/>
      <c r="AW33" s="30"/>
      <c r="AX33" s="30"/>
      <c r="AY33" s="30"/>
      <c r="AZ33" s="30"/>
      <c r="BA33" s="30"/>
      <c r="BB33" s="30"/>
      <c r="BC33" s="30"/>
    </row>
    <row r="34" spans="2:55" s="34" customFormat="1" x14ac:dyDescent="0.2"/>
    <row r="35" spans="2:55" x14ac:dyDescent="0.2">
      <c r="B35" s="30"/>
      <c r="C35" s="30"/>
      <c r="D35" s="30"/>
      <c r="E35" s="30"/>
      <c r="F35" s="30"/>
      <c r="G35" s="30"/>
      <c r="H35" s="30"/>
      <c r="I35" s="30"/>
      <c r="J35" s="30"/>
      <c r="K35" s="30"/>
      <c r="L35" s="30"/>
      <c r="M35" s="30"/>
      <c r="N35" s="30"/>
      <c r="O35" s="30"/>
      <c r="P35" s="30"/>
      <c r="Q35" s="30"/>
      <c r="R35" s="30"/>
      <c r="S35" s="30"/>
      <c r="T35" s="30"/>
      <c r="U35" s="30"/>
      <c r="V35" s="30"/>
      <c r="W35" s="30"/>
      <c r="X35" s="30"/>
      <c r="Y35" s="30"/>
      <c r="Z35" s="30"/>
      <c r="AA35" s="30"/>
      <c r="AB35" s="30"/>
      <c r="AC35" s="30"/>
      <c r="AD35" s="30"/>
      <c r="AE35" s="30"/>
      <c r="AF35" s="30"/>
      <c r="AG35" s="30"/>
      <c r="AH35" s="30"/>
      <c r="AI35" s="30"/>
      <c r="AJ35" s="30"/>
      <c r="AK35" s="30"/>
      <c r="AL35" s="30"/>
      <c r="AM35" s="30"/>
      <c r="AN35" s="30"/>
      <c r="AO35" s="30"/>
      <c r="AP35" s="30"/>
      <c r="AQ35" s="30"/>
      <c r="AR35" s="30"/>
      <c r="AS35" s="30"/>
      <c r="AT35" s="30"/>
      <c r="AU35" s="30"/>
      <c r="AV35" s="30"/>
      <c r="AW35" s="30"/>
      <c r="AX35" s="30"/>
      <c r="AY35" s="30"/>
      <c r="AZ35" s="30"/>
      <c r="BA35" s="30"/>
      <c r="BB35" s="30"/>
      <c r="BC35" s="30"/>
    </row>
    <row r="36" spans="2:55" x14ac:dyDescent="0.2">
      <c r="B36" s="30"/>
      <c r="C36" s="30"/>
      <c r="D36" s="30"/>
      <c r="E36" s="30"/>
      <c r="F36" s="30"/>
      <c r="G36" s="30"/>
      <c r="H36" s="30"/>
      <c r="I36" s="30"/>
      <c r="J36" s="30"/>
      <c r="K36" s="30"/>
      <c r="L36" s="30"/>
      <c r="M36" s="30"/>
      <c r="N36" s="30"/>
      <c r="O36" s="30"/>
      <c r="P36" s="30"/>
      <c r="Q36" s="30"/>
      <c r="R36" s="30"/>
      <c r="S36" s="30"/>
      <c r="T36" s="30"/>
      <c r="U36" s="30"/>
      <c r="V36" s="30"/>
      <c r="W36" s="30"/>
      <c r="X36" s="30"/>
      <c r="Y36" s="30"/>
      <c r="Z36" s="30"/>
      <c r="AA36" s="30"/>
      <c r="AB36" s="30"/>
      <c r="AC36" s="30"/>
      <c r="AD36" s="30"/>
      <c r="AE36" s="30"/>
      <c r="AF36" s="30"/>
      <c r="AG36" s="30"/>
      <c r="AH36" s="30"/>
      <c r="AI36" s="30"/>
      <c r="AJ36" s="30"/>
      <c r="AK36" s="30"/>
      <c r="AL36" s="30"/>
      <c r="AM36" s="30"/>
      <c r="AN36" s="30"/>
      <c r="AO36" s="30"/>
      <c r="AP36" s="30"/>
      <c r="AQ36" s="30"/>
      <c r="AR36" s="30"/>
      <c r="AS36" s="30"/>
      <c r="AT36" s="30"/>
      <c r="AU36" s="30"/>
      <c r="AV36" s="30"/>
      <c r="AW36" s="30"/>
      <c r="AX36" s="30"/>
      <c r="AY36" s="30"/>
      <c r="AZ36" s="30"/>
      <c r="BA36" s="30"/>
      <c r="BB36" s="30"/>
      <c r="BC36" s="30"/>
    </row>
    <row r="37" spans="2:55" s="34" customFormat="1" x14ac:dyDescent="0.2"/>
    <row r="38" spans="2:55" x14ac:dyDescent="0.2">
      <c r="B38" s="30"/>
      <c r="C38" s="30"/>
      <c r="D38" s="30"/>
      <c r="E38" s="30"/>
      <c r="F38" s="30"/>
      <c r="G38" s="30"/>
      <c r="H38" s="30"/>
      <c r="I38" s="30"/>
      <c r="J38" s="30"/>
      <c r="K38" s="30"/>
      <c r="L38" s="30"/>
      <c r="M38" s="30"/>
      <c r="N38" s="30"/>
      <c r="O38" s="30"/>
      <c r="P38" s="30"/>
      <c r="Q38" s="30"/>
      <c r="R38" s="30"/>
      <c r="S38" s="30"/>
      <c r="T38" s="30"/>
      <c r="U38" s="30"/>
      <c r="V38" s="30"/>
      <c r="W38" s="30"/>
      <c r="X38" s="30"/>
      <c r="Y38" s="30"/>
      <c r="Z38" s="30"/>
      <c r="AA38" s="30"/>
      <c r="AB38" s="30"/>
      <c r="AC38" s="30"/>
      <c r="AD38" s="30"/>
      <c r="AE38" s="30"/>
      <c r="AF38" s="30"/>
      <c r="AG38" s="30"/>
      <c r="AH38" s="30"/>
      <c r="AI38" s="30"/>
      <c r="AJ38" s="30"/>
      <c r="AK38" s="30"/>
      <c r="AL38" s="30"/>
      <c r="AM38" s="30"/>
      <c r="AN38" s="30"/>
      <c r="AO38" s="30"/>
      <c r="AP38" s="30"/>
      <c r="AQ38" s="30"/>
      <c r="AR38" s="30"/>
      <c r="AS38" s="30"/>
      <c r="AT38" s="30"/>
      <c r="AU38" s="30"/>
      <c r="AV38" s="30"/>
      <c r="AW38" s="30"/>
      <c r="AX38" s="30"/>
      <c r="AY38" s="30"/>
      <c r="AZ38" s="30"/>
      <c r="BA38" s="30"/>
      <c r="BB38" s="30"/>
      <c r="BC38" s="30"/>
    </row>
    <row r="39" spans="2:55" x14ac:dyDescent="0.2">
      <c r="B39" s="30"/>
      <c r="C39" s="30"/>
      <c r="D39" s="30"/>
      <c r="E39" s="30"/>
      <c r="F39" s="30"/>
      <c r="G39" s="30"/>
      <c r="H39" s="30"/>
      <c r="I39" s="30"/>
      <c r="J39" s="30"/>
      <c r="K39" s="30"/>
      <c r="L39" s="30"/>
      <c r="M39" s="30"/>
      <c r="N39" s="30"/>
      <c r="O39" s="30"/>
      <c r="P39" s="30"/>
      <c r="Q39" s="30"/>
      <c r="R39" s="30"/>
      <c r="S39" s="30"/>
      <c r="T39" s="30"/>
      <c r="U39" s="30"/>
      <c r="V39" s="30"/>
      <c r="W39" s="30"/>
      <c r="X39" s="30"/>
      <c r="Y39" s="30"/>
      <c r="Z39" s="30"/>
      <c r="AA39" s="30"/>
      <c r="AB39" s="30"/>
      <c r="AC39" s="30"/>
      <c r="AD39" s="30"/>
      <c r="AE39" s="30"/>
      <c r="AF39" s="30"/>
      <c r="AG39" s="30"/>
      <c r="AH39" s="30"/>
      <c r="AI39" s="30"/>
      <c r="AJ39" s="30"/>
      <c r="AK39" s="30"/>
      <c r="AL39" s="30"/>
      <c r="AM39" s="30"/>
      <c r="AN39" s="30"/>
      <c r="AO39" s="30"/>
      <c r="AP39" s="30"/>
      <c r="AQ39" s="30"/>
      <c r="AR39" s="30"/>
      <c r="AS39" s="30"/>
      <c r="AT39" s="30"/>
      <c r="AU39" s="30"/>
      <c r="AV39" s="30"/>
      <c r="AW39" s="30"/>
      <c r="AX39" s="30"/>
      <c r="AY39" s="30"/>
      <c r="AZ39" s="30"/>
      <c r="BA39" s="30"/>
      <c r="BB39" s="30"/>
      <c r="BC39" s="30"/>
    </row>
    <row r="40" spans="2:55" s="34" customFormat="1" x14ac:dyDescent="0.2"/>
    <row r="41" spans="2:55" x14ac:dyDescent="0.2">
      <c r="B41" s="30"/>
      <c r="C41" s="30"/>
      <c r="D41" s="30"/>
      <c r="E41" s="30"/>
      <c r="F41" s="30"/>
      <c r="G41" s="30"/>
      <c r="H41" s="30"/>
      <c r="I41" s="30"/>
      <c r="J41" s="30"/>
      <c r="K41" s="30"/>
      <c r="L41" s="30"/>
      <c r="M41" s="30"/>
      <c r="N41" s="30"/>
      <c r="O41" s="30"/>
      <c r="P41" s="30"/>
      <c r="Q41" s="30"/>
      <c r="R41" s="30"/>
      <c r="S41" s="30"/>
      <c r="T41" s="30"/>
      <c r="U41" s="30"/>
      <c r="V41" s="30"/>
      <c r="W41" s="30"/>
      <c r="X41" s="30"/>
      <c r="Y41" s="30"/>
      <c r="Z41" s="30"/>
      <c r="AA41" s="30"/>
      <c r="AB41" s="30"/>
      <c r="AC41" s="30"/>
      <c r="AD41" s="30"/>
      <c r="AE41" s="30"/>
      <c r="AF41" s="30"/>
      <c r="AG41" s="30"/>
      <c r="AH41" s="30"/>
      <c r="AI41" s="30"/>
      <c r="AJ41" s="30"/>
      <c r="AK41" s="30"/>
      <c r="AL41" s="30"/>
      <c r="AM41" s="30"/>
      <c r="AN41" s="30"/>
      <c r="AO41" s="30"/>
      <c r="AP41" s="30"/>
      <c r="AQ41" s="30"/>
      <c r="AR41" s="30"/>
      <c r="AS41" s="30"/>
      <c r="AT41" s="30"/>
      <c r="AU41" s="30"/>
      <c r="AV41" s="30"/>
      <c r="AW41" s="30"/>
      <c r="AX41" s="30"/>
      <c r="AY41" s="30"/>
      <c r="AZ41" s="30"/>
      <c r="BA41" s="30"/>
      <c r="BB41" s="30"/>
      <c r="BC41" s="30"/>
    </row>
    <row r="42" spans="2:55" x14ac:dyDescent="0.2">
      <c r="B42" s="30"/>
      <c r="C42" s="30"/>
      <c r="D42" s="30"/>
      <c r="E42" s="30"/>
      <c r="F42" s="30"/>
      <c r="G42" s="30"/>
      <c r="H42" s="30"/>
      <c r="I42" s="30"/>
      <c r="J42" s="30"/>
      <c r="K42" s="30"/>
      <c r="L42" s="30"/>
      <c r="M42" s="30"/>
      <c r="N42" s="30"/>
      <c r="O42" s="30"/>
      <c r="P42" s="30"/>
      <c r="Q42" s="30"/>
      <c r="R42" s="30"/>
      <c r="S42" s="30"/>
      <c r="T42" s="30"/>
      <c r="U42" s="30"/>
      <c r="V42" s="30"/>
      <c r="W42" s="30"/>
      <c r="X42" s="30"/>
      <c r="Y42" s="30"/>
      <c r="Z42" s="30"/>
      <c r="AA42" s="30"/>
      <c r="AB42" s="30"/>
      <c r="AC42" s="30"/>
      <c r="AD42" s="30"/>
      <c r="AE42" s="30"/>
      <c r="AF42" s="30"/>
      <c r="AG42" s="30"/>
      <c r="AH42" s="30"/>
      <c r="AI42" s="30"/>
      <c r="AJ42" s="30"/>
      <c r="AK42" s="30"/>
      <c r="AL42" s="30"/>
      <c r="AM42" s="30"/>
      <c r="AN42" s="30"/>
      <c r="AO42" s="30"/>
      <c r="AP42" s="30"/>
      <c r="AQ42" s="30"/>
      <c r="AR42" s="30"/>
      <c r="AS42" s="30"/>
      <c r="AT42" s="30"/>
      <c r="AU42" s="30"/>
      <c r="AV42" s="30"/>
      <c r="AW42" s="30"/>
      <c r="AX42" s="30"/>
      <c r="AY42" s="30"/>
      <c r="AZ42" s="30"/>
      <c r="BA42" s="30"/>
      <c r="BB42" s="30"/>
      <c r="BC42" s="30"/>
    </row>
    <row r="43" spans="2:55" s="34" customFormat="1" x14ac:dyDescent="0.2"/>
    <row r="44" spans="2:55" x14ac:dyDescent="0.2">
      <c r="B44" s="30"/>
      <c r="C44" s="30"/>
      <c r="D44" s="30"/>
      <c r="E44" s="30"/>
      <c r="F44" s="30"/>
      <c r="G44" s="30"/>
      <c r="H44" s="30"/>
      <c r="I44" s="30"/>
      <c r="J44" s="30"/>
      <c r="K44" s="30"/>
      <c r="L44" s="30"/>
      <c r="M44" s="30"/>
      <c r="N44" s="30"/>
      <c r="O44" s="30"/>
      <c r="P44" s="30"/>
      <c r="Q44" s="30"/>
      <c r="R44" s="30"/>
      <c r="S44" s="30"/>
      <c r="T44" s="30"/>
      <c r="U44" s="30"/>
      <c r="V44" s="30"/>
      <c r="W44" s="30"/>
      <c r="X44" s="30"/>
      <c r="Y44" s="30"/>
      <c r="Z44" s="30"/>
      <c r="AA44" s="30"/>
      <c r="AB44" s="30"/>
      <c r="AC44" s="30"/>
      <c r="AD44" s="30"/>
      <c r="AE44" s="30"/>
      <c r="AF44" s="30"/>
      <c r="AG44" s="30"/>
      <c r="AH44" s="30"/>
      <c r="AI44" s="30"/>
      <c r="AJ44" s="30"/>
      <c r="AK44" s="30"/>
      <c r="AL44" s="30"/>
      <c r="AM44" s="30"/>
      <c r="AN44" s="30"/>
      <c r="AO44" s="30"/>
      <c r="AP44" s="30"/>
      <c r="AQ44" s="30"/>
      <c r="AR44" s="30"/>
      <c r="AS44" s="30"/>
      <c r="AT44" s="30"/>
      <c r="AU44" s="30"/>
      <c r="AV44" s="30"/>
      <c r="AW44" s="30"/>
      <c r="AX44" s="30"/>
      <c r="AY44" s="30"/>
      <c r="AZ44" s="30"/>
      <c r="BA44" s="30"/>
      <c r="BB44" s="30"/>
      <c r="BC44" s="30"/>
    </row>
    <row r="45" spans="2:55" x14ac:dyDescent="0.2">
      <c r="B45" s="30"/>
      <c r="C45" s="30"/>
      <c r="D45" s="30"/>
      <c r="E45" s="30"/>
      <c r="F45" s="30"/>
      <c r="G45" s="30"/>
      <c r="H45" s="30"/>
      <c r="I45" s="30"/>
      <c r="J45" s="30"/>
      <c r="K45" s="30"/>
      <c r="L45" s="30"/>
      <c r="M45" s="30"/>
      <c r="N45" s="30"/>
      <c r="O45" s="30"/>
      <c r="P45" s="30"/>
      <c r="Q45" s="30"/>
      <c r="R45" s="30"/>
      <c r="S45" s="30"/>
      <c r="T45" s="30"/>
      <c r="U45" s="30"/>
      <c r="V45" s="30"/>
      <c r="W45" s="30"/>
      <c r="X45" s="30"/>
      <c r="Y45" s="30"/>
      <c r="Z45" s="30"/>
      <c r="AA45" s="30"/>
      <c r="AB45" s="30"/>
      <c r="AC45" s="30"/>
      <c r="AD45" s="30"/>
      <c r="AE45" s="30"/>
      <c r="AF45" s="30"/>
      <c r="AG45" s="30"/>
      <c r="AH45" s="30"/>
      <c r="AI45" s="30"/>
      <c r="AJ45" s="30"/>
      <c r="AK45" s="30"/>
      <c r="AL45" s="30"/>
      <c r="AM45" s="30"/>
      <c r="AN45" s="30"/>
      <c r="AO45" s="30"/>
      <c r="AP45" s="30"/>
      <c r="AQ45" s="30"/>
      <c r="AR45" s="30"/>
      <c r="AS45" s="30"/>
      <c r="AT45" s="30"/>
      <c r="AU45" s="30"/>
      <c r="AV45" s="30"/>
      <c r="AW45" s="30"/>
      <c r="AX45" s="30"/>
      <c r="AY45" s="30"/>
      <c r="AZ45" s="30"/>
      <c r="BA45" s="30"/>
      <c r="BB45" s="30"/>
      <c r="BC45" s="30"/>
    </row>
    <row r="46" spans="2:55" s="34" customFormat="1" x14ac:dyDescent="0.2"/>
    <row r="47" spans="2:55" x14ac:dyDescent="0.2">
      <c r="B47" s="30"/>
      <c r="C47" s="30"/>
      <c r="D47" s="30"/>
      <c r="E47" s="30"/>
      <c r="F47" s="30"/>
      <c r="G47" s="30"/>
      <c r="H47" s="30"/>
      <c r="I47" s="30"/>
      <c r="J47" s="30"/>
      <c r="K47" s="30"/>
      <c r="L47" s="30"/>
      <c r="M47" s="30"/>
      <c r="N47" s="30"/>
      <c r="O47" s="30"/>
      <c r="P47" s="30"/>
      <c r="Q47" s="30"/>
      <c r="R47" s="30"/>
      <c r="S47" s="30"/>
      <c r="T47" s="30"/>
      <c r="U47" s="30"/>
      <c r="V47" s="30"/>
      <c r="W47" s="30"/>
      <c r="X47" s="30"/>
      <c r="Y47" s="30"/>
      <c r="Z47" s="30"/>
      <c r="AA47" s="30"/>
      <c r="AB47" s="30"/>
      <c r="AC47" s="30"/>
      <c r="AD47" s="30"/>
      <c r="AE47" s="30"/>
      <c r="AF47" s="30"/>
      <c r="AG47" s="30"/>
      <c r="AH47" s="30"/>
      <c r="AI47" s="30"/>
      <c r="AJ47" s="30"/>
      <c r="AK47" s="30"/>
      <c r="AL47" s="30"/>
      <c r="AM47" s="30"/>
      <c r="AN47" s="30"/>
      <c r="AO47" s="30"/>
      <c r="AP47" s="30"/>
      <c r="AQ47" s="30"/>
      <c r="AR47" s="30"/>
      <c r="AS47" s="30"/>
      <c r="AT47" s="30"/>
      <c r="AU47" s="30"/>
      <c r="AV47" s="30"/>
      <c r="AW47" s="30"/>
      <c r="AX47" s="30"/>
      <c r="AY47" s="30"/>
      <c r="AZ47" s="30"/>
      <c r="BA47" s="30"/>
      <c r="BB47" s="30"/>
      <c r="BC47" s="30"/>
    </row>
    <row r="48" spans="2:55" x14ac:dyDescent="0.2">
      <c r="B48" s="30"/>
      <c r="C48" s="30"/>
      <c r="D48" s="30"/>
      <c r="E48" s="30"/>
      <c r="F48" s="30"/>
      <c r="G48" s="30"/>
      <c r="H48" s="30"/>
      <c r="I48" s="30"/>
      <c r="J48" s="30"/>
      <c r="K48" s="30"/>
      <c r="L48" s="30"/>
      <c r="M48" s="30"/>
      <c r="N48" s="30"/>
      <c r="O48" s="30"/>
      <c r="P48" s="30"/>
      <c r="Q48" s="30"/>
      <c r="R48" s="30"/>
      <c r="S48" s="30"/>
      <c r="T48" s="30"/>
      <c r="U48" s="30"/>
      <c r="V48" s="30"/>
      <c r="W48" s="30"/>
      <c r="X48" s="30"/>
      <c r="Y48" s="30"/>
      <c r="Z48" s="30"/>
      <c r="AA48" s="30"/>
      <c r="AB48" s="30"/>
      <c r="AC48" s="30"/>
      <c r="AD48" s="30"/>
      <c r="AE48" s="30"/>
      <c r="AF48" s="30"/>
      <c r="AG48" s="30"/>
      <c r="AH48" s="30"/>
      <c r="AI48" s="30"/>
      <c r="AJ48" s="30"/>
      <c r="AK48" s="30"/>
      <c r="AL48" s="30"/>
      <c r="AM48" s="30"/>
      <c r="AN48" s="30"/>
      <c r="AO48" s="30"/>
      <c r="AP48" s="30"/>
      <c r="AQ48" s="30"/>
      <c r="AR48" s="30"/>
      <c r="AS48" s="30"/>
      <c r="AT48" s="30"/>
      <c r="AU48" s="30"/>
      <c r="AV48" s="30"/>
      <c r="AW48" s="30"/>
      <c r="AX48" s="30"/>
      <c r="AY48" s="30"/>
      <c r="AZ48" s="30"/>
      <c r="BA48" s="30"/>
      <c r="BB48" s="30"/>
      <c r="BC48" s="30"/>
    </row>
    <row r="49" spans="2:55" s="34" customFormat="1" x14ac:dyDescent="0.2"/>
    <row r="50" spans="2:55" x14ac:dyDescent="0.2">
      <c r="B50" s="30"/>
      <c r="C50" s="30"/>
      <c r="D50" s="30"/>
      <c r="E50" s="30"/>
      <c r="F50" s="30"/>
      <c r="G50" s="30"/>
      <c r="H50" s="30"/>
      <c r="I50" s="30"/>
      <c r="J50" s="30"/>
      <c r="K50" s="30"/>
      <c r="L50" s="30"/>
      <c r="M50" s="30"/>
      <c r="N50" s="30"/>
      <c r="O50" s="30"/>
      <c r="P50" s="30"/>
      <c r="Q50" s="30"/>
      <c r="R50" s="30"/>
      <c r="S50" s="30"/>
      <c r="T50" s="30"/>
      <c r="U50" s="30"/>
      <c r="V50" s="30"/>
      <c r="W50" s="30"/>
      <c r="X50" s="30"/>
      <c r="Y50" s="30"/>
      <c r="Z50" s="30"/>
      <c r="AA50" s="30"/>
      <c r="AB50" s="30"/>
      <c r="AC50" s="30"/>
      <c r="AD50" s="30"/>
      <c r="AE50" s="30"/>
      <c r="AF50" s="30"/>
      <c r="AG50" s="30"/>
      <c r="AH50" s="30"/>
      <c r="AI50" s="30"/>
      <c r="AJ50" s="30"/>
      <c r="AK50" s="30"/>
      <c r="AL50" s="30"/>
      <c r="AM50" s="30"/>
      <c r="AN50" s="30"/>
      <c r="AO50" s="30"/>
      <c r="AP50" s="30"/>
      <c r="AQ50" s="30"/>
      <c r="AR50" s="30"/>
      <c r="AS50" s="30"/>
      <c r="AT50" s="30"/>
      <c r="AU50" s="30"/>
      <c r="AV50" s="30"/>
      <c r="AW50" s="30"/>
      <c r="AX50" s="30"/>
      <c r="AY50" s="30"/>
      <c r="AZ50" s="30"/>
      <c r="BA50" s="30"/>
      <c r="BB50" s="30"/>
      <c r="BC50" s="30"/>
    </row>
    <row r="51" spans="2:55" x14ac:dyDescent="0.2">
      <c r="B51" s="30"/>
      <c r="C51" s="30"/>
      <c r="D51" s="30"/>
      <c r="E51" s="30"/>
      <c r="F51" s="30"/>
      <c r="G51" s="30"/>
      <c r="H51" s="30"/>
      <c r="I51" s="30"/>
      <c r="J51" s="30"/>
      <c r="K51" s="30"/>
      <c r="L51" s="30"/>
      <c r="M51" s="30"/>
      <c r="N51" s="30"/>
      <c r="O51" s="30"/>
      <c r="P51" s="30"/>
      <c r="Q51" s="30"/>
      <c r="R51" s="30"/>
      <c r="S51" s="30"/>
      <c r="T51" s="30"/>
      <c r="U51" s="30"/>
      <c r="V51" s="30"/>
      <c r="W51" s="30"/>
      <c r="X51" s="30"/>
      <c r="Y51" s="30"/>
      <c r="Z51" s="30"/>
      <c r="AA51" s="30"/>
      <c r="AB51" s="30"/>
      <c r="AC51" s="30"/>
      <c r="AD51" s="30"/>
      <c r="AE51" s="30"/>
      <c r="AF51" s="30"/>
      <c r="AG51" s="30"/>
      <c r="AH51" s="30"/>
      <c r="AI51" s="30"/>
      <c r="AJ51" s="30"/>
      <c r="AK51" s="30"/>
      <c r="AL51" s="30"/>
      <c r="AM51" s="30"/>
      <c r="AN51" s="30"/>
      <c r="AO51" s="30"/>
      <c r="AP51" s="30"/>
      <c r="AQ51" s="30"/>
      <c r="AR51" s="30"/>
      <c r="AS51" s="30"/>
      <c r="AT51" s="30"/>
      <c r="AU51" s="30"/>
      <c r="AV51" s="30"/>
      <c r="AW51" s="30"/>
      <c r="AX51" s="30"/>
      <c r="AY51" s="30"/>
      <c r="AZ51" s="30"/>
      <c r="BA51" s="30"/>
      <c r="BB51" s="30"/>
      <c r="BC51" s="30"/>
    </row>
    <row r="52" spans="2:55" s="34" customFormat="1" x14ac:dyDescent="0.2"/>
    <row r="53" spans="2:55" x14ac:dyDescent="0.2">
      <c r="B53" s="30"/>
      <c r="C53" s="30"/>
      <c r="D53" s="30"/>
      <c r="E53" s="30"/>
      <c r="F53" s="30"/>
      <c r="G53" s="30"/>
      <c r="H53" s="30"/>
      <c r="I53" s="30"/>
      <c r="J53" s="30"/>
      <c r="K53" s="30"/>
      <c r="L53" s="30"/>
      <c r="M53" s="30"/>
      <c r="N53" s="30"/>
      <c r="O53" s="30"/>
      <c r="P53" s="30"/>
      <c r="Q53" s="30"/>
      <c r="R53" s="30"/>
      <c r="S53" s="30"/>
      <c r="T53" s="30"/>
      <c r="U53" s="30"/>
      <c r="V53" s="30"/>
      <c r="W53" s="30"/>
      <c r="X53" s="30"/>
      <c r="Y53" s="30"/>
      <c r="Z53" s="30"/>
      <c r="AA53" s="30"/>
      <c r="AB53" s="30"/>
      <c r="AC53" s="30"/>
      <c r="AD53" s="30"/>
      <c r="AE53" s="30"/>
      <c r="AF53" s="30"/>
      <c r="AG53" s="30"/>
      <c r="AH53" s="30"/>
      <c r="AI53" s="30"/>
      <c r="AJ53" s="30"/>
      <c r="AK53" s="30"/>
      <c r="AL53" s="30"/>
      <c r="AM53" s="30"/>
      <c r="AN53" s="30"/>
      <c r="AO53" s="30"/>
      <c r="AP53" s="30"/>
      <c r="AQ53" s="30"/>
      <c r="AR53" s="30"/>
      <c r="AS53" s="30"/>
      <c r="AT53" s="30"/>
      <c r="AU53" s="30"/>
      <c r="AV53" s="30"/>
      <c r="AW53" s="30"/>
      <c r="AX53" s="30"/>
      <c r="AY53" s="30"/>
      <c r="AZ53" s="30"/>
      <c r="BA53" s="30"/>
      <c r="BB53" s="30"/>
      <c r="BC53" s="30"/>
    </row>
    <row r="54" spans="2:55" x14ac:dyDescent="0.2">
      <c r="B54" s="30"/>
      <c r="C54" s="30"/>
      <c r="D54" s="30"/>
      <c r="E54" s="30"/>
      <c r="F54" s="30"/>
      <c r="G54" s="30"/>
      <c r="H54" s="30"/>
      <c r="I54" s="30"/>
      <c r="J54" s="30"/>
      <c r="K54" s="30"/>
      <c r="L54" s="30"/>
      <c r="M54" s="30"/>
      <c r="N54" s="30"/>
      <c r="O54" s="30"/>
      <c r="P54" s="30"/>
      <c r="Q54" s="30"/>
      <c r="R54" s="30"/>
      <c r="S54" s="30"/>
      <c r="T54" s="30"/>
      <c r="U54" s="30"/>
      <c r="V54" s="30"/>
      <c r="W54" s="30"/>
      <c r="X54" s="30"/>
      <c r="Y54" s="30"/>
      <c r="Z54" s="30"/>
      <c r="AA54" s="30"/>
      <c r="AB54" s="30"/>
      <c r="AC54" s="30"/>
      <c r="AD54" s="30"/>
      <c r="AE54" s="30"/>
      <c r="AF54" s="30"/>
      <c r="AG54" s="30"/>
      <c r="AH54" s="30"/>
      <c r="AI54" s="30"/>
      <c r="AJ54" s="30"/>
      <c r="AK54" s="30"/>
      <c r="AL54" s="30"/>
      <c r="AM54" s="30"/>
      <c r="AN54" s="30"/>
      <c r="AO54" s="30"/>
      <c r="AP54" s="30"/>
      <c r="AQ54" s="30"/>
      <c r="AR54" s="30"/>
      <c r="AS54" s="30"/>
      <c r="AT54" s="30"/>
      <c r="AU54" s="30"/>
      <c r="AV54" s="30"/>
      <c r="AW54" s="30"/>
      <c r="AX54" s="30"/>
      <c r="AY54" s="30"/>
      <c r="AZ54" s="30"/>
      <c r="BA54" s="30"/>
      <c r="BB54" s="30"/>
      <c r="BC54" s="30"/>
    </row>
    <row r="55" spans="2:55" s="34" customFormat="1" x14ac:dyDescent="0.2"/>
    <row r="56" spans="2:55" x14ac:dyDescent="0.2">
      <c r="B56" s="30"/>
      <c r="C56" s="30"/>
      <c r="D56" s="30"/>
      <c r="E56" s="30"/>
      <c r="F56" s="30"/>
      <c r="G56" s="30"/>
      <c r="H56" s="30"/>
      <c r="I56" s="30"/>
      <c r="J56" s="30"/>
      <c r="K56" s="30"/>
      <c r="L56" s="30"/>
      <c r="M56" s="30"/>
      <c r="N56" s="30"/>
      <c r="O56" s="30"/>
      <c r="P56" s="30"/>
      <c r="Q56" s="30"/>
      <c r="R56" s="30"/>
      <c r="S56" s="30"/>
      <c r="T56" s="30"/>
      <c r="U56" s="30"/>
      <c r="V56" s="30"/>
      <c r="W56" s="30"/>
      <c r="X56" s="30"/>
      <c r="Y56" s="30"/>
      <c r="Z56" s="30"/>
      <c r="AA56" s="30"/>
      <c r="AB56" s="30"/>
      <c r="AC56" s="30"/>
      <c r="AD56" s="30"/>
      <c r="AE56" s="30"/>
      <c r="AF56" s="30"/>
      <c r="AG56" s="30"/>
      <c r="AH56" s="30"/>
      <c r="AI56" s="30"/>
      <c r="AJ56" s="30"/>
      <c r="AK56" s="30"/>
      <c r="AL56" s="30"/>
      <c r="AM56" s="30"/>
      <c r="AN56" s="30"/>
      <c r="AO56" s="30"/>
      <c r="AP56" s="30"/>
      <c r="AQ56" s="30"/>
      <c r="AR56" s="30"/>
      <c r="AS56" s="30"/>
      <c r="AT56" s="30"/>
      <c r="AU56" s="30"/>
      <c r="AV56" s="30"/>
      <c r="AW56" s="30"/>
      <c r="AX56" s="30"/>
      <c r="AY56" s="30"/>
      <c r="AZ56" s="30"/>
      <c r="BA56" s="30"/>
      <c r="BB56" s="30"/>
      <c r="BC56" s="30"/>
    </row>
    <row r="57" spans="2:55" x14ac:dyDescent="0.2">
      <c r="B57" s="30"/>
      <c r="C57" s="30"/>
      <c r="D57" s="30"/>
      <c r="E57" s="30"/>
      <c r="F57" s="30"/>
      <c r="G57" s="30"/>
      <c r="H57" s="30"/>
      <c r="I57" s="30"/>
      <c r="J57" s="30"/>
      <c r="K57" s="30"/>
      <c r="L57" s="30"/>
      <c r="M57" s="30"/>
      <c r="N57" s="30"/>
      <c r="O57" s="30"/>
      <c r="P57" s="30"/>
      <c r="Q57" s="30"/>
      <c r="R57" s="30"/>
      <c r="S57" s="30"/>
      <c r="T57" s="30"/>
      <c r="U57" s="30"/>
      <c r="V57" s="30"/>
      <c r="W57" s="30"/>
      <c r="X57" s="30"/>
      <c r="Y57" s="30"/>
      <c r="Z57" s="30"/>
      <c r="AA57" s="30"/>
      <c r="AB57" s="30"/>
      <c r="AC57" s="30"/>
      <c r="AD57" s="30"/>
      <c r="AE57" s="30"/>
      <c r="AF57" s="30"/>
      <c r="AG57" s="30"/>
      <c r="AH57" s="30"/>
      <c r="AI57" s="30"/>
      <c r="AJ57" s="30"/>
      <c r="AK57" s="30"/>
      <c r="AL57" s="30"/>
      <c r="AM57" s="30"/>
      <c r="AN57" s="30"/>
      <c r="AO57" s="30"/>
      <c r="AP57" s="30"/>
      <c r="AQ57" s="30"/>
      <c r="AR57" s="30"/>
      <c r="AS57" s="30"/>
      <c r="AT57" s="30"/>
      <c r="AU57" s="30"/>
      <c r="AV57" s="30"/>
      <c r="AW57" s="30"/>
      <c r="AX57" s="30"/>
      <c r="AY57" s="30"/>
      <c r="AZ57" s="30"/>
      <c r="BA57" s="30"/>
      <c r="BB57" s="30"/>
      <c r="BC57" s="30"/>
    </row>
    <row r="58" spans="2:55" s="34" customFormat="1" x14ac:dyDescent="0.2"/>
    <row r="59" spans="2:55" x14ac:dyDescent="0.2">
      <c r="B59" s="30"/>
      <c r="C59" s="30"/>
      <c r="D59" s="30"/>
      <c r="E59" s="30"/>
      <c r="F59" s="30"/>
      <c r="G59" s="30"/>
      <c r="H59" s="30"/>
      <c r="I59" s="30"/>
      <c r="J59" s="30"/>
      <c r="K59" s="30"/>
      <c r="L59" s="30"/>
      <c r="M59" s="30"/>
      <c r="N59" s="30"/>
      <c r="O59" s="30"/>
      <c r="P59" s="30"/>
      <c r="Q59" s="30"/>
      <c r="R59" s="30"/>
      <c r="S59" s="30"/>
      <c r="T59" s="30"/>
      <c r="U59" s="30"/>
      <c r="V59" s="30"/>
      <c r="W59" s="30"/>
      <c r="X59" s="30"/>
      <c r="Y59" s="30"/>
      <c r="Z59" s="30"/>
      <c r="AA59" s="30"/>
      <c r="AB59" s="30"/>
      <c r="AC59" s="30"/>
      <c r="AD59" s="30"/>
      <c r="AE59" s="30"/>
      <c r="AF59" s="30"/>
      <c r="AG59" s="30"/>
      <c r="AH59" s="30"/>
      <c r="AI59" s="30"/>
      <c r="AJ59" s="30"/>
      <c r="AK59" s="30"/>
      <c r="AL59" s="30"/>
      <c r="AM59" s="30"/>
      <c r="AN59" s="30"/>
      <c r="AO59" s="30"/>
      <c r="AP59" s="30"/>
      <c r="AQ59" s="30"/>
      <c r="AR59" s="30"/>
      <c r="AS59" s="30"/>
      <c r="AT59" s="30"/>
      <c r="AU59" s="30"/>
      <c r="AV59" s="30"/>
      <c r="AW59" s="30"/>
      <c r="AX59" s="30"/>
      <c r="AY59" s="30"/>
      <c r="AZ59" s="30"/>
      <c r="BA59" s="30"/>
      <c r="BB59" s="30"/>
      <c r="BC59" s="30"/>
    </row>
    <row r="60" spans="2:55" x14ac:dyDescent="0.2">
      <c r="B60" s="30"/>
      <c r="C60" s="30"/>
      <c r="D60" s="30"/>
      <c r="E60" s="30"/>
      <c r="F60" s="30"/>
      <c r="G60" s="30"/>
      <c r="H60" s="30"/>
      <c r="I60" s="30"/>
      <c r="J60" s="30"/>
      <c r="K60" s="30"/>
      <c r="L60" s="30"/>
      <c r="M60" s="30"/>
      <c r="N60" s="30"/>
      <c r="O60" s="30"/>
      <c r="P60" s="30"/>
      <c r="Q60" s="30"/>
      <c r="R60" s="30"/>
      <c r="S60" s="30"/>
      <c r="T60" s="30"/>
      <c r="U60" s="30"/>
      <c r="V60" s="30"/>
      <c r="W60" s="30"/>
      <c r="X60" s="30"/>
      <c r="Y60" s="30"/>
      <c r="Z60" s="30"/>
      <c r="AA60" s="30"/>
      <c r="AB60" s="30"/>
      <c r="AC60" s="30"/>
      <c r="AD60" s="30"/>
      <c r="AE60" s="30"/>
      <c r="AF60" s="30"/>
      <c r="AG60" s="30"/>
      <c r="AH60" s="30"/>
      <c r="AI60" s="30"/>
      <c r="AJ60" s="30"/>
      <c r="AK60" s="30"/>
      <c r="AL60" s="30"/>
      <c r="AM60" s="30"/>
      <c r="AN60" s="30"/>
      <c r="AO60" s="30"/>
      <c r="AP60" s="30"/>
      <c r="AQ60" s="30"/>
      <c r="AR60" s="30"/>
      <c r="AS60" s="30"/>
      <c r="AT60" s="30"/>
      <c r="AU60" s="30"/>
      <c r="AV60" s="30"/>
      <c r="AW60" s="30"/>
      <c r="AX60" s="30"/>
      <c r="AY60" s="30"/>
      <c r="AZ60" s="30"/>
      <c r="BA60" s="30"/>
      <c r="BB60" s="30"/>
      <c r="BC60" s="30"/>
    </row>
    <row r="61" spans="2:55" s="34" customFormat="1" x14ac:dyDescent="0.2"/>
    <row r="62" spans="2:55" x14ac:dyDescent="0.2">
      <c r="B62" s="30"/>
      <c r="C62" s="30"/>
      <c r="D62" s="30"/>
      <c r="E62" s="30"/>
      <c r="F62" s="30"/>
      <c r="G62" s="30"/>
      <c r="H62" s="30"/>
      <c r="I62" s="30"/>
      <c r="J62" s="30"/>
      <c r="K62" s="30"/>
      <c r="L62" s="30"/>
      <c r="M62" s="30"/>
      <c r="N62" s="30"/>
      <c r="O62" s="30"/>
      <c r="P62" s="30"/>
      <c r="Q62" s="30"/>
      <c r="R62" s="30"/>
      <c r="S62" s="30"/>
      <c r="T62" s="30"/>
      <c r="U62" s="30"/>
      <c r="V62" s="30"/>
      <c r="W62" s="30"/>
      <c r="X62" s="30"/>
      <c r="Y62" s="30"/>
      <c r="Z62" s="30"/>
      <c r="AA62" s="30"/>
      <c r="AB62" s="30"/>
      <c r="AC62" s="30"/>
      <c r="AD62" s="30"/>
      <c r="AE62" s="30"/>
      <c r="AF62" s="30"/>
      <c r="AG62" s="30"/>
      <c r="AH62" s="30"/>
      <c r="AI62" s="30"/>
      <c r="AJ62" s="30"/>
      <c r="AK62" s="30"/>
      <c r="AL62" s="30"/>
      <c r="AM62" s="30"/>
      <c r="AN62" s="30"/>
      <c r="AO62" s="30"/>
      <c r="AP62" s="30"/>
      <c r="AQ62" s="30"/>
      <c r="AR62" s="30"/>
      <c r="AS62" s="30"/>
      <c r="AT62" s="30"/>
      <c r="AU62" s="30"/>
      <c r="AV62" s="30"/>
      <c r="AW62" s="30"/>
      <c r="AX62" s="30"/>
      <c r="AY62" s="30"/>
      <c r="AZ62" s="30"/>
      <c r="BA62" s="30"/>
      <c r="BB62" s="30"/>
      <c r="BC62" s="30"/>
    </row>
    <row r="63" spans="2:55" x14ac:dyDescent="0.2">
      <c r="B63" s="30"/>
      <c r="C63" s="30"/>
      <c r="D63" s="30"/>
      <c r="E63" s="30"/>
      <c r="F63" s="30"/>
      <c r="G63" s="30"/>
      <c r="H63" s="30"/>
      <c r="I63" s="30"/>
      <c r="J63" s="30"/>
      <c r="K63" s="30"/>
      <c r="L63" s="30"/>
      <c r="M63" s="30"/>
      <c r="N63" s="30"/>
      <c r="O63" s="30"/>
      <c r="P63" s="30"/>
      <c r="Q63" s="30"/>
      <c r="R63" s="30"/>
      <c r="S63" s="30"/>
      <c r="T63" s="30"/>
      <c r="U63" s="30"/>
      <c r="V63" s="30"/>
      <c r="W63" s="30"/>
      <c r="X63" s="30"/>
      <c r="Y63" s="30"/>
      <c r="Z63" s="30"/>
      <c r="AA63" s="30"/>
      <c r="AB63" s="30"/>
      <c r="AC63" s="30"/>
      <c r="AD63" s="30"/>
      <c r="AE63" s="30"/>
      <c r="AF63" s="30"/>
      <c r="AG63" s="30"/>
      <c r="AH63" s="30"/>
      <c r="AI63" s="30"/>
      <c r="AJ63" s="30"/>
      <c r="AK63" s="30"/>
      <c r="AL63" s="30"/>
      <c r="AM63" s="30"/>
      <c r="AN63" s="30"/>
      <c r="AO63" s="30"/>
      <c r="AP63" s="30"/>
      <c r="AQ63" s="30"/>
      <c r="AR63" s="30"/>
      <c r="AS63" s="30"/>
      <c r="AT63" s="30"/>
      <c r="AU63" s="30"/>
      <c r="AV63" s="30"/>
      <c r="AW63" s="30"/>
      <c r="AX63" s="30"/>
      <c r="AY63" s="30"/>
      <c r="AZ63" s="30"/>
      <c r="BA63" s="30"/>
      <c r="BB63" s="30"/>
      <c r="BC63" s="30"/>
    </row>
    <row r="64" spans="2:55" s="34" customFormat="1" x14ac:dyDescent="0.2"/>
    <row r="65" spans="2:55" x14ac:dyDescent="0.2">
      <c r="B65" s="30"/>
      <c r="C65" s="30"/>
      <c r="D65" s="30"/>
      <c r="E65" s="30"/>
      <c r="F65" s="30"/>
      <c r="G65" s="30"/>
      <c r="H65" s="30"/>
      <c r="I65" s="30"/>
      <c r="J65" s="30"/>
      <c r="K65" s="30"/>
      <c r="L65" s="30"/>
      <c r="M65" s="30"/>
      <c r="N65" s="30"/>
      <c r="O65" s="30"/>
      <c r="P65" s="30"/>
      <c r="Q65" s="30"/>
      <c r="R65" s="30"/>
      <c r="S65" s="30"/>
      <c r="T65" s="30"/>
      <c r="U65" s="30"/>
      <c r="V65" s="30"/>
      <c r="W65" s="30"/>
      <c r="X65" s="30"/>
      <c r="Y65" s="30"/>
      <c r="Z65" s="30"/>
      <c r="AA65" s="30"/>
      <c r="AB65" s="30"/>
      <c r="AC65" s="30"/>
      <c r="AD65" s="30"/>
      <c r="AE65" s="30"/>
      <c r="AF65" s="30"/>
      <c r="AG65" s="30"/>
      <c r="AH65" s="30"/>
      <c r="AI65" s="30"/>
      <c r="AJ65" s="30"/>
      <c r="AK65" s="30"/>
      <c r="AL65" s="30"/>
      <c r="AM65" s="30"/>
      <c r="AN65" s="30"/>
      <c r="AO65" s="30"/>
      <c r="AP65" s="30"/>
      <c r="AQ65" s="30"/>
      <c r="AR65" s="30"/>
      <c r="AS65" s="30"/>
      <c r="AT65" s="30"/>
      <c r="AU65" s="30"/>
      <c r="AV65" s="30"/>
      <c r="AW65" s="30"/>
      <c r="AX65" s="30"/>
      <c r="AY65" s="30"/>
      <c r="AZ65" s="30"/>
      <c r="BA65" s="30"/>
      <c r="BB65" s="30"/>
      <c r="BC65" s="30"/>
    </row>
    <row r="66" spans="2:55" x14ac:dyDescent="0.2">
      <c r="B66" s="30"/>
      <c r="C66" s="30"/>
      <c r="D66" s="30"/>
      <c r="E66" s="30"/>
      <c r="F66" s="30"/>
      <c r="G66" s="30"/>
      <c r="H66" s="30"/>
      <c r="I66" s="30"/>
      <c r="J66" s="30"/>
      <c r="K66" s="30"/>
      <c r="L66" s="30"/>
      <c r="M66" s="30"/>
      <c r="N66" s="30"/>
      <c r="O66" s="30"/>
      <c r="P66" s="30"/>
      <c r="Q66" s="30"/>
      <c r="R66" s="30"/>
      <c r="S66" s="30"/>
      <c r="T66" s="30"/>
      <c r="U66" s="30"/>
      <c r="V66" s="30"/>
      <c r="W66" s="30"/>
      <c r="X66" s="30"/>
      <c r="Y66" s="30"/>
      <c r="Z66" s="30"/>
      <c r="AA66" s="30"/>
      <c r="AB66" s="30"/>
      <c r="AC66" s="30"/>
      <c r="AD66" s="30"/>
      <c r="AE66" s="30"/>
      <c r="AF66" s="30"/>
      <c r="AG66" s="30"/>
      <c r="AH66" s="30"/>
      <c r="AI66" s="30"/>
      <c r="AJ66" s="30"/>
      <c r="AK66" s="30"/>
      <c r="AL66" s="30"/>
      <c r="AM66" s="30"/>
      <c r="AN66" s="30"/>
      <c r="AO66" s="30"/>
      <c r="AP66" s="30"/>
      <c r="AQ66" s="30"/>
      <c r="AR66" s="30"/>
      <c r="AS66" s="30"/>
      <c r="AT66" s="30"/>
      <c r="AU66" s="30"/>
      <c r="AV66" s="30"/>
      <c r="AW66" s="30"/>
      <c r="AX66" s="30"/>
      <c r="AY66" s="30"/>
      <c r="AZ66" s="30"/>
      <c r="BA66" s="30"/>
      <c r="BB66" s="30"/>
      <c r="BC66" s="30"/>
    </row>
    <row r="67" spans="2:55" s="34" customFormat="1" x14ac:dyDescent="0.2"/>
  </sheetData>
  <mergeCells count="19">
    <mergeCell ref="AY1:BC1"/>
    <mergeCell ref="A3:BC3"/>
    <mergeCell ref="A4:BC4"/>
    <mergeCell ref="A5:A7"/>
    <mergeCell ref="AE1:AI1"/>
    <mergeCell ref="AJ1:AQ1"/>
    <mergeCell ref="AR1:AX1"/>
    <mergeCell ref="K1:O1"/>
    <mergeCell ref="P1:Z1"/>
    <mergeCell ref="AA1:AD1"/>
    <mergeCell ref="A1:A2"/>
    <mergeCell ref="B1:D1"/>
    <mergeCell ref="E1:J1"/>
    <mergeCell ref="A23:A25"/>
    <mergeCell ref="A8:A10"/>
    <mergeCell ref="A11:A13"/>
    <mergeCell ref="A14:A16"/>
    <mergeCell ref="A17:A19"/>
    <mergeCell ref="A20:A22"/>
  </mergeCells>
  <hyperlinks>
    <hyperlink ref="A27" location="INDEX!A1" display="Back To Index"/>
  </hyperlinks>
  <pageMargins left="0.7" right="0.7" top="0.75" bottom="0.75" header="0.3" footer="0.3"/>
  <pageSetup paperSize="9" fitToWidth="99" orientation="landscape" verticalDpi="0" r:id="rId1"/>
  <headerFooter>
    <oddFooter>&amp;LOpinium Research Confidential&amp;C&amp;D&amp;RPage &amp;P</oddFooter>
  </headerFooter>
  <colBreaks count="7" manualBreakCount="7">
    <brk id="10" max="1048575" man="1"/>
    <brk id="15" max="1048575" man="1"/>
    <brk id="26" max="1048575" man="1"/>
    <brk id="30" max="1048575" man="1"/>
    <brk id="35" max="1048575" man="1"/>
    <brk id="43" max="1048575" man="1"/>
    <brk id="5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67"/>
  <sheetViews>
    <sheetView showGridLines="0" workbookViewId="0">
      <pane xSplit="1" ySplit="7" topLeftCell="B8" activePane="bottomRight" state="frozen"/>
      <selection activeCell="B11" sqref="B11"/>
      <selection pane="topRight" activeCell="B11" sqref="B11"/>
      <selection pane="bottomLeft" activeCell="B11" sqref="B11"/>
      <selection pane="bottomRight" activeCell="I28" sqref="I28"/>
    </sheetView>
  </sheetViews>
  <sheetFormatPr defaultRowHeight="12" x14ac:dyDescent="0.2"/>
  <cols>
    <col min="1" max="1" width="40.625" style="2" customWidth="1"/>
    <col min="2" max="55" width="10.625" style="1" customWidth="1"/>
    <col min="56" max="1000" width="7.875" style="1" customWidth="1"/>
    <col min="1001" max="16384" width="9" style="1"/>
  </cols>
  <sheetData>
    <row r="1" spans="1:55" x14ac:dyDescent="0.2">
      <c r="A1" s="57"/>
      <c r="B1" s="54" t="s">
        <v>561</v>
      </c>
      <c r="C1" s="54"/>
      <c r="D1" s="54"/>
      <c r="E1" s="54" t="s">
        <v>1</v>
      </c>
      <c r="F1" s="54"/>
      <c r="G1" s="54"/>
      <c r="H1" s="54"/>
      <c r="I1" s="54"/>
      <c r="J1" s="54"/>
      <c r="K1" s="54" t="s">
        <v>2</v>
      </c>
      <c r="L1" s="54"/>
      <c r="M1" s="54"/>
      <c r="N1" s="54"/>
      <c r="O1" s="54"/>
      <c r="P1" s="54" t="s">
        <v>567</v>
      </c>
      <c r="Q1" s="54"/>
      <c r="R1" s="54"/>
      <c r="S1" s="54"/>
      <c r="T1" s="54"/>
      <c r="U1" s="54"/>
      <c r="V1" s="54"/>
      <c r="W1" s="54"/>
      <c r="X1" s="54"/>
      <c r="Y1" s="54"/>
      <c r="Z1" s="54"/>
      <c r="AA1" s="54" t="s">
        <v>5</v>
      </c>
      <c r="AB1" s="54"/>
      <c r="AC1" s="54"/>
      <c r="AD1" s="54"/>
      <c r="AE1" s="54" t="s">
        <v>568</v>
      </c>
      <c r="AF1" s="54"/>
      <c r="AG1" s="54"/>
      <c r="AH1" s="54"/>
      <c r="AI1" s="54"/>
      <c r="AJ1" s="54" t="s">
        <v>8</v>
      </c>
      <c r="AK1" s="54"/>
      <c r="AL1" s="54"/>
      <c r="AM1" s="54"/>
      <c r="AN1" s="54"/>
      <c r="AO1" s="54"/>
      <c r="AP1" s="54"/>
      <c r="AQ1" s="54"/>
      <c r="AR1" s="54" t="s">
        <v>562</v>
      </c>
      <c r="AS1" s="54"/>
      <c r="AT1" s="54"/>
      <c r="AU1" s="54"/>
      <c r="AV1" s="54"/>
      <c r="AW1" s="54"/>
      <c r="AX1" s="54"/>
      <c r="AY1" s="54" t="s">
        <v>12</v>
      </c>
      <c r="AZ1" s="54"/>
      <c r="BA1" s="54"/>
      <c r="BB1" s="54"/>
      <c r="BC1" s="54"/>
    </row>
    <row r="2" spans="1:55" ht="36" x14ac:dyDescent="0.2">
      <c r="A2" s="57"/>
      <c r="B2" s="4" t="s">
        <v>13</v>
      </c>
      <c r="C2" s="3" t="s">
        <v>14</v>
      </c>
      <c r="D2" s="3" t="s">
        <v>15</v>
      </c>
      <c r="E2" s="4" t="s">
        <v>13</v>
      </c>
      <c r="F2" s="3" t="s">
        <v>16</v>
      </c>
      <c r="G2" s="3" t="s">
        <v>17</v>
      </c>
      <c r="H2" s="3" t="s">
        <v>18</v>
      </c>
      <c r="I2" s="3" t="s">
        <v>19</v>
      </c>
      <c r="J2" s="3" t="s">
        <v>20</v>
      </c>
      <c r="K2" s="4" t="s">
        <v>13</v>
      </c>
      <c r="L2" s="3" t="s">
        <v>21</v>
      </c>
      <c r="M2" s="3" t="s">
        <v>22</v>
      </c>
      <c r="N2" s="3" t="s">
        <v>23</v>
      </c>
      <c r="O2" s="3" t="s">
        <v>24</v>
      </c>
      <c r="P2" s="4" t="s">
        <v>13</v>
      </c>
      <c r="Q2" s="3" t="s">
        <v>25</v>
      </c>
      <c r="R2" s="3" t="s">
        <v>26</v>
      </c>
      <c r="S2" s="3" t="s">
        <v>27</v>
      </c>
      <c r="T2" s="3" t="s">
        <v>28</v>
      </c>
      <c r="U2" s="3" t="s">
        <v>29</v>
      </c>
      <c r="V2" s="3" t="s">
        <v>30</v>
      </c>
      <c r="W2" s="3" t="s">
        <v>31</v>
      </c>
      <c r="X2" s="3" t="s">
        <v>32</v>
      </c>
      <c r="Y2" s="3" t="s">
        <v>33</v>
      </c>
      <c r="Z2" s="3" t="s">
        <v>77</v>
      </c>
      <c r="AA2" s="4" t="s">
        <v>13</v>
      </c>
      <c r="AB2" s="3" t="s">
        <v>35</v>
      </c>
      <c r="AC2" s="3" t="s">
        <v>36</v>
      </c>
      <c r="AD2" s="3" t="s">
        <v>37</v>
      </c>
      <c r="AE2" s="4" t="s">
        <v>13</v>
      </c>
      <c r="AF2" s="3" t="s">
        <v>38</v>
      </c>
      <c r="AG2" s="3" t="s">
        <v>39</v>
      </c>
      <c r="AH2" s="3" t="s">
        <v>40</v>
      </c>
      <c r="AI2" s="3" t="s">
        <v>78</v>
      </c>
      <c r="AJ2" s="4" t="s">
        <v>13</v>
      </c>
      <c r="AK2" s="3" t="s">
        <v>41</v>
      </c>
      <c r="AL2" s="3" t="s">
        <v>42</v>
      </c>
      <c r="AM2" s="3" t="s">
        <v>43</v>
      </c>
      <c r="AN2" s="3" t="s">
        <v>44</v>
      </c>
      <c r="AO2" s="3" t="s">
        <v>45</v>
      </c>
      <c r="AP2" s="3" t="s">
        <v>46</v>
      </c>
      <c r="AQ2" s="3" t="s">
        <v>47</v>
      </c>
      <c r="AR2" s="4" t="s">
        <v>13</v>
      </c>
      <c r="AS2" s="3" t="s">
        <v>48</v>
      </c>
      <c r="AT2" s="3" t="s">
        <v>49</v>
      </c>
      <c r="AU2" s="3" t="s">
        <v>50</v>
      </c>
      <c r="AV2" s="3" t="s">
        <v>51</v>
      </c>
      <c r="AW2" s="3" t="s">
        <v>52</v>
      </c>
      <c r="AX2" s="3" t="s">
        <v>40</v>
      </c>
      <c r="AY2" s="4" t="s">
        <v>13</v>
      </c>
      <c r="AZ2" s="3" t="s">
        <v>53</v>
      </c>
      <c r="BA2" s="3" t="s">
        <v>54</v>
      </c>
      <c r="BB2" s="3" t="s">
        <v>55</v>
      </c>
      <c r="BC2" s="3" t="s">
        <v>79</v>
      </c>
    </row>
    <row r="3" spans="1:55" x14ac:dyDescent="0.2">
      <c r="A3" s="55" t="s">
        <v>80</v>
      </c>
      <c r="B3" s="55"/>
      <c r="C3" s="55"/>
      <c r="D3" s="55"/>
      <c r="E3" s="55"/>
      <c r="F3" s="55"/>
      <c r="G3" s="55"/>
      <c r="H3" s="55"/>
      <c r="I3" s="55"/>
      <c r="J3" s="55"/>
      <c r="K3" s="55"/>
      <c r="L3" s="55"/>
      <c r="M3" s="55"/>
      <c r="N3" s="55"/>
      <c r="O3" s="55"/>
      <c r="P3" s="55"/>
      <c r="Q3" s="55"/>
      <c r="R3" s="55"/>
      <c r="S3" s="55"/>
      <c r="T3" s="55"/>
      <c r="U3" s="55"/>
      <c r="V3" s="55"/>
      <c r="W3" s="55"/>
      <c r="X3" s="55"/>
      <c r="Y3" s="55"/>
      <c r="Z3" s="55"/>
      <c r="AA3" s="55"/>
      <c r="AB3" s="55"/>
      <c r="AC3" s="55"/>
      <c r="AD3" s="55"/>
      <c r="AE3" s="55"/>
      <c r="AF3" s="55"/>
      <c r="AG3" s="55"/>
      <c r="AH3" s="55"/>
      <c r="AI3" s="55"/>
      <c r="AJ3" s="55"/>
      <c r="AK3" s="55"/>
      <c r="AL3" s="55"/>
      <c r="AM3" s="55"/>
      <c r="AN3" s="55"/>
      <c r="AO3" s="55"/>
      <c r="AP3" s="55"/>
      <c r="AQ3" s="55"/>
      <c r="AR3" s="55"/>
      <c r="AS3" s="55"/>
      <c r="AT3" s="55"/>
      <c r="AU3" s="55"/>
      <c r="AV3" s="55"/>
      <c r="AW3" s="55"/>
      <c r="AX3" s="55"/>
      <c r="AY3" s="55"/>
      <c r="AZ3" s="55"/>
      <c r="BA3" s="55"/>
      <c r="BB3" s="55"/>
      <c r="BC3" s="55"/>
    </row>
    <row r="4" spans="1:55" x14ac:dyDescent="0.2">
      <c r="A4" s="53" t="s">
        <v>81</v>
      </c>
      <c r="B4" s="54"/>
      <c r="C4" s="54"/>
      <c r="D4" s="54"/>
      <c r="E4" s="54"/>
      <c r="F4" s="54"/>
      <c r="G4" s="54"/>
      <c r="H4" s="54"/>
      <c r="I4" s="54"/>
      <c r="J4" s="54"/>
      <c r="K4" s="54"/>
      <c r="L4" s="54"/>
      <c r="M4" s="54"/>
      <c r="N4" s="54"/>
      <c r="O4" s="54"/>
      <c r="P4" s="54"/>
      <c r="Q4" s="54"/>
      <c r="R4" s="54"/>
      <c r="S4" s="54"/>
      <c r="T4" s="54"/>
      <c r="U4" s="54"/>
      <c r="V4" s="54"/>
      <c r="W4" s="54"/>
      <c r="X4" s="54"/>
      <c r="Y4" s="54"/>
      <c r="Z4" s="54"/>
      <c r="AA4" s="54"/>
      <c r="AB4" s="54"/>
      <c r="AC4" s="54"/>
      <c r="AD4" s="54"/>
      <c r="AE4" s="54"/>
      <c r="AF4" s="54"/>
      <c r="AG4" s="54"/>
      <c r="AH4" s="54"/>
      <c r="AI4" s="54"/>
      <c r="AJ4" s="54"/>
      <c r="AK4" s="54"/>
      <c r="AL4" s="54"/>
      <c r="AM4" s="54"/>
      <c r="AN4" s="54"/>
      <c r="AO4" s="54"/>
      <c r="AP4" s="54"/>
      <c r="AQ4" s="54"/>
      <c r="AR4" s="54"/>
      <c r="AS4" s="54"/>
      <c r="AT4" s="54"/>
      <c r="AU4" s="54"/>
      <c r="AV4" s="54"/>
      <c r="AW4" s="54"/>
      <c r="AX4" s="54"/>
      <c r="AY4" s="54"/>
      <c r="AZ4" s="54"/>
      <c r="BA4" s="54"/>
      <c r="BB4" s="54"/>
      <c r="BC4" s="54"/>
    </row>
    <row r="5" spans="1:55" x14ac:dyDescent="0.2">
      <c r="A5" s="56" t="s">
        <v>571</v>
      </c>
      <c r="B5" s="29">
        <v>1950</v>
      </c>
      <c r="C5" s="29">
        <v>955</v>
      </c>
      <c r="D5" s="29">
        <v>994</v>
      </c>
      <c r="E5" s="29">
        <v>1950</v>
      </c>
      <c r="F5" s="29">
        <v>566</v>
      </c>
      <c r="G5" s="29">
        <v>302</v>
      </c>
      <c r="H5" s="29">
        <v>347</v>
      </c>
      <c r="I5" s="29">
        <v>283</v>
      </c>
      <c r="J5" s="29">
        <v>452</v>
      </c>
      <c r="K5" s="29">
        <v>1950</v>
      </c>
      <c r="L5" s="29">
        <v>1684</v>
      </c>
      <c r="M5" s="29">
        <v>169</v>
      </c>
      <c r="N5" s="29">
        <v>96</v>
      </c>
      <c r="O5" s="29">
        <v>0</v>
      </c>
      <c r="P5" s="29">
        <v>1950</v>
      </c>
      <c r="Q5" s="29">
        <v>587</v>
      </c>
      <c r="R5" s="29">
        <v>650</v>
      </c>
      <c r="S5" s="29">
        <v>111</v>
      </c>
      <c r="T5" s="29">
        <v>89</v>
      </c>
      <c r="U5" s="29">
        <v>53</v>
      </c>
      <c r="V5" s="29">
        <v>7</v>
      </c>
      <c r="W5" s="29">
        <v>48</v>
      </c>
      <c r="X5" s="29">
        <v>16</v>
      </c>
      <c r="Y5" s="29">
        <v>111</v>
      </c>
      <c r="Z5" s="29">
        <v>278</v>
      </c>
      <c r="AA5" s="29">
        <v>1950</v>
      </c>
      <c r="AB5" s="29">
        <v>837</v>
      </c>
      <c r="AC5" s="29">
        <v>919</v>
      </c>
      <c r="AD5" s="29">
        <v>194</v>
      </c>
      <c r="AE5" s="29">
        <v>1950</v>
      </c>
      <c r="AF5" s="29">
        <v>658</v>
      </c>
      <c r="AG5" s="29">
        <v>542</v>
      </c>
      <c r="AH5" s="29">
        <v>526</v>
      </c>
      <c r="AI5" s="29">
        <v>223</v>
      </c>
      <c r="AJ5" s="29">
        <v>1950</v>
      </c>
      <c r="AK5" s="29">
        <v>469</v>
      </c>
      <c r="AL5" s="29">
        <v>240</v>
      </c>
      <c r="AM5" s="29">
        <v>284</v>
      </c>
      <c r="AN5" s="29">
        <v>208</v>
      </c>
      <c r="AO5" s="29">
        <v>220</v>
      </c>
      <c r="AP5" s="29">
        <v>260</v>
      </c>
      <c r="AQ5" s="29">
        <v>269</v>
      </c>
      <c r="AR5" s="29">
        <v>1950</v>
      </c>
      <c r="AS5" s="29">
        <v>90</v>
      </c>
      <c r="AT5" s="29">
        <v>657</v>
      </c>
      <c r="AU5" s="29">
        <v>783</v>
      </c>
      <c r="AV5" s="29">
        <v>258</v>
      </c>
      <c r="AW5" s="29">
        <v>125</v>
      </c>
      <c r="AX5" s="29">
        <v>36</v>
      </c>
      <c r="AY5" s="29">
        <v>1950</v>
      </c>
      <c r="AZ5" s="29">
        <v>338</v>
      </c>
      <c r="BA5" s="29">
        <v>1000</v>
      </c>
      <c r="BB5" s="29">
        <v>522</v>
      </c>
      <c r="BC5" s="29">
        <v>90</v>
      </c>
    </row>
    <row r="6" spans="1:55" x14ac:dyDescent="0.2">
      <c r="A6" s="53"/>
      <c r="B6" s="29">
        <v>1961</v>
      </c>
      <c r="C6" s="29">
        <v>894</v>
      </c>
      <c r="D6" s="29">
        <v>1067</v>
      </c>
      <c r="E6" s="29">
        <v>1961</v>
      </c>
      <c r="F6" s="29">
        <v>367</v>
      </c>
      <c r="G6" s="29">
        <v>316</v>
      </c>
      <c r="H6" s="29">
        <v>360</v>
      </c>
      <c r="I6" s="29">
        <v>373</v>
      </c>
      <c r="J6" s="29">
        <v>545</v>
      </c>
      <c r="K6" s="29">
        <v>1961</v>
      </c>
      <c r="L6" s="29">
        <v>1677</v>
      </c>
      <c r="M6" s="29">
        <v>173</v>
      </c>
      <c r="N6" s="29">
        <v>111</v>
      </c>
      <c r="O6" s="29">
        <v>0</v>
      </c>
      <c r="P6" s="29">
        <v>1961</v>
      </c>
      <c r="Q6" s="29">
        <v>585</v>
      </c>
      <c r="R6" s="29">
        <v>618</v>
      </c>
      <c r="S6" s="29">
        <v>119</v>
      </c>
      <c r="T6" s="29">
        <v>113</v>
      </c>
      <c r="U6" s="29">
        <v>70</v>
      </c>
      <c r="V6" s="29">
        <v>7</v>
      </c>
      <c r="W6" s="29">
        <v>57</v>
      </c>
      <c r="X6" s="29">
        <v>11</v>
      </c>
      <c r="Y6" s="29">
        <v>98</v>
      </c>
      <c r="Z6" s="29">
        <v>283</v>
      </c>
      <c r="AA6" s="29">
        <v>1961</v>
      </c>
      <c r="AB6" s="29">
        <v>878</v>
      </c>
      <c r="AC6" s="29">
        <v>919</v>
      </c>
      <c r="AD6" s="29">
        <v>164</v>
      </c>
      <c r="AE6" s="29">
        <v>1961</v>
      </c>
      <c r="AF6" s="29">
        <v>659</v>
      </c>
      <c r="AG6" s="29">
        <v>528</v>
      </c>
      <c r="AH6" s="29">
        <v>557</v>
      </c>
      <c r="AI6" s="29">
        <v>217</v>
      </c>
      <c r="AJ6" s="29">
        <v>1961</v>
      </c>
      <c r="AK6" s="29">
        <v>412</v>
      </c>
      <c r="AL6" s="29">
        <v>118</v>
      </c>
      <c r="AM6" s="29">
        <v>390</v>
      </c>
      <c r="AN6" s="29">
        <v>148</v>
      </c>
      <c r="AO6" s="29">
        <v>354</v>
      </c>
      <c r="AP6" s="29">
        <v>218</v>
      </c>
      <c r="AQ6" s="29">
        <v>321</v>
      </c>
      <c r="AR6" s="29">
        <v>1961</v>
      </c>
      <c r="AS6" s="29">
        <v>97</v>
      </c>
      <c r="AT6" s="29">
        <v>685</v>
      </c>
      <c r="AU6" s="29">
        <v>789</v>
      </c>
      <c r="AV6" s="29">
        <v>246</v>
      </c>
      <c r="AW6" s="29">
        <v>112</v>
      </c>
      <c r="AX6" s="29">
        <v>32</v>
      </c>
      <c r="AY6" s="29">
        <v>1961</v>
      </c>
      <c r="AZ6" s="29">
        <v>319</v>
      </c>
      <c r="BA6" s="29">
        <v>1036</v>
      </c>
      <c r="BB6" s="29">
        <v>529</v>
      </c>
      <c r="BC6" s="29">
        <v>77</v>
      </c>
    </row>
    <row r="7" spans="1:55" s="34" customFormat="1" x14ac:dyDescent="0.2">
      <c r="A7" s="53"/>
      <c r="B7" s="33">
        <v>1</v>
      </c>
      <c r="C7" s="33">
        <v>1</v>
      </c>
      <c r="D7" s="33">
        <v>1</v>
      </c>
      <c r="E7" s="33">
        <v>1</v>
      </c>
      <c r="F7" s="33">
        <v>1</v>
      </c>
      <c r="G7" s="33">
        <v>1</v>
      </c>
      <c r="H7" s="33">
        <v>1</v>
      </c>
      <c r="I7" s="33">
        <v>1</v>
      </c>
      <c r="J7" s="33">
        <v>1</v>
      </c>
      <c r="K7" s="33">
        <v>1</v>
      </c>
      <c r="L7" s="33">
        <v>1</v>
      </c>
      <c r="M7" s="33">
        <v>1</v>
      </c>
      <c r="N7" s="33">
        <v>1</v>
      </c>
      <c r="O7" s="33">
        <v>0</v>
      </c>
      <c r="P7" s="33">
        <v>1</v>
      </c>
      <c r="Q7" s="33">
        <v>1</v>
      </c>
      <c r="R7" s="33">
        <v>1</v>
      </c>
      <c r="S7" s="33">
        <v>1</v>
      </c>
      <c r="T7" s="33">
        <v>1</v>
      </c>
      <c r="U7" s="33">
        <v>1</v>
      </c>
      <c r="V7" s="33">
        <v>1</v>
      </c>
      <c r="W7" s="33">
        <v>1</v>
      </c>
      <c r="X7" s="33">
        <v>1</v>
      </c>
      <c r="Y7" s="33">
        <v>1</v>
      </c>
      <c r="Z7" s="33">
        <v>1</v>
      </c>
      <c r="AA7" s="33">
        <v>1</v>
      </c>
      <c r="AB7" s="33">
        <v>1</v>
      </c>
      <c r="AC7" s="33">
        <v>1</v>
      </c>
      <c r="AD7" s="33">
        <v>1</v>
      </c>
      <c r="AE7" s="33">
        <v>1</v>
      </c>
      <c r="AF7" s="33">
        <v>1</v>
      </c>
      <c r="AG7" s="33">
        <v>1</v>
      </c>
      <c r="AH7" s="33">
        <v>1</v>
      </c>
      <c r="AI7" s="33">
        <v>1</v>
      </c>
      <c r="AJ7" s="33">
        <v>1</v>
      </c>
      <c r="AK7" s="33">
        <v>1</v>
      </c>
      <c r="AL7" s="33">
        <v>1</v>
      </c>
      <c r="AM7" s="33">
        <v>1</v>
      </c>
      <c r="AN7" s="33">
        <v>1</v>
      </c>
      <c r="AO7" s="33">
        <v>1</v>
      </c>
      <c r="AP7" s="33">
        <v>1</v>
      </c>
      <c r="AQ7" s="33">
        <v>1</v>
      </c>
      <c r="AR7" s="33">
        <v>1</v>
      </c>
      <c r="AS7" s="33">
        <v>1</v>
      </c>
      <c r="AT7" s="33">
        <v>1</v>
      </c>
      <c r="AU7" s="33">
        <v>1</v>
      </c>
      <c r="AV7" s="33">
        <v>1</v>
      </c>
      <c r="AW7" s="33">
        <v>1</v>
      </c>
      <c r="AX7" s="33">
        <v>1</v>
      </c>
      <c r="AY7" s="33">
        <v>1</v>
      </c>
      <c r="AZ7" s="33">
        <v>1</v>
      </c>
      <c r="BA7" s="33">
        <v>1</v>
      </c>
      <c r="BB7" s="33">
        <v>1</v>
      </c>
      <c r="BC7" s="33">
        <v>1</v>
      </c>
    </row>
    <row r="8" spans="1:55" x14ac:dyDescent="0.2">
      <c r="A8" s="53" t="s">
        <v>82</v>
      </c>
      <c r="B8" s="29">
        <v>749</v>
      </c>
      <c r="C8" s="29">
        <v>376</v>
      </c>
      <c r="D8" s="29">
        <v>373</v>
      </c>
      <c r="E8" s="29">
        <v>749</v>
      </c>
      <c r="F8" s="29">
        <v>141</v>
      </c>
      <c r="G8" s="29">
        <v>83</v>
      </c>
      <c r="H8" s="29">
        <v>117</v>
      </c>
      <c r="I8" s="29">
        <v>135</v>
      </c>
      <c r="J8" s="29">
        <v>272</v>
      </c>
      <c r="K8" s="29">
        <v>749</v>
      </c>
      <c r="L8" s="29">
        <v>687</v>
      </c>
      <c r="M8" s="29">
        <v>39</v>
      </c>
      <c r="N8" s="29">
        <v>23</v>
      </c>
      <c r="O8" s="29">
        <v>0</v>
      </c>
      <c r="P8" s="29">
        <v>749</v>
      </c>
      <c r="Q8" s="29">
        <v>556</v>
      </c>
      <c r="R8" s="29">
        <v>19</v>
      </c>
      <c r="S8" s="29">
        <v>9</v>
      </c>
      <c r="T8" s="29">
        <v>49</v>
      </c>
      <c r="U8" s="29">
        <v>0</v>
      </c>
      <c r="V8" s="29">
        <v>0</v>
      </c>
      <c r="W8" s="29">
        <v>8</v>
      </c>
      <c r="X8" s="29">
        <v>1</v>
      </c>
      <c r="Y8" s="29">
        <v>7</v>
      </c>
      <c r="Z8" s="29">
        <v>100</v>
      </c>
      <c r="AA8" s="29">
        <v>749</v>
      </c>
      <c r="AB8" s="29">
        <v>209</v>
      </c>
      <c r="AC8" s="29">
        <v>527</v>
      </c>
      <c r="AD8" s="29">
        <v>14</v>
      </c>
      <c r="AE8" s="29">
        <v>749</v>
      </c>
      <c r="AF8" s="29">
        <v>533</v>
      </c>
      <c r="AG8" s="29">
        <v>22</v>
      </c>
      <c r="AH8" s="29">
        <v>141</v>
      </c>
      <c r="AI8" s="29">
        <v>53</v>
      </c>
      <c r="AJ8" s="29">
        <v>749</v>
      </c>
      <c r="AK8" s="29">
        <v>141</v>
      </c>
      <c r="AL8" s="29">
        <v>54</v>
      </c>
      <c r="AM8" s="29">
        <v>131</v>
      </c>
      <c r="AN8" s="29">
        <v>79</v>
      </c>
      <c r="AO8" s="29">
        <v>143</v>
      </c>
      <c r="AP8" s="29">
        <v>139</v>
      </c>
      <c r="AQ8" s="29">
        <v>62</v>
      </c>
      <c r="AR8" s="29">
        <v>749</v>
      </c>
      <c r="AS8" s="29">
        <v>51</v>
      </c>
      <c r="AT8" s="29">
        <v>317</v>
      </c>
      <c r="AU8" s="29">
        <v>281</v>
      </c>
      <c r="AV8" s="29">
        <v>71</v>
      </c>
      <c r="AW8" s="29">
        <v>18</v>
      </c>
      <c r="AX8" s="29">
        <v>11</v>
      </c>
      <c r="AY8" s="29">
        <v>749</v>
      </c>
      <c r="AZ8" s="29">
        <v>129</v>
      </c>
      <c r="BA8" s="29">
        <v>439</v>
      </c>
      <c r="BB8" s="29">
        <v>153</v>
      </c>
      <c r="BC8" s="29">
        <v>28</v>
      </c>
    </row>
    <row r="9" spans="1:55" x14ac:dyDescent="0.2">
      <c r="A9" s="53"/>
      <c r="B9" s="29">
        <v>724</v>
      </c>
      <c r="C9" s="29" t="s">
        <v>0</v>
      </c>
      <c r="D9" s="29" t="s">
        <v>0</v>
      </c>
      <c r="E9" s="29">
        <v>724</v>
      </c>
      <c r="F9" s="29" t="s">
        <v>0</v>
      </c>
      <c r="G9" s="29" t="s">
        <v>0</v>
      </c>
      <c r="H9" s="29" t="s">
        <v>0</v>
      </c>
      <c r="I9" s="29" t="s">
        <v>0</v>
      </c>
      <c r="J9" s="29" t="s">
        <v>0</v>
      </c>
      <c r="K9" s="29">
        <v>724</v>
      </c>
      <c r="L9" s="29" t="s">
        <v>0</v>
      </c>
      <c r="M9" s="29" t="s">
        <v>0</v>
      </c>
      <c r="N9" s="29" t="s">
        <v>0</v>
      </c>
      <c r="O9" s="29" t="s">
        <v>0</v>
      </c>
      <c r="P9" s="29">
        <v>724</v>
      </c>
      <c r="Q9" s="29" t="s">
        <v>0</v>
      </c>
      <c r="R9" s="29" t="s">
        <v>0</v>
      </c>
      <c r="S9" s="29" t="s">
        <v>0</v>
      </c>
      <c r="T9" s="29" t="s">
        <v>0</v>
      </c>
      <c r="U9" s="29" t="s">
        <v>0</v>
      </c>
      <c r="V9" s="29" t="s">
        <v>0</v>
      </c>
      <c r="W9" s="29" t="s">
        <v>0</v>
      </c>
      <c r="X9" s="29" t="s">
        <v>0</v>
      </c>
      <c r="Y9" s="29" t="s">
        <v>0</v>
      </c>
      <c r="Z9" s="29" t="s">
        <v>0</v>
      </c>
      <c r="AA9" s="29">
        <v>724</v>
      </c>
      <c r="AB9" s="29" t="s">
        <v>0</v>
      </c>
      <c r="AC9" s="29" t="s">
        <v>0</v>
      </c>
      <c r="AD9" s="29" t="s">
        <v>0</v>
      </c>
      <c r="AE9" s="29">
        <v>724</v>
      </c>
      <c r="AF9" s="29" t="s">
        <v>0</v>
      </c>
      <c r="AG9" s="29" t="s">
        <v>0</v>
      </c>
      <c r="AH9" s="29" t="s">
        <v>0</v>
      </c>
      <c r="AI9" s="29" t="s">
        <v>0</v>
      </c>
      <c r="AJ9" s="29">
        <v>724</v>
      </c>
      <c r="AK9" s="29" t="s">
        <v>0</v>
      </c>
      <c r="AL9" s="29" t="s">
        <v>0</v>
      </c>
      <c r="AM9" s="29" t="s">
        <v>0</v>
      </c>
      <c r="AN9" s="29" t="s">
        <v>0</v>
      </c>
      <c r="AO9" s="29" t="s">
        <v>0</v>
      </c>
      <c r="AP9" s="29" t="s">
        <v>0</v>
      </c>
      <c r="AQ9" s="29" t="s">
        <v>0</v>
      </c>
      <c r="AR9" s="29">
        <v>724</v>
      </c>
      <c r="AS9" s="29" t="s">
        <v>0</v>
      </c>
      <c r="AT9" s="29" t="s">
        <v>0</v>
      </c>
      <c r="AU9" s="29" t="s">
        <v>0</v>
      </c>
      <c r="AV9" s="29" t="s">
        <v>0</v>
      </c>
      <c r="AW9" s="29" t="s">
        <v>0</v>
      </c>
      <c r="AX9" s="29" t="s">
        <v>0</v>
      </c>
      <c r="AY9" s="29">
        <v>724</v>
      </c>
      <c r="AZ9" s="29" t="s">
        <v>0</v>
      </c>
      <c r="BA9" s="29" t="s">
        <v>0</v>
      </c>
      <c r="BB9" s="29" t="s">
        <v>0</v>
      </c>
      <c r="BC9" s="29" t="s">
        <v>0</v>
      </c>
    </row>
    <row r="10" spans="1:55" s="34" customFormat="1" x14ac:dyDescent="0.2">
      <c r="A10" s="53"/>
      <c r="B10" s="33">
        <v>0.38</v>
      </c>
      <c r="C10" s="35">
        <v>0.39</v>
      </c>
      <c r="D10" s="35">
        <v>0.38</v>
      </c>
      <c r="E10" s="33">
        <v>0.38</v>
      </c>
      <c r="F10" s="35">
        <v>0.25</v>
      </c>
      <c r="G10" s="35">
        <v>0.28000000000000003</v>
      </c>
      <c r="H10" s="35">
        <v>0.34</v>
      </c>
      <c r="I10" s="35">
        <v>0.48</v>
      </c>
      <c r="J10" s="35">
        <v>0.6</v>
      </c>
      <c r="K10" s="33">
        <v>0.38</v>
      </c>
      <c r="L10" s="35">
        <v>0.41</v>
      </c>
      <c r="M10" s="35">
        <v>0.23</v>
      </c>
      <c r="N10" s="35">
        <v>0.24</v>
      </c>
      <c r="O10" s="35">
        <v>0</v>
      </c>
      <c r="P10" s="33">
        <v>0.38</v>
      </c>
      <c r="Q10" s="35">
        <v>0.95</v>
      </c>
      <c r="R10" s="35">
        <v>0.03</v>
      </c>
      <c r="S10" s="35">
        <v>0.08</v>
      </c>
      <c r="T10" s="35">
        <v>0.55000000000000004</v>
      </c>
      <c r="U10" s="35">
        <v>0</v>
      </c>
      <c r="V10" s="35">
        <v>0</v>
      </c>
      <c r="W10" s="35">
        <v>0.17</v>
      </c>
      <c r="X10" s="35">
        <v>0.08</v>
      </c>
      <c r="Y10" s="35">
        <v>0.06</v>
      </c>
      <c r="Z10" s="35">
        <v>0.36</v>
      </c>
      <c r="AA10" s="33">
        <v>0.38</v>
      </c>
      <c r="AB10" s="35">
        <v>0.25</v>
      </c>
      <c r="AC10" s="35">
        <v>0.56999999999999995</v>
      </c>
      <c r="AD10" s="35">
        <v>7.0000000000000007E-2</v>
      </c>
      <c r="AE10" s="33">
        <v>0.38</v>
      </c>
      <c r="AF10" s="35">
        <v>0.81</v>
      </c>
      <c r="AG10" s="35">
        <v>0.04</v>
      </c>
      <c r="AH10" s="35">
        <v>0.27</v>
      </c>
      <c r="AI10" s="35">
        <v>0.24</v>
      </c>
      <c r="AJ10" s="33">
        <v>0.38</v>
      </c>
      <c r="AK10" s="35">
        <v>0.3</v>
      </c>
      <c r="AL10" s="35">
        <v>0.22</v>
      </c>
      <c r="AM10" s="35">
        <v>0.46</v>
      </c>
      <c r="AN10" s="35">
        <v>0.38</v>
      </c>
      <c r="AO10" s="35">
        <v>0.65</v>
      </c>
      <c r="AP10" s="35">
        <v>0.53</v>
      </c>
      <c r="AQ10" s="35">
        <v>0.23</v>
      </c>
      <c r="AR10" s="33">
        <v>0.38</v>
      </c>
      <c r="AS10" s="35">
        <v>0.56999999999999995</v>
      </c>
      <c r="AT10" s="35">
        <v>0.48</v>
      </c>
      <c r="AU10" s="35">
        <v>0.36</v>
      </c>
      <c r="AV10" s="35">
        <v>0.28000000000000003</v>
      </c>
      <c r="AW10" s="35">
        <v>0.14000000000000001</v>
      </c>
      <c r="AX10" s="35">
        <v>0.31</v>
      </c>
      <c r="AY10" s="33">
        <v>0.38</v>
      </c>
      <c r="AZ10" s="35">
        <v>0.38</v>
      </c>
      <c r="BA10" s="35">
        <v>0.44</v>
      </c>
      <c r="BB10" s="35">
        <v>0.28999999999999998</v>
      </c>
      <c r="BC10" s="35">
        <v>0.31</v>
      </c>
    </row>
    <row r="11" spans="1:55" x14ac:dyDescent="0.2">
      <c r="A11" s="53" t="s">
        <v>26</v>
      </c>
      <c r="B11" s="29">
        <v>706</v>
      </c>
      <c r="C11" s="29">
        <v>342</v>
      </c>
      <c r="D11" s="29">
        <v>364</v>
      </c>
      <c r="E11" s="29">
        <v>706</v>
      </c>
      <c r="F11" s="29">
        <v>226</v>
      </c>
      <c r="G11" s="29">
        <v>118</v>
      </c>
      <c r="H11" s="29">
        <v>157</v>
      </c>
      <c r="I11" s="29">
        <v>89</v>
      </c>
      <c r="J11" s="29">
        <v>115</v>
      </c>
      <c r="K11" s="29">
        <v>706</v>
      </c>
      <c r="L11" s="29">
        <v>610</v>
      </c>
      <c r="M11" s="29">
        <v>47</v>
      </c>
      <c r="N11" s="29">
        <v>49</v>
      </c>
      <c r="O11" s="29">
        <v>0</v>
      </c>
      <c r="P11" s="29">
        <v>706</v>
      </c>
      <c r="Q11" s="29">
        <v>5</v>
      </c>
      <c r="R11" s="29">
        <v>577</v>
      </c>
      <c r="S11" s="29">
        <v>13</v>
      </c>
      <c r="T11" s="29">
        <v>6</v>
      </c>
      <c r="U11" s="29">
        <v>1</v>
      </c>
      <c r="V11" s="29">
        <v>2</v>
      </c>
      <c r="W11" s="29">
        <v>10</v>
      </c>
      <c r="X11" s="29">
        <v>2</v>
      </c>
      <c r="Y11" s="29">
        <v>7</v>
      </c>
      <c r="Z11" s="29">
        <v>84</v>
      </c>
      <c r="AA11" s="29">
        <v>706</v>
      </c>
      <c r="AB11" s="29">
        <v>413</v>
      </c>
      <c r="AC11" s="29">
        <v>252</v>
      </c>
      <c r="AD11" s="29">
        <v>41</v>
      </c>
      <c r="AE11" s="29">
        <v>706</v>
      </c>
      <c r="AF11" s="29">
        <v>43</v>
      </c>
      <c r="AG11" s="29">
        <v>427</v>
      </c>
      <c r="AH11" s="29">
        <v>161</v>
      </c>
      <c r="AI11" s="29">
        <v>75</v>
      </c>
      <c r="AJ11" s="29">
        <v>706</v>
      </c>
      <c r="AK11" s="29">
        <v>195</v>
      </c>
      <c r="AL11" s="29">
        <v>82</v>
      </c>
      <c r="AM11" s="29">
        <v>93</v>
      </c>
      <c r="AN11" s="29">
        <v>95</v>
      </c>
      <c r="AO11" s="29">
        <v>47</v>
      </c>
      <c r="AP11" s="29">
        <v>81</v>
      </c>
      <c r="AQ11" s="29">
        <v>113</v>
      </c>
      <c r="AR11" s="29">
        <v>706</v>
      </c>
      <c r="AS11" s="29">
        <v>17</v>
      </c>
      <c r="AT11" s="29">
        <v>213</v>
      </c>
      <c r="AU11" s="29">
        <v>304</v>
      </c>
      <c r="AV11" s="29">
        <v>111</v>
      </c>
      <c r="AW11" s="29">
        <v>51</v>
      </c>
      <c r="AX11" s="29">
        <v>10</v>
      </c>
      <c r="AY11" s="29">
        <v>706</v>
      </c>
      <c r="AZ11" s="29">
        <v>116</v>
      </c>
      <c r="BA11" s="29">
        <v>349</v>
      </c>
      <c r="BB11" s="29">
        <v>217</v>
      </c>
      <c r="BC11" s="29">
        <v>24</v>
      </c>
    </row>
    <row r="12" spans="1:55" x14ac:dyDescent="0.2">
      <c r="A12" s="53"/>
      <c r="B12" s="29">
        <v>674</v>
      </c>
      <c r="C12" s="29" t="s">
        <v>0</v>
      </c>
      <c r="D12" s="29" t="s">
        <v>0</v>
      </c>
      <c r="E12" s="29">
        <v>674</v>
      </c>
      <c r="F12" s="29" t="s">
        <v>0</v>
      </c>
      <c r="G12" s="29" t="s">
        <v>0</v>
      </c>
      <c r="H12" s="29" t="s">
        <v>0</v>
      </c>
      <c r="I12" s="29" t="s">
        <v>0</v>
      </c>
      <c r="J12" s="29" t="s">
        <v>0</v>
      </c>
      <c r="K12" s="29">
        <v>674</v>
      </c>
      <c r="L12" s="29" t="s">
        <v>0</v>
      </c>
      <c r="M12" s="29" t="s">
        <v>0</v>
      </c>
      <c r="N12" s="29" t="s">
        <v>0</v>
      </c>
      <c r="O12" s="29" t="s">
        <v>0</v>
      </c>
      <c r="P12" s="29">
        <v>674</v>
      </c>
      <c r="Q12" s="29" t="s">
        <v>0</v>
      </c>
      <c r="R12" s="29" t="s">
        <v>0</v>
      </c>
      <c r="S12" s="29" t="s">
        <v>0</v>
      </c>
      <c r="T12" s="29" t="s">
        <v>0</v>
      </c>
      <c r="U12" s="29" t="s">
        <v>0</v>
      </c>
      <c r="V12" s="29" t="s">
        <v>0</v>
      </c>
      <c r="W12" s="29" t="s">
        <v>0</v>
      </c>
      <c r="X12" s="29" t="s">
        <v>0</v>
      </c>
      <c r="Y12" s="29" t="s">
        <v>0</v>
      </c>
      <c r="Z12" s="29" t="s">
        <v>0</v>
      </c>
      <c r="AA12" s="29">
        <v>674</v>
      </c>
      <c r="AB12" s="29" t="s">
        <v>0</v>
      </c>
      <c r="AC12" s="29" t="s">
        <v>0</v>
      </c>
      <c r="AD12" s="29" t="s">
        <v>0</v>
      </c>
      <c r="AE12" s="29">
        <v>674</v>
      </c>
      <c r="AF12" s="29" t="s">
        <v>0</v>
      </c>
      <c r="AG12" s="29" t="s">
        <v>0</v>
      </c>
      <c r="AH12" s="29" t="s">
        <v>0</v>
      </c>
      <c r="AI12" s="29" t="s">
        <v>0</v>
      </c>
      <c r="AJ12" s="29">
        <v>674</v>
      </c>
      <c r="AK12" s="29" t="s">
        <v>0</v>
      </c>
      <c r="AL12" s="29" t="s">
        <v>0</v>
      </c>
      <c r="AM12" s="29" t="s">
        <v>0</v>
      </c>
      <c r="AN12" s="29" t="s">
        <v>0</v>
      </c>
      <c r="AO12" s="29" t="s">
        <v>0</v>
      </c>
      <c r="AP12" s="29" t="s">
        <v>0</v>
      </c>
      <c r="AQ12" s="29" t="s">
        <v>0</v>
      </c>
      <c r="AR12" s="29">
        <v>674</v>
      </c>
      <c r="AS12" s="29" t="s">
        <v>0</v>
      </c>
      <c r="AT12" s="29" t="s">
        <v>0</v>
      </c>
      <c r="AU12" s="29" t="s">
        <v>0</v>
      </c>
      <c r="AV12" s="29" t="s">
        <v>0</v>
      </c>
      <c r="AW12" s="29" t="s">
        <v>0</v>
      </c>
      <c r="AX12" s="29" t="s">
        <v>0</v>
      </c>
      <c r="AY12" s="29">
        <v>674</v>
      </c>
      <c r="AZ12" s="29" t="s">
        <v>0</v>
      </c>
      <c r="BA12" s="29" t="s">
        <v>0</v>
      </c>
      <c r="BB12" s="29" t="s">
        <v>0</v>
      </c>
      <c r="BC12" s="29" t="s">
        <v>0</v>
      </c>
    </row>
    <row r="13" spans="1:55" s="34" customFormat="1" x14ac:dyDescent="0.2">
      <c r="A13" s="53"/>
      <c r="B13" s="33">
        <v>0.36</v>
      </c>
      <c r="C13" s="35">
        <v>0.36</v>
      </c>
      <c r="D13" s="35">
        <v>0.37</v>
      </c>
      <c r="E13" s="33">
        <v>0.36</v>
      </c>
      <c r="F13" s="35">
        <v>0.4</v>
      </c>
      <c r="G13" s="35">
        <v>0.39</v>
      </c>
      <c r="H13" s="35">
        <v>0.45</v>
      </c>
      <c r="I13" s="35">
        <v>0.32</v>
      </c>
      <c r="J13" s="35">
        <v>0.26</v>
      </c>
      <c r="K13" s="33">
        <v>0.36</v>
      </c>
      <c r="L13" s="35">
        <v>0.36</v>
      </c>
      <c r="M13" s="35">
        <v>0.28000000000000003</v>
      </c>
      <c r="N13" s="35">
        <v>0.5</v>
      </c>
      <c r="O13" s="35">
        <v>0</v>
      </c>
      <c r="P13" s="33">
        <v>0.36</v>
      </c>
      <c r="Q13" s="35">
        <v>0.01</v>
      </c>
      <c r="R13" s="35">
        <v>0.89</v>
      </c>
      <c r="S13" s="35">
        <v>0.12</v>
      </c>
      <c r="T13" s="35">
        <v>0.06</v>
      </c>
      <c r="U13" s="35">
        <v>0.02</v>
      </c>
      <c r="V13" s="35">
        <v>0.23</v>
      </c>
      <c r="W13" s="35">
        <v>0.21</v>
      </c>
      <c r="X13" s="35">
        <v>0.11</v>
      </c>
      <c r="Y13" s="35">
        <v>0.06</v>
      </c>
      <c r="Z13" s="35">
        <v>0.3</v>
      </c>
      <c r="AA13" s="33">
        <v>0.36</v>
      </c>
      <c r="AB13" s="35">
        <v>0.49</v>
      </c>
      <c r="AC13" s="35">
        <v>0.27</v>
      </c>
      <c r="AD13" s="35">
        <v>0.21</v>
      </c>
      <c r="AE13" s="33">
        <v>0.36</v>
      </c>
      <c r="AF13" s="35">
        <v>7.0000000000000007E-2</v>
      </c>
      <c r="AG13" s="35">
        <v>0.79</v>
      </c>
      <c r="AH13" s="35">
        <v>0.31</v>
      </c>
      <c r="AI13" s="35">
        <v>0.34</v>
      </c>
      <c r="AJ13" s="33">
        <v>0.36</v>
      </c>
      <c r="AK13" s="35">
        <v>0.41</v>
      </c>
      <c r="AL13" s="35">
        <v>0.34</v>
      </c>
      <c r="AM13" s="35">
        <v>0.33</v>
      </c>
      <c r="AN13" s="35">
        <v>0.46</v>
      </c>
      <c r="AO13" s="35">
        <v>0.21</v>
      </c>
      <c r="AP13" s="35">
        <v>0.31</v>
      </c>
      <c r="AQ13" s="35">
        <v>0.42</v>
      </c>
      <c r="AR13" s="33">
        <v>0.36</v>
      </c>
      <c r="AS13" s="35">
        <v>0.19</v>
      </c>
      <c r="AT13" s="35">
        <v>0.32</v>
      </c>
      <c r="AU13" s="35">
        <v>0.39</v>
      </c>
      <c r="AV13" s="35">
        <v>0.43</v>
      </c>
      <c r="AW13" s="35">
        <v>0.41</v>
      </c>
      <c r="AX13" s="35">
        <v>0.28000000000000003</v>
      </c>
      <c r="AY13" s="33">
        <v>0.36</v>
      </c>
      <c r="AZ13" s="35">
        <v>0.34</v>
      </c>
      <c r="BA13" s="35">
        <v>0.35</v>
      </c>
      <c r="BB13" s="35">
        <v>0.42</v>
      </c>
      <c r="BC13" s="35">
        <v>0.27</v>
      </c>
    </row>
    <row r="14" spans="1:55" x14ac:dyDescent="0.2">
      <c r="A14" s="53" t="s">
        <v>83</v>
      </c>
      <c r="B14" s="29">
        <v>130</v>
      </c>
      <c r="C14" s="29">
        <v>81</v>
      </c>
      <c r="D14" s="29">
        <v>49</v>
      </c>
      <c r="E14" s="29">
        <v>130</v>
      </c>
      <c r="F14" s="29">
        <v>51</v>
      </c>
      <c r="G14" s="29">
        <v>23</v>
      </c>
      <c r="H14" s="29">
        <v>20</v>
      </c>
      <c r="I14" s="29">
        <v>14</v>
      </c>
      <c r="J14" s="29">
        <v>22</v>
      </c>
      <c r="K14" s="29">
        <v>130</v>
      </c>
      <c r="L14" s="29">
        <v>118</v>
      </c>
      <c r="M14" s="29">
        <v>9</v>
      </c>
      <c r="N14" s="29">
        <v>3</v>
      </c>
      <c r="O14" s="29">
        <v>0</v>
      </c>
      <c r="P14" s="29">
        <v>130</v>
      </c>
      <c r="Q14" s="29">
        <v>7</v>
      </c>
      <c r="R14" s="29">
        <v>17</v>
      </c>
      <c r="S14" s="29">
        <v>81</v>
      </c>
      <c r="T14" s="29">
        <v>3</v>
      </c>
      <c r="U14" s="29">
        <v>2</v>
      </c>
      <c r="V14" s="29">
        <v>0</v>
      </c>
      <c r="W14" s="29">
        <v>4</v>
      </c>
      <c r="X14" s="29">
        <v>1</v>
      </c>
      <c r="Y14" s="29">
        <v>0</v>
      </c>
      <c r="Z14" s="29">
        <v>16</v>
      </c>
      <c r="AA14" s="29">
        <v>130</v>
      </c>
      <c r="AB14" s="29">
        <v>100</v>
      </c>
      <c r="AC14" s="29">
        <v>29</v>
      </c>
      <c r="AD14" s="29">
        <v>1</v>
      </c>
      <c r="AE14" s="29">
        <v>130</v>
      </c>
      <c r="AF14" s="29">
        <v>29</v>
      </c>
      <c r="AG14" s="29">
        <v>23</v>
      </c>
      <c r="AH14" s="29">
        <v>66</v>
      </c>
      <c r="AI14" s="29">
        <v>12</v>
      </c>
      <c r="AJ14" s="29">
        <v>130</v>
      </c>
      <c r="AK14" s="29">
        <v>51</v>
      </c>
      <c r="AL14" s="29">
        <v>8</v>
      </c>
      <c r="AM14" s="29">
        <v>22</v>
      </c>
      <c r="AN14" s="29">
        <v>4</v>
      </c>
      <c r="AO14" s="29">
        <v>13</v>
      </c>
      <c r="AP14" s="29">
        <v>10</v>
      </c>
      <c r="AQ14" s="29">
        <v>22</v>
      </c>
      <c r="AR14" s="29">
        <v>130</v>
      </c>
      <c r="AS14" s="29">
        <v>6</v>
      </c>
      <c r="AT14" s="29">
        <v>50</v>
      </c>
      <c r="AU14" s="29">
        <v>42</v>
      </c>
      <c r="AV14" s="29">
        <v>13</v>
      </c>
      <c r="AW14" s="29">
        <v>18</v>
      </c>
      <c r="AX14" s="29">
        <v>2</v>
      </c>
      <c r="AY14" s="29">
        <v>130</v>
      </c>
      <c r="AZ14" s="29">
        <v>33</v>
      </c>
      <c r="BA14" s="29">
        <v>58</v>
      </c>
      <c r="BB14" s="29">
        <v>31</v>
      </c>
      <c r="BC14" s="29">
        <v>8</v>
      </c>
    </row>
    <row r="15" spans="1:55" x14ac:dyDescent="0.2">
      <c r="A15" s="53"/>
      <c r="B15" s="29">
        <v>131</v>
      </c>
      <c r="C15" s="29" t="s">
        <v>0</v>
      </c>
      <c r="D15" s="29" t="s">
        <v>0</v>
      </c>
      <c r="E15" s="29">
        <v>131</v>
      </c>
      <c r="F15" s="29" t="s">
        <v>0</v>
      </c>
      <c r="G15" s="29" t="s">
        <v>0</v>
      </c>
      <c r="H15" s="29" t="s">
        <v>0</v>
      </c>
      <c r="I15" s="29" t="s">
        <v>0</v>
      </c>
      <c r="J15" s="29" t="s">
        <v>0</v>
      </c>
      <c r="K15" s="29">
        <v>131</v>
      </c>
      <c r="L15" s="29" t="s">
        <v>0</v>
      </c>
      <c r="M15" s="29" t="s">
        <v>0</v>
      </c>
      <c r="N15" s="29" t="s">
        <v>0</v>
      </c>
      <c r="O15" s="29" t="s">
        <v>0</v>
      </c>
      <c r="P15" s="29">
        <v>131</v>
      </c>
      <c r="Q15" s="29" t="s">
        <v>0</v>
      </c>
      <c r="R15" s="29" t="s">
        <v>0</v>
      </c>
      <c r="S15" s="29" t="s">
        <v>0</v>
      </c>
      <c r="T15" s="29" t="s">
        <v>0</v>
      </c>
      <c r="U15" s="29" t="s">
        <v>0</v>
      </c>
      <c r="V15" s="29" t="s">
        <v>0</v>
      </c>
      <c r="W15" s="29" t="s">
        <v>0</v>
      </c>
      <c r="X15" s="29" t="s">
        <v>0</v>
      </c>
      <c r="Y15" s="29" t="s">
        <v>0</v>
      </c>
      <c r="Z15" s="29" t="s">
        <v>0</v>
      </c>
      <c r="AA15" s="29">
        <v>131</v>
      </c>
      <c r="AB15" s="29" t="s">
        <v>0</v>
      </c>
      <c r="AC15" s="29" t="s">
        <v>0</v>
      </c>
      <c r="AD15" s="29" t="s">
        <v>0</v>
      </c>
      <c r="AE15" s="29">
        <v>131</v>
      </c>
      <c r="AF15" s="29" t="s">
        <v>0</v>
      </c>
      <c r="AG15" s="29" t="s">
        <v>0</v>
      </c>
      <c r="AH15" s="29" t="s">
        <v>0</v>
      </c>
      <c r="AI15" s="29" t="s">
        <v>0</v>
      </c>
      <c r="AJ15" s="29">
        <v>131</v>
      </c>
      <c r="AK15" s="29" t="s">
        <v>0</v>
      </c>
      <c r="AL15" s="29" t="s">
        <v>0</v>
      </c>
      <c r="AM15" s="29" t="s">
        <v>0</v>
      </c>
      <c r="AN15" s="29" t="s">
        <v>0</v>
      </c>
      <c r="AO15" s="29" t="s">
        <v>0</v>
      </c>
      <c r="AP15" s="29" t="s">
        <v>0</v>
      </c>
      <c r="AQ15" s="29" t="s">
        <v>0</v>
      </c>
      <c r="AR15" s="29">
        <v>131</v>
      </c>
      <c r="AS15" s="29" t="s">
        <v>0</v>
      </c>
      <c r="AT15" s="29" t="s">
        <v>0</v>
      </c>
      <c r="AU15" s="29" t="s">
        <v>0</v>
      </c>
      <c r="AV15" s="29" t="s">
        <v>0</v>
      </c>
      <c r="AW15" s="29" t="s">
        <v>0</v>
      </c>
      <c r="AX15" s="29" t="s">
        <v>0</v>
      </c>
      <c r="AY15" s="29">
        <v>131</v>
      </c>
      <c r="AZ15" s="29" t="s">
        <v>0</v>
      </c>
      <c r="BA15" s="29" t="s">
        <v>0</v>
      </c>
      <c r="BB15" s="29" t="s">
        <v>0</v>
      </c>
      <c r="BC15" s="29" t="s">
        <v>0</v>
      </c>
    </row>
    <row r="16" spans="1:55" s="34" customFormat="1" x14ac:dyDescent="0.2">
      <c r="A16" s="53"/>
      <c r="B16" s="33">
        <v>7.0000000000000007E-2</v>
      </c>
      <c r="C16" s="35">
        <v>0.08</v>
      </c>
      <c r="D16" s="35">
        <v>0.05</v>
      </c>
      <c r="E16" s="33">
        <v>7.0000000000000007E-2</v>
      </c>
      <c r="F16" s="35">
        <v>0.09</v>
      </c>
      <c r="G16" s="35">
        <v>0.08</v>
      </c>
      <c r="H16" s="35">
        <v>0.06</v>
      </c>
      <c r="I16" s="35">
        <v>0.05</v>
      </c>
      <c r="J16" s="35">
        <v>0.05</v>
      </c>
      <c r="K16" s="33">
        <v>7.0000000000000007E-2</v>
      </c>
      <c r="L16" s="35">
        <v>7.0000000000000007E-2</v>
      </c>
      <c r="M16" s="35">
        <v>0.05</v>
      </c>
      <c r="N16" s="35">
        <v>0.03</v>
      </c>
      <c r="O16" s="35">
        <v>0</v>
      </c>
      <c r="P16" s="33">
        <v>7.0000000000000007E-2</v>
      </c>
      <c r="Q16" s="35">
        <v>0.01</v>
      </c>
      <c r="R16" s="35">
        <v>0.03</v>
      </c>
      <c r="S16" s="35">
        <v>0.73</v>
      </c>
      <c r="T16" s="35">
        <v>0.03</v>
      </c>
      <c r="U16" s="35">
        <v>0.03</v>
      </c>
      <c r="V16" s="35">
        <v>0</v>
      </c>
      <c r="W16" s="35">
        <v>0.08</v>
      </c>
      <c r="X16" s="35">
        <v>7.0000000000000007E-2</v>
      </c>
      <c r="Y16" s="35">
        <v>0</v>
      </c>
      <c r="Z16" s="35">
        <v>0.06</v>
      </c>
      <c r="AA16" s="33">
        <v>7.0000000000000007E-2</v>
      </c>
      <c r="AB16" s="35">
        <v>0.12</v>
      </c>
      <c r="AC16" s="35">
        <v>0.03</v>
      </c>
      <c r="AD16" s="35">
        <v>0</v>
      </c>
      <c r="AE16" s="33">
        <v>7.0000000000000007E-2</v>
      </c>
      <c r="AF16" s="35">
        <v>0.04</v>
      </c>
      <c r="AG16" s="35">
        <v>0.04</v>
      </c>
      <c r="AH16" s="35">
        <v>0.12</v>
      </c>
      <c r="AI16" s="35">
        <v>0.05</v>
      </c>
      <c r="AJ16" s="33">
        <v>7.0000000000000007E-2</v>
      </c>
      <c r="AK16" s="35">
        <v>0.11</v>
      </c>
      <c r="AL16" s="35">
        <v>0.03</v>
      </c>
      <c r="AM16" s="35">
        <v>0.08</v>
      </c>
      <c r="AN16" s="35">
        <v>0.02</v>
      </c>
      <c r="AO16" s="35">
        <v>0.06</v>
      </c>
      <c r="AP16" s="35">
        <v>0.04</v>
      </c>
      <c r="AQ16" s="35">
        <v>0.08</v>
      </c>
      <c r="AR16" s="33">
        <v>7.0000000000000007E-2</v>
      </c>
      <c r="AS16" s="35">
        <v>0.06</v>
      </c>
      <c r="AT16" s="35">
        <v>0.08</v>
      </c>
      <c r="AU16" s="35">
        <v>0.05</v>
      </c>
      <c r="AV16" s="35">
        <v>0.05</v>
      </c>
      <c r="AW16" s="35">
        <v>0.14000000000000001</v>
      </c>
      <c r="AX16" s="35">
        <v>0.06</v>
      </c>
      <c r="AY16" s="33">
        <v>7.0000000000000007E-2</v>
      </c>
      <c r="AZ16" s="35">
        <v>0.1</v>
      </c>
      <c r="BA16" s="35">
        <v>0.06</v>
      </c>
      <c r="BB16" s="35">
        <v>0.06</v>
      </c>
      <c r="BC16" s="35">
        <v>0.09</v>
      </c>
    </row>
    <row r="17" spans="1:55" x14ac:dyDescent="0.2">
      <c r="A17" s="53" t="s">
        <v>84</v>
      </c>
      <c r="B17" s="29">
        <v>54</v>
      </c>
      <c r="C17" s="29">
        <v>29</v>
      </c>
      <c r="D17" s="29">
        <v>24</v>
      </c>
      <c r="E17" s="29">
        <v>54</v>
      </c>
      <c r="F17" s="29">
        <v>13</v>
      </c>
      <c r="G17" s="29">
        <v>12</v>
      </c>
      <c r="H17" s="29">
        <v>9</v>
      </c>
      <c r="I17" s="29">
        <v>8</v>
      </c>
      <c r="J17" s="29">
        <v>12</v>
      </c>
      <c r="K17" s="29">
        <v>54</v>
      </c>
      <c r="L17" s="29">
        <v>0</v>
      </c>
      <c r="M17" s="29">
        <v>54</v>
      </c>
      <c r="N17" s="29">
        <v>0</v>
      </c>
      <c r="O17" s="29">
        <v>0</v>
      </c>
      <c r="P17" s="29">
        <v>54</v>
      </c>
      <c r="Q17" s="29">
        <v>2</v>
      </c>
      <c r="R17" s="29">
        <v>2</v>
      </c>
      <c r="S17" s="29">
        <v>0</v>
      </c>
      <c r="T17" s="29">
        <v>0</v>
      </c>
      <c r="U17" s="29">
        <v>46</v>
      </c>
      <c r="V17" s="29">
        <v>0</v>
      </c>
      <c r="W17" s="29">
        <v>2</v>
      </c>
      <c r="X17" s="29">
        <v>0</v>
      </c>
      <c r="Y17" s="29">
        <v>0</v>
      </c>
      <c r="Z17" s="29">
        <v>1</v>
      </c>
      <c r="AA17" s="29">
        <v>54</v>
      </c>
      <c r="AB17" s="29">
        <v>37</v>
      </c>
      <c r="AC17" s="29">
        <v>16</v>
      </c>
      <c r="AD17" s="29">
        <v>1</v>
      </c>
      <c r="AE17" s="29">
        <v>54</v>
      </c>
      <c r="AF17" s="29">
        <v>5</v>
      </c>
      <c r="AG17" s="29">
        <v>12</v>
      </c>
      <c r="AH17" s="29">
        <v>30</v>
      </c>
      <c r="AI17" s="29">
        <v>6</v>
      </c>
      <c r="AJ17" s="29">
        <v>54</v>
      </c>
      <c r="AK17" s="29">
        <v>14</v>
      </c>
      <c r="AL17" s="29">
        <v>8</v>
      </c>
      <c r="AM17" s="29">
        <v>8</v>
      </c>
      <c r="AN17" s="29">
        <v>8</v>
      </c>
      <c r="AO17" s="29">
        <v>4</v>
      </c>
      <c r="AP17" s="29">
        <v>7</v>
      </c>
      <c r="AQ17" s="29">
        <v>6</v>
      </c>
      <c r="AR17" s="29">
        <v>54</v>
      </c>
      <c r="AS17" s="29">
        <v>4</v>
      </c>
      <c r="AT17" s="29">
        <v>16</v>
      </c>
      <c r="AU17" s="29">
        <v>23</v>
      </c>
      <c r="AV17" s="29">
        <v>8</v>
      </c>
      <c r="AW17" s="29">
        <v>3</v>
      </c>
      <c r="AX17" s="29">
        <v>0</v>
      </c>
      <c r="AY17" s="29">
        <v>54</v>
      </c>
      <c r="AZ17" s="29">
        <v>14</v>
      </c>
      <c r="BA17" s="29">
        <v>22</v>
      </c>
      <c r="BB17" s="29">
        <v>17</v>
      </c>
      <c r="BC17" s="29">
        <v>1</v>
      </c>
    </row>
    <row r="18" spans="1:55" x14ac:dyDescent="0.2">
      <c r="A18" s="53"/>
      <c r="B18" s="29">
        <v>76</v>
      </c>
      <c r="C18" s="29" t="s">
        <v>0</v>
      </c>
      <c r="D18" s="29" t="s">
        <v>0</v>
      </c>
      <c r="E18" s="29">
        <v>76</v>
      </c>
      <c r="F18" s="29" t="s">
        <v>0</v>
      </c>
      <c r="G18" s="29" t="s">
        <v>0</v>
      </c>
      <c r="H18" s="29" t="s">
        <v>0</v>
      </c>
      <c r="I18" s="29" t="s">
        <v>0</v>
      </c>
      <c r="J18" s="29" t="s">
        <v>0</v>
      </c>
      <c r="K18" s="29">
        <v>76</v>
      </c>
      <c r="L18" s="29" t="s">
        <v>0</v>
      </c>
      <c r="M18" s="29" t="s">
        <v>0</v>
      </c>
      <c r="N18" s="29" t="s">
        <v>0</v>
      </c>
      <c r="O18" s="29" t="s">
        <v>0</v>
      </c>
      <c r="P18" s="29">
        <v>76</v>
      </c>
      <c r="Q18" s="29" t="s">
        <v>0</v>
      </c>
      <c r="R18" s="29" t="s">
        <v>0</v>
      </c>
      <c r="S18" s="29" t="s">
        <v>0</v>
      </c>
      <c r="T18" s="29" t="s">
        <v>0</v>
      </c>
      <c r="U18" s="29" t="s">
        <v>0</v>
      </c>
      <c r="V18" s="29" t="s">
        <v>0</v>
      </c>
      <c r="W18" s="29" t="s">
        <v>0</v>
      </c>
      <c r="X18" s="29" t="s">
        <v>0</v>
      </c>
      <c r="Y18" s="29" t="s">
        <v>0</v>
      </c>
      <c r="Z18" s="29" t="s">
        <v>0</v>
      </c>
      <c r="AA18" s="29">
        <v>76</v>
      </c>
      <c r="AB18" s="29" t="s">
        <v>0</v>
      </c>
      <c r="AC18" s="29" t="s">
        <v>0</v>
      </c>
      <c r="AD18" s="29" t="s">
        <v>0</v>
      </c>
      <c r="AE18" s="29">
        <v>76</v>
      </c>
      <c r="AF18" s="29" t="s">
        <v>0</v>
      </c>
      <c r="AG18" s="29" t="s">
        <v>0</v>
      </c>
      <c r="AH18" s="29" t="s">
        <v>0</v>
      </c>
      <c r="AI18" s="29" t="s">
        <v>0</v>
      </c>
      <c r="AJ18" s="29">
        <v>76</v>
      </c>
      <c r="AK18" s="29" t="s">
        <v>0</v>
      </c>
      <c r="AL18" s="29" t="s">
        <v>0</v>
      </c>
      <c r="AM18" s="29" t="s">
        <v>0</v>
      </c>
      <c r="AN18" s="29" t="s">
        <v>0</v>
      </c>
      <c r="AO18" s="29" t="s">
        <v>0</v>
      </c>
      <c r="AP18" s="29" t="s">
        <v>0</v>
      </c>
      <c r="AQ18" s="29" t="s">
        <v>0</v>
      </c>
      <c r="AR18" s="29">
        <v>76</v>
      </c>
      <c r="AS18" s="29" t="s">
        <v>0</v>
      </c>
      <c r="AT18" s="29" t="s">
        <v>0</v>
      </c>
      <c r="AU18" s="29" t="s">
        <v>0</v>
      </c>
      <c r="AV18" s="29" t="s">
        <v>0</v>
      </c>
      <c r="AW18" s="29" t="s">
        <v>0</v>
      </c>
      <c r="AX18" s="29" t="s">
        <v>0</v>
      </c>
      <c r="AY18" s="29">
        <v>76</v>
      </c>
      <c r="AZ18" s="29" t="s">
        <v>0</v>
      </c>
      <c r="BA18" s="29" t="s">
        <v>0</v>
      </c>
      <c r="BB18" s="29" t="s">
        <v>0</v>
      </c>
      <c r="BC18" s="29" t="s">
        <v>0</v>
      </c>
    </row>
    <row r="19" spans="1:55" s="34" customFormat="1" x14ac:dyDescent="0.2">
      <c r="A19" s="53"/>
      <c r="B19" s="33">
        <v>0.03</v>
      </c>
      <c r="C19" s="35">
        <v>0.03</v>
      </c>
      <c r="D19" s="35">
        <v>0.02</v>
      </c>
      <c r="E19" s="33">
        <v>0.03</v>
      </c>
      <c r="F19" s="35">
        <v>0.02</v>
      </c>
      <c r="G19" s="35">
        <v>0.04</v>
      </c>
      <c r="H19" s="35">
        <v>0.03</v>
      </c>
      <c r="I19" s="35">
        <v>0.03</v>
      </c>
      <c r="J19" s="35">
        <v>0.03</v>
      </c>
      <c r="K19" s="33">
        <v>0.03</v>
      </c>
      <c r="L19" s="35">
        <v>0</v>
      </c>
      <c r="M19" s="35">
        <v>0.32</v>
      </c>
      <c r="N19" s="35">
        <v>0</v>
      </c>
      <c r="O19" s="35">
        <v>0</v>
      </c>
      <c r="P19" s="33">
        <v>0.03</v>
      </c>
      <c r="Q19" s="35">
        <v>0</v>
      </c>
      <c r="R19" s="35">
        <v>0</v>
      </c>
      <c r="S19" s="35">
        <v>0</v>
      </c>
      <c r="T19" s="35">
        <v>0</v>
      </c>
      <c r="U19" s="35">
        <v>0.87</v>
      </c>
      <c r="V19" s="35">
        <v>0</v>
      </c>
      <c r="W19" s="35">
        <v>0.04</v>
      </c>
      <c r="X19" s="35">
        <v>0</v>
      </c>
      <c r="Y19" s="35">
        <v>0</v>
      </c>
      <c r="Z19" s="35">
        <v>0</v>
      </c>
      <c r="AA19" s="33">
        <v>0.03</v>
      </c>
      <c r="AB19" s="35">
        <v>0.04</v>
      </c>
      <c r="AC19" s="35">
        <v>0.02</v>
      </c>
      <c r="AD19" s="35">
        <v>0.01</v>
      </c>
      <c r="AE19" s="33">
        <v>0.03</v>
      </c>
      <c r="AF19" s="35">
        <v>0.01</v>
      </c>
      <c r="AG19" s="35">
        <v>0.02</v>
      </c>
      <c r="AH19" s="35">
        <v>0.06</v>
      </c>
      <c r="AI19" s="35">
        <v>0.03</v>
      </c>
      <c r="AJ19" s="33">
        <v>0.03</v>
      </c>
      <c r="AK19" s="35">
        <v>0.03</v>
      </c>
      <c r="AL19" s="35">
        <v>0.03</v>
      </c>
      <c r="AM19" s="35">
        <v>0.03</v>
      </c>
      <c r="AN19" s="35">
        <v>0.04</v>
      </c>
      <c r="AO19" s="35">
        <v>0.02</v>
      </c>
      <c r="AP19" s="35">
        <v>0.03</v>
      </c>
      <c r="AQ19" s="35">
        <v>0.02</v>
      </c>
      <c r="AR19" s="33">
        <v>0.03</v>
      </c>
      <c r="AS19" s="35">
        <v>0.04</v>
      </c>
      <c r="AT19" s="35">
        <v>0.02</v>
      </c>
      <c r="AU19" s="35">
        <v>0.03</v>
      </c>
      <c r="AV19" s="35">
        <v>0.03</v>
      </c>
      <c r="AW19" s="35">
        <v>0.02</v>
      </c>
      <c r="AX19" s="35">
        <v>0</v>
      </c>
      <c r="AY19" s="33">
        <v>0.03</v>
      </c>
      <c r="AZ19" s="35">
        <v>0.04</v>
      </c>
      <c r="BA19" s="35">
        <v>0.02</v>
      </c>
      <c r="BB19" s="35">
        <v>0.03</v>
      </c>
      <c r="BC19" s="35">
        <v>0.01</v>
      </c>
    </row>
    <row r="20" spans="1:55" x14ac:dyDescent="0.2">
      <c r="A20" s="53" t="s">
        <v>30</v>
      </c>
      <c r="B20" s="29">
        <v>9</v>
      </c>
      <c r="C20" s="29">
        <v>6</v>
      </c>
      <c r="D20" s="29">
        <v>3</v>
      </c>
      <c r="E20" s="29">
        <v>9</v>
      </c>
      <c r="F20" s="29">
        <v>1</v>
      </c>
      <c r="G20" s="29">
        <v>1</v>
      </c>
      <c r="H20" s="29">
        <v>3</v>
      </c>
      <c r="I20" s="29">
        <v>2</v>
      </c>
      <c r="J20" s="29">
        <v>2</v>
      </c>
      <c r="K20" s="29">
        <v>9</v>
      </c>
      <c r="L20" s="29">
        <v>0</v>
      </c>
      <c r="M20" s="29">
        <v>0</v>
      </c>
      <c r="N20" s="29">
        <v>9</v>
      </c>
      <c r="O20" s="29">
        <v>0</v>
      </c>
      <c r="P20" s="29">
        <v>9</v>
      </c>
      <c r="Q20" s="29">
        <v>0</v>
      </c>
      <c r="R20" s="29">
        <v>0</v>
      </c>
      <c r="S20" s="29">
        <v>1</v>
      </c>
      <c r="T20" s="29">
        <v>0</v>
      </c>
      <c r="U20" s="29">
        <v>0</v>
      </c>
      <c r="V20" s="29">
        <v>5</v>
      </c>
      <c r="W20" s="29">
        <v>0</v>
      </c>
      <c r="X20" s="29">
        <v>0</v>
      </c>
      <c r="Y20" s="29">
        <v>0</v>
      </c>
      <c r="Z20" s="29">
        <v>3</v>
      </c>
      <c r="AA20" s="29">
        <v>9</v>
      </c>
      <c r="AB20" s="29">
        <v>6</v>
      </c>
      <c r="AC20" s="29">
        <v>3</v>
      </c>
      <c r="AD20" s="29">
        <v>0</v>
      </c>
      <c r="AE20" s="29">
        <v>9</v>
      </c>
      <c r="AF20" s="29">
        <v>1</v>
      </c>
      <c r="AG20" s="29">
        <v>1</v>
      </c>
      <c r="AH20" s="29">
        <v>7</v>
      </c>
      <c r="AI20" s="29">
        <v>0</v>
      </c>
      <c r="AJ20" s="29">
        <v>9</v>
      </c>
      <c r="AK20" s="29">
        <v>2</v>
      </c>
      <c r="AL20" s="29">
        <v>0</v>
      </c>
      <c r="AM20" s="29">
        <v>1</v>
      </c>
      <c r="AN20" s="29">
        <v>2</v>
      </c>
      <c r="AO20" s="29">
        <v>1</v>
      </c>
      <c r="AP20" s="29">
        <v>2</v>
      </c>
      <c r="AQ20" s="29">
        <v>1</v>
      </c>
      <c r="AR20" s="29">
        <v>9</v>
      </c>
      <c r="AS20" s="29">
        <v>0</v>
      </c>
      <c r="AT20" s="29">
        <v>0</v>
      </c>
      <c r="AU20" s="29">
        <v>6</v>
      </c>
      <c r="AV20" s="29">
        <v>1</v>
      </c>
      <c r="AW20" s="29">
        <v>1</v>
      </c>
      <c r="AX20" s="29">
        <v>1</v>
      </c>
      <c r="AY20" s="29">
        <v>9</v>
      </c>
      <c r="AZ20" s="29">
        <v>0</v>
      </c>
      <c r="BA20" s="29">
        <v>6</v>
      </c>
      <c r="BB20" s="29">
        <v>2</v>
      </c>
      <c r="BC20" s="29">
        <v>1</v>
      </c>
    </row>
    <row r="21" spans="1:55" x14ac:dyDescent="0.2">
      <c r="A21" s="53"/>
      <c r="B21" s="29">
        <v>10</v>
      </c>
      <c r="C21" s="29" t="s">
        <v>0</v>
      </c>
      <c r="D21" s="29" t="s">
        <v>0</v>
      </c>
      <c r="E21" s="29">
        <v>10</v>
      </c>
      <c r="F21" s="29" t="s">
        <v>0</v>
      </c>
      <c r="G21" s="29" t="s">
        <v>0</v>
      </c>
      <c r="H21" s="29" t="s">
        <v>0</v>
      </c>
      <c r="I21" s="29" t="s">
        <v>0</v>
      </c>
      <c r="J21" s="29" t="s">
        <v>0</v>
      </c>
      <c r="K21" s="29">
        <v>10</v>
      </c>
      <c r="L21" s="29" t="s">
        <v>0</v>
      </c>
      <c r="M21" s="29" t="s">
        <v>0</v>
      </c>
      <c r="N21" s="29" t="s">
        <v>0</v>
      </c>
      <c r="O21" s="29" t="s">
        <v>0</v>
      </c>
      <c r="P21" s="29">
        <v>10</v>
      </c>
      <c r="Q21" s="29" t="s">
        <v>0</v>
      </c>
      <c r="R21" s="29" t="s">
        <v>0</v>
      </c>
      <c r="S21" s="29" t="s">
        <v>0</v>
      </c>
      <c r="T21" s="29" t="s">
        <v>0</v>
      </c>
      <c r="U21" s="29" t="s">
        <v>0</v>
      </c>
      <c r="V21" s="29" t="s">
        <v>0</v>
      </c>
      <c r="W21" s="29" t="s">
        <v>0</v>
      </c>
      <c r="X21" s="29" t="s">
        <v>0</v>
      </c>
      <c r="Y21" s="29" t="s">
        <v>0</v>
      </c>
      <c r="Z21" s="29" t="s">
        <v>0</v>
      </c>
      <c r="AA21" s="29">
        <v>10</v>
      </c>
      <c r="AB21" s="29" t="s">
        <v>0</v>
      </c>
      <c r="AC21" s="29" t="s">
        <v>0</v>
      </c>
      <c r="AD21" s="29" t="s">
        <v>0</v>
      </c>
      <c r="AE21" s="29">
        <v>10</v>
      </c>
      <c r="AF21" s="29" t="s">
        <v>0</v>
      </c>
      <c r="AG21" s="29" t="s">
        <v>0</v>
      </c>
      <c r="AH21" s="29" t="s">
        <v>0</v>
      </c>
      <c r="AI21" s="29" t="s">
        <v>0</v>
      </c>
      <c r="AJ21" s="29">
        <v>10</v>
      </c>
      <c r="AK21" s="29" t="s">
        <v>0</v>
      </c>
      <c r="AL21" s="29" t="s">
        <v>0</v>
      </c>
      <c r="AM21" s="29" t="s">
        <v>0</v>
      </c>
      <c r="AN21" s="29" t="s">
        <v>0</v>
      </c>
      <c r="AO21" s="29" t="s">
        <v>0</v>
      </c>
      <c r="AP21" s="29" t="s">
        <v>0</v>
      </c>
      <c r="AQ21" s="29" t="s">
        <v>0</v>
      </c>
      <c r="AR21" s="29">
        <v>10</v>
      </c>
      <c r="AS21" s="29" t="s">
        <v>0</v>
      </c>
      <c r="AT21" s="29" t="s">
        <v>0</v>
      </c>
      <c r="AU21" s="29" t="s">
        <v>0</v>
      </c>
      <c r="AV21" s="29" t="s">
        <v>0</v>
      </c>
      <c r="AW21" s="29" t="s">
        <v>0</v>
      </c>
      <c r="AX21" s="29" t="s">
        <v>0</v>
      </c>
      <c r="AY21" s="29">
        <v>10</v>
      </c>
      <c r="AZ21" s="29" t="s">
        <v>0</v>
      </c>
      <c r="BA21" s="29" t="s">
        <v>0</v>
      </c>
      <c r="BB21" s="29" t="s">
        <v>0</v>
      </c>
      <c r="BC21" s="29" t="s">
        <v>0</v>
      </c>
    </row>
    <row r="22" spans="1:55" s="34" customFormat="1" x14ac:dyDescent="0.2">
      <c r="A22" s="53"/>
      <c r="B22" s="33">
        <v>0</v>
      </c>
      <c r="C22" s="35">
        <v>0.01</v>
      </c>
      <c r="D22" s="35">
        <v>0</v>
      </c>
      <c r="E22" s="33">
        <v>0</v>
      </c>
      <c r="F22" s="35">
        <v>0</v>
      </c>
      <c r="G22" s="35">
        <v>0</v>
      </c>
      <c r="H22" s="35">
        <v>0.01</v>
      </c>
      <c r="I22" s="35">
        <v>0.01</v>
      </c>
      <c r="J22" s="35">
        <v>0</v>
      </c>
      <c r="K22" s="33">
        <v>0</v>
      </c>
      <c r="L22" s="35">
        <v>0</v>
      </c>
      <c r="M22" s="35">
        <v>0</v>
      </c>
      <c r="N22" s="35">
        <v>0.09</v>
      </c>
      <c r="O22" s="35">
        <v>0</v>
      </c>
      <c r="P22" s="33">
        <v>0</v>
      </c>
      <c r="Q22" s="35">
        <v>0</v>
      </c>
      <c r="R22" s="35">
        <v>0</v>
      </c>
      <c r="S22" s="35">
        <v>0.01</v>
      </c>
      <c r="T22" s="35">
        <v>0</v>
      </c>
      <c r="U22" s="35">
        <v>0</v>
      </c>
      <c r="V22" s="35">
        <v>0.77</v>
      </c>
      <c r="W22" s="35">
        <v>0</v>
      </c>
      <c r="X22" s="35">
        <v>0</v>
      </c>
      <c r="Y22" s="35">
        <v>0</v>
      </c>
      <c r="Z22" s="35">
        <v>0.01</v>
      </c>
      <c r="AA22" s="33">
        <v>0</v>
      </c>
      <c r="AB22" s="35">
        <v>0.01</v>
      </c>
      <c r="AC22" s="35">
        <v>0</v>
      </c>
      <c r="AD22" s="35">
        <v>0</v>
      </c>
      <c r="AE22" s="33">
        <v>0</v>
      </c>
      <c r="AF22" s="35">
        <v>0</v>
      </c>
      <c r="AG22" s="35">
        <v>0</v>
      </c>
      <c r="AH22" s="35">
        <v>0.01</v>
      </c>
      <c r="AI22" s="35">
        <v>0</v>
      </c>
      <c r="AJ22" s="33">
        <v>0</v>
      </c>
      <c r="AK22" s="35">
        <v>0</v>
      </c>
      <c r="AL22" s="35">
        <v>0</v>
      </c>
      <c r="AM22" s="35">
        <v>0</v>
      </c>
      <c r="AN22" s="35">
        <v>0.01</v>
      </c>
      <c r="AO22" s="35">
        <v>0</v>
      </c>
      <c r="AP22" s="35">
        <v>0.01</v>
      </c>
      <c r="AQ22" s="35">
        <v>0</v>
      </c>
      <c r="AR22" s="33">
        <v>0</v>
      </c>
      <c r="AS22" s="35">
        <v>0</v>
      </c>
      <c r="AT22" s="35">
        <v>0</v>
      </c>
      <c r="AU22" s="35">
        <v>0.01</v>
      </c>
      <c r="AV22" s="35">
        <v>0</v>
      </c>
      <c r="AW22" s="35">
        <v>0.01</v>
      </c>
      <c r="AX22" s="35">
        <v>0.02</v>
      </c>
      <c r="AY22" s="33">
        <v>0</v>
      </c>
      <c r="AZ22" s="35">
        <v>0</v>
      </c>
      <c r="BA22" s="35">
        <v>0.01</v>
      </c>
      <c r="BB22" s="35">
        <v>0</v>
      </c>
      <c r="BC22" s="35">
        <v>0.01</v>
      </c>
    </row>
    <row r="23" spans="1:55" x14ac:dyDescent="0.2">
      <c r="A23" s="53" t="s">
        <v>85</v>
      </c>
      <c r="B23" s="29">
        <v>32</v>
      </c>
      <c r="C23" s="29">
        <v>16</v>
      </c>
      <c r="D23" s="29">
        <v>17</v>
      </c>
      <c r="E23" s="29">
        <v>32</v>
      </c>
      <c r="F23" s="29">
        <v>5</v>
      </c>
      <c r="G23" s="29">
        <v>9</v>
      </c>
      <c r="H23" s="29">
        <v>7</v>
      </c>
      <c r="I23" s="29">
        <v>4</v>
      </c>
      <c r="J23" s="29">
        <v>7</v>
      </c>
      <c r="K23" s="29">
        <v>32</v>
      </c>
      <c r="L23" s="29">
        <v>30</v>
      </c>
      <c r="M23" s="29">
        <v>0</v>
      </c>
      <c r="N23" s="29">
        <v>2</v>
      </c>
      <c r="O23" s="29">
        <v>0</v>
      </c>
      <c r="P23" s="29">
        <v>32</v>
      </c>
      <c r="Q23" s="29">
        <v>1</v>
      </c>
      <c r="R23" s="29">
        <v>0</v>
      </c>
      <c r="S23" s="29">
        <v>1</v>
      </c>
      <c r="T23" s="29">
        <v>24</v>
      </c>
      <c r="U23" s="29">
        <v>0</v>
      </c>
      <c r="V23" s="29">
        <v>0</v>
      </c>
      <c r="W23" s="29">
        <v>0</v>
      </c>
      <c r="X23" s="29">
        <v>0</v>
      </c>
      <c r="Y23" s="29">
        <v>1</v>
      </c>
      <c r="Z23" s="29">
        <v>5</v>
      </c>
      <c r="AA23" s="29">
        <v>32</v>
      </c>
      <c r="AB23" s="29">
        <v>1</v>
      </c>
      <c r="AC23" s="29">
        <v>31</v>
      </c>
      <c r="AD23" s="29">
        <v>1</v>
      </c>
      <c r="AE23" s="29">
        <v>32</v>
      </c>
      <c r="AF23" s="29">
        <v>11</v>
      </c>
      <c r="AG23" s="29">
        <v>2</v>
      </c>
      <c r="AH23" s="29">
        <v>17</v>
      </c>
      <c r="AI23" s="29">
        <v>3</v>
      </c>
      <c r="AJ23" s="29">
        <v>32</v>
      </c>
      <c r="AK23" s="29">
        <v>4</v>
      </c>
      <c r="AL23" s="29">
        <v>9</v>
      </c>
      <c r="AM23" s="29">
        <v>2</v>
      </c>
      <c r="AN23" s="29">
        <v>5</v>
      </c>
      <c r="AO23" s="29">
        <v>2</v>
      </c>
      <c r="AP23" s="29">
        <v>5</v>
      </c>
      <c r="AQ23" s="29">
        <v>5</v>
      </c>
      <c r="AR23" s="29">
        <v>32</v>
      </c>
      <c r="AS23" s="29">
        <v>1</v>
      </c>
      <c r="AT23" s="29">
        <v>5</v>
      </c>
      <c r="AU23" s="29">
        <v>18</v>
      </c>
      <c r="AV23" s="29">
        <v>5</v>
      </c>
      <c r="AW23" s="29">
        <v>2</v>
      </c>
      <c r="AX23" s="29">
        <v>1</v>
      </c>
      <c r="AY23" s="29">
        <v>32</v>
      </c>
      <c r="AZ23" s="29">
        <v>6</v>
      </c>
      <c r="BA23" s="29">
        <v>14</v>
      </c>
      <c r="BB23" s="29">
        <v>11</v>
      </c>
      <c r="BC23" s="29">
        <v>1</v>
      </c>
    </row>
    <row r="24" spans="1:55" x14ac:dyDescent="0.2">
      <c r="A24" s="53"/>
      <c r="B24" s="29">
        <v>91</v>
      </c>
      <c r="C24" s="29" t="s">
        <v>0</v>
      </c>
      <c r="D24" s="29" t="s">
        <v>0</v>
      </c>
      <c r="E24" s="29">
        <v>91</v>
      </c>
      <c r="F24" s="29" t="s">
        <v>0</v>
      </c>
      <c r="G24" s="29" t="s">
        <v>0</v>
      </c>
      <c r="H24" s="29" t="s">
        <v>0</v>
      </c>
      <c r="I24" s="29" t="s">
        <v>0</v>
      </c>
      <c r="J24" s="29" t="s">
        <v>0</v>
      </c>
      <c r="K24" s="29">
        <v>91</v>
      </c>
      <c r="L24" s="29" t="s">
        <v>0</v>
      </c>
      <c r="M24" s="29" t="s">
        <v>0</v>
      </c>
      <c r="N24" s="29" t="s">
        <v>0</v>
      </c>
      <c r="O24" s="29" t="s">
        <v>0</v>
      </c>
      <c r="P24" s="29">
        <v>91</v>
      </c>
      <c r="Q24" s="29" t="s">
        <v>0</v>
      </c>
      <c r="R24" s="29" t="s">
        <v>0</v>
      </c>
      <c r="S24" s="29" t="s">
        <v>0</v>
      </c>
      <c r="T24" s="29" t="s">
        <v>0</v>
      </c>
      <c r="U24" s="29" t="s">
        <v>0</v>
      </c>
      <c r="V24" s="29" t="s">
        <v>0</v>
      </c>
      <c r="W24" s="29" t="s">
        <v>0</v>
      </c>
      <c r="X24" s="29" t="s">
        <v>0</v>
      </c>
      <c r="Y24" s="29" t="s">
        <v>0</v>
      </c>
      <c r="Z24" s="29" t="s">
        <v>0</v>
      </c>
      <c r="AA24" s="29">
        <v>91</v>
      </c>
      <c r="AB24" s="29" t="s">
        <v>0</v>
      </c>
      <c r="AC24" s="29" t="s">
        <v>0</v>
      </c>
      <c r="AD24" s="29" t="s">
        <v>0</v>
      </c>
      <c r="AE24" s="29">
        <v>91</v>
      </c>
      <c r="AF24" s="29" t="s">
        <v>0</v>
      </c>
      <c r="AG24" s="29" t="s">
        <v>0</v>
      </c>
      <c r="AH24" s="29" t="s">
        <v>0</v>
      </c>
      <c r="AI24" s="29" t="s">
        <v>0</v>
      </c>
      <c r="AJ24" s="29">
        <v>91</v>
      </c>
      <c r="AK24" s="29" t="s">
        <v>0</v>
      </c>
      <c r="AL24" s="29" t="s">
        <v>0</v>
      </c>
      <c r="AM24" s="29" t="s">
        <v>0</v>
      </c>
      <c r="AN24" s="29" t="s">
        <v>0</v>
      </c>
      <c r="AO24" s="29" t="s">
        <v>0</v>
      </c>
      <c r="AP24" s="29" t="s">
        <v>0</v>
      </c>
      <c r="AQ24" s="29" t="s">
        <v>0</v>
      </c>
      <c r="AR24" s="29">
        <v>91</v>
      </c>
      <c r="AS24" s="29" t="s">
        <v>0</v>
      </c>
      <c r="AT24" s="29" t="s">
        <v>0</v>
      </c>
      <c r="AU24" s="29" t="s">
        <v>0</v>
      </c>
      <c r="AV24" s="29" t="s">
        <v>0</v>
      </c>
      <c r="AW24" s="29" t="s">
        <v>0</v>
      </c>
      <c r="AX24" s="29" t="s">
        <v>0</v>
      </c>
      <c r="AY24" s="29">
        <v>91</v>
      </c>
      <c r="AZ24" s="29" t="s">
        <v>0</v>
      </c>
      <c r="BA24" s="29" t="s">
        <v>0</v>
      </c>
      <c r="BB24" s="29" t="s">
        <v>0</v>
      </c>
      <c r="BC24" s="29" t="s">
        <v>0</v>
      </c>
    </row>
    <row r="25" spans="1:55" s="34" customFormat="1" x14ac:dyDescent="0.2">
      <c r="A25" s="53"/>
      <c r="B25" s="33">
        <v>0.02</v>
      </c>
      <c r="C25" s="35">
        <v>0.02</v>
      </c>
      <c r="D25" s="35">
        <v>0.02</v>
      </c>
      <c r="E25" s="33">
        <v>0.02</v>
      </c>
      <c r="F25" s="35">
        <v>0.01</v>
      </c>
      <c r="G25" s="35">
        <v>0.03</v>
      </c>
      <c r="H25" s="35">
        <v>0.02</v>
      </c>
      <c r="I25" s="35">
        <v>0.01</v>
      </c>
      <c r="J25" s="35">
        <v>0.02</v>
      </c>
      <c r="K25" s="33">
        <v>0.02</v>
      </c>
      <c r="L25" s="35">
        <v>0.02</v>
      </c>
      <c r="M25" s="35">
        <v>0</v>
      </c>
      <c r="N25" s="35">
        <v>0.02</v>
      </c>
      <c r="O25" s="35">
        <v>0</v>
      </c>
      <c r="P25" s="33">
        <v>0.02</v>
      </c>
      <c r="Q25" s="35">
        <v>0</v>
      </c>
      <c r="R25" s="35">
        <v>0</v>
      </c>
      <c r="S25" s="35">
        <v>0.01</v>
      </c>
      <c r="T25" s="35">
        <v>0.27</v>
      </c>
      <c r="U25" s="35">
        <v>0</v>
      </c>
      <c r="V25" s="35">
        <v>0</v>
      </c>
      <c r="W25" s="35">
        <v>0</v>
      </c>
      <c r="X25" s="35">
        <v>0.02</v>
      </c>
      <c r="Y25" s="35">
        <v>0.01</v>
      </c>
      <c r="Z25" s="35">
        <v>0.02</v>
      </c>
      <c r="AA25" s="33">
        <v>0.02</v>
      </c>
      <c r="AB25" s="35">
        <v>0</v>
      </c>
      <c r="AC25" s="35">
        <v>0.03</v>
      </c>
      <c r="AD25" s="35">
        <v>0</v>
      </c>
      <c r="AE25" s="33">
        <v>0.02</v>
      </c>
      <c r="AF25" s="35">
        <v>0.02</v>
      </c>
      <c r="AG25" s="35">
        <v>0</v>
      </c>
      <c r="AH25" s="35">
        <v>0.03</v>
      </c>
      <c r="AI25" s="35">
        <v>0.01</v>
      </c>
      <c r="AJ25" s="33">
        <v>0.02</v>
      </c>
      <c r="AK25" s="35">
        <v>0.01</v>
      </c>
      <c r="AL25" s="35">
        <v>0.04</v>
      </c>
      <c r="AM25" s="35">
        <v>0.01</v>
      </c>
      <c r="AN25" s="35">
        <v>0.02</v>
      </c>
      <c r="AO25" s="35">
        <v>0.01</v>
      </c>
      <c r="AP25" s="35">
        <v>0.02</v>
      </c>
      <c r="AQ25" s="35">
        <v>0.02</v>
      </c>
      <c r="AR25" s="33">
        <v>0.02</v>
      </c>
      <c r="AS25" s="35">
        <v>0.02</v>
      </c>
      <c r="AT25" s="35">
        <v>0.01</v>
      </c>
      <c r="AU25" s="35">
        <v>0.02</v>
      </c>
      <c r="AV25" s="35">
        <v>0.02</v>
      </c>
      <c r="AW25" s="35">
        <v>0.02</v>
      </c>
      <c r="AX25" s="35">
        <v>0.02</v>
      </c>
      <c r="AY25" s="33">
        <v>0.02</v>
      </c>
      <c r="AZ25" s="35">
        <v>0.02</v>
      </c>
      <c r="BA25" s="35">
        <v>0.01</v>
      </c>
      <c r="BB25" s="35">
        <v>0.02</v>
      </c>
      <c r="BC25" s="35">
        <v>0.02</v>
      </c>
    </row>
    <row r="26" spans="1:55" x14ac:dyDescent="0.2">
      <c r="A26" s="53" t="s">
        <v>31</v>
      </c>
      <c r="B26" s="29">
        <v>29</v>
      </c>
      <c r="C26" s="29">
        <v>13</v>
      </c>
      <c r="D26" s="29">
        <v>16</v>
      </c>
      <c r="E26" s="29">
        <v>29</v>
      </c>
      <c r="F26" s="29">
        <v>14</v>
      </c>
      <c r="G26" s="29">
        <v>4</v>
      </c>
      <c r="H26" s="29">
        <v>5</v>
      </c>
      <c r="I26" s="29">
        <v>2</v>
      </c>
      <c r="J26" s="29">
        <v>4</v>
      </c>
      <c r="K26" s="29">
        <v>29</v>
      </c>
      <c r="L26" s="29">
        <v>26</v>
      </c>
      <c r="M26" s="29">
        <v>2</v>
      </c>
      <c r="N26" s="29">
        <v>1</v>
      </c>
      <c r="O26" s="29">
        <v>0</v>
      </c>
      <c r="P26" s="29">
        <v>29</v>
      </c>
      <c r="Q26" s="29">
        <v>2</v>
      </c>
      <c r="R26" s="29">
        <v>4</v>
      </c>
      <c r="S26" s="29">
        <v>1</v>
      </c>
      <c r="T26" s="29">
        <v>0</v>
      </c>
      <c r="U26" s="29">
        <v>0</v>
      </c>
      <c r="V26" s="29">
        <v>0</v>
      </c>
      <c r="W26" s="29">
        <v>18</v>
      </c>
      <c r="X26" s="29">
        <v>0</v>
      </c>
      <c r="Y26" s="29">
        <v>0</v>
      </c>
      <c r="Z26" s="29">
        <v>3</v>
      </c>
      <c r="AA26" s="29">
        <v>29</v>
      </c>
      <c r="AB26" s="29">
        <v>16</v>
      </c>
      <c r="AC26" s="29">
        <v>11</v>
      </c>
      <c r="AD26" s="29">
        <v>2</v>
      </c>
      <c r="AE26" s="29">
        <v>29</v>
      </c>
      <c r="AF26" s="29">
        <v>6</v>
      </c>
      <c r="AG26" s="29">
        <v>9</v>
      </c>
      <c r="AH26" s="29">
        <v>11</v>
      </c>
      <c r="AI26" s="29">
        <v>3</v>
      </c>
      <c r="AJ26" s="29">
        <v>29</v>
      </c>
      <c r="AK26" s="29">
        <v>11</v>
      </c>
      <c r="AL26" s="29">
        <v>4</v>
      </c>
      <c r="AM26" s="29">
        <v>3</v>
      </c>
      <c r="AN26" s="29">
        <v>1</v>
      </c>
      <c r="AO26" s="29">
        <v>2</v>
      </c>
      <c r="AP26" s="29">
        <v>2</v>
      </c>
      <c r="AQ26" s="29">
        <v>5</v>
      </c>
      <c r="AR26" s="29">
        <v>29</v>
      </c>
      <c r="AS26" s="29">
        <v>3</v>
      </c>
      <c r="AT26" s="29">
        <v>4</v>
      </c>
      <c r="AU26" s="29">
        <v>13</v>
      </c>
      <c r="AV26" s="29">
        <v>7</v>
      </c>
      <c r="AW26" s="29">
        <v>2</v>
      </c>
      <c r="AX26" s="29">
        <v>1</v>
      </c>
      <c r="AY26" s="29">
        <v>29</v>
      </c>
      <c r="AZ26" s="29">
        <v>4</v>
      </c>
      <c r="BA26" s="29">
        <v>12</v>
      </c>
      <c r="BB26" s="29">
        <v>12</v>
      </c>
      <c r="BC26" s="29">
        <v>1</v>
      </c>
    </row>
    <row r="27" spans="1:55" x14ac:dyDescent="0.2">
      <c r="A27" s="53"/>
      <c r="B27" s="29">
        <v>46</v>
      </c>
      <c r="C27" s="29" t="s">
        <v>0</v>
      </c>
      <c r="D27" s="29" t="s">
        <v>0</v>
      </c>
      <c r="E27" s="29">
        <v>46</v>
      </c>
      <c r="F27" s="29" t="s">
        <v>0</v>
      </c>
      <c r="G27" s="29" t="s">
        <v>0</v>
      </c>
      <c r="H27" s="29" t="s">
        <v>0</v>
      </c>
      <c r="I27" s="29" t="s">
        <v>0</v>
      </c>
      <c r="J27" s="29" t="s">
        <v>0</v>
      </c>
      <c r="K27" s="29">
        <v>46</v>
      </c>
      <c r="L27" s="29" t="s">
        <v>0</v>
      </c>
      <c r="M27" s="29" t="s">
        <v>0</v>
      </c>
      <c r="N27" s="29" t="s">
        <v>0</v>
      </c>
      <c r="O27" s="29" t="s">
        <v>0</v>
      </c>
      <c r="P27" s="29">
        <v>46</v>
      </c>
      <c r="Q27" s="29" t="s">
        <v>0</v>
      </c>
      <c r="R27" s="29" t="s">
        <v>0</v>
      </c>
      <c r="S27" s="29" t="s">
        <v>0</v>
      </c>
      <c r="T27" s="29" t="s">
        <v>0</v>
      </c>
      <c r="U27" s="29" t="s">
        <v>0</v>
      </c>
      <c r="V27" s="29" t="s">
        <v>0</v>
      </c>
      <c r="W27" s="29" t="s">
        <v>0</v>
      </c>
      <c r="X27" s="29" t="s">
        <v>0</v>
      </c>
      <c r="Y27" s="29" t="s">
        <v>0</v>
      </c>
      <c r="Z27" s="29" t="s">
        <v>0</v>
      </c>
      <c r="AA27" s="29">
        <v>46</v>
      </c>
      <c r="AB27" s="29" t="s">
        <v>0</v>
      </c>
      <c r="AC27" s="29" t="s">
        <v>0</v>
      </c>
      <c r="AD27" s="29" t="s">
        <v>0</v>
      </c>
      <c r="AE27" s="29">
        <v>46</v>
      </c>
      <c r="AF27" s="29" t="s">
        <v>0</v>
      </c>
      <c r="AG27" s="29" t="s">
        <v>0</v>
      </c>
      <c r="AH27" s="29" t="s">
        <v>0</v>
      </c>
      <c r="AI27" s="29" t="s">
        <v>0</v>
      </c>
      <c r="AJ27" s="29">
        <v>46</v>
      </c>
      <c r="AK27" s="29" t="s">
        <v>0</v>
      </c>
      <c r="AL27" s="29" t="s">
        <v>0</v>
      </c>
      <c r="AM27" s="29" t="s">
        <v>0</v>
      </c>
      <c r="AN27" s="29" t="s">
        <v>0</v>
      </c>
      <c r="AO27" s="29" t="s">
        <v>0</v>
      </c>
      <c r="AP27" s="29" t="s">
        <v>0</v>
      </c>
      <c r="AQ27" s="29" t="s">
        <v>0</v>
      </c>
      <c r="AR27" s="29">
        <v>46</v>
      </c>
      <c r="AS27" s="29" t="s">
        <v>0</v>
      </c>
      <c r="AT27" s="29" t="s">
        <v>0</v>
      </c>
      <c r="AU27" s="29" t="s">
        <v>0</v>
      </c>
      <c r="AV27" s="29" t="s">
        <v>0</v>
      </c>
      <c r="AW27" s="29" t="s">
        <v>0</v>
      </c>
      <c r="AX27" s="29" t="s">
        <v>0</v>
      </c>
      <c r="AY27" s="29">
        <v>46</v>
      </c>
      <c r="AZ27" s="29" t="s">
        <v>0</v>
      </c>
      <c r="BA27" s="29" t="s">
        <v>0</v>
      </c>
      <c r="BB27" s="29" t="s">
        <v>0</v>
      </c>
      <c r="BC27" s="29" t="s">
        <v>0</v>
      </c>
    </row>
    <row r="28" spans="1:55" s="34" customFormat="1" x14ac:dyDescent="0.2">
      <c r="A28" s="53"/>
      <c r="B28" s="33">
        <v>0.01</v>
      </c>
      <c r="C28" s="35">
        <v>0.01</v>
      </c>
      <c r="D28" s="35">
        <v>0.02</v>
      </c>
      <c r="E28" s="33">
        <v>0.01</v>
      </c>
      <c r="F28" s="35">
        <v>0.02</v>
      </c>
      <c r="G28" s="35">
        <v>0.01</v>
      </c>
      <c r="H28" s="35">
        <v>0.01</v>
      </c>
      <c r="I28" s="35">
        <v>0.01</v>
      </c>
      <c r="J28" s="35">
        <v>0.01</v>
      </c>
      <c r="K28" s="33">
        <v>0.01</v>
      </c>
      <c r="L28" s="35">
        <v>0.02</v>
      </c>
      <c r="M28" s="35">
        <v>0.01</v>
      </c>
      <c r="N28" s="35">
        <v>0.01</v>
      </c>
      <c r="O28" s="35">
        <v>0</v>
      </c>
      <c r="P28" s="33">
        <v>0.01</v>
      </c>
      <c r="Q28" s="35">
        <v>0</v>
      </c>
      <c r="R28" s="35">
        <v>0.01</v>
      </c>
      <c r="S28" s="35">
        <v>0.01</v>
      </c>
      <c r="T28" s="35">
        <v>0</v>
      </c>
      <c r="U28" s="35">
        <v>0</v>
      </c>
      <c r="V28" s="35">
        <v>0</v>
      </c>
      <c r="W28" s="35">
        <v>0.38</v>
      </c>
      <c r="X28" s="35">
        <v>0</v>
      </c>
      <c r="Y28" s="35">
        <v>0</v>
      </c>
      <c r="Z28" s="35">
        <v>0.01</v>
      </c>
      <c r="AA28" s="33">
        <v>0.01</v>
      </c>
      <c r="AB28" s="35">
        <v>0.02</v>
      </c>
      <c r="AC28" s="35">
        <v>0.01</v>
      </c>
      <c r="AD28" s="35">
        <v>0.01</v>
      </c>
      <c r="AE28" s="33">
        <v>0.01</v>
      </c>
      <c r="AF28" s="35">
        <v>0.01</v>
      </c>
      <c r="AG28" s="35">
        <v>0.02</v>
      </c>
      <c r="AH28" s="35">
        <v>0.02</v>
      </c>
      <c r="AI28" s="35">
        <v>0.01</v>
      </c>
      <c r="AJ28" s="33">
        <v>0.01</v>
      </c>
      <c r="AK28" s="35">
        <v>0.02</v>
      </c>
      <c r="AL28" s="35">
        <v>0.02</v>
      </c>
      <c r="AM28" s="35">
        <v>0.01</v>
      </c>
      <c r="AN28" s="35">
        <v>0.01</v>
      </c>
      <c r="AO28" s="35">
        <v>0.01</v>
      </c>
      <c r="AP28" s="35">
        <v>0.01</v>
      </c>
      <c r="AQ28" s="35">
        <v>0.02</v>
      </c>
      <c r="AR28" s="33">
        <v>0.01</v>
      </c>
      <c r="AS28" s="35">
        <v>0.03</v>
      </c>
      <c r="AT28" s="35">
        <v>0.01</v>
      </c>
      <c r="AU28" s="35">
        <v>0.02</v>
      </c>
      <c r="AV28" s="35">
        <v>0.03</v>
      </c>
      <c r="AW28" s="35">
        <v>0.02</v>
      </c>
      <c r="AX28" s="35">
        <v>0.03</v>
      </c>
      <c r="AY28" s="33">
        <v>0.01</v>
      </c>
      <c r="AZ28" s="35">
        <v>0.01</v>
      </c>
      <c r="BA28" s="35">
        <v>0.01</v>
      </c>
      <c r="BB28" s="35">
        <v>0.02</v>
      </c>
      <c r="BC28" s="35">
        <v>0.01</v>
      </c>
    </row>
    <row r="29" spans="1:55" x14ac:dyDescent="0.2">
      <c r="A29" s="53" t="s">
        <v>32</v>
      </c>
      <c r="B29" s="29">
        <v>11</v>
      </c>
      <c r="C29" s="29">
        <v>5</v>
      </c>
      <c r="D29" s="29">
        <v>6</v>
      </c>
      <c r="E29" s="29">
        <v>11</v>
      </c>
      <c r="F29" s="29">
        <v>5</v>
      </c>
      <c r="G29" s="29">
        <v>3</v>
      </c>
      <c r="H29" s="29">
        <v>1</v>
      </c>
      <c r="I29" s="29">
        <v>1</v>
      </c>
      <c r="J29" s="29">
        <v>2</v>
      </c>
      <c r="K29" s="29">
        <v>11</v>
      </c>
      <c r="L29" s="29">
        <v>9</v>
      </c>
      <c r="M29" s="29">
        <v>2</v>
      </c>
      <c r="N29" s="29">
        <v>0</v>
      </c>
      <c r="O29" s="29">
        <v>0</v>
      </c>
      <c r="P29" s="29">
        <v>11</v>
      </c>
      <c r="Q29" s="29">
        <v>0</v>
      </c>
      <c r="R29" s="29">
        <v>0</v>
      </c>
      <c r="S29" s="29">
        <v>1</v>
      </c>
      <c r="T29" s="29">
        <v>3</v>
      </c>
      <c r="U29" s="29">
        <v>0</v>
      </c>
      <c r="V29" s="29">
        <v>0</v>
      </c>
      <c r="W29" s="29">
        <v>0</v>
      </c>
      <c r="X29" s="29">
        <v>6</v>
      </c>
      <c r="Y29" s="29">
        <v>0</v>
      </c>
      <c r="Z29" s="29">
        <v>2</v>
      </c>
      <c r="AA29" s="29">
        <v>11</v>
      </c>
      <c r="AB29" s="29">
        <v>5</v>
      </c>
      <c r="AC29" s="29">
        <v>6</v>
      </c>
      <c r="AD29" s="29">
        <v>0</v>
      </c>
      <c r="AE29" s="29">
        <v>11</v>
      </c>
      <c r="AF29" s="29">
        <v>2</v>
      </c>
      <c r="AG29" s="29">
        <v>1</v>
      </c>
      <c r="AH29" s="29">
        <v>8</v>
      </c>
      <c r="AI29" s="29">
        <v>1</v>
      </c>
      <c r="AJ29" s="29">
        <v>11</v>
      </c>
      <c r="AK29" s="29">
        <v>2</v>
      </c>
      <c r="AL29" s="29">
        <v>6</v>
      </c>
      <c r="AM29" s="29">
        <v>3</v>
      </c>
      <c r="AN29" s="29">
        <v>0</v>
      </c>
      <c r="AO29" s="29">
        <v>1</v>
      </c>
      <c r="AP29" s="29">
        <v>0</v>
      </c>
      <c r="AQ29" s="29">
        <v>0</v>
      </c>
      <c r="AR29" s="29">
        <v>11</v>
      </c>
      <c r="AS29" s="29">
        <v>0</v>
      </c>
      <c r="AT29" s="29">
        <v>1</v>
      </c>
      <c r="AU29" s="29">
        <v>6</v>
      </c>
      <c r="AV29" s="29">
        <v>4</v>
      </c>
      <c r="AW29" s="29">
        <v>0</v>
      </c>
      <c r="AX29" s="29">
        <v>0</v>
      </c>
      <c r="AY29" s="29">
        <v>11</v>
      </c>
      <c r="AZ29" s="29">
        <v>1</v>
      </c>
      <c r="BA29" s="29">
        <v>7</v>
      </c>
      <c r="BB29" s="29">
        <v>3</v>
      </c>
      <c r="BC29" s="29">
        <v>0</v>
      </c>
    </row>
    <row r="30" spans="1:55" x14ac:dyDescent="0.2">
      <c r="A30" s="53"/>
      <c r="B30" s="29">
        <v>8</v>
      </c>
      <c r="C30" s="29" t="s">
        <v>0</v>
      </c>
      <c r="D30" s="29" t="s">
        <v>0</v>
      </c>
      <c r="E30" s="29">
        <v>8</v>
      </c>
      <c r="F30" s="29" t="s">
        <v>0</v>
      </c>
      <c r="G30" s="29" t="s">
        <v>0</v>
      </c>
      <c r="H30" s="29" t="s">
        <v>0</v>
      </c>
      <c r="I30" s="29" t="s">
        <v>0</v>
      </c>
      <c r="J30" s="29" t="s">
        <v>0</v>
      </c>
      <c r="K30" s="29">
        <v>8</v>
      </c>
      <c r="L30" s="29" t="s">
        <v>0</v>
      </c>
      <c r="M30" s="29" t="s">
        <v>0</v>
      </c>
      <c r="N30" s="29" t="s">
        <v>0</v>
      </c>
      <c r="O30" s="29" t="s">
        <v>0</v>
      </c>
      <c r="P30" s="29">
        <v>8</v>
      </c>
      <c r="Q30" s="29" t="s">
        <v>0</v>
      </c>
      <c r="R30" s="29" t="s">
        <v>0</v>
      </c>
      <c r="S30" s="29" t="s">
        <v>0</v>
      </c>
      <c r="T30" s="29" t="s">
        <v>0</v>
      </c>
      <c r="U30" s="29" t="s">
        <v>0</v>
      </c>
      <c r="V30" s="29" t="s">
        <v>0</v>
      </c>
      <c r="W30" s="29" t="s">
        <v>0</v>
      </c>
      <c r="X30" s="29" t="s">
        <v>0</v>
      </c>
      <c r="Y30" s="29" t="s">
        <v>0</v>
      </c>
      <c r="Z30" s="29" t="s">
        <v>0</v>
      </c>
      <c r="AA30" s="29">
        <v>8</v>
      </c>
      <c r="AB30" s="29" t="s">
        <v>0</v>
      </c>
      <c r="AC30" s="29" t="s">
        <v>0</v>
      </c>
      <c r="AD30" s="29" t="s">
        <v>0</v>
      </c>
      <c r="AE30" s="29">
        <v>8</v>
      </c>
      <c r="AF30" s="29" t="s">
        <v>0</v>
      </c>
      <c r="AG30" s="29" t="s">
        <v>0</v>
      </c>
      <c r="AH30" s="29" t="s">
        <v>0</v>
      </c>
      <c r="AI30" s="29" t="s">
        <v>0</v>
      </c>
      <c r="AJ30" s="29">
        <v>8</v>
      </c>
      <c r="AK30" s="29" t="s">
        <v>0</v>
      </c>
      <c r="AL30" s="29" t="s">
        <v>0</v>
      </c>
      <c r="AM30" s="29" t="s">
        <v>0</v>
      </c>
      <c r="AN30" s="29" t="s">
        <v>0</v>
      </c>
      <c r="AO30" s="29" t="s">
        <v>0</v>
      </c>
      <c r="AP30" s="29" t="s">
        <v>0</v>
      </c>
      <c r="AQ30" s="29" t="s">
        <v>0</v>
      </c>
      <c r="AR30" s="29">
        <v>8</v>
      </c>
      <c r="AS30" s="29" t="s">
        <v>0</v>
      </c>
      <c r="AT30" s="29" t="s">
        <v>0</v>
      </c>
      <c r="AU30" s="29" t="s">
        <v>0</v>
      </c>
      <c r="AV30" s="29" t="s">
        <v>0</v>
      </c>
      <c r="AW30" s="29" t="s">
        <v>0</v>
      </c>
      <c r="AX30" s="29" t="s">
        <v>0</v>
      </c>
      <c r="AY30" s="29">
        <v>8</v>
      </c>
      <c r="AZ30" s="29" t="s">
        <v>0</v>
      </c>
      <c r="BA30" s="29" t="s">
        <v>0</v>
      </c>
      <c r="BB30" s="29" t="s">
        <v>0</v>
      </c>
      <c r="BC30" s="29" t="s">
        <v>0</v>
      </c>
    </row>
    <row r="31" spans="1:55" s="34" customFormat="1" x14ac:dyDescent="0.2">
      <c r="A31" s="53"/>
      <c r="B31" s="33">
        <v>0.01</v>
      </c>
      <c r="C31" s="35">
        <v>0.01</v>
      </c>
      <c r="D31" s="35">
        <v>0.01</v>
      </c>
      <c r="E31" s="33">
        <v>0.01</v>
      </c>
      <c r="F31" s="35">
        <v>0.01</v>
      </c>
      <c r="G31" s="35">
        <v>0.01</v>
      </c>
      <c r="H31" s="35">
        <v>0</v>
      </c>
      <c r="I31" s="35">
        <v>0</v>
      </c>
      <c r="J31" s="35">
        <v>0</v>
      </c>
      <c r="K31" s="33">
        <v>0.01</v>
      </c>
      <c r="L31" s="35">
        <v>0.01</v>
      </c>
      <c r="M31" s="35">
        <v>0.01</v>
      </c>
      <c r="N31" s="35">
        <v>0</v>
      </c>
      <c r="O31" s="35">
        <v>0</v>
      </c>
      <c r="P31" s="33">
        <v>0.01</v>
      </c>
      <c r="Q31" s="35">
        <v>0</v>
      </c>
      <c r="R31" s="35">
        <v>0</v>
      </c>
      <c r="S31" s="35">
        <v>0.01</v>
      </c>
      <c r="T31" s="35">
        <v>0.03</v>
      </c>
      <c r="U31" s="35">
        <v>0</v>
      </c>
      <c r="V31" s="35">
        <v>0</v>
      </c>
      <c r="W31" s="35">
        <v>0</v>
      </c>
      <c r="X31" s="35">
        <v>0.37</v>
      </c>
      <c r="Y31" s="35">
        <v>0</v>
      </c>
      <c r="Z31" s="35">
        <v>0.01</v>
      </c>
      <c r="AA31" s="33">
        <v>0.01</v>
      </c>
      <c r="AB31" s="35">
        <v>0.01</v>
      </c>
      <c r="AC31" s="35">
        <v>0.01</v>
      </c>
      <c r="AD31" s="35">
        <v>0</v>
      </c>
      <c r="AE31" s="33">
        <v>0.01</v>
      </c>
      <c r="AF31" s="35">
        <v>0</v>
      </c>
      <c r="AG31" s="35">
        <v>0</v>
      </c>
      <c r="AH31" s="35">
        <v>0.02</v>
      </c>
      <c r="AI31" s="35">
        <v>0</v>
      </c>
      <c r="AJ31" s="33">
        <v>0.01</v>
      </c>
      <c r="AK31" s="35">
        <v>0</v>
      </c>
      <c r="AL31" s="35">
        <v>0.03</v>
      </c>
      <c r="AM31" s="35">
        <v>0.01</v>
      </c>
      <c r="AN31" s="35">
        <v>0</v>
      </c>
      <c r="AO31" s="35">
        <v>0</v>
      </c>
      <c r="AP31" s="35">
        <v>0</v>
      </c>
      <c r="AQ31" s="35">
        <v>0</v>
      </c>
      <c r="AR31" s="33">
        <v>0.01</v>
      </c>
      <c r="AS31" s="35">
        <v>0</v>
      </c>
      <c r="AT31" s="35">
        <v>0</v>
      </c>
      <c r="AU31" s="35">
        <v>0.01</v>
      </c>
      <c r="AV31" s="35">
        <v>0.02</v>
      </c>
      <c r="AW31" s="35">
        <v>0</v>
      </c>
      <c r="AX31" s="35">
        <v>0</v>
      </c>
      <c r="AY31" s="33">
        <v>0.01</v>
      </c>
      <c r="AZ31" s="35">
        <v>0</v>
      </c>
      <c r="BA31" s="35">
        <v>0.01</v>
      </c>
      <c r="BB31" s="35">
        <v>0.01</v>
      </c>
      <c r="BC31" s="35">
        <v>0</v>
      </c>
    </row>
    <row r="32" spans="1:55" x14ac:dyDescent="0.2">
      <c r="A32" s="53" t="s">
        <v>37</v>
      </c>
      <c r="B32" s="29">
        <v>190</v>
      </c>
      <c r="C32" s="29">
        <v>76</v>
      </c>
      <c r="D32" s="29">
        <v>114</v>
      </c>
      <c r="E32" s="29">
        <v>190</v>
      </c>
      <c r="F32" s="29">
        <v>95</v>
      </c>
      <c r="G32" s="29">
        <v>36</v>
      </c>
      <c r="H32" s="29">
        <v>21</v>
      </c>
      <c r="I32" s="29">
        <v>24</v>
      </c>
      <c r="J32" s="29">
        <v>14</v>
      </c>
      <c r="K32" s="29">
        <v>190</v>
      </c>
      <c r="L32" s="29">
        <v>166</v>
      </c>
      <c r="M32" s="29">
        <v>14</v>
      </c>
      <c r="N32" s="29">
        <v>10</v>
      </c>
      <c r="O32" s="29">
        <v>0</v>
      </c>
      <c r="P32" s="29">
        <v>190</v>
      </c>
      <c r="Q32" s="29">
        <v>12</v>
      </c>
      <c r="R32" s="29">
        <v>26</v>
      </c>
      <c r="S32" s="29">
        <v>3</v>
      </c>
      <c r="T32" s="29">
        <v>2</v>
      </c>
      <c r="U32" s="29">
        <v>4</v>
      </c>
      <c r="V32" s="29">
        <v>0</v>
      </c>
      <c r="W32" s="29">
        <v>5</v>
      </c>
      <c r="X32" s="29">
        <v>3</v>
      </c>
      <c r="Y32" s="29">
        <v>97</v>
      </c>
      <c r="Z32" s="29">
        <v>36</v>
      </c>
      <c r="AA32" s="29">
        <v>190</v>
      </c>
      <c r="AB32" s="29">
        <v>37</v>
      </c>
      <c r="AC32" s="29">
        <v>29</v>
      </c>
      <c r="AD32" s="29">
        <v>124</v>
      </c>
      <c r="AE32" s="29">
        <v>190</v>
      </c>
      <c r="AF32" s="29">
        <v>24</v>
      </c>
      <c r="AG32" s="29">
        <v>42</v>
      </c>
      <c r="AH32" s="29">
        <v>74</v>
      </c>
      <c r="AI32" s="29">
        <v>49</v>
      </c>
      <c r="AJ32" s="29">
        <v>190</v>
      </c>
      <c r="AK32" s="29">
        <v>38</v>
      </c>
      <c r="AL32" s="29">
        <v>62</v>
      </c>
      <c r="AM32" s="29">
        <v>19</v>
      </c>
      <c r="AN32" s="29">
        <v>13</v>
      </c>
      <c r="AO32" s="29">
        <v>4</v>
      </c>
      <c r="AP32" s="29">
        <v>11</v>
      </c>
      <c r="AQ32" s="29">
        <v>44</v>
      </c>
      <c r="AR32" s="29">
        <v>190</v>
      </c>
      <c r="AS32" s="29">
        <v>8</v>
      </c>
      <c r="AT32" s="29">
        <v>43</v>
      </c>
      <c r="AU32" s="29">
        <v>75</v>
      </c>
      <c r="AV32" s="29">
        <v>36</v>
      </c>
      <c r="AW32" s="29">
        <v>25</v>
      </c>
      <c r="AX32" s="29">
        <v>3</v>
      </c>
      <c r="AY32" s="29">
        <v>190</v>
      </c>
      <c r="AZ32" s="29">
        <v>34</v>
      </c>
      <c r="BA32" s="29">
        <v>79</v>
      </c>
      <c r="BB32" s="29">
        <v>62</v>
      </c>
      <c r="BC32" s="29">
        <v>15</v>
      </c>
    </row>
    <row r="33" spans="1:55" x14ac:dyDescent="0.2">
      <c r="A33" s="53"/>
      <c r="B33" s="29">
        <v>160</v>
      </c>
      <c r="C33" s="29" t="s">
        <v>0</v>
      </c>
      <c r="D33" s="29" t="s">
        <v>0</v>
      </c>
      <c r="E33" s="29">
        <v>160</v>
      </c>
      <c r="F33" s="29" t="s">
        <v>0</v>
      </c>
      <c r="G33" s="29" t="s">
        <v>0</v>
      </c>
      <c r="H33" s="29" t="s">
        <v>0</v>
      </c>
      <c r="I33" s="29" t="s">
        <v>0</v>
      </c>
      <c r="J33" s="29" t="s">
        <v>0</v>
      </c>
      <c r="K33" s="29">
        <v>160</v>
      </c>
      <c r="L33" s="29" t="s">
        <v>0</v>
      </c>
      <c r="M33" s="29" t="s">
        <v>0</v>
      </c>
      <c r="N33" s="29" t="s">
        <v>0</v>
      </c>
      <c r="O33" s="29" t="s">
        <v>0</v>
      </c>
      <c r="P33" s="29">
        <v>160</v>
      </c>
      <c r="Q33" s="29" t="s">
        <v>0</v>
      </c>
      <c r="R33" s="29" t="s">
        <v>0</v>
      </c>
      <c r="S33" s="29" t="s">
        <v>0</v>
      </c>
      <c r="T33" s="29" t="s">
        <v>0</v>
      </c>
      <c r="U33" s="29" t="s">
        <v>0</v>
      </c>
      <c r="V33" s="29" t="s">
        <v>0</v>
      </c>
      <c r="W33" s="29" t="s">
        <v>0</v>
      </c>
      <c r="X33" s="29" t="s">
        <v>0</v>
      </c>
      <c r="Y33" s="29" t="s">
        <v>0</v>
      </c>
      <c r="Z33" s="29" t="s">
        <v>0</v>
      </c>
      <c r="AA33" s="29">
        <v>160</v>
      </c>
      <c r="AB33" s="29" t="s">
        <v>0</v>
      </c>
      <c r="AC33" s="29" t="s">
        <v>0</v>
      </c>
      <c r="AD33" s="29" t="s">
        <v>0</v>
      </c>
      <c r="AE33" s="29">
        <v>160</v>
      </c>
      <c r="AF33" s="29" t="s">
        <v>0</v>
      </c>
      <c r="AG33" s="29" t="s">
        <v>0</v>
      </c>
      <c r="AH33" s="29" t="s">
        <v>0</v>
      </c>
      <c r="AI33" s="29" t="s">
        <v>0</v>
      </c>
      <c r="AJ33" s="29">
        <v>160</v>
      </c>
      <c r="AK33" s="29" t="s">
        <v>0</v>
      </c>
      <c r="AL33" s="29" t="s">
        <v>0</v>
      </c>
      <c r="AM33" s="29" t="s">
        <v>0</v>
      </c>
      <c r="AN33" s="29" t="s">
        <v>0</v>
      </c>
      <c r="AO33" s="29" t="s">
        <v>0</v>
      </c>
      <c r="AP33" s="29" t="s">
        <v>0</v>
      </c>
      <c r="AQ33" s="29" t="s">
        <v>0</v>
      </c>
      <c r="AR33" s="29">
        <v>160</v>
      </c>
      <c r="AS33" s="29" t="s">
        <v>0</v>
      </c>
      <c r="AT33" s="29" t="s">
        <v>0</v>
      </c>
      <c r="AU33" s="29" t="s">
        <v>0</v>
      </c>
      <c r="AV33" s="29" t="s">
        <v>0</v>
      </c>
      <c r="AW33" s="29" t="s">
        <v>0</v>
      </c>
      <c r="AX33" s="29" t="s">
        <v>0</v>
      </c>
      <c r="AY33" s="29">
        <v>160</v>
      </c>
      <c r="AZ33" s="29" t="s">
        <v>0</v>
      </c>
      <c r="BA33" s="29" t="s">
        <v>0</v>
      </c>
      <c r="BB33" s="29" t="s">
        <v>0</v>
      </c>
      <c r="BC33" s="29" t="s">
        <v>0</v>
      </c>
    </row>
    <row r="34" spans="1:55" s="34" customFormat="1" x14ac:dyDescent="0.2">
      <c r="A34" s="53"/>
      <c r="B34" s="33">
        <v>0.1</v>
      </c>
      <c r="C34" s="35">
        <v>0.08</v>
      </c>
      <c r="D34" s="35">
        <v>0.11</v>
      </c>
      <c r="E34" s="33">
        <v>0.1</v>
      </c>
      <c r="F34" s="35">
        <v>0.17</v>
      </c>
      <c r="G34" s="35">
        <v>0.12</v>
      </c>
      <c r="H34" s="35">
        <v>0.06</v>
      </c>
      <c r="I34" s="35">
        <v>0.08</v>
      </c>
      <c r="J34" s="35">
        <v>0.03</v>
      </c>
      <c r="K34" s="33">
        <v>0.1</v>
      </c>
      <c r="L34" s="35">
        <v>0.1</v>
      </c>
      <c r="M34" s="35">
        <v>0.08</v>
      </c>
      <c r="N34" s="35">
        <v>0.1</v>
      </c>
      <c r="O34" s="35">
        <v>0</v>
      </c>
      <c r="P34" s="33">
        <v>0.1</v>
      </c>
      <c r="Q34" s="35">
        <v>0.02</v>
      </c>
      <c r="R34" s="35">
        <v>0.04</v>
      </c>
      <c r="S34" s="35">
        <v>0.03</v>
      </c>
      <c r="T34" s="35">
        <v>0.03</v>
      </c>
      <c r="U34" s="35">
        <v>0.08</v>
      </c>
      <c r="V34" s="35">
        <v>0</v>
      </c>
      <c r="W34" s="35">
        <v>0.11</v>
      </c>
      <c r="X34" s="35">
        <v>0.2</v>
      </c>
      <c r="Y34" s="35">
        <v>0.87</v>
      </c>
      <c r="Z34" s="35">
        <v>0.13</v>
      </c>
      <c r="AA34" s="33">
        <v>0.1</v>
      </c>
      <c r="AB34" s="35">
        <v>0.04</v>
      </c>
      <c r="AC34" s="35">
        <v>0.03</v>
      </c>
      <c r="AD34" s="35">
        <v>0.64</v>
      </c>
      <c r="AE34" s="33">
        <v>0.1</v>
      </c>
      <c r="AF34" s="35">
        <v>0.04</v>
      </c>
      <c r="AG34" s="35">
        <v>0.08</v>
      </c>
      <c r="AH34" s="35">
        <v>0.14000000000000001</v>
      </c>
      <c r="AI34" s="35">
        <v>0.22</v>
      </c>
      <c r="AJ34" s="33">
        <v>0.1</v>
      </c>
      <c r="AK34" s="35">
        <v>0.08</v>
      </c>
      <c r="AL34" s="35">
        <v>0.26</v>
      </c>
      <c r="AM34" s="35">
        <v>7.0000000000000007E-2</v>
      </c>
      <c r="AN34" s="35">
        <v>0.06</v>
      </c>
      <c r="AO34" s="35">
        <v>0.02</v>
      </c>
      <c r="AP34" s="35">
        <v>0.04</v>
      </c>
      <c r="AQ34" s="35">
        <v>0.16</v>
      </c>
      <c r="AR34" s="33">
        <v>0.1</v>
      </c>
      <c r="AS34" s="35">
        <v>0.09</v>
      </c>
      <c r="AT34" s="35">
        <v>0.06</v>
      </c>
      <c r="AU34" s="35">
        <v>0.1</v>
      </c>
      <c r="AV34" s="35">
        <v>0.14000000000000001</v>
      </c>
      <c r="AW34" s="35">
        <v>0.2</v>
      </c>
      <c r="AX34" s="35">
        <v>0.09</v>
      </c>
      <c r="AY34" s="33">
        <v>0.1</v>
      </c>
      <c r="AZ34" s="35">
        <v>0.1</v>
      </c>
      <c r="BA34" s="35">
        <v>0.08</v>
      </c>
      <c r="BB34" s="35">
        <v>0.12</v>
      </c>
      <c r="BC34" s="35">
        <v>0.17</v>
      </c>
    </row>
    <row r="35" spans="1:55" x14ac:dyDescent="0.2">
      <c r="A35" s="53" t="s">
        <v>86</v>
      </c>
      <c r="B35" s="29">
        <v>14</v>
      </c>
      <c r="C35" s="29">
        <v>1</v>
      </c>
      <c r="D35" s="29">
        <v>12</v>
      </c>
      <c r="E35" s="29">
        <v>14</v>
      </c>
      <c r="F35" s="29">
        <v>3</v>
      </c>
      <c r="G35" s="29">
        <v>4</v>
      </c>
      <c r="H35" s="29">
        <v>4</v>
      </c>
      <c r="I35" s="29">
        <v>2</v>
      </c>
      <c r="J35" s="29">
        <v>1</v>
      </c>
      <c r="K35" s="29">
        <v>14</v>
      </c>
      <c r="L35" s="29">
        <v>14</v>
      </c>
      <c r="M35" s="29">
        <v>0</v>
      </c>
      <c r="N35" s="29">
        <v>0</v>
      </c>
      <c r="O35" s="29">
        <v>0</v>
      </c>
      <c r="P35" s="29">
        <v>14</v>
      </c>
      <c r="Q35" s="29">
        <v>0</v>
      </c>
      <c r="R35" s="29">
        <v>3</v>
      </c>
      <c r="S35" s="29">
        <v>0</v>
      </c>
      <c r="T35" s="29">
        <v>1</v>
      </c>
      <c r="U35" s="29">
        <v>0</v>
      </c>
      <c r="V35" s="29">
        <v>0</v>
      </c>
      <c r="W35" s="29">
        <v>0</v>
      </c>
      <c r="X35" s="29">
        <v>0</v>
      </c>
      <c r="Y35" s="29">
        <v>0</v>
      </c>
      <c r="Z35" s="29">
        <v>10</v>
      </c>
      <c r="AA35" s="29">
        <v>14</v>
      </c>
      <c r="AB35" s="29">
        <v>4</v>
      </c>
      <c r="AC35" s="29">
        <v>8</v>
      </c>
      <c r="AD35" s="29">
        <v>2</v>
      </c>
      <c r="AE35" s="29">
        <v>14</v>
      </c>
      <c r="AF35" s="29">
        <v>1</v>
      </c>
      <c r="AG35" s="29">
        <v>3</v>
      </c>
      <c r="AH35" s="29">
        <v>4</v>
      </c>
      <c r="AI35" s="29">
        <v>6</v>
      </c>
      <c r="AJ35" s="29">
        <v>14</v>
      </c>
      <c r="AK35" s="29">
        <v>3</v>
      </c>
      <c r="AL35" s="29">
        <v>2</v>
      </c>
      <c r="AM35" s="29">
        <v>1</v>
      </c>
      <c r="AN35" s="29">
        <v>2</v>
      </c>
      <c r="AO35" s="29">
        <v>1</v>
      </c>
      <c r="AP35" s="29">
        <v>1</v>
      </c>
      <c r="AQ35" s="29">
        <v>5</v>
      </c>
      <c r="AR35" s="29">
        <v>14</v>
      </c>
      <c r="AS35" s="29">
        <v>0</v>
      </c>
      <c r="AT35" s="29">
        <v>3</v>
      </c>
      <c r="AU35" s="29">
        <v>7</v>
      </c>
      <c r="AV35" s="29">
        <v>1</v>
      </c>
      <c r="AW35" s="29">
        <v>2</v>
      </c>
      <c r="AX35" s="29">
        <v>1</v>
      </c>
      <c r="AY35" s="29">
        <v>14</v>
      </c>
      <c r="AZ35" s="29">
        <v>1</v>
      </c>
      <c r="BA35" s="29">
        <v>4</v>
      </c>
      <c r="BB35" s="29">
        <v>9</v>
      </c>
      <c r="BC35" s="29">
        <v>0</v>
      </c>
    </row>
    <row r="36" spans="1:55" x14ac:dyDescent="0.2">
      <c r="A36" s="53"/>
      <c r="B36" s="29">
        <v>17</v>
      </c>
      <c r="C36" s="29" t="s">
        <v>0</v>
      </c>
      <c r="D36" s="29" t="s">
        <v>0</v>
      </c>
      <c r="E36" s="29">
        <v>17</v>
      </c>
      <c r="F36" s="29" t="s">
        <v>0</v>
      </c>
      <c r="G36" s="29" t="s">
        <v>0</v>
      </c>
      <c r="H36" s="29" t="s">
        <v>0</v>
      </c>
      <c r="I36" s="29" t="s">
        <v>0</v>
      </c>
      <c r="J36" s="29" t="s">
        <v>0</v>
      </c>
      <c r="K36" s="29">
        <v>17</v>
      </c>
      <c r="L36" s="29" t="s">
        <v>0</v>
      </c>
      <c r="M36" s="29" t="s">
        <v>0</v>
      </c>
      <c r="N36" s="29" t="s">
        <v>0</v>
      </c>
      <c r="O36" s="29" t="s">
        <v>0</v>
      </c>
      <c r="P36" s="29">
        <v>17</v>
      </c>
      <c r="Q36" s="29" t="s">
        <v>0</v>
      </c>
      <c r="R36" s="29" t="s">
        <v>0</v>
      </c>
      <c r="S36" s="29" t="s">
        <v>0</v>
      </c>
      <c r="T36" s="29" t="s">
        <v>0</v>
      </c>
      <c r="U36" s="29" t="s">
        <v>0</v>
      </c>
      <c r="V36" s="29" t="s">
        <v>0</v>
      </c>
      <c r="W36" s="29" t="s">
        <v>0</v>
      </c>
      <c r="X36" s="29" t="s">
        <v>0</v>
      </c>
      <c r="Y36" s="29" t="s">
        <v>0</v>
      </c>
      <c r="Z36" s="29" t="s">
        <v>0</v>
      </c>
      <c r="AA36" s="29">
        <v>17</v>
      </c>
      <c r="AB36" s="29" t="s">
        <v>0</v>
      </c>
      <c r="AC36" s="29" t="s">
        <v>0</v>
      </c>
      <c r="AD36" s="29" t="s">
        <v>0</v>
      </c>
      <c r="AE36" s="29">
        <v>17</v>
      </c>
      <c r="AF36" s="29" t="s">
        <v>0</v>
      </c>
      <c r="AG36" s="29" t="s">
        <v>0</v>
      </c>
      <c r="AH36" s="29" t="s">
        <v>0</v>
      </c>
      <c r="AI36" s="29" t="s">
        <v>0</v>
      </c>
      <c r="AJ36" s="29">
        <v>17</v>
      </c>
      <c r="AK36" s="29" t="s">
        <v>0</v>
      </c>
      <c r="AL36" s="29" t="s">
        <v>0</v>
      </c>
      <c r="AM36" s="29" t="s">
        <v>0</v>
      </c>
      <c r="AN36" s="29" t="s">
        <v>0</v>
      </c>
      <c r="AO36" s="29" t="s">
        <v>0</v>
      </c>
      <c r="AP36" s="29" t="s">
        <v>0</v>
      </c>
      <c r="AQ36" s="29" t="s">
        <v>0</v>
      </c>
      <c r="AR36" s="29">
        <v>17</v>
      </c>
      <c r="AS36" s="29" t="s">
        <v>0</v>
      </c>
      <c r="AT36" s="29" t="s">
        <v>0</v>
      </c>
      <c r="AU36" s="29" t="s">
        <v>0</v>
      </c>
      <c r="AV36" s="29" t="s">
        <v>0</v>
      </c>
      <c r="AW36" s="29" t="s">
        <v>0</v>
      </c>
      <c r="AX36" s="29" t="s">
        <v>0</v>
      </c>
      <c r="AY36" s="29">
        <v>17</v>
      </c>
      <c r="AZ36" s="29" t="s">
        <v>0</v>
      </c>
      <c r="BA36" s="29" t="s">
        <v>0</v>
      </c>
      <c r="BB36" s="29" t="s">
        <v>0</v>
      </c>
      <c r="BC36" s="29" t="s">
        <v>0</v>
      </c>
    </row>
    <row r="37" spans="1:55" s="34" customFormat="1" x14ac:dyDescent="0.2">
      <c r="A37" s="53"/>
      <c r="B37" s="33">
        <v>0.01</v>
      </c>
      <c r="C37" s="35">
        <v>0</v>
      </c>
      <c r="D37" s="35">
        <v>0.01</v>
      </c>
      <c r="E37" s="33">
        <v>0.01</v>
      </c>
      <c r="F37" s="35">
        <v>0</v>
      </c>
      <c r="G37" s="35">
        <v>0.01</v>
      </c>
      <c r="H37" s="35">
        <v>0.01</v>
      </c>
      <c r="I37" s="35">
        <v>0.01</v>
      </c>
      <c r="J37" s="35">
        <v>0</v>
      </c>
      <c r="K37" s="33">
        <v>0.01</v>
      </c>
      <c r="L37" s="35">
        <v>0.01</v>
      </c>
      <c r="M37" s="35">
        <v>0</v>
      </c>
      <c r="N37" s="35">
        <v>0</v>
      </c>
      <c r="O37" s="35">
        <v>0</v>
      </c>
      <c r="P37" s="33">
        <v>0.01</v>
      </c>
      <c r="Q37" s="35">
        <v>0</v>
      </c>
      <c r="R37" s="35">
        <v>0</v>
      </c>
      <c r="S37" s="35">
        <v>0</v>
      </c>
      <c r="T37" s="35">
        <v>0.01</v>
      </c>
      <c r="U37" s="35">
        <v>0</v>
      </c>
      <c r="V37" s="35">
        <v>0</v>
      </c>
      <c r="W37" s="35">
        <v>0</v>
      </c>
      <c r="X37" s="35">
        <v>0</v>
      </c>
      <c r="Y37" s="35">
        <v>0</v>
      </c>
      <c r="Z37" s="35">
        <v>0.04</v>
      </c>
      <c r="AA37" s="33">
        <v>0.01</v>
      </c>
      <c r="AB37" s="35">
        <v>0</v>
      </c>
      <c r="AC37" s="35">
        <v>0.01</v>
      </c>
      <c r="AD37" s="35">
        <v>0.01</v>
      </c>
      <c r="AE37" s="33">
        <v>0.01</v>
      </c>
      <c r="AF37" s="35">
        <v>0</v>
      </c>
      <c r="AG37" s="35">
        <v>0.01</v>
      </c>
      <c r="AH37" s="35">
        <v>0.01</v>
      </c>
      <c r="AI37" s="35">
        <v>0.03</v>
      </c>
      <c r="AJ37" s="33">
        <v>0.01</v>
      </c>
      <c r="AK37" s="35">
        <v>0.01</v>
      </c>
      <c r="AL37" s="35">
        <v>0.01</v>
      </c>
      <c r="AM37" s="35">
        <v>0</v>
      </c>
      <c r="AN37" s="35">
        <v>0.01</v>
      </c>
      <c r="AO37" s="35">
        <v>0</v>
      </c>
      <c r="AP37" s="35">
        <v>0</v>
      </c>
      <c r="AQ37" s="35">
        <v>0.02</v>
      </c>
      <c r="AR37" s="33">
        <v>0.01</v>
      </c>
      <c r="AS37" s="35">
        <v>0</v>
      </c>
      <c r="AT37" s="35">
        <v>0</v>
      </c>
      <c r="AU37" s="35">
        <v>0.01</v>
      </c>
      <c r="AV37" s="35">
        <v>0</v>
      </c>
      <c r="AW37" s="35">
        <v>0.02</v>
      </c>
      <c r="AX37" s="35">
        <v>0.02</v>
      </c>
      <c r="AY37" s="33">
        <v>0.01</v>
      </c>
      <c r="AZ37" s="35">
        <v>0</v>
      </c>
      <c r="BA37" s="35">
        <v>0</v>
      </c>
      <c r="BB37" s="35">
        <v>0.02</v>
      </c>
      <c r="BC37" s="35">
        <v>0</v>
      </c>
    </row>
    <row r="38" spans="1:55" x14ac:dyDescent="0.2">
      <c r="A38" s="53" t="s">
        <v>87</v>
      </c>
      <c r="B38" s="29">
        <v>25</v>
      </c>
      <c r="C38" s="29">
        <v>10</v>
      </c>
      <c r="D38" s="29">
        <v>15</v>
      </c>
      <c r="E38" s="29">
        <v>25</v>
      </c>
      <c r="F38" s="29">
        <v>10</v>
      </c>
      <c r="G38" s="29">
        <v>10</v>
      </c>
      <c r="H38" s="29">
        <v>2</v>
      </c>
      <c r="I38" s="29">
        <v>2</v>
      </c>
      <c r="J38" s="29">
        <v>2</v>
      </c>
      <c r="K38" s="29">
        <v>25</v>
      </c>
      <c r="L38" s="29">
        <v>24</v>
      </c>
      <c r="M38" s="29">
        <v>2</v>
      </c>
      <c r="N38" s="29">
        <v>0</v>
      </c>
      <c r="O38" s="29">
        <v>0</v>
      </c>
      <c r="P38" s="29">
        <v>25</v>
      </c>
      <c r="Q38" s="29">
        <v>1</v>
      </c>
      <c r="R38" s="29">
        <v>1</v>
      </c>
      <c r="S38" s="29">
        <v>0</v>
      </c>
      <c r="T38" s="29">
        <v>2</v>
      </c>
      <c r="U38" s="29">
        <v>0</v>
      </c>
      <c r="V38" s="29">
        <v>0</v>
      </c>
      <c r="W38" s="29">
        <v>1</v>
      </c>
      <c r="X38" s="29">
        <v>3</v>
      </c>
      <c r="Y38" s="29">
        <v>0</v>
      </c>
      <c r="Z38" s="29">
        <v>18</v>
      </c>
      <c r="AA38" s="29">
        <v>25</v>
      </c>
      <c r="AB38" s="29">
        <v>9</v>
      </c>
      <c r="AC38" s="29">
        <v>8</v>
      </c>
      <c r="AD38" s="29">
        <v>8</v>
      </c>
      <c r="AE38" s="29">
        <v>25</v>
      </c>
      <c r="AF38" s="29">
        <v>2</v>
      </c>
      <c r="AG38" s="29">
        <v>1</v>
      </c>
      <c r="AH38" s="29">
        <v>7</v>
      </c>
      <c r="AI38" s="29">
        <v>15</v>
      </c>
      <c r="AJ38" s="29">
        <v>25</v>
      </c>
      <c r="AK38" s="29">
        <v>10</v>
      </c>
      <c r="AL38" s="29">
        <v>6</v>
      </c>
      <c r="AM38" s="29">
        <v>1</v>
      </c>
      <c r="AN38" s="29">
        <v>0</v>
      </c>
      <c r="AO38" s="29">
        <v>2</v>
      </c>
      <c r="AP38" s="29">
        <v>1</v>
      </c>
      <c r="AQ38" s="29">
        <v>7</v>
      </c>
      <c r="AR38" s="29">
        <v>25</v>
      </c>
      <c r="AS38" s="29">
        <v>0</v>
      </c>
      <c r="AT38" s="29">
        <v>5</v>
      </c>
      <c r="AU38" s="29">
        <v>8</v>
      </c>
      <c r="AV38" s="29">
        <v>3</v>
      </c>
      <c r="AW38" s="29">
        <v>3</v>
      </c>
      <c r="AX38" s="29">
        <v>6</v>
      </c>
      <c r="AY38" s="29">
        <v>25</v>
      </c>
      <c r="AZ38" s="29">
        <v>1</v>
      </c>
      <c r="BA38" s="29">
        <v>8</v>
      </c>
      <c r="BB38" s="29">
        <v>5</v>
      </c>
      <c r="BC38" s="29">
        <v>11</v>
      </c>
    </row>
    <row r="39" spans="1:55" x14ac:dyDescent="0.2">
      <c r="A39" s="53"/>
      <c r="B39" s="29">
        <v>24</v>
      </c>
      <c r="C39" s="29" t="s">
        <v>0</v>
      </c>
      <c r="D39" s="29" t="s">
        <v>0</v>
      </c>
      <c r="E39" s="29">
        <v>24</v>
      </c>
      <c r="F39" s="29" t="s">
        <v>0</v>
      </c>
      <c r="G39" s="29" t="s">
        <v>0</v>
      </c>
      <c r="H39" s="29" t="s">
        <v>0</v>
      </c>
      <c r="I39" s="29" t="s">
        <v>0</v>
      </c>
      <c r="J39" s="29" t="s">
        <v>0</v>
      </c>
      <c r="K39" s="29">
        <v>24</v>
      </c>
      <c r="L39" s="29" t="s">
        <v>0</v>
      </c>
      <c r="M39" s="29" t="s">
        <v>0</v>
      </c>
      <c r="N39" s="29" t="s">
        <v>0</v>
      </c>
      <c r="O39" s="29" t="s">
        <v>0</v>
      </c>
      <c r="P39" s="29">
        <v>24</v>
      </c>
      <c r="Q39" s="29" t="s">
        <v>0</v>
      </c>
      <c r="R39" s="29" t="s">
        <v>0</v>
      </c>
      <c r="S39" s="29" t="s">
        <v>0</v>
      </c>
      <c r="T39" s="29" t="s">
        <v>0</v>
      </c>
      <c r="U39" s="29" t="s">
        <v>0</v>
      </c>
      <c r="V39" s="29" t="s">
        <v>0</v>
      </c>
      <c r="W39" s="29" t="s">
        <v>0</v>
      </c>
      <c r="X39" s="29" t="s">
        <v>0</v>
      </c>
      <c r="Y39" s="29" t="s">
        <v>0</v>
      </c>
      <c r="Z39" s="29" t="s">
        <v>0</v>
      </c>
      <c r="AA39" s="29">
        <v>24</v>
      </c>
      <c r="AB39" s="29" t="s">
        <v>0</v>
      </c>
      <c r="AC39" s="29" t="s">
        <v>0</v>
      </c>
      <c r="AD39" s="29" t="s">
        <v>0</v>
      </c>
      <c r="AE39" s="29">
        <v>24</v>
      </c>
      <c r="AF39" s="29" t="s">
        <v>0</v>
      </c>
      <c r="AG39" s="29" t="s">
        <v>0</v>
      </c>
      <c r="AH39" s="29" t="s">
        <v>0</v>
      </c>
      <c r="AI39" s="29" t="s">
        <v>0</v>
      </c>
      <c r="AJ39" s="29">
        <v>24</v>
      </c>
      <c r="AK39" s="29" t="s">
        <v>0</v>
      </c>
      <c r="AL39" s="29" t="s">
        <v>0</v>
      </c>
      <c r="AM39" s="29" t="s">
        <v>0</v>
      </c>
      <c r="AN39" s="29" t="s">
        <v>0</v>
      </c>
      <c r="AO39" s="29" t="s">
        <v>0</v>
      </c>
      <c r="AP39" s="29" t="s">
        <v>0</v>
      </c>
      <c r="AQ39" s="29" t="s">
        <v>0</v>
      </c>
      <c r="AR39" s="29">
        <v>24</v>
      </c>
      <c r="AS39" s="29" t="s">
        <v>0</v>
      </c>
      <c r="AT39" s="29" t="s">
        <v>0</v>
      </c>
      <c r="AU39" s="29" t="s">
        <v>0</v>
      </c>
      <c r="AV39" s="29" t="s">
        <v>0</v>
      </c>
      <c r="AW39" s="29" t="s">
        <v>0</v>
      </c>
      <c r="AX39" s="29" t="s">
        <v>0</v>
      </c>
      <c r="AY39" s="29">
        <v>24</v>
      </c>
      <c r="AZ39" s="29" t="s">
        <v>0</v>
      </c>
      <c r="BA39" s="29" t="s">
        <v>0</v>
      </c>
      <c r="BB39" s="29" t="s">
        <v>0</v>
      </c>
      <c r="BC39" s="29" t="s">
        <v>0</v>
      </c>
    </row>
    <row r="40" spans="1:55" s="34" customFormat="1" x14ac:dyDescent="0.2">
      <c r="A40" s="53"/>
      <c r="B40" s="33">
        <v>0.01</v>
      </c>
      <c r="C40" s="35">
        <v>0.01</v>
      </c>
      <c r="D40" s="35">
        <v>0.02</v>
      </c>
      <c r="E40" s="33">
        <v>0.01</v>
      </c>
      <c r="F40" s="35">
        <v>0.02</v>
      </c>
      <c r="G40" s="35">
        <v>0.03</v>
      </c>
      <c r="H40" s="35">
        <v>0.01</v>
      </c>
      <c r="I40" s="35">
        <v>0.01</v>
      </c>
      <c r="J40" s="35">
        <v>0</v>
      </c>
      <c r="K40" s="33">
        <v>0.01</v>
      </c>
      <c r="L40" s="35">
        <v>0.01</v>
      </c>
      <c r="M40" s="35">
        <v>0.01</v>
      </c>
      <c r="N40" s="35">
        <v>0</v>
      </c>
      <c r="O40" s="35">
        <v>0</v>
      </c>
      <c r="P40" s="33">
        <v>0.01</v>
      </c>
      <c r="Q40" s="35">
        <v>0</v>
      </c>
      <c r="R40" s="35">
        <v>0</v>
      </c>
      <c r="S40" s="35">
        <v>0</v>
      </c>
      <c r="T40" s="35">
        <v>0.02</v>
      </c>
      <c r="U40" s="35">
        <v>0</v>
      </c>
      <c r="V40" s="35">
        <v>0</v>
      </c>
      <c r="W40" s="35">
        <v>0.02</v>
      </c>
      <c r="X40" s="35">
        <v>0.16</v>
      </c>
      <c r="Y40" s="35">
        <v>0</v>
      </c>
      <c r="Z40" s="35">
        <v>0.06</v>
      </c>
      <c r="AA40" s="33">
        <v>0.01</v>
      </c>
      <c r="AB40" s="35">
        <v>0.01</v>
      </c>
      <c r="AC40" s="35">
        <v>0.01</v>
      </c>
      <c r="AD40" s="35">
        <v>0.04</v>
      </c>
      <c r="AE40" s="33">
        <v>0.01</v>
      </c>
      <c r="AF40" s="35">
        <v>0</v>
      </c>
      <c r="AG40" s="35">
        <v>0</v>
      </c>
      <c r="AH40" s="35">
        <v>0.01</v>
      </c>
      <c r="AI40" s="35">
        <v>7.0000000000000007E-2</v>
      </c>
      <c r="AJ40" s="33">
        <v>0.01</v>
      </c>
      <c r="AK40" s="35">
        <v>0.02</v>
      </c>
      <c r="AL40" s="35">
        <v>0.02</v>
      </c>
      <c r="AM40" s="35">
        <v>0</v>
      </c>
      <c r="AN40" s="35">
        <v>0</v>
      </c>
      <c r="AO40" s="35">
        <v>0.01</v>
      </c>
      <c r="AP40" s="35">
        <v>0</v>
      </c>
      <c r="AQ40" s="35">
        <v>0.02</v>
      </c>
      <c r="AR40" s="33">
        <v>0.01</v>
      </c>
      <c r="AS40" s="35">
        <v>0</v>
      </c>
      <c r="AT40" s="35">
        <v>0.01</v>
      </c>
      <c r="AU40" s="35">
        <v>0.01</v>
      </c>
      <c r="AV40" s="35">
        <v>0.01</v>
      </c>
      <c r="AW40" s="35">
        <v>0.02</v>
      </c>
      <c r="AX40" s="35">
        <v>0.18</v>
      </c>
      <c r="AY40" s="33">
        <v>0.01</v>
      </c>
      <c r="AZ40" s="35">
        <v>0</v>
      </c>
      <c r="BA40" s="35">
        <v>0.01</v>
      </c>
      <c r="BB40" s="35">
        <v>0.01</v>
      </c>
      <c r="BC40" s="35">
        <v>0.12</v>
      </c>
    </row>
    <row r="41" spans="1:55" x14ac:dyDescent="0.2">
      <c r="B41" s="30"/>
      <c r="C41" s="30"/>
      <c r="D41" s="30"/>
      <c r="E41" s="30"/>
      <c r="F41" s="30"/>
      <c r="G41" s="30"/>
      <c r="H41" s="30"/>
      <c r="I41" s="30"/>
      <c r="J41" s="30"/>
      <c r="K41" s="30"/>
      <c r="L41" s="30"/>
      <c r="M41" s="30"/>
      <c r="N41" s="30"/>
      <c r="O41" s="30"/>
      <c r="P41" s="30"/>
      <c r="Q41" s="30"/>
      <c r="R41" s="30"/>
      <c r="S41" s="30"/>
      <c r="T41" s="30"/>
      <c r="U41" s="30"/>
      <c r="V41" s="30"/>
      <c r="W41" s="30"/>
      <c r="X41" s="30"/>
      <c r="Y41" s="30"/>
      <c r="Z41" s="30"/>
      <c r="AA41" s="30"/>
      <c r="AB41" s="30"/>
      <c r="AC41" s="30"/>
      <c r="AD41" s="30"/>
      <c r="AE41" s="30"/>
      <c r="AF41" s="30"/>
      <c r="AG41" s="30"/>
      <c r="AH41" s="30"/>
      <c r="AI41" s="30"/>
      <c r="AJ41" s="30"/>
      <c r="AK41" s="30"/>
      <c r="AL41" s="30"/>
      <c r="AM41" s="30"/>
      <c r="AN41" s="30"/>
      <c r="AO41" s="30"/>
      <c r="AP41" s="30"/>
      <c r="AQ41" s="30"/>
      <c r="AR41" s="30"/>
      <c r="AS41" s="30"/>
      <c r="AT41" s="30"/>
      <c r="AU41" s="30"/>
      <c r="AV41" s="30"/>
      <c r="AW41" s="30"/>
      <c r="AX41" s="30"/>
      <c r="AY41" s="30"/>
      <c r="AZ41" s="30"/>
      <c r="BA41" s="30"/>
      <c r="BB41" s="30"/>
      <c r="BC41" s="30"/>
    </row>
    <row r="42" spans="1:55" ht="12.75" x14ac:dyDescent="0.2">
      <c r="A42" s="22" t="s">
        <v>560</v>
      </c>
      <c r="B42" s="30"/>
      <c r="C42" s="30"/>
      <c r="D42" s="30"/>
      <c r="E42" s="30"/>
      <c r="F42" s="30"/>
      <c r="G42" s="30"/>
      <c r="H42" s="30"/>
      <c r="I42" s="30"/>
      <c r="J42" s="30"/>
      <c r="K42" s="30"/>
      <c r="L42" s="30"/>
      <c r="M42" s="30"/>
      <c r="N42" s="30"/>
      <c r="O42" s="30"/>
      <c r="P42" s="30"/>
      <c r="Q42" s="30"/>
      <c r="R42" s="30"/>
      <c r="S42" s="30"/>
      <c r="T42" s="30"/>
      <c r="U42" s="30"/>
      <c r="V42" s="30"/>
      <c r="W42" s="30"/>
      <c r="X42" s="30"/>
      <c r="Y42" s="30"/>
      <c r="Z42" s="30"/>
      <c r="AA42" s="30"/>
      <c r="AB42" s="30"/>
      <c r="AC42" s="30"/>
      <c r="AD42" s="30"/>
      <c r="AE42" s="30"/>
      <c r="AF42" s="30"/>
      <c r="AG42" s="30"/>
      <c r="AH42" s="30"/>
      <c r="AI42" s="30"/>
      <c r="AJ42" s="30"/>
      <c r="AK42" s="30"/>
      <c r="AL42" s="30"/>
      <c r="AM42" s="30"/>
      <c r="AN42" s="30"/>
      <c r="AO42" s="30"/>
      <c r="AP42" s="30"/>
      <c r="AQ42" s="30"/>
      <c r="AR42" s="30"/>
      <c r="AS42" s="30"/>
      <c r="AT42" s="30"/>
      <c r="AU42" s="30"/>
      <c r="AV42" s="30"/>
      <c r="AW42" s="30"/>
      <c r="AX42" s="30"/>
      <c r="AY42" s="30"/>
      <c r="AZ42" s="30"/>
      <c r="BA42" s="30"/>
      <c r="BB42" s="30"/>
      <c r="BC42" s="30"/>
    </row>
    <row r="43" spans="1:55" s="34" customFormat="1" x14ac:dyDescent="0.2"/>
    <row r="44" spans="1:55" x14ac:dyDescent="0.2">
      <c r="B44" s="30"/>
      <c r="C44" s="30"/>
      <c r="D44" s="30"/>
      <c r="E44" s="30"/>
      <c r="F44" s="30"/>
      <c r="G44" s="30"/>
      <c r="H44" s="30"/>
      <c r="I44" s="30"/>
      <c r="J44" s="30"/>
      <c r="K44" s="30"/>
      <c r="L44" s="30"/>
      <c r="M44" s="30"/>
      <c r="N44" s="30"/>
      <c r="O44" s="30"/>
      <c r="P44" s="30"/>
      <c r="Q44" s="30"/>
      <c r="R44" s="30"/>
      <c r="S44" s="30"/>
      <c r="T44" s="30"/>
      <c r="U44" s="30"/>
      <c r="V44" s="30"/>
      <c r="W44" s="30"/>
      <c r="X44" s="30"/>
      <c r="Y44" s="30"/>
      <c r="Z44" s="30"/>
      <c r="AA44" s="30"/>
      <c r="AB44" s="30"/>
      <c r="AC44" s="30"/>
      <c r="AD44" s="30"/>
      <c r="AE44" s="30"/>
      <c r="AF44" s="30"/>
      <c r="AG44" s="30"/>
      <c r="AH44" s="30"/>
      <c r="AI44" s="30"/>
      <c r="AJ44" s="30"/>
      <c r="AK44" s="30"/>
      <c r="AL44" s="30"/>
      <c r="AM44" s="30"/>
      <c r="AN44" s="30"/>
      <c r="AO44" s="30"/>
      <c r="AP44" s="30"/>
      <c r="AQ44" s="30"/>
      <c r="AR44" s="30"/>
      <c r="AS44" s="30"/>
      <c r="AT44" s="30"/>
      <c r="AU44" s="30"/>
      <c r="AV44" s="30"/>
      <c r="AW44" s="30"/>
      <c r="AX44" s="30"/>
      <c r="AY44" s="30"/>
      <c r="AZ44" s="30"/>
      <c r="BA44" s="30"/>
      <c r="BB44" s="30"/>
      <c r="BC44" s="30"/>
    </row>
    <row r="45" spans="1:55" x14ac:dyDescent="0.2">
      <c r="B45" s="30"/>
      <c r="C45" s="30"/>
      <c r="D45" s="30"/>
      <c r="E45" s="30"/>
      <c r="F45" s="30"/>
      <c r="G45" s="30"/>
      <c r="H45" s="30"/>
      <c r="I45" s="30"/>
      <c r="J45" s="30"/>
      <c r="K45" s="30"/>
      <c r="L45" s="30"/>
      <c r="M45" s="30"/>
      <c r="N45" s="30"/>
      <c r="O45" s="30"/>
      <c r="P45" s="30"/>
      <c r="Q45" s="30"/>
      <c r="R45" s="30"/>
      <c r="S45" s="30"/>
      <c r="T45" s="30"/>
      <c r="U45" s="30"/>
      <c r="V45" s="30"/>
      <c r="W45" s="30"/>
      <c r="X45" s="30"/>
      <c r="Y45" s="30"/>
      <c r="Z45" s="30"/>
      <c r="AA45" s="30"/>
      <c r="AB45" s="30"/>
      <c r="AC45" s="30"/>
      <c r="AD45" s="30"/>
      <c r="AE45" s="30"/>
      <c r="AF45" s="30"/>
      <c r="AG45" s="30"/>
      <c r="AH45" s="30"/>
      <c r="AI45" s="30"/>
      <c r="AJ45" s="30"/>
      <c r="AK45" s="30"/>
      <c r="AL45" s="30"/>
      <c r="AM45" s="30"/>
      <c r="AN45" s="30"/>
      <c r="AO45" s="30"/>
      <c r="AP45" s="30"/>
      <c r="AQ45" s="30"/>
      <c r="AR45" s="30"/>
      <c r="AS45" s="30"/>
      <c r="AT45" s="30"/>
      <c r="AU45" s="30"/>
      <c r="AV45" s="30"/>
      <c r="AW45" s="30"/>
      <c r="AX45" s="30"/>
      <c r="AY45" s="30"/>
      <c r="AZ45" s="30"/>
      <c r="BA45" s="30"/>
      <c r="BB45" s="30"/>
      <c r="BC45" s="30"/>
    </row>
    <row r="46" spans="1:55" s="34" customFormat="1" x14ac:dyDescent="0.2"/>
    <row r="47" spans="1:55" x14ac:dyDescent="0.2">
      <c r="B47" s="30"/>
      <c r="C47" s="30"/>
      <c r="D47" s="30"/>
      <c r="E47" s="30"/>
      <c r="F47" s="30"/>
      <c r="G47" s="30"/>
      <c r="H47" s="30"/>
      <c r="I47" s="30"/>
      <c r="J47" s="30"/>
      <c r="K47" s="30"/>
      <c r="L47" s="30"/>
      <c r="M47" s="30"/>
      <c r="N47" s="30"/>
      <c r="O47" s="30"/>
      <c r="P47" s="30"/>
      <c r="Q47" s="30"/>
      <c r="R47" s="30"/>
      <c r="S47" s="30"/>
      <c r="T47" s="30"/>
      <c r="U47" s="30"/>
      <c r="V47" s="30"/>
      <c r="W47" s="30"/>
      <c r="X47" s="30"/>
      <c r="Y47" s="30"/>
      <c r="Z47" s="30"/>
      <c r="AA47" s="30"/>
      <c r="AB47" s="30"/>
      <c r="AC47" s="30"/>
      <c r="AD47" s="30"/>
      <c r="AE47" s="30"/>
      <c r="AF47" s="30"/>
      <c r="AG47" s="30"/>
      <c r="AH47" s="30"/>
      <c r="AI47" s="30"/>
      <c r="AJ47" s="30"/>
      <c r="AK47" s="30"/>
      <c r="AL47" s="30"/>
      <c r="AM47" s="30"/>
      <c r="AN47" s="30"/>
      <c r="AO47" s="30"/>
      <c r="AP47" s="30"/>
      <c r="AQ47" s="30"/>
      <c r="AR47" s="30"/>
      <c r="AS47" s="30"/>
      <c r="AT47" s="30"/>
      <c r="AU47" s="30"/>
      <c r="AV47" s="30"/>
      <c r="AW47" s="30"/>
      <c r="AX47" s="30"/>
      <c r="AY47" s="30"/>
      <c r="AZ47" s="30"/>
      <c r="BA47" s="30"/>
      <c r="BB47" s="30"/>
      <c r="BC47" s="30"/>
    </row>
    <row r="48" spans="1:55" x14ac:dyDescent="0.2">
      <c r="B48" s="30"/>
      <c r="C48" s="30"/>
      <c r="D48" s="30"/>
      <c r="E48" s="30"/>
      <c r="F48" s="30"/>
      <c r="G48" s="30"/>
      <c r="H48" s="30"/>
      <c r="I48" s="30"/>
      <c r="J48" s="30"/>
      <c r="K48" s="30"/>
      <c r="L48" s="30"/>
      <c r="M48" s="30"/>
      <c r="N48" s="30"/>
      <c r="O48" s="30"/>
      <c r="P48" s="30"/>
      <c r="Q48" s="30"/>
      <c r="R48" s="30"/>
      <c r="S48" s="30"/>
      <c r="T48" s="30"/>
      <c r="U48" s="30"/>
      <c r="V48" s="30"/>
      <c r="W48" s="30"/>
      <c r="X48" s="30"/>
      <c r="Y48" s="30"/>
      <c r="Z48" s="30"/>
      <c r="AA48" s="30"/>
      <c r="AB48" s="30"/>
      <c r="AC48" s="30"/>
      <c r="AD48" s="30"/>
      <c r="AE48" s="30"/>
      <c r="AF48" s="30"/>
      <c r="AG48" s="30"/>
      <c r="AH48" s="30"/>
      <c r="AI48" s="30"/>
      <c r="AJ48" s="30"/>
      <c r="AK48" s="30"/>
      <c r="AL48" s="30"/>
      <c r="AM48" s="30"/>
      <c r="AN48" s="30"/>
      <c r="AO48" s="30"/>
      <c r="AP48" s="30"/>
      <c r="AQ48" s="30"/>
      <c r="AR48" s="30"/>
      <c r="AS48" s="30"/>
      <c r="AT48" s="30"/>
      <c r="AU48" s="30"/>
      <c r="AV48" s="30"/>
      <c r="AW48" s="30"/>
      <c r="AX48" s="30"/>
      <c r="AY48" s="30"/>
      <c r="AZ48" s="30"/>
      <c r="BA48" s="30"/>
      <c r="BB48" s="30"/>
      <c r="BC48" s="30"/>
    </row>
    <row r="49" spans="2:55" s="34" customFormat="1" x14ac:dyDescent="0.2"/>
    <row r="50" spans="2:55" x14ac:dyDescent="0.2">
      <c r="B50" s="30"/>
      <c r="C50" s="30"/>
      <c r="D50" s="30"/>
      <c r="E50" s="30"/>
      <c r="F50" s="30"/>
      <c r="G50" s="30"/>
      <c r="H50" s="30"/>
      <c r="I50" s="30"/>
      <c r="J50" s="30"/>
      <c r="K50" s="30"/>
      <c r="L50" s="30"/>
      <c r="M50" s="30"/>
      <c r="N50" s="30"/>
      <c r="O50" s="30"/>
      <c r="P50" s="30"/>
      <c r="Q50" s="30"/>
      <c r="R50" s="30"/>
      <c r="S50" s="30"/>
      <c r="T50" s="30"/>
      <c r="U50" s="30"/>
      <c r="V50" s="30"/>
      <c r="W50" s="30"/>
      <c r="X50" s="30"/>
      <c r="Y50" s="30"/>
      <c r="Z50" s="30"/>
      <c r="AA50" s="30"/>
      <c r="AB50" s="30"/>
      <c r="AC50" s="30"/>
      <c r="AD50" s="30"/>
      <c r="AE50" s="30"/>
      <c r="AF50" s="30"/>
      <c r="AG50" s="30"/>
      <c r="AH50" s="30"/>
      <c r="AI50" s="30"/>
      <c r="AJ50" s="30"/>
      <c r="AK50" s="30"/>
      <c r="AL50" s="30"/>
      <c r="AM50" s="30"/>
      <c r="AN50" s="30"/>
      <c r="AO50" s="30"/>
      <c r="AP50" s="30"/>
      <c r="AQ50" s="30"/>
      <c r="AR50" s="30"/>
      <c r="AS50" s="30"/>
      <c r="AT50" s="30"/>
      <c r="AU50" s="30"/>
      <c r="AV50" s="30"/>
      <c r="AW50" s="30"/>
      <c r="AX50" s="30"/>
      <c r="AY50" s="30"/>
      <c r="AZ50" s="30"/>
      <c r="BA50" s="30"/>
      <c r="BB50" s="30"/>
      <c r="BC50" s="30"/>
    </row>
    <row r="51" spans="2:55" x14ac:dyDescent="0.2">
      <c r="B51" s="30"/>
      <c r="C51" s="30"/>
      <c r="D51" s="30"/>
      <c r="E51" s="30"/>
      <c r="F51" s="30"/>
      <c r="G51" s="30"/>
      <c r="H51" s="30"/>
      <c r="I51" s="30"/>
      <c r="J51" s="30"/>
      <c r="K51" s="30"/>
      <c r="L51" s="30"/>
      <c r="M51" s="30"/>
      <c r="N51" s="30"/>
      <c r="O51" s="30"/>
      <c r="P51" s="30"/>
      <c r="Q51" s="30"/>
      <c r="R51" s="30"/>
      <c r="S51" s="30"/>
      <c r="T51" s="30"/>
      <c r="U51" s="30"/>
      <c r="V51" s="30"/>
      <c r="W51" s="30"/>
      <c r="X51" s="30"/>
      <c r="Y51" s="30"/>
      <c r="Z51" s="30"/>
      <c r="AA51" s="30"/>
      <c r="AB51" s="30"/>
      <c r="AC51" s="30"/>
      <c r="AD51" s="30"/>
      <c r="AE51" s="30"/>
      <c r="AF51" s="30"/>
      <c r="AG51" s="30"/>
      <c r="AH51" s="30"/>
      <c r="AI51" s="30"/>
      <c r="AJ51" s="30"/>
      <c r="AK51" s="30"/>
      <c r="AL51" s="30"/>
      <c r="AM51" s="30"/>
      <c r="AN51" s="30"/>
      <c r="AO51" s="30"/>
      <c r="AP51" s="30"/>
      <c r="AQ51" s="30"/>
      <c r="AR51" s="30"/>
      <c r="AS51" s="30"/>
      <c r="AT51" s="30"/>
      <c r="AU51" s="30"/>
      <c r="AV51" s="30"/>
      <c r="AW51" s="30"/>
      <c r="AX51" s="30"/>
      <c r="AY51" s="30"/>
      <c r="AZ51" s="30"/>
      <c r="BA51" s="30"/>
      <c r="BB51" s="30"/>
      <c r="BC51" s="30"/>
    </row>
    <row r="52" spans="2:55" s="34" customFormat="1" x14ac:dyDescent="0.2"/>
    <row r="53" spans="2:55" x14ac:dyDescent="0.2">
      <c r="B53" s="30"/>
      <c r="C53" s="30"/>
      <c r="D53" s="30"/>
      <c r="E53" s="30"/>
      <c r="F53" s="30"/>
      <c r="G53" s="30"/>
      <c r="H53" s="30"/>
      <c r="I53" s="30"/>
      <c r="J53" s="30"/>
      <c r="K53" s="30"/>
      <c r="L53" s="30"/>
      <c r="M53" s="30"/>
      <c r="N53" s="30"/>
      <c r="O53" s="30"/>
      <c r="P53" s="30"/>
      <c r="Q53" s="30"/>
      <c r="R53" s="30"/>
      <c r="S53" s="30"/>
      <c r="T53" s="30"/>
      <c r="U53" s="30"/>
      <c r="V53" s="30"/>
      <c r="W53" s="30"/>
      <c r="X53" s="30"/>
      <c r="Y53" s="30"/>
      <c r="Z53" s="30"/>
      <c r="AA53" s="30"/>
      <c r="AB53" s="30"/>
      <c r="AC53" s="30"/>
      <c r="AD53" s="30"/>
      <c r="AE53" s="30"/>
      <c r="AF53" s="30"/>
      <c r="AG53" s="30"/>
      <c r="AH53" s="30"/>
      <c r="AI53" s="30"/>
      <c r="AJ53" s="30"/>
      <c r="AK53" s="30"/>
      <c r="AL53" s="30"/>
      <c r="AM53" s="30"/>
      <c r="AN53" s="30"/>
      <c r="AO53" s="30"/>
      <c r="AP53" s="30"/>
      <c r="AQ53" s="30"/>
      <c r="AR53" s="30"/>
      <c r="AS53" s="30"/>
      <c r="AT53" s="30"/>
      <c r="AU53" s="30"/>
      <c r="AV53" s="30"/>
      <c r="AW53" s="30"/>
      <c r="AX53" s="30"/>
      <c r="AY53" s="30"/>
      <c r="AZ53" s="30"/>
      <c r="BA53" s="30"/>
      <c r="BB53" s="30"/>
      <c r="BC53" s="30"/>
    </row>
    <row r="54" spans="2:55" x14ac:dyDescent="0.2">
      <c r="B54" s="30"/>
      <c r="C54" s="30"/>
      <c r="D54" s="30"/>
      <c r="E54" s="30"/>
      <c r="F54" s="30"/>
      <c r="G54" s="30"/>
      <c r="H54" s="30"/>
      <c r="I54" s="30"/>
      <c r="J54" s="30"/>
      <c r="K54" s="30"/>
      <c r="L54" s="30"/>
      <c r="M54" s="30"/>
      <c r="N54" s="30"/>
      <c r="O54" s="30"/>
      <c r="P54" s="30"/>
      <c r="Q54" s="30"/>
      <c r="R54" s="30"/>
      <c r="S54" s="30"/>
      <c r="T54" s="30"/>
      <c r="U54" s="30"/>
      <c r="V54" s="30"/>
      <c r="W54" s="30"/>
      <c r="X54" s="30"/>
      <c r="Y54" s="30"/>
      <c r="Z54" s="30"/>
      <c r="AA54" s="30"/>
      <c r="AB54" s="30"/>
      <c r="AC54" s="30"/>
      <c r="AD54" s="30"/>
      <c r="AE54" s="30"/>
      <c r="AF54" s="30"/>
      <c r="AG54" s="30"/>
      <c r="AH54" s="30"/>
      <c r="AI54" s="30"/>
      <c r="AJ54" s="30"/>
      <c r="AK54" s="30"/>
      <c r="AL54" s="30"/>
      <c r="AM54" s="30"/>
      <c r="AN54" s="30"/>
      <c r="AO54" s="30"/>
      <c r="AP54" s="30"/>
      <c r="AQ54" s="30"/>
      <c r="AR54" s="30"/>
      <c r="AS54" s="30"/>
      <c r="AT54" s="30"/>
      <c r="AU54" s="30"/>
      <c r="AV54" s="30"/>
      <c r="AW54" s="30"/>
      <c r="AX54" s="30"/>
      <c r="AY54" s="30"/>
      <c r="AZ54" s="30"/>
      <c r="BA54" s="30"/>
      <c r="BB54" s="30"/>
      <c r="BC54" s="30"/>
    </row>
    <row r="55" spans="2:55" s="34" customFormat="1" x14ac:dyDescent="0.2"/>
    <row r="56" spans="2:55" x14ac:dyDescent="0.2">
      <c r="B56" s="30"/>
      <c r="C56" s="30"/>
      <c r="D56" s="30"/>
      <c r="E56" s="30"/>
      <c r="F56" s="30"/>
      <c r="G56" s="30"/>
      <c r="H56" s="30"/>
      <c r="I56" s="30"/>
      <c r="J56" s="30"/>
      <c r="K56" s="30"/>
      <c r="L56" s="30"/>
      <c r="M56" s="30"/>
      <c r="N56" s="30"/>
      <c r="O56" s="30"/>
      <c r="P56" s="30"/>
      <c r="Q56" s="30"/>
      <c r="R56" s="30"/>
      <c r="S56" s="30"/>
      <c r="T56" s="30"/>
      <c r="U56" s="30"/>
      <c r="V56" s="30"/>
      <c r="W56" s="30"/>
      <c r="X56" s="30"/>
      <c r="Y56" s="30"/>
      <c r="Z56" s="30"/>
      <c r="AA56" s="30"/>
      <c r="AB56" s="30"/>
      <c r="AC56" s="30"/>
      <c r="AD56" s="30"/>
      <c r="AE56" s="30"/>
      <c r="AF56" s="30"/>
      <c r="AG56" s="30"/>
      <c r="AH56" s="30"/>
      <c r="AI56" s="30"/>
      <c r="AJ56" s="30"/>
      <c r="AK56" s="30"/>
      <c r="AL56" s="30"/>
      <c r="AM56" s="30"/>
      <c r="AN56" s="30"/>
      <c r="AO56" s="30"/>
      <c r="AP56" s="30"/>
      <c r="AQ56" s="30"/>
      <c r="AR56" s="30"/>
      <c r="AS56" s="30"/>
      <c r="AT56" s="30"/>
      <c r="AU56" s="30"/>
      <c r="AV56" s="30"/>
      <c r="AW56" s="30"/>
      <c r="AX56" s="30"/>
      <c r="AY56" s="30"/>
      <c r="AZ56" s="30"/>
      <c r="BA56" s="30"/>
      <c r="BB56" s="30"/>
      <c r="BC56" s="30"/>
    </row>
    <row r="57" spans="2:55" x14ac:dyDescent="0.2">
      <c r="B57" s="30"/>
      <c r="C57" s="30"/>
      <c r="D57" s="30"/>
      <c r="E57" s="30"/>
      <c r="F57" s="30"/>
      <c r="G57" s="30"/>
      <c r="H57" s="30"/>
      <c r="I57" s="30"/>
      <c r="J57" s="30"/>
      <c r="K57" s="30"/>
      <c r="L57" s="30"/>
      <c r="M57" s="30"/>
      <c r="N57" s="30"/>
      <c r="O57" s="30"/>
      <c r="P57" s="30"/>
      <c r="Q57" s="30"/>
      <c r="R57" s="30"/>
      <c r="S57" s="30"/>
      <c r="T57" s="30"/>
      <c r="U57" s="30"/>
      <c r="V57" s="30"/>
      <c r="W57" s="30"/>
      <c r="X57" s="30"/>
      <c r="Y57" s="30"/>
      <c r="Z57" s="30"/>
      <c r="AA57" s="30"/>
      <c r="AB57" s="30"/>
      <c r="AC57" s="30"/>
      <c r="AD57" s="30"/>
      <c r="AE57" s="30"/>
      <c r="AF57" s="30"/>
      <c r="AG57" s="30"/>
      <c r="AH57" s="30"/>
      <c r="AI57" s="30"/>
      <c r="AJ57" s="30"/>
      <c r="AK57" s="30"/>
      <c r="AL57" s="30"/>
      <c r="AM57" s="30"/>
      <c r="AN57" s="30"/>
      <c r="AO57" s="30"/>
      <c r="AP57" s="30"/>
      <c r="AQ57" s="30"/>
      <c r="AR57" s="30"/>
      <c r="AS57" s="30"/>
      <c r="AT57" s="30"/>
      <c r="AU57" s="30"/>
      <c r="AV57" s="30"/>
      <c r="AW57" s="30"/>
      <c r="AX57" s="30"/>
      <c r="AY57" s="30"/>
      <c r="AZ57" s="30"/>
      <c r="BA57" s="30"/>
      <c r="BB57" s="30"/>
      <c r="BC57" s="30"/>
    </row>
    <row r="58" spans="2:55" s="34" customFormat="1" x14ac:dyDescent="0.2"/>
    <row r="59" spans="2:55" x14ac:dyDescent="0.2">
      <c r="B59" s="30"/>
      <c r="C59" s="30"/>
      <c r="D59" s="30"/>
      <c r="E59" s="30"/>
      <c r="F59" s="30"/>
      <c r="G59" s="30"/>
      <c r="H59" s="30"/>
      <c r="I59" s="30"/>
      <c r="J59" s="30"/>
      <c r="K59" s="30"/>
      <c r="L59" s="30"/>
      <c r="M59" s="30"/>
      <c r="N59" s="30"/>
      <c r="O59" s="30"/>
      <c r="P59" s="30"/>
      <c r="Q59" s="30"/>
      <c r="R59" s="30"/>
      <c r="S59" s="30"/>
      <c r="T59" s="30"/>
      <c r="U59" s="30"/>
      <c r="V59" s="30"/>
      <c r="W59" s="30"/>
      <c r="X59" s="30"/>
      <c r="Y59" s="30"/>
      <c r="Z59" s="30"/>
      <c r="AA59" s="30"/>
      <c r="AB59" s="30"/>
      <c r="AC59" s="30"/>
      <c r="AD59" s="30"/>
      <c r="AE59" s="30"/>
      <c r="AF59" s="30"/>
      <c r="AG59" s="30"/>
      <c r="AH59" s="30"/>
      <c r="AI59" s="30"/>
      <c r="AJ59" s="30"/>
      <c r="AK59" s="30"/>
      <c r="AL59" s="30"/>
      <c r="AM59" s="30"/>
      <c r="AN59" s="30"/>
      <c r="AO59" s="30"/>
      <c r="AP59" s="30"/>
      <c r="AQ59" s="30"/>
      <c r="AR59" s="30"/>
      <c r="AS59" s="30"/>
      <c r="AT59" s="30"/>
      <c r="AU59" s="30"/>
      <c r="AV59" s="30"/>
      <c r="AW59" s="30"/>
      <c r="AX59" s="30"/>
      <c r="AY59" s="30"/>
      <c r="AZ59" s="30"/>
      <c r="BA59" s="30"/>
      <c r="BB59" s="30"/>
      <c r="BC59" s="30"/>
    </row>
    <row r="60" spans="2:55" x14ac:dyDescent="0.2">
      <c r="B60" s="30"/>
      <c r="C60" s="30"/>
      <c r="D60" s="30"/>
      <c r="E60" s="30"/>
      <c r="F60" s="30"/>
      <c r="G60" s="30"/>
      <c r="H60" s="30"/>
      <c r="I60" s="30"/>
      <c r="J60" s="30"/>
      <c r="K60" s="30"/>
      <c r="L60" s="30"/>
      <c r="M60" s="30"/>
      <c r="N60" s="30"/>
      <c r="O60" s="30"/>
      <c r="P60" s="30"/>
      <c r="Q60" s="30"/>
      <c r="R60" s="30"/>
      <c r="S60" s="30"/>
      <c r="T60" s="30"/>
      <c r="U60" s="30"/>
      <c r="V60" s="30"/>
      <c r="W60" s="30"/>
      <c r="X60" s="30"/>
      <c r="Y60" s="30"/>
      <c r="Z60" s="30"/>
      <c r="AA60" s="30"/>
      <c r="AB60" s="30"/>
      <c r="AC60" s="30"/>
      <c r="AD60" s="30"/>
      <c r="AE60" s="30"/>
      <c r="AF60" s="30"/>
      <c r="AG60" s="30"/>
      <c r="AH60" s="30"/>
      <c r="AI60" s="30"/>
      <c r="AJ60" s="30"/>
      <c r="AK60" s="30"/>
      <c r="AL60" s="30"/>
      <c r="AM60" s="30"/>
      <c r="AN60" s="30"/>
      <c r="AO60" s="30"/>
      <c r="AP60" s="30"/>
      <c r="AQ60" s="30"/>
      <c r="AR60" s="30"/>
      <c r="AS60" s="30"/>
      <c r="AT60" s="30"/>
      <c r="AU60" s="30"/>
      <c r="AV60" s="30"/>
      <c r="AW60" s="30"/>
      <c r="AX60" s="30"/>
      <c r="AY60" s="30"/>
      <c r="AZ60" s="30"/>
      <c r="BA60" s="30"/>
      <c r="BB60" s="30"/>
      <c r="BC60" s="30"/>
    </row>
    <row r="61" spans="2:55" s="34" customFormat="1" x14ac:dyDescent="0.2"/>
    <row r="62" spans="2:55" x14ac:dyDescent="0.2">
      <c r="B62" s="30"/>
      <c r="C62" s="30"/>
      <c r="D62" s="30"/>
      <c r="E62" s="30"/>
      <c r="F62" s="30"/>
      <c r="G62" s="30"/>
      <c r="H62" s="30"/>
      <c r="I62" s="30"/>
      <c r="J62" s="30"/>
      <c r="K62" s="30"/>
      <c r="L62" s="30"/>
      <c r="M62" s="30"/>
      <c r="N62" s="30"/>
      <c r="O62" s="30"/>
      <c r="P62" s="30"/>
      <c r="Q62" s="30"/>
      <c r="R62" s="30"/>
      <c r="S62" s="30"/>
      <c r="T62" s="30"/>
      <c r="U62" s="30"/>
      <c r="V62" s="30"/>
      <c r="W62" s="30"/>
      <c r="X62" s="30"/>
      <c r="Y62" s="30"/>
      <c r="Z62" s="30"/>
      <c r="AA62" s="30"/>
      <c r="AB62" s="30"/>
      <c r="AC62" s="30"/>
      <c r="AD62" s="30"/>
      <c r="AE62" s="30"/>
      <c r="AF62" s="30"/>
      <c r="AG62" s="30"/>
      <c r="AH62" s="30"/>
      <c r="AI62" s="30"/>
      <c r="AJ62" s="30"/>
      <c r="AK62" s="30"/>
      <c r="AL62" s="30"/>
      <c r="AM62" s="30"/>
      <c r="AN62" s="30"/>
      <c r="AO62" s="30"/>
      <c r="AP62" s="30"/>
      <c r="AQ62" s="30"/>
      <c r="AR62" s="30"/>
      <c r="AS62" s="30"/>
      <c r="AT62" s="30"/>
      <c r="AU62" s="30"/>
      <c r="AV62" s="30"/>
      <c r="AW62" s="30"/>
      <c r="AX62" s="30"/>
      <c r="AY62" s="30"/>
      <c r="AZ62" s="30"/>
      <c r="BA62" s="30"/>
      <c r="BB62" s="30"/>
      <c r="BC62" s="30"/>
    </row>
    <row r="63" spans="2:55" x14ac:dyDescent="0.2">
      <c r="B63" s="30"/>
      <c r="C63" s="30"/>
      <c r="D63" s="30"/>
      <c r="E63" s="30"/>
      <c r="F63" s="30"/>
      <c r="G63" s="30"/>
      <c r="H63" s="30"/>
      <c r="I63" s="30"/>
      <c r="J63" s="30"/>
      <c r="K63" s="30"/>
      <c r="L63" s="30"/>
      <c r="M63" s="30"/>
      <c r="N63" s="30"/>
      <c r="O63" s="30"/>
      <c r="P63" s="30"/>
      <c r="Q63" s="30"/>
      <c r="R63" s="30"/>
      <c r="S63" s="30"/>
      <c r="T63" s="30"/>
      <c r="U63" s="30"/>
      <c r="V63" s="30"/>
      <c r="W63" s="30"/>
      <c r="X63" s="30"/>
      <c r="Y63" s="30"/>
      <c r="Z63" s="30"/>
      <c r="AA63" s="30"/>
      <c r="AB63" s="30"/>
      <c r="AC63" s="30"/>
      <c r="AD63" s="30"/>
      <c r="AE63" s="30"/>
      <c r="AF63" s="30"/>
      <c r="AG63" s="30"/>
      <c r="AH63" s="30"/>
      <c r="AI63" s="30"/>
      <c r="AJ63" s="30"/>
      <c r="AK63" s="30"/>
      <c r="AL63" s="30"/>
      <c r="AM63" s="30"/>
      <c r="AN63" s="30"/>
      <c r="AO63" s="30"/>
      <c r="AP63" s="30"/>
      <c r="AQ63" s="30"/>
      <c r="AR63" s="30"/>
      <c r="AS63" s="30"/>
      <c r="AT63" s="30"/>
      <c r="AU63" s="30"/>
      <c r="AV63" s="30"/>
      <c r="AW63" s="30"/>
      <c r="AX63" s="30"/>
      <c r="AY63" s="30"/>
      <c r="AZ63" s="30"/>
      <c r="BA63" s="30"/>
      <c r="BB63" s="30"/>
      <c r="BC63" s="30"/>
    </row>
    <row r="64" spans="2:55" s="34" customFormat="1" x14ac:dyDescent="0.2"/>
    <row r="65" spans="2:55" x14ac:dyDescent="0.2">
      <c r="B65" s="30"/>
      <c r="C65" s="30"/>
      <c r="D65" s="30"/>
      <c r="E65" s="30"/>
      <c r="F65" s="30"/>
      <c r="G65" s="30"/>
      <c r="H65" s="30"/>
      <c r="I65" s="30"/>
      <c r="J65" s="30"/>
      <c r="K65" s="30"/>
      <c r="L65" s="30"/>
      <c r="M65" s="30"/>
      <c r="N65" s="30"/>
      <c r="O65" s="30"/>
      <c r="P65" s="30"/>
      <c r="Q65" s="30"/>
      <c r="R65" s="30"/>
      <c r="S65" s="30"/>
      <c r="T65" s="30"/>
      <c r="U65" s="30"/>
      <c r="V65" s="30"/>
      <c r="W65" s="30"/>
      <c r="X65" s="30"/>
      <c r="Y65" s="30"/>
      <c r="Z65" s="30"/>
      <c r="AA65" s="30"/>
      <c r="AB65" s="30"/>
      <c r="AC65" s="30"/>
      <c r="AD65" s="30"/>
      <c r="AE65" s="30"/>
      <c r="AF65" s="30"/>
      <c r="AG65" s="30"/>
      <c r="AH65" s="30"/>
      <c r="AI65" s="30"/>
      <c r="AJ65" s="30"/>
      <c r="AK65" s="30"/>
      <c r="AL65" s="30"/>
      <c r="AM65" s="30"/>
      <c r="AN65" s="30"/>
      <c r="AO65" s="30"/>
      <c r="AP65" s="30"/>
      <c r="AQ65" s="30"/>
      <c r="AR65" s="30"/>
      <c r="AS65" s="30"/>
      <c r="AT65" s="30"/>
      <c r="AU65" s="30"/>
      <c r="AV65" s="30"/>
      <c r="AW65" s="30"/>
      <c r="AX65" s="30"/>
      <c r="AY65" s="30"/>
      <c r="AZ65" s="30"/>
      <c r="BA65" s="30"/>
      <c r="BB65" s="30"/>
      <c r="BC65" s="30"/>
    </row>
    <row r="66" spans="2:55" x14ac:dyDescent="0.2">
      <c r="B66" s="30"/>
      <c r="C66" s="30"/>
      <c r="D66" s="30"/>
      <c r="E66" s="30"/>
      <c r="F66" s="30"/>
      <c r="G66" s="30"/>
      <c r="H66" s="30"/>
      <c r="I66" s="30"/>
      <c r="J66" s="30"/>
      <c r="K66" s="30"/>
      <c r="L66" s="30"/>
      <c r="M66" s="30"/>
      <c r="N66" s="30"/>
      <c r="O66" s="30"/>
      <c r="P66" s="30"/>
      <c r="Q66" s="30"/>
      <c r="R66" s="30"/>
      <c r="S66" s="30"/>
      <c r="T66" s="30"/>
      <c r="U66" s="30"/>
      <c r="V66" s="30"/>
      <c r="W66" s="30"/>
      <c r="X66" s="30"/>
      <c r="Y66" s="30"/>
      <c r="Z66" s="30"/>
      <c r="AA66" s="30"/>
      <c r="AB66" s="30"/>
      <c r="AC66" s="30"/>
      <c r="AD66" s="30"/>
      <c r="AE66" s="30"/>
      <c r="AF66" s="30"/>
      <c r="AG66" s="30"/>
      <c r="AH66" s="30"/>
      <c r="AI66" s="30"/>
      <c r="AJ66" s="30"/>
      <c r="AK66" s="30"/>
      <c r="AL66" s="30"/>
      <c r="AM66" s="30"/>
      <c r="AN66" s="30"/>
      <c r="AO66" s="30"/>
      <c r="AP66" s="30"/>
      <c r="AQ66" s="30"/>
      <c r="AR66" s="30"/>
      <c r="AS66" s="30"/>
      <c r="AT66" s="30"/>
      <c r="AU66" s="30"/>
      <c r="AV66" s="30"/>
      <c r="AW66" s="30"/>
      <c r="AX66" s="30"/>
      <c r="AY66" s="30"/>
      <c r="AZ66" s="30"/>
      <c r="BA66" s="30"/>
      <c r="BB66" s="30"/>
      <c r="BC66" s="30"/>
    </row>
    <row r="67" spans="2:55" s="34" customFormat="1" x14ac:dyDescent="0.2"/>
  </sheetData>
  <mergeCells count="24">
    <mergeCell ref="AY1:BC1"/>
    <mergeCell ref="A3:BC3"/>
    <mergeCell ref="A4:BC4"/>
    <mergeCell ref="A5:A7"/>
    <mergeCell ref="AE1:AI1"/>
    <mergeCell ref="AJ1:AQ1"/>
    <mergeCell ref="AR1:AX1"/>
    <mergeCell ref="K1:O1"/>
    <mergeCell ref="P1:Z1"/>
    <mergeCell ref="AA1:AD1"/>
    <mergeCell ref="A1:A2"/>
    <mergeCell ref="B1:D1"/>
    <mergeCell ref="E1:J1"/>
    <mergeCell ref="A8:A10"/>
    <mergeCell ref="A11:A13"/>
    <mergeCell ref="A14:A16"/>
    <mergeCell ref="A17:A19"/>
    <mergeCell ref="A20:A22"/>
    <mergeCell ref="A38:A40"/>
    <mergeCell ref="A23:A25"/>
    <mergeCell ref="A26:A28"/>
    <mergeCell ref="A29:A31"/>
    <mergeCell ref="A32:A34"/>
    <mergeCell ref="A35:A37"/>
  </mergeCells>
  <hyperlinks>
    <hyperlink ref="A42" location="INDEX!A1" display="Back To Index"/>
  </hyperlinks>
  <pageMargins left="0.7" right="0.7" top="0.75" bottom="0.75" header="0.3" footer="0.3"/>
  <pageSetup paperSize="9" fitToWidth="99" orientation="landscape" verticalDpi="0" r:id="rId1"/>
  <headerFooter>
    <oddFooter>&amp;LOpinium Research Confidential&amp;C&amp;D&amp;RPage &amp;P</oddFooter>
  </headerFooter>
  <colBreaks count="7" manualBreakCount="7">
    <brk id="10" max="1048575" man="1"/>
    <brk id="15" max="1048575" man="1"/>
    <brk id="26" max="1048575" man="1"/>
    <brk id="30" max="1048575" man="1"/>
    <brk id="35" max="1048575" man="1"/>
    <brk id="43" max="1048575" man="1"/>
    <brk id="50" max="1048575" man="1"/>
  </colBreak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67"/>
  <sheetViews>
    <sheetView showGridLines="0" workbookViewId="0">
      <pane xSplit="1" ySplit="7" topLeftCell="B8" activePane="bottomRight" state="frozen"/>
      <selection activeCell="A27" sqref="A27"/>
      <selection pane="topRight" activeCell="A27" sqref="A27"/>
      <selection pane="bottomLeft" activeCell="A27" sqref="A27"/>
      <selection pane="bottomRight" activeCell="A27" sqref="A27"/>
    </sheetView>
  </sheetViews>
  <sheetFormatPr defaultRowHeight="12" x14ac:dyDescent="0.2"/>
  <cols>
    <col min="1" max="1" width="40.625" style="2" customWidth="1"/>
    <col min="2" max="55" width="10.625" style="1" customWidth="1"/>
    <col min="56" max="1000" width="7.875" style="1" customWidth="1"/>
    <col min="1001" max="16384" width="9" style="1"/>
  </cols>
  <sheetData>
    <row r="1" spans="1:55" x14ac:dyDescent="0.2">
      <c r="A1" s="57" t="s">
        <v>596</v>
      </c>
      <c r="B1" s="54" t="s">
        <v>561</v>
      </c>
      <c r="C1" s="54"/>
      <c r="D1" s="54"/>
      <c r="E1" s="54" t="s">
        <v>1</v>
      </c>
      <c r="F1" s="54"/>
      <c r="G1" s="54"/>
      <c r="H1" s="54"/>
      <c r="I1" s="54"/>
      <c r="J1" s="54"/>
      <c r="K1" s="54" t="s">
        <v>2</v>
      </c>
      <c r="L1" s="54"/>
      <c r="M1" s="54"/>
      <c r="N1" s="54"/>
      <c r="O1" s="54"/>
      <c r="P1" s="54" t="s">
        <v>567</v>
      </c>
      <c r="Q1" s="54"/>
      <c r="R1" s="54"/>
      <c r="S1" s="54"/>
      <c r="T1" s="54"/>
      <c r="U1" s="54"/>
      <c r="V1" s="54"/>
      <c r="W1" s="54"/>
      <c r="X1" s="54"/>
      <c r="Y1" s="54"/>
      <c r="Z1" s="54"/>
      <c r="AA1" s="54" t="s">
        <v>5</v>
      </c>
      <c r="AB1" s="54"/>
      <c r="AC1" s="54"/>
      <c r="AD1" s="54"/>
      <c r="AE1" s="54" t="s">
        <v>568</v>
      </c>
      <c r="AF1" s="54"/>
      <c r="AG1" s="54"/>
      <c r="AH1" s="54"/>
      <c r="AI1" s="54"/>
      <c r="AJ1" s="54" t="s">
        <v>8</v>
      </c>
      <c r="AK1" s="54"/>
      <c r="AL1" s="54"/>
      <c r="AM1" s="54"/>
      <c r="AN1" s="54"/>
      <c r="AO1" s="54"/>
      <c r="AP1" s="54"/>
      <c r="AQ1" s="54"/>
      <c r="AR1" s="54" t="s">
        <v>562</v>
      </c>
      <c r="AS1" s="54"/>
      <c r="AT1" s="54"/>
      <c r="AU1" s="54"/>
      <c r="AV1" s="54"/>
      <c r="AW1" s="54"/>
      <c r="AX1" s="54"/>
      <c r="AY1" s="54" t="s">
        <v>12</v>
      </c>
      <c r="AZ1" s="54"/>
      <c r="BA1" s="54"/>
      <c r="BB1" s="54"/>
      <c r="BC1" s="54"/>
    </row>
    <row r="2" spans="1:55" ht="36" x14ac:dyDescent="0.2">
      <c r="A2" s="57"/>
      <c r="B2" s="4" t="s">
        <v>13</v>
      </c>
      <c r="C2" s="3" t="s">
        <v>14</v>
      </c>
      <c r="D2" s="3" t="s">
        <v>15</v>
      </c>
      <c r="E2" s="4" t="s">
        <v>13</v>
      </c>
      <c r="F2" s="3" t="s">
        <v>16</v>
      </c>
      <c r="G2" s="3" t="s">
        <v>17</v>
      </c>
      <c r="H2" s="3" t="s">
        <v>18</v>
      </c>
      <c r="I2" s="3" t="s">
        <v>19</v>
      </c>
      <c r="J2" s="3" t="s">
        <v>20</v>
      </c>
      <c r="K2" s="4" t="s">
        <v>13</v>
      </c>
      <c r="L2" s="3" t="s">
        <v>21</v>
      </c>
      <c r="M2" s="3" t="s">
        <v>22</v>
      </c>
      <c r="N2" s="3" t="s">
        <v>23</v>
      </c>
      <c r="O2" s="3" t="s">
        <v>24</v>
      </c>
      <c r="P2" s="4" t="s">
        <v>13</v>
      </c>
      <c r="Q2" s="3" t="s">
        <v>25</v>
      </c>
      <c r="R2" s="3" t="s">
        <v>26</v>
      </c>
      <c r="S2" s="3" t="s">
        <v>27</v>
      </c>
      <c r="T2" s="3" t="s">
        <v>28</v>
      </c>
      <c r="U2" s="3" t="s">
        <v>29</v>
      </c>
      <c r="V2" s="3" t="s">
        <v>30</v>
      </c>
      <c r="W2" s="3" t="s">
        <v>31</v>
      </c>
      <c r="X2" s="3" t="s">
        <v>32</v>
      </c>
      <c r="Y2" s="3" t="s">
        <v>33</v>
      </c>
      <c r="Z2" s="3" t="s">
        <v>389</v>
      </c>
      <c r="AA2" s="4" t="s">
        <v>13</v>
      </c>
      <c r="AB2" s="3" t="s">
        <v>35</v>
      </c>
      <c r="AC2" s="3" t="s">
        <v>36</v>
      </c>
      <c r="AD2" s="3" t="s">
        <v>37</v>
      </c>
      <c r="AE2" s="4" t="s">
        <v>13</v>
      </c>
      <c r="AF2" s="3" t="s">
        <v>38</v>
      </c>
      <c r="AG2" s="3" t="s">
        <v>39</v>
      </c>
      <c r="AH2" s="3" t="s">
        <v>40</v>
      </c>
      <c r="AI2" s="3" t="s">
        <v>390</v>
      </c>
      <c r="AJ2" s="4" t="s">
        <v>13</v>
      </c>
      <c r="AK2" s="3" t="s">
        <v>41</v>
      </c>
      <c r="AL2" s="3" t="s">
        <v>42</v>
      </c>
      <c r="AM2" s="3" t="s">
        <v>43</v>
      </c>
      <c r="AN2" s="3" t="s">
        <v>44</v>
      </c>
      <c r="AO2" s="3" t="s">
        <v>45</v>
      </c>
      <c r="AP2" s="3" t="s">
        <v>46</v>
      </c>
      <c r="AQ2" s="3" t="s">
        <v>47</v>
      </c>
      <c r="AR2" s="4" t="s">
        <v>13</v>
      </c>
      <c r="AS2" s="3" t="s">
        <v>48</v>
      </c>
      <c r="AT2" s="3" t="s">
        <v>49</v>
      </c>
      <c r="AU2" s="3" t="s">
        <v>50</v>
      </c>
      <c r="AV2" s="3" t="s">
        <v>51</v>
      </c>
      <c r="AW2" s="3" t="s">
        <v>52</v>
      </c>
      <c r="AX2" s="3" t="s">
        <v>40</v>
      </c>
      <c r="AY2" s="4" t="s">
        <v>13</v>
      </c>
      <c r="AZ2" s="3" t="s">
        <v>53</v>
      </c>
      <c r="BA2" s="3" t="s">
        <v>54</v>
      </c>
      <c r="BB2" s="3" t="s">
        <v>55</v>
      </c>
      <c r="BC2" s="3" t="s">
        <v>391</v>
      </c>
    </row>
    <row r="3" spans="1:55" x14ac:dyDescent="0.2">
      <c r="A3" s="55" t="s">
        <v>392</v>
      </c>
      <c r="B3" s="55"/>
      <c r="C3" s="55"/>
      <c r="D3" s="55"/>
      <c r="E3" s="55"/>
      <c r="F3" s="55"/>
      <c r="G3" s="55"/>
      <c r="H3" s="55"/>
      <c r="I3" s="55"/>
      <c r="J3" s="55"/>
      <c r="K3" s="55"/>
      <c r="L3" s="55"/>
      <c r="M3" s="55"/>
      <c r="N3" s="55"/>
      <c r="O3" s="55"/>
      <c r="P3" s="55"/>
      <c r="Q3" s="55"/>
      <c r="R3" s="55"/>
      <c r="S3" s="55"/>
      <c r="T3" s="55"/>
      <c r="U3" s="55"/>
      <c r="V3" s="55"/>
      <c r="W3" s="55"/>
      <c r="X3" s="55"/>
      <c r="Y3" s="55"/>
      <c r="Z3" s="55"/>
      <c r="AA3" s="55"/>
      <c r="AB3" s="55"/>
      <c r="AC3" s="55"/>
      <c r="AD3" s="55"/>
      <c r="AE3" s="55"/>
      <c r="AF3" s="55"/>
      <c r="AG3" s="55"/>
      <c r="AH3" s="55"/>
      <c r="AI3" s="55"/>
      <c r="AJ3" s="55"/>
      <c r="AK3" s="55"/>
      <c r="AL3" s="55"/>
      <c r="AM3" s="55"/>
      <c r="AN3" s="55"/>
      <c r="AO3" s="55"/>
      <c r="AP3" s="55"/>
      <c r="AQ3" s="55"/>
      <c r="AR3" s="55"/>
      <c r="AS3" s="55"/>
      <c r="AT3" s="55"/>
      <c r="AU3" s="55"/>
      <c r="AV3" s="55"/>
      <c r="AW3" s="55"/>
      <c r="AX3" s="55"/>
      <c r="AY3" s="55"/>
      <c r="AZ3" s="55"/>
      <c r="BA3" s="55"/>
      <c r="BB3" s="55"/>
      <c r="BC3" s="55"/>
    </row>
    <row r="4" spans="1:55" x14ac:dyDescent="0.2">
      <c r="A4" s="53" t="s">
        <v>393</v>
      </c>
      <c r="B4" s="54"/>
      <c r="C4" s="54"/>
      <c r="D4" s="54"/>
      <c r="E4" s="54"/>
      <c r="F4" s="54"/>
      <c r="G4" s="54"/>
      <c r="H4" s="54"/>
      <c r="I4" s="54"/>
      <c r="J4" s="54"/>
      <c r="K4" s="54"/>
      <c r="L4" s="54"/>
      <c r="M4" s="54"/>
      <c r="N4" s="54"/>
      <c r="O4" s="54"/>
      <c r="P4" s="54"/>
      <c r="Q4" s="54"/>
      <c r="R4" s="54"/>
      <c r="S4" s="54"/>
      <c r="T4" s="54"/>
      <c r="U4" s="54"/>
      <c r="V4" s="54"/>
      <c r="W4" s="54"/>
      <c r="X4" s="54"/>
      <c r="Y4" s="54"/>
      <c r="Z4" s="54"/>
      <c r="AA4" s="54"/>
      <c r="AB4" s="54"/>
      <c r="AC4" s="54"/>
      <c r="AD4" s="54"/>
      <c r="AE4" s="54"/>
      <c r="AF4" s="54"/>
      <c r="AG4" s="54"/>
      <c r="AH4" s="54"/>
      <c r="AI4" s="54"/>
      <c r="AJ4" s="54"/>
      <c r="AK4" s="54"/>
      <c r="AL4" s="54"/>
      <c r="AM4" s="54"/>
      <c r="AN4" s="54"/>
      <c r="AO4" s="54"/>
      <c r="AP4" s="54"/>
      <c r="AQ4" s="54"/>
      <c r="AR4" s="54"/>
      <c r="AS4" s="54"/>
      <c r="AT4" s="54"/>
      <c r="AU4" s="54"/>
      <c r="AV4" s="54"/>
      <c r="AW4" s="54"/>
      <c r="AX4" s="54"/>
      <c r="AY4" s="54"/>
      <c r="AZ4" s="54"/>
      <c r="BA4" s="54"/>
      <c r="BB4" s="54"/>
      <c r="BC4" s="54"/>
    </row>
    <row r="5" spans="1:55" x14ac:dyDescent="0.2">
      <c r="A5" s="56" t="s">
        <v>549</v>
      </c>
      <c r="B5" s="29">
        <v>2005</v>
      </c>
      <c r="C5" s="29">
        <v>979</v>
      </c>
      <c r="D5" s="29">
        <v>1026</v>
      </c>
      <c r="E5" s="29">
        <v>2005</v>
      </c>
      <c r="F5" s="29">
        <v>571</v>
      </c>
      <c r="G5" s="29">
        <v>324</v>
      </c>
      <c r="H5" s="29">
        <v>358</v>
      </c>
      <c r="I5" s="29">
        <v>294</v>
      </c>
      <c r="J5" s="29">
        <v>458</v>
      </c>
      <c r="K5" s="29">
        <v>2005</v>
      </c>
      <c r="L5" s="29">
        <v>1684</v>
      </c>
      <c r="M5" s="29">
        <v>169</v>
      </c>
      <c r="N5" s="29">
        <v>96</v>
      </c>
      <c r="O5" s="29">
        <v>55</v>
      </c>
      <c r="P5" s="29">
        <v>1950</v>
      </c>
      <c r="Q5" s="29">
        <v>587</v>
      </c>
      <c r="R5" s="29">
        <v>650</v>
      </c>
      <c r="S5" s="29">
        <v>111</v>
      </c>
      <c r="T5" s="29">
        <v>89</v>
      </c>
      <c r="U5" s="29">
        <v>53</v>
      </c>
      <c r="V5" s="29">
        <v>7</v>
      </c>
      <c r="W5" s="29">
        <v>48</v>
      </c>
      <c r="X5" s="29">
        <v>16</v>
      </c>
      <c r="Y5" s="29">
        <v>111</v>
      </c>
      <c r="Z5" s="29">
        <v>278</v>
      </c>
      <c r="AA5" s="29">
        <v>2005</v>
      </c>
      <c r="AB5" s="29">
        <v>866</v>
      </c>
      <c r="AC5" s="29">
        <v>934</v>
      </c>
      <c r="AD5" s="29">
        <v>206</v>
      </c>
      <c r="AE5" s="29">
        <v>2005</v>
      </c>
      <c r="AF5" s="29">
        <v>680</v>
      </c>
      <c r="AG5" s="29">
        <v>555</v>
      </c>
      <c r="AH5" s="29">
        <v>543</v>
      </c>
      <c r="AI5" s="29">
        <v>227</v>
      </c>
      <c r="AJ5" s="29">
        <v>2005</v>
      </c>
      <c r="AK5" s="29">
        <v>488</v>
      </c>
      <c r="AL5" s="29">
        <v>245</v>
      </c>
      <c r="AM5" s="29">
        <v>295</v>
      </c>
      <c r="AN5" s="29">
        <v>208</v>
      </c>
      <c r="AO5" s="29">
        <v>225</v>
      </c>
      <c r="AP5" s="29">
        <v>265</v>
      </c>
      <c r="AQ5" s="29">
        <v>279</v>
      </c>
      <c r="AR5" s="29">
        <v>2005</v>
      </c>
      <c r="AS5" s="29">
        <v>92</v>
      </c>
      <c r="AT5" s="29">
        <v>679</v>
      </c>
      <c r="AU5" s="29">
        <v>803</v>
      </c>
      <c r="AV5" s="29">
        <v>265</v>
      </c>
      <c r="AW5" s="29">
        <v>130</v>
      </c>
      <c r="AX5" s="29">
        <v>36</v>
      </c>
      <c r="AY5" s="29">
        <v>2005</v>
      </c>
      <c r="AZ5" s="29">
        <v>348</v>
      </c>
      <c r="BA5" s="29">
        <v>1032</v>
      </c>
      <c r="BB5" s="29">
        <v>534</v>
      </c>
      <c r="BC5" s="29">
        <v>90</v>
      </c>
    </row>
    <row r="6" spans="1:55" x14ac:dyDescent="0.2">
      <c r="A6" s="53"/>
      <c r="B6" s="29">
        <v>2005</v>
      </c>
      <c r="C6" s="29">
        <v>914</v>
      </c>
      <c r="D6" s="29">
        <v>1091</v>
      </c>
      <c r="E6" s="29">
        <v>2005</v>
      </c>
      <c r="F6" s="29">
        <v>370</v>
      </c>
      <c r="G6" s="29">
        <v>331</v>
      </c>
      <c r="H6" s="29">
        <v>369</v>
      </c>
      <c r="I6" s="29">
        <v>384</v>
      </c>
      <c r="J6" s="29">
        <v>551</v>
      </c>
      <c r="K6" s="29">
        <v>2005</v>
      </c>
      <c r="L6" s="29">
        <v>1677</v>
      </c>
      <c r="M6" s="29">
        <v>173</v>
      </c>
      <c r="N6" s="29">
        <v>111</v>
      </c>
      <c r="O6" s="29">
        <v>44</v>
      </c>
      <c r="P6" s="29">
        <v>1961</v>
      </c>
      <c r="Q6" s="29">
        <v>585</v>
      </c>
      <c r="R6" s="29">
        <v>618</v>
      </c>
      <c r="S6" s="29">
        <v>119</v>
      </c>
      <c r="T6" s="29">
        <v>113</v>
      </c>
      <c r="U6" s="29">
        <v>70</v>
      </c>
      <c r="V6" s="29">
        <v>7</v>
      </c>
      <c r="W6" s="29">
        <v>57</v>
      </c>
      <c r="X6" s="29">
        <v>11</v>
      </c>
      <c r="Y6" s="29">
        <v>98</v>
      </c>
      <c r="Z6" s="29">
        <v>283</v>
      </c>
      <c r="AA6" s="29">
        <v>2005</v>
      </c>
      <c r="AB6" s="29">
        <v>903</v>
      </c>
      <c r="AC6" s="29">
        <v>931</v>
      </c>
      <c r="AD6" s="29">
        <v>171</v>
      </c>
      <c r="AE6" s="29">
        <v>2005</v>
      </c>
      <c r="AF6" s="29">
        <v>677</v>
      </c>
      <c r="AG6" s="29">
        <v>538</v>
      </c>
      <c r="AH6" s="29">
        <v>570</v>
      </c>
      <c r="AI6" s="29">
        <v>220</v>
      </c>
      <c r="AJ6" s="29">
        <v>2005</v>
      </c>
      <c r="AK6" s="29">
        <v>426</v>
      </c>
      <c r="AL6" s="29">
        <v>120</v>
      </c>
      <c r="AM6" s="29">
        <v>401</v>
      </c>
      <c r="AN6" s="29">
        <v>148</v>
      </c>
      <c r="AO6" s="29">
        <v>360</v>
      </c>
      <c r="AP6" s="29">
        <v>221</v>
      </c>
      <c r="AQ6" s="29">
        <v>329</v>
      </c>
      <c r="AR6" s="29">
        <v>2005</v>
      </c>
      <c r="AS6" s="29">
        <v>99</v>
      </c>
      <c r="AT6" s="29">
        <v>704</v>
      </c>
      <c r="AU6" s="29">
        <v>804</v>
      </c>
      <c r="AV6" s="29">
        <v>251</v>
      </c>
      <c r="AW6" s="29">
        <v>115</v>
      </c>
      <c r="AX6" s="29">
        <v>32</v>
      </c>
      <c r="AY6" s="29">
        <v>2005</v>
      </c>
      <c r="AZ6" s="29">
        <v>328</v>
      </c>
      <c r="BA6" s="29">
        <v>1063</v>
      </c>
      <c r="BB6" s="29">
        <v>537</v>
      </c>
      <c r="BC6" s="29">
        <v>77</v>
      </c>
    </row>
    <row r="7" spans="1:55" s="34" customFormat="1" x14ac:dyDescent="0.2">
      <c r="A7" s="53"/>
      <c r="B7" s="33">
        <v>1</v>
      </c>
      <c r="C7" s="33">
        <v>1</v>
      </c>
      <c r="D7" s="33">
        <v>1</v>
      </c>
      <c r="E7" s="33">
        <v>1</v>
      </c>
      <c r="F7" s="33">
        <v>1</v>
      </c>
      <c r="G7" s="33">
        <v>1</v>
      </c>
      <c r="H7" s="33">
        <v>1</v>
      </c>
      <c r="I7" s="33">
        <v>1</v>
      </c>
      <c r="J7" s="33">
        <v>1</v>
      </c>
      <c r="K7" s="33">
        <v>1</v>
      </c>
      <c r="L7" s="33">
        <v>1</v>
      </c>
      <c r="M7" s="33">
        <v>1</v>
      </c>
      <c r="N7" s="33">
        <v>1</v>
      </c>
      <c r="O7" s="33">
        <v>1</v>
      </c>
      <c r="P7" s="33">
        <v>1</v>
      </c>
      <c r="Q7" s="33">
        <v>1</v>
      </c>
      <c r="R7" s="33">
        <v>1</v>
      </c>
      <c r="S7" s="33">
        <v>1</v>
      </c>
      <c r="T7" s="33">
        <v>1</v>
      </c>
      <c r="U7" s="33">
        <v>1</v>
      </c>
      <c r="V7" s="33">
        <v>1</v>
      </c>
      <c r="W7" s="33">
        <v>1</v>
      </c>
      <c r="X7" s="33">
        <v>1</v>
      </c>
      <c r="Y7" s="33">
        <v>1</v>
      </c>
      <c r="Z7" s="33">
        <v>1</v>
      </c>
      <c r="AA7" s="33">
        <v>1</v>
      </c>
      <c r="AB7" s="33">
        <v>1</v>
      </c>
      <c r="AC7" s="33">
        <v>1</v>
      </c>
      <c r="AD7" s="33">
        <v>1</v>
      </c>
      <c r="AE7" s="33">
        <v>1</v>
      </c>
      <c r="AF7" s="33">
        <v>1</v>
      </c>
      <c r="AG7" s="33">
        <v>1</v>
      </c>
      <c r="AH7" s="33">
        <v>1</v>
      </c>
      <c r="AI7" s="33">
        <v>1</v>
      </c>
      <c r="AJ7" s="33">
        <v>1</v>
      </c>
      <c r="AK7" s="33">
        <v>1</v>
      </c>
      <c r="AL7" s="33">
        <v>1</v>
      </c>
      <c r="AM7" s="33">
        <v>1</v>
      </c>
      <c r="AN7" s="33">
        <v>1</v>
      </c>
      <c r="AO7" s="33">
        <v>1</v>
      </c>
      <c r="AP7" s="33">
        <v>1</v>
      </c>
      <c r="AQ7" s="33">
        <v>1</v>
      </c>
      <c r="AR7" s="33">
        <v>1</v>
      </c>
      <c r="AS7" s="33">
        <v>1</v>
      </c>
      <c r="AT7" s="33">
        <v>1</v>
      </c>
      <c r="AU7" s="33">
        <v>1</v>
      </c>
      <c r="AV7" s="33">
        <v>1</v>
      </c>
      <c r="AW7" s="33">
        <v>1</v>
      </c>
      <c r="AX7" s="33">
        <v>1</v>
      </c>
      <c r="AY7" s="33">
        <v>1</v>
      </c>
      <c r="AZ7" s="33">
        <v>1</v>
      </c>
      <c r="BA7" s="33">
        <v>1</v>
      </c>
      <c r="BB7" s="33">
        <v>1</v>
      </c>
      <c r="BC7" s="33">
        <v>1</v>
      </c>
    </row>
    <row r="8" spans="1:55" x14ac:dyDescent="0.2">
      <c r="A8" s="53" t="s">
        <v>358</v>
      </c>
      <c r="B8" s="29">
        <v>613</v>
      </c>
      <c r="C8" s="29">
        <v>287</v>
      </c>
      <c r="D8" s="29">
        <v>326</v>
      </c>
      <c r="E8" s="29">
        <v>613</v>
      </c>
      <c r="F8" s="29">
        <v>186</v>
      </c>
      <c r="G8" s="29">
        <v>97</v>
      </c>
      <c r="H8" s="29">
        <v>113</v>
      </c>
      <c r="I8" s="29">
        <v>75</v>
      </c>
      <c r="J8" s="29">
        <v>141</v>
      </c>
      <c r="K8" s="29">
        <v>613</v>
      </c>
      <c r="L8" s="29">
        <v>511</v>
      </c>
      <c r="M8" s="29">
        <v>54</v>
      </c>
      <c r="N8" s="29">
        <v>32</v>
      </c>
      <c r="O8" s="29">
        <v>17</v>
      </c>
      <c r="P8" s="29">
        <v>596</v>
      </c>
      <c r="Q8" s="29">
        <v>158</v>
      </c>
      <c r="R8" s="29">
        <v>188</v>
      </c>
      <c r="S8" s="29">
        <v>39</v>
      </c>
      <c r="T8" s="29">
        <v>32</v>
      </c>
      <c r="U8" s="29">
        <v>10</v>
      </c>
      <c r="V8" s="29">
        <v>2</v>
      </c>
      <c r="W8" s="29">
        <v>14</v>
      </c>
      <c r="X8" s="29">
        <v>5</v>
      </c>
      <c r="Y8" s="29">
        <v>34</v>
      </c>
      <c r="Z8" s="29">
        <v>113</v>
      </c>
      <c r="AA8" s="29">
        <v>613</v>
      </c>
      <c r="AB8" s="29">
        <v>283</v>
      </c>
      <c r="AC8" s="29">
        <v>280</v>
      </c>
      <c r="AD8" s="29">
        <v>49</v>
      </c>
      <c r="AE8" s="29">
        <v>613</v>
      </c>
      <c r="AF8" s="29">
        <v>210</v>
      </c>
      <c r="AG8" s="29">
        <v>170</v>
      </c>
      <c r="AH8" s="29">
        <v>166</v>
      </c>
      <c r="AI8" s="29">
        <v>67</v>
      </c>
      <c r="AJ8" s="29">
        <v>613</v>
      </c>
      <c r="AK8" s="29">
        <v>170</v>
      </c>
      <c r="AL8" s="29">
        <v>56</v>
      </c>
      <c r="AM8" s="29">
        <v>88</v>
      </c>
      <c r="AN8" s="29">
        <v>51</v>
      </c>
      <c r="AO8" s="29">
        <v>78</v>
      </c>
      <c r="AP8" s="29">
        <v>73</v>
      </c>
      <c r="AQ8" s="29">
        <v>98</v>
      </c>
      <c r="AR8" s="29">
        <v>613</v>
      </c>
      <c r="AS8" s="29">
        <v>27</v>
      </c>
      <c r="AT8" s="29">
        <v>221</v>
      </c>
      <c r="AU8" s="29">
        <v>231</v>
      </c>
      <c r="AV8" s="29">
        <v>84</v>
      </c>
      <c r="AW8" s="29">
        <v>40</v>
      </c>
      <c r="AX8" s="29">
        <v>9</v>
      </c>
      <c r="AY8" s="29">
        <v>613</v>
      </c>
      <c r="AZ8" s="29">
        <v>117</v>
      </c>
      <c r="BA8" s="29">
        <v>322</v>
      </c>
      <c r="BB8" s="29">
        <v>152</v>
      </c>
      <c r="BC8" s="29">
        <v>21</v>
      </c>
    </row>
    <row r="9" spans="1:55" x14ac:dyDescent="0.2">
      <c r="A9" s="53"/>
      <c r="B9" s="29">
        <v>626</v>
      </c>
      <c r="C9" s="29" t="s">
        <v>0</v>
      </c>
      <c r="D9" s="29" t="s">
        <v>0</v>
      </c>
      <c r="E9" s="29">
        <v>626</v>
      </c>
      <c r="F9" s="29" t="s">
        <v>0</v>
      </c>
      <c r="G9" s="29" t="s">
        <v>0</v>
      </c>
      <c r="H9" s="29" t="s">
        <v>0</v>
      </c>
      <c r="I9" s="29" t="s">
        <v>0</v>
      </c>
      <c r="J9" s="29" t="s">
        <v>0</v>
      </c>
      <c r="K9" s="29">
        <v>626</v>
      </c>
      <c r="L9" s="29" t="s">
        <v>0</v>
      </c>
      <c r="M9" s="29" t="s">
        <v>0</v>
      </c>
      <c r="N9" s="29" t="s">
        <v>0</v>
      </c>
      <c r="O9" s="29" t="s">
        <v>0</v>
      </c>
      <c r="P9" s="29">
        <v>613</v>
      </c>
      <c r="Q9" s="29" t="s">
        <v>0</v>
      </c>
      <c r="R9" s="29" t="s">
        <v>0</v>
      </c>
      <c r="S9" s="29" t="s">
        <v>0</v>
      </c>
      <c r="T9" s="29" t="s">
        <v>0</v>
      </c>
      <c r="U9" s="29" t="s">
        <v>0</v>
      </c>
      <c r="V9" s="29" t="s">
        <v>0</v>
      </c>
      <c r="W9" s="29" t="s">
        <v>0</v>
      </c>
      <c r="X9" s="29" t="s">
        <v>0</v>
      </c>
      <c r="Y9" s="29" t="s">
        <v>0</v>
      </c>
      <c r="Z9" s="29" t="s">
        <v>0</v>
      </c>
      <c r="AA9" s="29">
        <v>626</v>
      </c>
      <c r="AB9" s="29" t="s">
        <v>0</v>
      </c>
      <c r="AC9" s="29" t="s">
        <v>0</v>
      </c>
      <c r="AD9" s="29" t="s">
        <v>0</v>
      </c>
      <c r="AE9" s="29">
        <v>626</v>
      </c>
      <c r="AF9" s="29" t="s">
        <v>0</v>
      </c>
      <c r="AG9" s="29" t="s">
        <v>0</v>
      </c>
      <c r="AH9" s="29" t="s">
        <v>0</v>
      </c>
      <c r="AI9" s="29" t="s">
        <v>0</v>
      </c>
      <c r="AJ9" s="29">
        <v>626</v>
      </c>
      <c r="AK9" s="29" t="s">
        <v>0</v>
      </c>
      <c r="AL9" s="29" t="s">
        <v>0</v>
      </c>
      <c r="AM9" s="29" t="s">
        <v>0</v>
      </c>
      <c r="AN9" s="29" t="s">
        <v>0</v>
      </c>
      <c r="AO9" s="29" t="s">
        <v>0</v>
      </c>
      <c r="AP9" s="29" t="s">
        <v>0</v>
      </c>
      <c r="AQ9" s="29" t="s">
        <v>0</v>
      </c>
      <c r="AR9" s="29">
        <v>626</v>
      </c>
      <c r="AS9" s="29" t="s">
        <v>0</v>
      </c>
      <c r="AT9" s="29" t="s">
        <v>0</v>
      </c>
      <c r="AU9" s="29" t="s">
        <v>0</v>
      </c>
      <c r="AV9" s="29" t="s">
        <v>0</v>
      </c>
      <c r="AW9" s="29" t="s">
        <v>0</v>
      </c>
      <c r="AX9" s="29" t="s">
        <v>0</v>
      </c>
      <c r="AY9" s="29">
        <v>626</v>
      </c>
      <c r="AZ9" s="29" t="s">
        <v>0</v>
      </c>
      <c r="BA9" s="29" t="s">
        <v>0</v>
      </c>
      <c r="BB9" s="29" t="s">
        <v>0</v>
      </c>
      <c r="BC9" s="29" t="s">
        <v>0</v>
      </c>
    </row>
    <row r="10" spans="1:55" s="34" customFormat="1" x14ac:dyDescent="0.2">
      <c r="A10" s="53"/>
      <c r="B10" s="33">
        <v>0.31</v>
      </c>
      <c r="C10" s="35">
        <v>0.28999999999999998</v>
      </c>
      <c r="D10" s="35">
        <v>0.32</v>
      </c>
      <c r="E10" s="33">
        <v>0.31</v>
      </c>
      <c r="F10" s="35">
        <v>0.33</v>
      </c>
      <c r="G10" s="35">
        <v>0.3</v>
      </c>
      <c r="H10" s="35">
        <v>0.32</v>
      </c>
      <c r="I10" s="35">
        <v>0.26</v>
      </c>
      <c r="J10" s="35">
        <v>0.31</v>
      </c>
      <c r="K10" s="33">
        <v>0.31</v>
      </c>
      <c r="L10" s="35">
        <v>0.3</v>
      </c>
      <c r="M10" s="35">
        <v>0.32</v>
      </c>
      <c r="N10" s="35">
        <v>0.33</v>
      </c>
      <c r="O10" s="35">
        <v>0.3</v>
      </c>
      <c r="P10" s="33">
        <v>0.31</v>
      </c>
      <c r="Q10" s="35">
        <v>0.27</v>
      </c>
      <c r="R10" s="35">
        <v>0.28999999999999998</v>
      </c>
      <c r="S10" s="35">
        <v>0.35</v>
      </c>
      <c r="T10" s="35">
        <v>0.37</v>
      </c>
      <c r="U10" s="35">
        <v>0.19</v>
      </c>
      <c r="V10" s="35">
        <v>0.3</v>
      </c>
      <c r="W10" s="35">
        <v>0.28999999999999998</v>
      </c>
      <c r="X10" s="35">
        <v>0.31</v>
      </c>
      <c r="Y10" s="35">
        <v>0.31</v>
      </c>
      <c r="Z10" s="35">
        <v>0.41</v>
      </c>
      <c r="AA10" s="33">
        <v>0.31</v>
      </c>
      <c r="AB10" s="35">
        <v>0.33</v>
      </c>
      <c r="AC10" s="35">
        <v>0.3</v>
      </c>
      <c r="AD10" s="35">
        <v>0.24</v>
      </c>
      <c r="AE10" s="33">
        <v>0.31</v>
      </c>
      <c r="AF10" s="35">
        <v>0.31</v>
      </c>
      <c r="AG10" s="35">
        <v>0.31</v>
      </c>
      <c r="AH10" s="35">
        <v>0.31</v>
      </c>
      <c r="AI10" s="35">
        <v>0.28999999999999998</v>
      </c>
      <c r="AJ10" s="33">
        <v>0.31</v>
      </c>
      <c r="AK10" s="35">
        <v>0.35</v>
      </c>
      <c r="AL10" s="35">
        <v>0.23</v>
      </c>
      <c r="AM10" s="35">
        <v>0.3</v>
      </c>
      <c r="AN10" s="35">
        <v>0.24</v>
      </c>
      <c r="AO10" s="35">
        <v>0.35</v>
      </c>
      <c r="AP10" s="35">
        <v>0.27</v>
      </c>
      <c r="AQ10" s="35">
        <v>0.35</v>
      </c>
      <c r="AR10" s="33">
        <v>0.31</v>
      </c>
      <c r="AS10" s="35">
        <v>0.28999999999999998</v>
      </c>
      <c r="AT10" s="35">
        <v>0.33</v>
      </c>
      <c r="AU10" s="35">
        <v>0.28999999999999998</v>
      </c>
      <c r="AV10" s="35">
        <v>0.32</v>
      </c>
      <c r="AW10" s="35">
        <v>0.31</v>
      </c>
      <c r="AX10" s="35">
        <v>0.26</v>
      </c>
      <c r="AY10" s="33">
        <v>0.31</v>
      </c>
      <c r="AZ10" s="35">
        <v>0.34</v>
      </c>
      <c r="BA10" s="35">
        <v>0.31</v>
      </c>
      <c r="BB10" s="35">
        <v>0.28999999999999998</v>
      </c>
      <c r="BC10" s="35">
        <v>0.23</v>
      </c>
    </row>
    <row r="11" spans="1:55" x14ac:dyDescent="0.2">
      <c r="A11" s="53" t="s">
        <v>359</v>
      </c>
      <c r="B11" s="29">
        <v>553</v>
      </c>
      <c r="C11" s="29">
        <v>266</v>
      </c>
      <c r="D11" s="29">
        <v>287</v>
      </c>
      <c r="E11" s="29">
        <v>553</v>
      </c>
      <c r="F11" s="29">
        <v>176</v>
      </c>
      <c r="G11" s="29">
        <v>92</v>
      </c>
      <c r="H11" s="29">
        <v>85</v>
      </c>
      <c r="I11" s="29">
        <v>80</v>
      </c>
      <c r="J11" s="29">
        <v>120</v>
      </c>
      <c r="K11" s="29">
        <v>553</v>
      </c>
      <c r="L11" s="29">
        <v>473</v>
      </c>
      <c r="M11" s="29">
        <v>49</v>
      </c>
      <c r="N11" s="29">
        <v>22</v>
      </c>
      <c r="O11" s="29">
        <v>9</v>
      </c>
      <c r="P11" s="29">
        <v>544</v>
      </c>
      <c r="Q11" s="29">
        <v>165</v>
      </c>
      <c r="R11" s="29">
        <v>164</v>
      </c>
      <c r="S11" s="29">
        <v>29</v>
      </c>
      <c r="T11" s="29">
        <v>33</v>
      </c>
      <c r="U11" s="29">
        <v>14</v>
      </c>
      <c r="V11" s="29">
        <v>0</v>
      </c>
      <c r="W11" s="29">
        <v>8</v>
      </c>
      <c r="X11" s="29">
        <v>10</v>
      </c>
      <c r="Y11" s="29">
        <v>37</v>
      </c>
      <c r="Z11" s="29">
        <v>85</v>
      </c>
      <c r="AA11" s="29">
        <v>553</v>
      </c>
      <c r="AB11" s="29">
        <v>235</v>
      </c>
      <c r="AC11" s="29">
        <v>266</v>
      </c>
      <c r="AD11" s="29">
        <v>52</v>
      </c>
      <c r="AE11" s="29">
        <v>553</v>
      </c>
      <c r="AF11" s="29">
        <v>197</v>
      </c>
      <c r="AG11" s="29">
        <v>138</v>
      </c>
      <c r="AH11" s="29">
        <v>162</v>
      </c>
      <c r="AI11" s="29">
        <v>56</v>
      </c>
      <c r="AJ11" s="29">
        <v>553</v>
      </c>
      <c r="AK11" s="29">
        <v>127</v>
      </c>
      <c r="AL11" s="29">
        <v>76</v>
      </c>
      <c r="AM11" s="29">
        <v>83</v>
      </c>
      <c r="AN11" s="29">
        <v>56</v>
      </c>
      <c r="AO11" s="29">
        <v>54</v>
      </c>
      <c r="AP11" s="29">
        <v>60</v>
      </c>
      <c r="AQ11" s="29">
        <v>97</v>
      </c>
      <c r="AR11" s="29">
        <v>553</v>
      </c>
      <c r="AS11" s="29">
        <v>24</v>
      </c>
      <c r="AT11" s="29">
        <v>183</v>
      </c>
      <c r="AU11" s="29">
        <v>221</v>
      </c>
      <c r="AV11" s="29">
        <v>75</v>
      </c>
      <c r="AW11" s="29">
        <v>44</v>
      </c>
      <c r="AX11" s="29">
        <v>5</v>
      </c>
      <c r="AY11" s="29">
        <v>553</v>
      </c>
      <c r="AZ11" s="29">
        <v>101</v>
      </c>
      <c r="BA11" s="29">
        <v>267</v>
      </c>
      <c r="BB11" s="29">
        <v>157</v>
      </c>
      <c r="BC11" s="29">
        <v>28</v>
      </c>
    </row>
    <row r="12" spans="1:55" x14ac:dyDescent="0.2">
      <c r="A12" s="53"/>
      <c r="B12" s="29">
        <v>540</v>
      </c>
      <c r="C12" s="29" t="s">
        <v>0</v>
      </c>
      <c r="D12" s="29" t="s">
        <v>0</v>
      </c>
      <c r="E12" s="29">
        <v>540</v>
      </c>
      <c r="F12" s="29" t="s">
        <v>0</v>
      </c>
      <c r="G12" s="29" t="s">
        <v>0</v>
      </c>
      <c r="H12" s="29" t="s">
        <v>0</v>
      </c>
      <c r="I12" s="29" t="s">
        <v>0</v>
      </c>
      <c r="J12" s="29" t="s">
        <v>0</v>
      </c>
      <c r="K12" s="29">
        <v>540</v>
      </c>
      <c r="L12" s="29" t="s">
        <v>0</v>
      </c>
      <c r="M12" s="29" t="s">
        <v>0</v>
      </c>
      <c r="N12" s="29" t="s">
        <v>0</v>
      </c>
      <c r="O12" s="29" t="s">
        <v>0</v>
      </c>
      <c r="P12" s="29">
        <v>532</v>
      </c>
      <c r="Q12" s="29" t="s">
        <v>0</v>
      </c>
      <c r="R12" s="29" t="s">
        <v>0</v>
      </c>
      <c r="S12" s="29" t="s">
        <v>0</v>
      </c>
      <c r="T12" s="29" t="s">
        <v>0</v>
      </c>
      <c r="U12" s="29" t="s">
        <v>0</v>
      </c>
      <c r="V12" s="29" t="s">
        <v>0</v>
      </c>
      <c r="W12" s="29" t="s">
        <v>0</v>
      </c>
      <c r="X12" s="29" t="s">
        <v>0</v>
      </c>
      <c r="Y12" s="29" t="s">
        <v>0</v>
      </c>
      <c r="Z12" s="29" t="s">
        <v>0</v>
      </c>
      <c r="AA12" s="29">
        <v>540</v>
      </c>
      <c r="AB12" s="29" t="s">
        <v>0</v>
      </c>
      <c r="AC12" s="29" t="s">
        <v>0</v>
      </c>
      <c r="AD12" s="29" t="s">
        <v>0</v>
      </c>
      <c r="AE12" s="29">
        <v>540</v>
      </c>
      <c r="AF12" s="29" t="s">
        <v>0</v>
      </c>
      <c r="AG12" s="29" t="s">
        <v>0</v>
      </c>
      <c r="AH12" s="29" t="s">
        <v>0</v>
      </c>
      <c r="AI12" s="29" t="s">
        <v>0</v>
      </c>
      <c r="AJ12" s="29">
        <v>540</v>
      </c>
      <c r="AK12" s="29" t="s">
        <v>0</v>
      </c>
      <c r="AL12" s="29" t="s">
        <v>0</v>
      </c>
      <c r="AM12" s="29" t="s">
        <v>0</v>
      </c>
      <c r="AN12" s="29" t="s">
        <v>0</v>
      </c>
      <c r="AO12" s="29" t="s">
        <v>0</v>
      </c>
      <c r="AP12" s="29" t="s">
        <v>0</v>
      </c>
      <c r="AQ12" s="29" t="s">
        <v>0</v>
      </c>
      <c r="AR12" s="29">
        <v>540</v>
      </c>
      <c r="AS12" s="29" t="s">
        <v>0</v>
      </c>
      <c r="AT12" s="29" t="s">
        <v>0</v>
      </c>
      <c r="AU12" s="29" t="s">
        <v>0</v>
      </c>
      <c r="AV12" s="29" t="s">
        <v>0</v>
      </c>
      <c r="AW12" s="29" t="s">
        <v>0</v>
      </c>
      <c r="AX12" s="29" t="s">
        <v>0</v>
      </c>
      <c r="AY12" s="29">
        <v>540</v>
      </c>
      <c r="AZ12" s="29" t="s">
        <v>0</v>
      </c>
      <c r="BA12" s="29" t="s">
        <v>0</v>
      </c>
      <c r="BB12" s="29" t="s">
        <v>0</v>
      </c>
      <c r="BC12" s="29" t="s">
        <v>0</v>
      </c>
    </row>
    <row r="13" spans="1:55" s="34" customFormat="1" x14ac:dyDescent="0.2">
      <c r="A13" s="53"/>
      <c r="B13" s="33">
        <v>0.28000000000000003</v>
      </c>
      <c r="C13" s="35">
        <v>0.27</v>
      </c>
      <c r="D13" s="35">
        <v>0.28000000000000003</v>
      </c>
      <c r="E13" s="33">
        <v>0.28000000000000003</v>
      </c>
      <c r="F13" s="35">
        <v>0.31</v>
      </c>
      <c r="G13" s="35">
        <v>0.28999999999999998</v>
      </c>
      <c r="H13" s="35">
        <v>0.24</v>
      </c>
      <c r="I13" s="35">
        <v>0.27</v>
      </c>
      <c r="J13" s="35">
        <v>0.26</v>
      </c>
      <c r="K13" s="33">
        <v>0.28000000000000003</v>
      </c>
      <c r="L13" s="35">
        <v>0.28000000000000003</v>
      </c>
      <c r="M13" s="35">
        <v>0.28999999999999998</v>
      </c>
      <c r="N13" s="35">
        <v>0.23</v>
      </c>
      <c r="O13" s="35">
        <v>0.16</v>
      </c>
      <c r="P13" s="33">
        <v>0.28000000000000003</v>
      </c>
      <c r="Q13" s="35">
        <v>0.28000000000000003</v>
      </c>
      <c r="R13" s="35">
        <v>0.25</v>
      </c>
      <c r="S13" s="35">
        <v>0.26</v>
      </c>
      <c r="T13" s="35">
        <v>0.37</v>
      </c>
      <c r="U13" s="35">
        <v>0.26</v>
      </c>
      <c r="V13" s="35">
        <v>0.06</v>
      </c>
      <c r="W13" s="35">
        <v>0.17</v>
      </c>
      <c r="X13" s="35">
        <v>0.63</v>
      </c>
      <c r="Y13" s="35">
        <v>0.33</v>
      </c>
      <c r="Z13" s="35">
        <v>0.31</v>
      </c>
      <c r="AA13" s="33">
        <v>0.28000000000000003</v>
      </c>
      <c r="AB13" s="35">
        <v>0.27</v>
      </c>
      <c r="AC13" s="35">
        <v>0.28000000000000003</v>
      </c>
      <c r="AD13" s="35">
        <v>0.25</v>
      </c>
      <c r="AE13" s="33">
        <v>0.28000000000000003</v>
      </c>
      <c r="AF13" s="35">
        <v>0.28999999999999998</v>
      </c>
      <c r="AG13" s="35">
        <v>0.25</v>
      </c>
      <c r="AH13" s="35">
        <v>0.3</v>
      </c>
      <c r="AI13" s="35">
        <v>0.24</v>
      </c>
      <c r="AJ13" s="33">
        <v>0.28000000000000003</v>
      </c>
      <c r="AK13" s="35">
        <v>0.26</v>
      </c>
      <c r="AL13" s="35">
        <v>0.31</v>
      </c>
      <c r="AM13" s="35">
        <v>0.28000000000000003</v>
      </c>
      <c r="AN13" s="35">
        <v>0.27</v>
      </c>
      <c r="AO13" s="35">
        <v>0.24</v>
      </c>
      <c r="AP13" s="35">
        <v>0.23</v>
      </c>
      <c r="AQ13" s="35">
        <v>0.35</v>
      </c>
      <c r="AR13" s="33">
        <v>0.28000000000000003</v>
      </c>
      <c r="AS13" s="35">
        <v>0.26</v>
      </c>
      <c r="AT13" s="35">
        <v>0.27</v>
      </c>
      <c r="AU13" s="35">
        <v>0.28000000000000003</v>
      </c>
      <c r="AV13" s="35">
        <v>0.28000000000000003</v>
      </c>
      <c r="AW13" s="35">
        <v>0.34</v>
      </c>
      <c r="AX13" s="35">
        <v>0.15</v>
      </c>
      <c r="AY13" s="33">
        <v>0.28000000000000003</v>
      </c>
      <c r="AZ13" s="35">
        <v>0.28999999999999998</v>
      </c>
      <c r="BA13" s="35">
        <v>0.26</v>
      </c>
      <c r="BB13" s="35">
        <v>0.28999999999999998</v>
      </c>
      <c r="BC13" s="35">
        <v>0.31</v>
      </c>
    </row>
    <row r="14" spans="1:55" x14ac:dyDescent="0.2">
      <c r="A14" s="53" t="s">
        <v>360</v>
      </c>
      <c r="B14" s="29">
        <v>820</v>
      </c>
      <c r="C14" s="29">
        <v>373</v>
      </c>
      <c r="D14" s="29">
        <v>447</v>
      </c>
      <c r="E14" s="29">
        <v>820</v>
      </c>
      <c r="F14" s="29">
        <v>258</v>
      </c>
      <c r="G14" s="29">
        <v>132</v>
      </c>
      <c r="H14" s="29">
        <v>138</v>
      </c>
      <c r="I14" s="29">
        <v>113</v>
      </c>
      <c r="J14" s="29">
        <v>179</v>
      </c>
      <c r="K14" s="29">
        <v>820</v>
      </c>
      <c r="L14" s="29">
        <v>711</v>
      </c>
      <c r="M14" s="29">
        <v>59</v>
      </c>
      <c r="N14" s="29">
        <v>36</v>
      </c>
      <c r="O14" s="29">
        <v>14</v>
      </c>
      <c r="P14" s="29">
        <v>806</v>
      </c>
      <c r="Q14" s="29">
        <v>246</v>
      </c>
      <c r="R14" s="29">
        <v>253</v>
      </c>
      <c r="S14" s="29">
        <v>48</v>
      </c>
      <c r="T14" s="29">
        <v>37</v>
      </c>
      <c r="U14" s="29">
        <v>19</v>
      </c>
      <c r="V14" s="29">
        <v>2</v>
      </c>
      <c r="W14" s="29">
        <v>20</v>
      </c>
      <c r="X14" s="29">
        <v>3</v>
      </c>
      <c r="Y14" s="29">
        <v>47</v>
      </c>
      <c r="Z14" s="29">
        <v>131</v>
      </c>
      <c r="AA14" s="29">
        <v>820</v>
      </c>
      <c r="AB14" s="29">
        <v>344</v>
      </c>
      <c r="AC14" s="29">
        <v>398</v>
      </c>
      <c r="AD14" s="29">
        <v>77</v>
      </c>
      <c r="AE14" s="29">
        <v>820</v>
      </c>
      <c r="AF14" s="29">
        <v>294</v>
      </c>
      <c r="AG14" s="29">
        <v>208</v>
      </c>
      <c r="AH14" s="29">
        <v>222</v>
      </c>
      <c r="AI14" s="29">
        <v>96</v>
      </c>
      <c r="AJ14" s="29">
        <v>820</v>
      </c>
      <c r="AK14" s="29">
        <v>197</v>
      </c>
      <c r="AL14" s="29">
        <v>107</v>
      </c>
      <c r="AM14" s="29">
        <v>117</v>
      </c>
      <c r="AN14" s="29">
        <v>68</v>
      </c>
      <c r="AO14" s="29">
        <v>91</v>
      </c>
      <c r="AP14" s="29">
        <v>106</v>
      </c>
      <c r="AQ14" s="29">
        <v>134</v>
      </c>
      <c r="AR14" s="29">
        <v>820</v>
      </c>
      <c r="AS14" s="29">
        <v>34</v>
      </c>
      <c r="AT14" s="29">
        <v>270</v>
      </c>
      <c r="AU14" s="29">
        <v>337</v>
      </c>
      <c r="AV14" s="29">
        <v>107</v>
      </c>
      <c r="AW14" s="29">
        <v>58</v>
      </c>
      <c r="AX14" s="29">
        <v>13</v>
      </c>
      <c r="AY14" s="29">
        <v>820</v>
      </c>
      <c r="AZ14" s="29">
        <v>143</v>
      </c>
      <c r="BA14" s="29">
        <v>411</v>
      </c>
      <c r="BB14" s="29">
        <v>227</v>
      </c>
      <c r="BC14" s="29">
        <v>39</v>
      </c>
    </row>
    <row r="15" spans="1:55" x14ac:dyDescent="0.2">
      <c r="A15" s="53"/>
      <c r="B15" s="29">
        <v>813</v>
      </c>
      <c r="C15" s="29" t="s">
        <v>0</v>
      </c>
      <c r="D15" s="29" t="s">
        <v>0</v>
      </c>
      <c r="E15" s="29">
        <v>813</v>
      </c>
      <c r="F15" s="29" t="s">
        <v>0</v>
      </c>
      <c r="G15" s="29" t="s">
        <v>0</v>
      </c>
      <c r="H15" s="29" t="s">
        <v>0</v>
      </c>
      <c r="I15" s="29" t="s">
        <v>0</v>
      </c>
      <c r="J15" s="29" t="s">
        <v>0</v>
      </c>
      <c r="K15" s="29">
        <v>813</v>
      </c>
      <c r="L15" s="29" t="s">
        <v>0</v>
      </c>
      <c r="M15" s="29" t="s">
        <v>0</v>
      </c>
      <c r="N15" s="29" t="s">
        <v>0</v>
      </c>
      <c r="O15" s="29" t="s">
        <v>0</v>
      </c>
      <c r="P15" s="29">
        <v>801</v>
      </c>
      <c r="Q15" s="29" t="s">
        <v>0</v>
      </c>
      <c r="R15" s="29" t="s">
        <v>0</v>
      </c>
      <c r="S15" s="29" t="s">
        <v>0</v>
      </c>
      <c r="T15" s="29" t="s">
        <v>0</v>
      </c>
      <c r="U15" s="29" t="s">
        <v>0</v>
      </c>
      <c r="V15" s="29" t="s">
        <v>0</v>
      </c>
      <c r="W15" s="29" t="s">
        <v>0</v>
      </c>
      <c r="X15" s="29" t="s">
        <v>0</v>
      </c>
      <c r="Y15" s="29" t="s">
        <v>0</v>
      </c>
      <c r="Z15" s="29" t="s">
        <v>0</v>
      </c>
      <c r="AA15" s="29">
        <v>813</v>
      </c>
      <c r="AB15" s="29" t="s">
        <v>0</v>
      </c>
      <c r="AC15" s="29" t="s">
        <v>0</v>
      </c>
      <c r="AD15" s="29" t="s">
        <v>0</v>
      </c>
      <c r="AE15" s="29">
        <v>813</v>
      </c>
      <c r="AF15" s="29" t="s">
        <v>0</v>
      </c>
      <c r="AG15" s="29" t="s">
        <v>0</v>
      </c>
      <c r="AH15" s="29" t="s">
        <v>0</v>
      </c>
      <c r="AI15" s="29" t="s">
        <v>0</v>
      </c>
      <c r="AJ15" s="29">
        <v>813</v>
      </c>
      <c r="AK15" s="29" t="s">
        <v>0</v>
      </c>
      <c r="AL15" s="29" t="s">
        <v>0</v>
      </c>
      <c r="AM15" s="29" t="s">
        <v>0</v>
      </c>
      <c r="AN15" s="29" t="s">
        <v>0</v>
      </c>
      <c r="AO15" s="29" t="s">
        <v>0</v>
      </c>
      <c r="AP15" s="29" t="s">
        <v>0</v>
      </c>
      <c r="AQ15" s="29" t="s">
        <v>0</v>
      </c>
      <c r="AR15" s="29">
        <v>813</v>
      </c>
      <c r="AS15" s="29" t="s">
        <v>0</v>
      </c>
      <c r="AT15" s="29" t="s">
        <v>0</v>
      </c>
      <c r="AU15" s="29" t="s">
        <v>0</v>
      </c>
      <c r="AV15" s="29" t="s">
        <v>0</v>
      </c>
      <c r="AW15" s="29" t="s">
        <v>0</v>
      </c>
      <c r="AX15" s="29" t="s">
        <v>0</v>
      </c>
      <c r="AY15" s="29">
        <v>813</v>
      </c>
      <c r="AZ15" s="29" t="s">
        <v>0</v>
      </c>
      <c r="BA15" s="29" t="s">
        <v>0</v>
      </c>
      <c r="BB15" s="29" t="s">
        <v>0</v>
      </c>
      <c r="BC15" s="29" t="s">
        <v>0</v>
      </c>
    </row>
    <row r="16" spans="1:55" s="34" customFormat="1" x14ac:dyDescent="0.2">
      <c r="A16" s="53"/>
      <c r="B16" s="33">
        <v>0.41</v>
      </c>
      <c r="C16" s="35">
        <v>0.38</v>
      </c>
      <c r="D16" s="35">
        <v>0.44</v>
      </c>
      <c r="E16" s="33">
        <v>0.41</v>
      </c>
      <c r="F16" s="35">
        <v>0.45</v>
      </c>
      <c r="G16" s="35">
        <v>0.41</v>
      </c>
      <c r="H16" s="35">
        <v>0.39</v>
      </c>
      <c r="I16" s="35">
        <v>0.38</v>
      </c>
      <c r="J16" s="35">
        <v>0.39</v>
      </c>
      <c r="K16" s="33">
        <v>0.41</v>
      </c>
      <c r="L16" s="35">
        <v>0.42</v>
      </c>
      <c r="M16" s="35">
        <v>0.35</v>
      </c>
      <c r="N16" s="35">
        <v>0.37</v>
      </c>
      <c r="O16" s="35">
        <v>0.25</v>
      </c>
      <c r="P16" s="33">
        <v>0.41</v>
      </c>
      <c r="Q16" s="35">
        <v>0.42</v>
      </c>
      <c r="R16" s="35">
        <v>0.39</v>
      </c>
      <c r="S16" s="35">
        <v>0.43</v>
      </c>
      <c r="T16" s="35">
        <v>0.41</v>
      </c>
      <c r="U16" s="35">
        <v>0.36</v>
      </c>
      <c r="V16" s="35">
        <v>0.31</v>
      </c>
      <c r="W16" s="35">
        <v>0.42</v>
      </c>
      <c r="X16" s="35">
        <v>0.2</v>
      </c>
      <c r="Y16" s="35">
        <v>0.42</v>
      </c>
      <c r="Z16" s="35">
        <v>0.47</v>
      </c>
      <c r="AA16" s="33">
        <v>0.41</v>
      </c>
      <c r="AB16" s="35">
        <v>0.4</v>
      </c>
      <c r="AC16" s="35">
        <v>0.43</v>
      </c>
      <c r="AD16" s="35">
        <v>0.37</v>
      </c>
      <c r="AE16" s="33">
        <v>0.41</v>
      </c>
      <c r="AF16" s="35">
        <v>0.43</v>
      </c>
      <c r="AG16" s="35">
        <v>0.37</v>
      </c>
      <c r="AH16" s="35">
        <v>0.41</v>
      </c>
      <c r="AI16" s="35">
        <v>0.42</v>
      </c>
      <c r="AJ16" s="33">
        <v>0.41</v>
      </c>
      <c r="AK16" s="35">
        <v>0.4</v>
      </c>
      <c r="AL16" s="35">
        <v>0.44</v>
      </c>
      <c r="AM16" s="35">
        <v>0.4</v>
      </c>
      <c r="AN16" s="35">
        <v>0.33</v>
      </c>
      <c r="AO16" s="35">
        <v>0.41</v>
      </c>
      <c r="AP16" s="35">
        <v>0.4</v>
      </c>
      <c r="AQ16" s="35">
        <v>0.48</v>
      </c>
      <c r="AR16" s="33">
        <v>0.41</v>
      </c>
      <c r="AS16" s="35">
        <v>0.37</v>
      </c>
      <c r="AT16" s="35">
        <v>0.4</v>
      </c>
      <c r="AU16" s="35">
        <v>0.42</v>
      </c>
      <c r="AV16" s="35">
        <v>0.4</v>
      </c>
      <c r="AW16" s="35">
        <v>0.45</v>
      </c>
      <c r="AX16" s="35">
        <v>0.36</v>
      </c>
      <c r="AY16" s="33">
        <v>0.41</v>
      </c>
      <c r="AZ16" s="35">
        <v>0.41</v>
      </c>
      <c r="BA16" s="35">
        <v>0.4</v>
      </c>
      <c r="BB16" s="35">
        <v>0.42</v>
      </c>
      <c r="BC16" s="35">
        <v>0.43</v>
      </c>
    </row>
    <row r="17" spans="1:55" x14ac:dyDescent="0.2">
      <c r="A17" s="53" t="s">
        <v>361</v>
      </c>
      <c r="B17" s="29">
        <v>540</v>
      </c>
      <c r="C17" s="29">
        <v>266</v>
      </c>
      <c r="D17" s="29">
        <v>274</v>
      </c>
      <c r="E17" s="29">
        <v>540</v>
      </c>
      <c r="F17" s="29">
        <v>142</v>
      </c>
      <c r="G17" s="29">
        <v>103</v>
      </c>
      <c r="H17" s="29">
        <v>101</v>
      </c>
      <c r="I17" s="29">
        <v>79</v>
      </c>
      <c r="J17" s="29">
        <v>115</v>
      </c>
      <c r="K17" s="29">
        <v>540</v>
      </c>
      <c r="L17" s="29">
        <v>442</v>
      </c>
      <c r="M17" s="29">
        <v>52</v>
      </c>
      <c r="N17" s="29">
        <v>29</v>
      </c>
      <c r="O17" s="29">
        <v>17</v>
      </c>
      <c r="P17" s="29">
        <v>523</v>
      </c>
      <c r="Q17" s="29">
        <v>156</v>
      </c>
      <c r="R17" s="29">
        <v>175</v>
      </c>
      <c r="S17" s="29">
        <v>23</v>
      </c>
      <c r="T17" s="29">
        <v>26</v>
      </c>
      <c r="U17" s="29">
        <v>14</v>
      </c>
      <c r="V17" s="29">
        <v>2</v>
      </c>
      <c r="W17" s="29">
        <v>7</v>
      </c>
      <c r="X17" s="29">
        <v>3</v>
      </c>
      <c r="Y17" s="29">
        <v>35</v>
      </c>
      <c r="Z17" s="29">
        <v>84</v>
      </c>
      <c r="AA17" s="29">
        <v>540</v>
      </c>
      <c r="AB17" s="29">
        <v>225</v>
      </c>
      <c r="AC17" s="29">
        <v>260</v>
      </c>
      <c r="AD17" s="29">
        <v>55</v>
      </c>
      <c r="AE17" s="29">
        <v>540</v>
      </c>
      <c r="AF17" s="29">
        <v>176</v>
      </c>
      <c r="AG17" s="29">
        <v>147</v>
      </c>
      <c r="AH17" s="29">
        <v>146</v>
      </c>
      <c r="AI17" s="29">
        <v>71</v>
      </c>
      <c r="AJ17" s="29">
        <v>540</v>
      </c>
      <c r="AK17" s="29">
        <v>128</v>
      </c>
      <c r="AL17" s="29">
        <v>68</v>
      </c>
      <c r="AM17" s="29">
        <v>86</v>
      </c>
      <c r="AN17" s="29">
        <v>51</v>
      </c>
      <c r="AO17" s="29">
        <v>50</v>
      </c>
      <c r="AP17" s="29">
        <v>78</v>
      </c>
      <c r="AQ17" s="29">
        <v>79</v>
      </c>
      <c r="AR17" s="29">
        <v>540</v>
      </c>
      <c r="AS17" s="29">
        <v>18</v>
      </c>
      <c r="AT17" s="29">
        <v>176</v>
      </c>
      <c r="AU17" s="29">
        <v>220</v>
      </c>
      <c r="AV17" s="29">
        <v>71</v>
      </c>
      <c r="AW17" s="29">
        <v>45</v>
      </c>
      <c r="AX17" s="29">
        <v>10</v>
      </c>
      <c r="AY17" s="29">
        <v>540</v>
      </c>
      <c r="AZ17" s="29">
        <v>93</v>
      </c>
      <c r="BA17" s="29">
        <v>292</v>
      </c>
      <c r="BB17" s="29">
        <v>137</v>
      </c>
      <c r="BC17" s="29">
        <v>18</v>
      </c>
    </row>
    <row r="18" spans="1:55" x14ac:dyDescent="0.2">
      <c r="A18" s="53"/>
      <c r="B18" s="29">
        <v>530</v>
      </c>
      <c r="C18" s="29" t="s">
        <v>0</v>
      </c>
      <c r="D18" s="29" t="s">
        <v>0</v>
      </c>
      <c r="E18" s="29">
        <v>530</v>
      </c>
      <c r="F18" s="29" t="s">
        <v>0</v>
      </c>
      <c r="G18" s="29" t="s">
        <v>0</v>
      </c>
      <c r="H18" s="29" t="s">
        <v>0</v>
      </c>
      <c r="I18" s="29" t="s">
        <v>0</v>
      </c>
      <c r="J18" s="29" t="s">
        <v>0</v>
      </c>
      <c r="K18" s="29">
        <v>530</v>
      </c>
      <c r="L18" s="29" t="s">
        <v>0</v>
      </c>
      <c r="M18" s="29" t="s">
        <v>0</v>
      </c>
      <c r="N18" s="29" t="s">
        <v>0</v>
      </c>
      <c r="O18" s="29" t="s">
        <v>0</v>
      </c>
      <c r="P18" s="29">
        <v>518</v>
      </c>
      <c r="Q18" s="29" t="s">
        <v>0</v>
      </c>
      <c r="R18" s="29" t="s">
        <v>0</v>
      </c>
      <c r="S18" s="29" t="s">
        <v>0</v>
      </c>
      <c r="T18" s="29" t="s">
        <v>0</v>
      </c>
      <c r="U18" s="29" t="s">
        <v>0</v>
      </c>
      <c r="V18" s="29" t="s">
        <v>0</v>
      </c>
      <c r="W18" s="29" t="s">
        <v>0</v>
      </c>
      <c r="X18" s="29" t="s">
        <v>0</v>
      </c>
      <c r="Y18" s="29" t="s">
        <v>0</v>
      </c>
      <c r="Z18" s="29" t="s">
        <v>0</v>
      </c>
      <c r="AA18" s="29">
        <v>530</v>
      </c>
      <c r="AB18" s="29" t="s">
        <v>0</v>
      </c>
      <c r="AC18" s="29" t="s">
        <v>0</v>
      </c>
      <c r="AD18" s="29" t="s">
        <v>0</v>
      </c>
      <c r="AE18" s="29">
        <v>530</v>
      </c>
      <c r="AF18" s="29" t="s">
        <v>0</v>
      </c>
      <c r="AG18" s="29" t="s">
        <v>0</v>
      </c>
      <c r="AH18" s="29" t="s">
        <v>0</v>
      </c>
      <c r="AI18" s="29" t="s">
        <v>0</v>
      </c>
      <c r="AJ18" s="29">
        <v>530</v>
      </c>
      <c r="AK18" s="29" t="s">
        <v>0</v>
      </c>
      <c r="AL18" s="29" t="s">
        <v>0</v>
      </c>
      <c r="AM18" s="29" t="s">
        <v>0</v>
      </c>
      <c r="AN18" s="29" t="s">
        <v>0</v>
      </c>
      <c r="AO18" s="29" t="s">
        <v>0</v>
      </c>
      <c r="AP18" s="29" t="s">
        <v>0</v>
      </c>
      <c r="AQ18" s="29" t="s">
        <v>0</v>
      </c>
      <c r="AR18" s="29">
        <v>530</v>
      </c>
      <c r="AS18" s="29" t="s">
        <v>0</v>
      </c>
      <c r="AT18" s="29" t="s">
        <v>0</v>
      </c>
      <c r="AU18" s="29" t="s">
        <v>0</v>
      </c>
      <c r="AV18" s="29" t="s">
        <v>0</v>
      </c>
      <c r="AW18" s="29" t="s">
        <v>0</v>
      </c>
      <c r="AX18" s="29" t="s">
        <v>0</v>
      </c>
      <c r="AY18" s="29">
        <v>530</v>
      </c>
      <c r="AZ18" s="29" t="s">
        <v>0</v>
      </c>
      <c r="BA18" s="29" t="s">
        <v>0</v>
      </c>
      <c r="BB18" s="29" t="s">
        <v>0</v>
      </c>
      <c r="BC18" s="29" t="s">
        <v>0</v>
      </c>
    </row>
    <row r="19" spans="1:55" s="34" customFormat="1" x14ac:dyDescent="0.2">
      <c r="A19" s="53"/>
      <c r="B19" s="33">
        <v>0.27</v>
      </c>
      <c r="C19" s="35">
        <v>0.27</v>
      </c>
      <c r="D19" s="35">
        <v>0.27</v>
      </c>
      <c r="E19" s="33">
        <v>0.27</v>
      </c>
      <c r="F19" s="35">
        <v>0.25</v>
      </c>
      <c r="G19" s="35">
        <v>0.32</v>
      </c>
      <c r="H19" s="35">
        <v>0.28000000000000003</v>
      </c>
      <c r="I19" s="35">
        <v>0.27</v>
      </c>
      <c r="J19" s="35">
        <v>0.25</v>
      </c>
      <c r="K19" s="33">
        <v>0.27</v>
      </c>
      <c r="L19" s="35">
        <v>0.26</v>
      </c>
      <c r="M19" s="35">
        <v>0.31</v>
      </c>
      <c r="N19" s="35">
        <v>0.3</v>
      </c>
      <c r="O19" s="35">
        <v>0.31</v>
      </c>
      <c r="P19" s="33">
        <v>0.27</v>
      </c>
      <c r="Q19" s="35">
        <v>0.26</v>
      </c>
      <c r="R19" s="35">
        <v>0.27</v>
      </c>
      <c r="S19" s="35">
        <v>0.21</v>
      </c>
      <c r="T19" s="35">
        <v>0.28999999999999998</v>
      </c>
      <c r="U19" s="35">
        <v>0.26</v>
      </c>
      <c r="V19" s="35">
        <v>0.23</v>
      </c>
      <c r="W19" s="35">
        <v>0.13</v>
      </c>
      <c r="X19" s="35">
        <v>0.16</v>
      </c>
      <c r="Y19" s="35">
        <v>0.31</v>
      </c>
      <c r="Z19" s="35">
        <v>0.3</v>
      </c>
      <c r="AA19" s="33">
        <v>0.27</v>
      </c>
      <c r="AB19" s="35">
        <v>0.26</v>
      </c>
      <c r="AC19" s="35">
        <v>0.28000000000000003</v>
      </c>
      <c r="AD19" s="35">
        <v>0.27</v>
      </c>
      <c r="AE19" s="33">
        <v>0.27</v>
      </c>
      <c r="AF19" s="35">
        <v>0.26</v>
      </c>
      <c r="AG19" s="35">
        <v>0.27</v>
      </c>
      <c r="AH19" s="35">
        <v>0.27</v>
      </c>
      <c r="AI19" s="35">
        <v>0.31</v>
      </c>
      <c r="AJ19" s="33">
        <v>0.27</v>
      </c>
      <c r="AK19" s="35">
        <v>0.26</v>
      </c>
      <c r="AL19" s="35">
        <v>0.28000000000000003</v>
      </c>
      <c r="AM19" s="35">
        <v>0.28999999999999998</v>
      </c>
      <c r="AN19" s="35">
        <v>0.24</v>
      </c>
      <c r="AO19" s="35">
        <v>0.22</v>
      </c>
      <c r="AP19" s="35">
        <v>0.28999999999999998</v>
      </c>
      <c r="AQ19" s="35">
        <v>0.28000000000000003</v>
      </c>
      <c r="AR19" s="33">
        <v>0.27</v>
      </c>
      <c r="AS19" s="35">
        <v>0.19</v>
      </c>
      <c r="AT19" s="35">
        <v>0.26</v>
      </c>
      <c r="AU19" s="35">
        <v>0.27</v>
      </c>
      <c r="AV19" s="35">
        <v>0.27</v>
      </c>
      <c r="AW19" s="35">
        <v>0.34</v>
      </c>
      <c r="AX19" s="35">
        <v>0.28999999999999998</v>
      </c>
      <c r="AY19" s="33">
        <v>0.27</v>
      </c>
      <c r="AZ19" s="35">
        <v>0.27</v>
      </c>
      <c r="BA19" s="35">
        <v>0.28000000000000003</v>
      </c>
      <c r="BB19" s="35">
        <v>0.26</v>
      </c>
      <c r="BC19" s="35">
        <v>0.2</v>
      </c>
    </row>
    <row r="20" spans="1:55" x14ac:dyDescent="0.2">
      <c r="A20" s="53" t="s">
        <v>362</v>
      </c>
      <c r="B20" s="29">
        <v>770</v>
      </c>
      <c r="C20" s="29">
        <v>364</v>
      </c>
      <c r="D20" s="29">
        <v>406</v>
      </c>
      <c r="E20" s="29">
        <v>770</v>
      </c>
      <c r="F20" s="29">
        <v>240</v>
      </c>
      <c r="G20" s="29">
        <v>125</v>
      </c>
      <c r="H20" s="29">
        <v>120</v>
      </c>
      <c r="I20" s="29">
        <v>114</v>
      </c>
      <c r="J20" s="29">
        <v>172</v>
      </c>
      <c r="K20" s="29">
        <v>770</v>
      </c>
      <c r="L20" s="29">
        <v>658</v>
      </c>
      <c r="M20" s="29">
        <v>57</v>
      </c>
      <c r="N20" s="29">
        <v>35</v>
      </c>
      <c r="O20" s="29">
        <v>19</v>
      </c>
      <c r="P20" s="29">
        <v>751</v>
      </c>
      <c r="Q20" s="29">
        <v>228</v>
      </c>
      <c r="R20" s="29">
        <v>271</v>
      </c>
      <c r="S20" s="29">
        <v>36</v>
      </c>
      <c r="T20" s="29">
        <v>36</v>
      </c>
      <c r="U20" s="29">
        <v>13</v>
      </c>
      <c r="V20" s="29">
        <v>3</v>
      </c>
      <c r="W20" s="29">
        <v>13</v>
      </c>
      <c r="X20" s="29">
        <v>4</v>
      </c>
      <c r="Y20" s="29">
        <v>33</v>
      </c>
      <c r="Z20" s="29">
        <v>112</v>
      </c>
      <c r="AA20" s="29">
        <v>770</v>
      </c>
      <c r="AB20" s="29">
        <v>336</v>
      </c>
      <c r="AC20" s="29">
        <v>376</v>
      </c>
      <c r="AD20" s="29">
        <v>59</v>
      </c>
      <c r="AE20" s="29">
        <v>770</v>
      </c>
      <c r="AF20" s="29">
        <v>266</v>
      </c>
      <c r="AG20" s="29">
        <v>218</v>
      </c>
      <c r="AH20" s="29">
        <v>203</v>
      </c>
      <c r="AI20" s="29">
        <v>82</v>
      </c>
      <c r="AJ20" s="29">
        <v>770</v>
      </c>
      <c r="AK20" s="29">
        <v>198</v>
      </c>
      <c r="AL20" s="29">
        <v>99</v>
      </c>
      <c r="AM20" s="29">
        <v>115</v>
      </c>
      <c r="AN20" s="29">
        <v>66</v>
      </c>
      <c r="AO20" s="29">
        <v>73</v>
      </c>
      <c r="AP20" s="29">
        <v>102</v>
      </c>
      <c r="AQ20" s="29">
        <v>116</v>
      </c>
      <c r="AR20" s="29">
        <v>770</v>
      </c>
      <c r="AS20" s="29">
        <v>20</v>
      </c>
      <c r="AT20" s="29">
        <v>276</v>
      </c>
      <c r="AU20" s="29">
        <v>317</v>
      </c>
      <c r="AV20" s="29">
        <v>99</v>
      </c>
      <c r="AW20" s="29">
        <v>49</v>
      </c>
      <c r="AX20" s="29">
        <v>9</v>
      </c>
      <c r="AY20" s="29">
        <v>770</v>
      </c>
      <c r="AZ20" s="29">
        <v>153</v>
      </c>
      <c r="BA20" s="29">
        <v>387</v>
      </c>
      <c r="BB20" s="29">
        <v>204</v>
      </c>
      <c r="BC20" s="29">
        <v>26</v>
      </c>
    </row>
    <row r="21" spans="1:55" x14ac:dyDescent="0.2">
      <c r="A21" s="53"/>
      <c r="B21" s="29">
        <v>760</v>
      </c>
      <c r="C21" s="29" t="s">
        <v>0</v>
      </c>
      <c r="D21" s="29" t="s">
        <v>0</v>
      </c>
      <c r="E21" s="29">
        <v>760</v>
      </c>
      <c r="F21" s="29" t="s">
        <v>0</v>
      </c>
      <c r="G21" s="29" t="s">
        <v>0</v>
      </c>
      <c r="H21" s="29" t="s">
        <v>0</v>
      </c>
      <c r="I21" s="29" t="s">
        <v>0</v>
      </c>
      <c r="J21" s="29" t="s">
        <v>0</v>
      </c>
      <c r="K21" s="29">
        <v>760</v>
      </c>
      <c r="L21" s="29" t="s">
        <v>0</v>
      </c>
      <c r="M21" s="29" t="s">
        <v>0</v>
      </c>
      <c r="N21" s="29" t="s">
        <v>0</v>
      </c>
      <c r="O21" s="29" t="s">
        <v>0</v>
      </c>
      <c r="P21" s="29">
        <v>745</v>
      </c>
      <c r="Q21" s="29" t="s">
        <v>0</v>
      </c>
      <c r="R21" s="29" t="s">
        <v>0</v>
      </c>
      <c r="S21" s="29" t="s">
        <v>0</v>
      </c>
      <c r="T21" s="29" t="s">
        <v>0</v>
      </c>
      <c r="U21" s="29" t="s">
        <v>0</v>
      </c>
      <c r="V21" s="29" t="s">
        <v>0</v>
      </c>
      <c r="W21" s="29" t="s">
        <v>0</v>
      </c>
      <c r="X21" s="29" t="s">
        <v>0</v>
      </c>
      <c r="Y21" s="29" t="s">
        <v>0</v>
      </c>
      <c r="Z21" s="29" t="s">
        <v>0</v>
      </c>
      <c r="AA21" s="29">
        <v>760</v>
      </c>
      <c r="AB21" s="29" t="s">
        <v>0</v>
      </c>
      <c r="AC21" s="29" t="s">
        <v>0</v>
      </c>
      <c r="AD21" s="29" t="s">
        <v>0</v>
      </c>
      <c r="AE21" s="29">
        <v>760</v>
      </c>
      <c r="AF21" s="29" t="s">
        <v>0</v>
      </c>
      <c r="AG21" s="29" t="s">
        <v>0</v>
      </c>
      <c r="AH21" s="29" t="s">
        <v>0</v>
      </c>
      <c r="AI21" s="29" t="s">
        <v>0</v>
      </c>
      <c r="AJ21" s="29">
        <v>760</v>
      </c>
      <c r="AK21" s="29" t="s">
        <v>0</v>
      </c>
      <c r="AL21" s="29" t="s">
        <v>0</v>
      </c>
      <c r="AM21" s="29" t="s">
        <v>0</v>
      </c>
      <c r="AN21" s="29" t="s">
        <v>0</v>
      </c>
      <c r="AO21" s="29" t="s">
        <v>0</v>
      </c>
      <c r="AP21" s="29" t="s">
        <v>0</v>
      </c>
      <c r="AQ21" s="29" t="s">
        <v>0</v>
      </c>
      <c r="AR21" s="29">
        <v>760</v>
      </c>
      <c r="AS21" s="29" t="s">
        <v>0</v>
      </c>
      <c r="AT21" s="29" t="s">
        <v>0</v>
      </c>
      <c r="AU21" s="29" t="s">
        <v>0</v>
      </c>
      <c r="AV21" s="29" t="s">
        <v>0</v>
      </c>
      <c r="AW21" s="29" t="s">
        <v>0</v>
      </c>
      <c r="AX21" s="29" t="s">
        <v>0</v>
      </c>
      <c r="AY21" s="29">
        <v>760</v>
      </c>
      <c r="AZ21" s="29" t="s">
        <v>0</v>
      </c>
      <c r="BA21" s="29" t="s">
        <v>0</v>
      </c>
      <c r="BB21" s="29" t="s">
        <v>0</v>
      </c>
      <c r="BC21" s="29" t="s">
        <v>0</v>
      </c>
    </row>
    <row r="22" spans="1:55" s="34" customFormat="1" x14ac:dyDescent="0.2">
      <c r="A22" s="53"/>
      <c r="B22" s="33">
        <v>0.38</v>
      </c>
      <c r="C22" s="35">
        <v>0.37</v>
      </c>
      <c r="D22" s="35">
        <v>0.4</v>
      </c>
      <c r="E22" s="33">
        <v>0.38</v>
      </c>
      <c r="F22" s="35">
        <v>0.42</v>
      </c>
      <c r="G22" s="35">
        <v>0.39</v>
      </c>
      <c r="H22" s="35">
        <v>0.33</v>
      </c>
      <c r="I22" s="35">
        <v>0.39</v>
      </c>
      <c r="J22" s="35">
        <v>0.38</v>
      </c>
      <c r="K22" s="33">
        <v>0.38</v>
      </c>
      <c r="L22" s="35">
        <v>0.39</v>
      </c>
      <c r="M22" s="35">
        <v>0.34</v>
      </c>
      <c r="N22" s="35">
        <v>0.37</v>
      </c>
      <c r="O22" s="35">
        <v>0.35</v>
      </c>
      <c r="P22" s="33">
        <v>0.38</v>
      </c>
      <c r="Q22" s="35">
        <v>0.39</v>
      </c>
      <c r="R22" s="35">
        <v>0.42</v>
      </c>
      <c r="S22" s="35">
        <v>0.33</v>
      </c>
      <c r="T22" s="35">
        <v>0.41</v>
      </c>
      <c r="U22" s="35">
        <v>0.25</v>
      </c>
      <c r="V22" s="35">
        <v>0.4</v>
      </c>
      <c r="W22" s="35">
        <v>0.27</v>
      </c>
      <c r="X22" s="35">
        <v>0.27</v>
      </c>
      <c r="Y22" s="35">
        <v>0.3</v>
      </c>
      <c r="Z22" s="35">
        <v>0.4</v>
      </c>
      <c r="AA22" s="33">
        <v>0.38</v>
      </c>
      <c r="AB22" s="35">
        <v>0.39</v>
      </c>
      <c r="AC22" s="35">
        <v>0.4</v>
      </c>
      <c r="AD22" s="35">
        <v>0.28000000000000003</v>
      </c>
      <c r="AE22" s="33">
        <v>0.38</v>
      </c>
      <c r="AF22" s="35">
        <v>0.39</v>
      </c>
      <c r="AG22" s="35">
        <v>0.39</v>
      </c>
      <c r="AH22" s="35">
        <v>0.37</v>
      </c>
      <c r="AI22" s="35">
        <v>0.36</v>
      </c>
      <c r="AJ22" s="33">
        <v>0.38</v>
      </c>
      <c r="AK22" s="35">
        <v>0.4</v>
      </c>
      <c r="AL22" s="35">
        <v>0.41</v>
      </c>
      <c r="AM22" s="35">
        <v>0.39</v>
      </c>
      <c r="AN22" s="35">
        <v>0.32</v>
      </c>
      <c r="AO22" s="35">
        <v>0.32</v>
      </c>
      <c r="AP22" s="35">
        <v>0.39</v>
      </c>
      <c r="AQ22" s="35">
        <v>0.41</v>
      </c>
      <c r="AR22" s="33">
        <v>0.38</v>
      </c>
      <c r="AS22" s="35">
        <v>0.22</v>
      </c>
      <c r="AT22" s="35">
        <v>0.41</v>
      </c>
      <c r="AU22" s="35">
        <v>0.39</v>
      </c>
      <c r="AV22" s="35">
        <v>0.37</v>
      </c>
      <c r="AW22" s="35">
        <v>0.38</v>
      </c>
      <c r="AX22" s="35">
        <v>0.25</v>
      </c>
      <c r="AY22" s="33">
        <v>0.38</v>
      </c>
      <c r="AZ22" s="35">
        <v>0.44</v>
      </c>
      <c r="BA22" s="35">
        <v>0.37</v>
      </c>
      <c r="BB22" s="35">
        <v>0.38</v>
      </c>
      <c r="BC22" s="35">
        <v>0.28999999999999998</v>
      </c>
    </row>
    <row r="23" spans="1:55" x14ac:dyDescent="0.2">
      <c r="A23" s="53" t="s">
        <v>363</v>
      </c>
      <c r="B23" s="29">
        <v>1010</v>
      </c>
      <c r="C23" s="29">
        <v>450</v>
      </c>
      <c r="D23" s="29">
        <v>560</v>
      </c>
      <c r="E23" s="29">
        <v>1010</v>
      </c>
      <c r="F23" s="29">
        <v>287</v>
      </c>
      <c r="G23" s="29">
        <v>154</v>
      </c>
      <c r="H23" s="29">
        <v>193</v>
      </c>
      <c r="I23" s="29">
        <v>160</v>
      </c>
      <c r="J23" s="29">
        <v>216</v>
      </c>
      <c r="K23" s="29">
        <v>1010</v>
      </c>
      <c r="L23" s="29">
        <v>841</v>
      </c>
      <c r="M23" s="29">
        <v>89</v>
      </c>
      <c r="N23" s="29">
        <v>54</v>
      </c>
      <c r="O23" s="29">
        <v>26</v>
      </c>
      <c r="P23" s="29">
        <v>984</v>
      </c>
      <c r="Q23" s="29">
        <v>284</v>
      </c>
      <c r="R23" s="29">
        <v>325</v>
      </c>
      <c r="S23" s="29">
        <v>47</v>
      </c>
      <c r="T23" s="29">
        <v>41</v>
      </c>
      <c r="U23" s="29">
        <v>24</v>
      </c>
      <c r="V23" s="29">
        <v>3</v>
      </c>
      <c r="W23" s="29">
        <v>28</v>
      </c>
      <c r="X23" s="29">
        <v>7</v>
      </c>
      <c r="Y23" s="29">
        <v>53</v>
      </c>
      <c r="Z23" s="29">
        <v>172</v>
      </c>
      <c r="AA23" s="29">
        <v>1010</v>
      </c>
      <c r="AB23" s="29">
        <v>434</v>
      </c>
      <c r="AC23" s="29">
        <v>478</v>
      </c>
      <c r="AD23" s="29">
        <v>98</v>
      </c>
      <c r="AE23" s="29">
        <v>1010</v>
      </c>
      <c r="AF23" s="29">
        <v>337</v>
      </c>
      <c r="AG23" s="29">
        <v>280</v>
      </c>
      <c r="AH23" s="29">
        <v>276</v>
      </c>
      <c r="AI23" s="29">
        <v>117</v>
      </c>
      <c r="AJ23" s="29">
        <v>1010</v>
      </c>
      <c r="AK23" s="29">
        <v>254</v>
      </c>
      <c r="AL23" s="29">
        <v>100</v>
      </c>
      <c r="AM23" s="29">
        <v>155</v>
      </c>
      <c r="AN23" s="29">
        <v>110</v>
      </c>
      <c r="AO23" s="29">
        <v>109</v>
      </c>
      <c r="AP23" s="29">
        <v>132</v>
      </c>
      <c r="AQ23" s="29">
        <v>150</v>
      </c>
      <c r="AR23" s="29">
        <v>1010</v>
      </c>
      <c r="AS23" s="29">
        <v>32</v>
      </c>
      <c r="AT23" s="29">
        <v>340</v>
      </c>
      <c r="AU23" s="29">
        <v>409</v>
      </c>
      <c r="AV23" s="29">
        <v>143</v>
      </c>
      <c r="AW23" s="29">
        <v>76</v>
      </c>
      <c r="AX23" s="29">
        <v>10</v>
      </c>
      <c r="AY23" s="29">
        <v>1010</v>
      </c>
      <c r="AZ23" s="29">
        <v>179</v>
      </c>
      <c r="BA23" s="29">
        <v>504</v>
      </c>
      <c r="BB23" s="29">
        <v>288</v>
      </c>
      <c r="BC23" s="29">
        <v>39</v>
      </c>
    </row>
    <row r="24" spans="1:55" x14ac:dyDescent="0.2">
      <c r="A24" s="53"/>
      <c r="B24" s="29">
        <v>1017</v>
      </c>
      <c r="C24" s="29" t="s">
        <v>0</v>
      </c>
      <c r="D24" s="29" t="s">
        <v>0</v>
      </c>
      <c r="E24" s="29">
        <v>1017</v>
      </c>
      <c r="F24" s="29" t="s">
        <v>0</v>
      </c>
      <c r="G24" s="29" t="s">
        <v>0</v>
      </c>
      <c r="H24" s="29" t="s">
        <v>0</v>
      </c>
      <c r="I24" s="29" t="s">
        <v>0</v>
      </c>
      <c r="J24" s="29" t="s">
        <v>0</v>
      </c>
      <c r="K24" s="29">
        <v>1017</v>
      </c>
      <c r="L24" s="29" t="s">
        <v>0</v>
      </c>
      <c r="M24" s="29" t="s">
        <v>0</v>
      </c>
      <c r="N24" s="29" t="s">
        <v>0</v>
      </c>
      <c r="O24" s="29" t="s">
        <v>0</v>
      </c>
      <c r="P24" s="29">
        <v>995</v>
      </c>
      <c r="Q24" s="29" t="s">
        <v>0</v>
      </c>
      <c r="R24" s="29" t="s">
        <v>0</v>
      </c>
      <c r="S24" s="29" t="s">
        <v>0</v>
      </c>
      <c r="T24" s="29" t="s">
        <v>0</v>
      </c>
      <c r="U24" s="29" t="s">
        <v>0</v>
      </c>
      <c r="V24" s="29" t="s">
        <v>0</v>
      </c>
      <c r="W24" s="29" t="s">
        <v>0</v>
      </c>
      <c r="X24" s="29" t="s">
        <v>0</v>
      </c>
      <c r="Y24" s="29" t="s">
        <v>0</v>
      </c>
      <c r="Z24" s="29" t="s">
        <v>0</v>
      </c>
      <c r="AA24" s="29">
        <v>1017</v>
      </c>
      <c r="AB24" s="29" t="s">
        <v>0</v>
      </c>
      <c r="AC24" s="29" t="s">
        <v>0</v>
      </c>
      <c r="AD24" s="29" t="s">
        <v>0</v>
      </c>
      <c r="AE24" s="29">
        <v>1017</v>
      </c>
      <c r="AF24" s="29" t="s">
        <v>0</v>
      </c>
      <c r="AG24" s="29" t="s">
        <v>0</v>
      </c>
      <c r="AH24" s="29" t="s">
        <v>0</v>
      </c>
      <c r="AI24" s="29" t="s">
        <v>0</v>
      </c>
      <c r="AJ24" s="29">
        <v>1017</v>
      </c>
      <c r="AK24" s="29" t="s">
        <v>0</v>
      </c>
      <c r="AL24" s="29" t="s">
        <v>0</v>
      </c>
      <c r="AM24" s="29" t="s">
        <v>0</v>
      </c>
      <c r="AN24" s="29" t="s">
        <v>0</v>
      </c>
      <c r="AO24" s="29" t="s">
        <v>0</v>
      </c>
      <c r="AP24" s="29" t="s">
        <v>0</v>
      </c>
      <c r="AQ24" s="29" t="s">
        <v>0</v>
      </c>
      <c r="AR24" s="29">
        <v>1017</v>
      </c>
      <c r="AS24" s="29" t="s">
        <v>0</v>
      </c>
      <c r="AT24" s="29" t="s">
        <v>0</v>
      </c>
      <c r="AU24" s="29" t="s">
        <v>0</v>
      </c>
      <c r="AV24" s="29" t="s">
        <v>0</v>
      </c>
      <c r="AW24" s="29" t="s">
        <v>0</v>
      </c>
      <c r="AX24" s="29" t="s">
        <v>0</v>
      </c>
      <c r="AY24" s="29">
        <v>1017</v>
      </c>
      <c r="AZ24" s="29" t="s">
        <v>0</v>
      </c>
      <c r="BA24" s="29" t="s">
        <v>0</v>
      </c>
      <c r="BB24" s="29" t="s">
        <v>0</v>
      </c>
      <c r="BC24" s="29" t="s">
        <v>0</v>
      </c>
    </row>
    <row r="25" spans="1:55" s="34" customFormat="1" x14ac:dyDescent="0.2">
      <c r="A25" s="53"/>
      <c r="B25" s="33">
        <v>0.5</v>
      </c>
      <c r="C25" s="35">
        <v>0.46</v>
      </c>
      <c r="D25" s="35">
        <v>0.55000000000000004</v>
      </c>
      <c r="E25" s="33">
        <v>0.5</v>
      </c>
      <c r="F25" s="35">
        <v>0.5</v>
      </c>
      <c r="G25" s="35">
        <v>0.48</v>
      </c>
      <c r="H25" s="35">
        <v>0.54</v>
      </c>
      <c r="I25" s="35">
        <v>0.54</v>
      </c>
      <c r="J25" s="35">
        <v>0.47</v>
      </c>
      <c r="K25" s="33">
        <v>0.5</v>
      </c>
      <c r="L25" s="35">
        <v>0.5</v>
      </c>
      <c r="M25" s="35">
        <v>0.53</v>
      </c>
      <c r="N25" s="35">
        <v>0.56000000000000005</v>
      </c>
      <c r="O25" s="35">
        <v>0.47</v>
      </c>
      <c r="P25" s="33">
        <v>0.5</v>
      </c>
      <c r="Q25" s="35">
        <v>0.48</v>
      </c>
      <c r="R25" s="35">
        <v>0.5</v>
      </c>
      <c r="S25" s="35">
        <v>0.43</v>
      </c>
      <c r="T25" s="35">
        <v>0.46</v>
      </c>
      <c r="U25" s="35">
        <v>0.45</v>
      </c>
      <c r="V25" s="35">
        <v>0.37</v>
      </c>
      <c r="W25" s="35">
        <v>0.57999999999999996</v>
      </c>
      <c r="X25" s="35">
        <v>0.47</v>
      </c>
      <c r="Y25" s="35">
        <v>0.48</v>
      </c>
      <c r="Z25" s="35">
        <v>0.62</v>
      </c>
      <c r="AA25" s="33">
        <v>0.5</v>
      </c>
      <c r="AB25" s="35">
        <v>0.5</v>
      </c>
      <c r="AC25" s="35">
        <v>0.51</v>
      </c>
      <c r="AD25" s="35">
        <v>0.48</v>
      </c>
      <c r="AE25" s="33">
        <v>0.5</v>
      </c>
      <c r="AF25" s="35">
        <v>0.49</v>
      </c>
      <c r="AG25" s="35">
        <v>0.51</v>
      </c>
      <c r="AH25" s="35">
        <v>0.51</v>
      </c>
      <c r="AI25" s="35">
        <v>0.51</v>
      </c>
      <c r="AJ25" s="33">
        <v>0.5</v>
      </c>
      <c r="AK25" s="35">
        <v>0.52</v>
      </c>
      <c r="AL25" s="35">
        <v>0.41</v>
      </c>
      <c r="AM25" s="35">
        <v>0.53</v>
      </c>
      <c r="AN25" s="35">
        <v>0.53</v>
      </c>
      <c r="AO25" s="35">
        <v>0.48</v>
      </c>
      <c r="AP25" s="35">
        <v>0.5</v>
      </c>
      <c r="AQ25" s="35">
        <v>0.54</v>
      </c>
      <c r="AR25" s="33">
        <v>0.5</v>
      </c>
      <c r="AS25" s="35">
        <v>0.34</v>
      </c>
      <c r="AT25" s="35">
        <v>0.5</v>
      </c>
      <c r="AU25" s="35">
        <v>0.51</v>
      </c>
      <c r="AV25" s="35">
        <v>0.54</v>
      </c>
      <c r="AW25" s="35">
        <v>0.57999999999999996</v>
      </c>
      <c r="AX25" s="35">
        <v>0.28000000000000003</v>
      </c>
      <c r="AY25" s="33">
        <v>0.5</v>
      </c>
      <c r="AZ25" s="35">
        <v>0.51</v>
      </c>
      <c r="BA25" s="35">
        <v>0.49</v>
      </c>
      <c r="BB25" s="35">
        <v>0.54</v>
      </c>
      <c r="BC25" s="35">
        <v>0.43</v>
      </c>
    </row>
    <row r="26" spans="1:55" x14ac:dyDescent="0.2">
      <c r="B26" s="30"/>
      <c r="C26" s="30"/>
      <c r="D26" s="30"/>
      <c r="E26" s="30"/>
      <c r="F26" s="30"/>
      <c r="G26" s="30"/>
      <c r="H26" s="30"/>
      <c r="I26" s="30"/>
      <c r="J26" s="30"/>
      <c r="K26" s="30"/>
      <c r="L26" s="30"/>
      <c r="M26" s="30"/>
      <c r="N26" s="30"/>
      <c r="O26" s="30"/>
      <c r="P26" s="30"/>
      <c r="Q26" s="30"/>
      <c r="R26" s="30"/>
      <c r="S26" s="30"/>
      <c r="T26" s="30"/>
      <c r="U26" s="30"/>
      <c r="V26" s="30"/>
      <c r="W26" s="30"/>
      <c r="X26" s="30"/>
      <c r="Y26" s="30"/>
      <c r="Z26" s="30"/>
      <c r="AA26" s="30"/>
      <c r="AB26" s="30"/>
      <c r="AC26" s="30"/>
      <c r="AD26" s="30"/>
      <c r="AE26" s="30"/>
      <c r="AF26" s="30"/>
      <c r="AG26" s="30"/>
      <c r="AH26" s="30"/>
      <c r="AI26" s="30"/>
      <c r="AJ26" s="30"/>
      <c r="AK26" s="30"/>
      <c r="AL26" s="30"/>
      <c r="AM26" s="30"/>
      <c r="AN26" s="30"/>
      <c r="AO26" s="30"/>
      <c r="AP26" s="30"/>
      <c r="AQ26" s="30"/>
      <c r="AR26" s="30"/>
      <c r="AS26" s="30"/>
      <c r="AT26" s="30"/>
      <c r="AU26" s="30"/>
      <c r="AV26" s="30"/>
      <c r="AW26" s="30"/>
      <c r="AX26" s="30"/>
      <c r="AY26" s="30"/>
      <c r="AZ26" s="30"/>
      <c r="BA26" s="30"/>
      <c r="BB26" s="30"/>
      <c r="BC26" s="30"/>
    </row>
    <row r="27" spans="1:55" ht="12.75" x14ac:dyDescent="0.2">
      <c r="A27" s="22" t="s">
        <v>560</v>
      </c>
      <c r="B27" s="30"/>
      <c r="C27" s="30"/>
      <c r="D27" s="30"/>
      <c r="E27" s="30"/>
      <c r="F27" s="30"/>
      <c r="G27" s="30"/>
      <c r="H27" s="30"/>
      <c r="I27" s="30"/>
      <c r="J27" s="30"/>
      <c r="K27" s="30"/>
      <c r="L27" s="30"/>
      <c r="M27" s="30"/>
      <c r="N27" s="30"/>
      <c r="O27" s="30"/>
      <c r="P27" s="30"/>
      <c r="Q27" s="30"/>
      <c r="R27" s="30"/>
      <c r="S27" s="30"/>
      <c r="T27" s="30"/>
      <c r="U27" s="30"/>
      <c r="V27" s="30"/>
      <c r="W27" s="30"/>
      <c r="X27" s="30"/>
      <c r="Y27" s="30"/>
      <c r="Z27" s="30"/>
      <c r="AA27" s="30"/>
      <c r="AB27" s="30"/>
      <c r="AC27" s="30"/>
      <c r="AD27" s="30"/>
      <c r="AE27" s="30"/>
      <c r="AF27" s="30"/>
      <c r="AG27" s="30"/>
      <c r="AH27" s="30"/>
      <c r="AI27" s="30"/>
      <c r="AJ27" s="30"/>
      <c r="AK27" s="30"/>
      <c r="AL27" s="30"/>
      <c r="AM27" s="30"/>
      <c r="AN27" s="30"/>
      <c r="AO27" s="30"/>
      <c r="AP27" s="30"/>
      <c r="AQ27" s="30"/>
      <c r="AR27" s="30"/>
      <c r="AS27" s="30"/>
      <c r="AT27" s="30"/>
      <c r="AU27" s="30"/>
      <c r="AV27" s="30"/>
      <c r="AW27" s="30"/>
      <c r="AX27" s="30"/>
      <c r="AY27" s="30"/>
      <c r="AZ27" s="30"/>
      <c r="BA27" s="30"/>
      <c r="BB27" s="30"/>
      <c r="BC27" s="30"/>
    </row>
    <row r="28" spans="1:55" s="34" customFormat="1" x14ac:dyDescent="0.2"/>
    <row r="29" spans="1:55" x14ac:dyDescent="0.2">
      <c r="B29" s="30"/>
      <c r="C29" s="30"/>
      <c r="D29" s="30"/>
      <c r="E29" s="30"/>
      <c r="F29" s="30"/>
      <c r="G29" s="30"/>
      <c r="H29" s="30"/>
      <c r="I29" s="30"/>
      <c r="J29" s="30"/>
      <c r="K29" s="30"/>
      <c r="L29" s="30"/>
      <c r="M29" s="30"/>
      <c r="N29" s="30"/>
      <c r="O29" s="30"/>
      <c r="P29" s="30"/>
      <c r="Q29" s="30"/>
      <c r="R29" s="30"/>
      <c r="S29" s="30"/>
      <c r="T29" s="30"/>
      <c r="U29" s="30"/>
      <c r="V29" s="30"/>
      <c r="W29" s="30"/>
      <c r="X29" s="30"/>
      <c r="Y29" s="30"/>
      <c r="Z29" s="30"/>
      <c r="AA29" s="30"/>
      <c r="AB29" s="30"/>
      <c r="AC29" s="30"/>
      <c r="AD29" s="30"/>
      <c r="AE29" s="30"/>
      <c r="AF29" s="30"/>
      <c r="AG29" s="30"/>
      <c r="AH29" s="30"/>
      <c r="AI29" s="30"/>
      <c r="AJ29" s="30"/>
      <c r="AK29" s="30"/>
      <c r="AL29" s="30"/>
      <c r="AM29" s="30"/>
      <c r="AN29" s="30"/>
      <c r="AO29" s="30"/>
      <c r="AP29" s="30"/>
      <c r="AQ29" s="30"/>
      <c r="AR29" s="30"/>
      <c r="AS29" s="30"/>
      <c r="AT29" s="30"/>
      <c r="AU29" s="30"/>
      <c r="AV29" s="30"/>
      <c r="AW29" s="30"/>
      <c r="AX29" s="30"/>
      <c r="AY29" s="30"/>
      <c r="AZ29" s="30"/>
      <c r="BA29" s="30"/>
      <c r="BB29" s="30"/>
      <c r="BC29" s="30"/>
    </row>
    <row r="30" spans="1:55" x14ac:dyDescent="0.2">
      <c r="B30" s="30"/>
      <c r="C30" s="30"/>
      <c r="D30" s="30"/>
      <c r="E30" s="30"/>
      <c r="F30" s="30"/>
      <c r="G30" s="30"/>
      <c r="H30" s="30"/>
      <c r="I30" s="30"/>
      <c r="J30" s="30"/>
      <c r="K30" s="30"/>
      <c r="L30" s="30"/>
      <c r="M30" s="30"/>
      <c r="N30" s="30"/>
      <c r="O30" s="30"/>
      <c r="P30" s="30"/>
      <c r="Q30" s="30"/>
      <c r="R30" s="30"/>
      <c r="S30" s="30"/>
      <c r="T30" s="30"/>
      <c r="U30" s="30"/>
      <c r="V30" s="30"/>
      <c r="W30" s="30"/>
      <c r="X30" s="30"/>
      <c r="Y30" s="30"/>
      <c r="Z30" s="30"/>
      <c r="AA30" s="30"/>
      <c r="AB30" s="30"/>
      <c r="AC30" s="30"/>
      <c r="AD30" s="30"/>
      <c r="AE30" s="30"/>
      <c r="AF30" s="30"/>
      <c r="AG30" s="30"/>
      <c r="AH30" s="30"/>
      <c r="AI30" s="30"/>
      <c r="AJ30" s="30"/>
      <c r="AK30" s="30"/>
      <c r="AL30" s="30"/>
      <c r="AM30" s="30"/>
      <c r="AN30" s="30"/>
      <c r="AO30" s="30"/>
      <c r="AP30" s="30"/>
      <c r="AQ30" s="30"/>
      <c r="AR30" s="30"/>
      <c r="AS30" s="30"/>
      <c r="AT30" s="30"/>
      <c r="AU30" s="30"/>
      <c r="AV30" s="30"/>
      <c r="AW30" s="30"/>
      <c r="AX30" s="30"/>
      <c r="AY30" s="30"/>
      <c r="AZ30" s="30"/>
      <c r="BA30" s="30"/>
      <c r="BB30" s="30"/>
      <c r="BC30" s="30"/>
    </row>
    <row r="31" spans="1:55" s="34" customFormat="1" x14ac:dyDescent="0.2"/>
    <row r="32" spans="1:55" x14ac:dyDescent="0.2">
      <c r="B32" s="30"/>
      <c r="C32" s="30"/>
      <c r="D32" s="30"/>
      <c r="E32" s="30"/>
      <c r="F32" s="30"/>
      <c r="G32" s="30"/>
      <c r="H32" s="30"/>
      <c r="I32" s="30"/>
      <c r="J32" s="30"/>
      <c r="K32" s="30"/>
      <c r="L32" s="30"/>
      <c r="M32" s="30"/>
      <c r="N32" s="30"/>
      <c r="O32" s="30"/>
      <c r="P32" s="30"/>
      <c r="Q32" s="30"/>
      <c r="R32" s="30"/>
      <c r="S32" s="30"/>
      <c r="T32" s="30"/>
      <c r="U32" s="30"/>
      <c r="V32" s="30"/>
      <c r="W32" s="30"/>
      <c r="X32" s="30"/>
      <c r="Y32" s="30"/>
      <c r="Z32" s="30"/>
      <c r="AA32" s="30"/>
      <c r="AB32" s="30"/>
      <c r="AC32" s="30"/>
      <c r="AD32" s="30"/>
      <c r="AE32" s="30"/>
      <c r="AF32" s="30"/>
      <c r="AG32" s="30"/>
      <c r="AH32" s="30"/>
      <c r="AI32" s="30"/>
      <c r="AJ32" s="30"/>
      <c r="AK32" s="30"/>
      <c r="AL32" s="30"/>
      <c r="AM32" s="30"/>
      <c r="AN32" s="30"/>
      <c r="AO32" s="30"/>
      <c r="AP32" s="30"/>
      <c r="AQ32" s="30"/>
      <c r="AR32" s="30"/>
      <c r="AS32" s="30"/>
      <c r="AT32" s="30"/>
      <c r="AU32" s="30"/>
      <c r="AV32" s="30"/>
      <c r="AW32" s="30"/>
      <c r="AX32" s="30"/>
      <c r="AY32" s="30"/>
      <c r="AZ32" s="30"/>
      <c r="BA32" s="30"/>
      <c r="BB32" s="30"/>
      <c r="BC32" s="30"/>
    </row>
    <row r="33" spans="2:55" x14ac:dyDescent="0.2">
      <c r="B33" s="30"/>
      <c r="C33" s="30"/>
      <c r="D33" s="30"/>
      <c r="E33" s="30"/>
      <c r="F33" s="30"/>
      <c r="G33" s="30"/>
      <c r="H33" s="30"/>
      <c r="I33" s="30"/>
      <c r="J33" s="30"/>
      <c r="K33" s="30"/>
      <c r="L33" s="30"/>
      <c r="M33" s="30"/>
      <c r="N33" s="30"/>
      <c r="O33" s="30"/>
      <c r="P33" s="30"/>
      <c r="Q33" s="30"/>
      <c r="R33" s="30"/>
      <c r="S33" s="30"/>
      <c r="T33" s="30"/>
      <c r="U33" s="30"/>
      <c r="V33" s="30"/>
      <c r="W33" s="30"/>
      <c r="X33" s="30"/>
      <c r="Y33" s="30"/>
      <c r="Z33" s="30"/>
      <c r="AA33" s="30"/>
      <c r="AB33" s="30"/>
      <c r="AC33" s="30"/>
      <c r="AD33" s="30"/>
      <c r="AE33" s="30"/>
      <c r="AF33" s="30"/>
      <c r="AG33" s="30"/>
      <c r="AH33" s="30"/>
      <c r="AI33" s="30"/>
      <c r="AJ33" s="30"/>
      <c r="AK33" s="30"/>
      <c r="AL33" s="30"/>
      <c r="AM33" s="30"/>
      <c r="AN33" s="30"/>
      <c r="AO33" s="30"/>
      <c r="AP33" s="30"/>
      <c r="AQ33" s="30"/>
      <c r="AR33" s="30"/>
      <c r="AS33" s="30"/>
      <c r="AT33" s="30"/>
      <c r="AU33" s="30"/>
      <c r="AV33" s="30"/>
      <c r="AW33" s="30"/>
      <c r="AX33" s="30"/>
      <c r="AY33" s="30"/>
      <c r="AZ33" s="30"/>
      <c r="BA33" s="30"/>
      <c r="BB33" s="30"/>
      <c r="BC33" s="30"/>
    </row>
    <row r="34" spans="2:55" s="34" customFormat="1" x14ac:dyDescent="0.2"/>
    <row r="35" spans="2:55" x14ac:dyDescent="0.2">
      <c r="B35" s="30"/>
      <c r="C35" s="30"/>
      <c r="D35" s="30"/>
      <c r="E35" s="30"/>
      <c r="F35" s="30"/>
      <c r="G35" s="30"/>
      <c r="H35" s="30"/>
      <c r="I35" s="30"/>
      <c r="J35" s="30"/>
      <c r="K35" s="30"/>
      <c r="L35" s="30"/>
      <c r="M35" s="30"/>
      <c r="N35" s="30"/>
      <c r="O35" s="30"/>
      <c r="P35" s="30"/>
      <c r="Q35" s="30"/>
      <c r="R35" s="30"/>
      <c r="S35" s="30"/>
      <c r="T35" s="30"/>
      <c r="U35" s="30"/>
      <c r="V35" s="30"/>
      <c r="W35" s="30"/>
      <c r="X35" s="30"/>
      <c r="Y35" s="30"/>
      <c r="Z35" s="30"/>
      <c r="AA35" s="30"/>
      <c r="AB35" s="30"/>
      <c r="AC35" s="30"/>
      <c r="AD35" s="30"/>
      <c r="AE35" s="30"/>
      <c r="AF35" s="30"/>
      <c r="AG35" s="30"/>
      <c r="AH35" s="30"/>
      <c r="AI35" s="30"/>
      <c r="AJ35" s="30"/>
      <c r="AK35" s="30"/>
      <c r="AL35" s="30"/>
      <c r="AM35" s="30"/>
      <c r="AN35" s="30"/>
      <c r="AO35" s="30"/>
      <c r="AP35" s="30"/>
      <c r="AQ35" s="30"/>
      <c r="AR35" s="30"/>
      <c r="AS35" s="30"/>
      <c r="AT35" s="30"/>
      <c r="AU35" s="30"/>
      <c r="AV35" s="30"/>
      <c r="AW35" s="30"/>
      <c r="AX35" s="30"/>
      <c r="AY35" s="30"/>
      <c r="AZ35" s="30"/>
      <c r="BA35" s="30"/>
      <c r="BB35" s="30"/>
      <c r="BC35" s="30"/>
    </row>
    <row r="36" spans="2:55" x14ac:dyDescent="0.2">
      <c r="B36" s="30"/>
      <c r="C36" s="30"/>
      <c r="D36" s="30"/>
      <c r="E36" s="30"/>
      <c r="F36" s="30"/>
      <c r="G36" s="30"/>
      <c r="H36" s="30"/>
      <c r="I36" s="30"/>
      <c r="J36" s="30"/>
      <c r="K36" s="30"/>
      <c r="L36" s="30"/>
      <c r="M36" s="30"/>
      <c r="N36" s="30"/>
      <c r="O36" s="30"/>
      <c r="P36" s="30"/>
      <c r="Q36" s="30"/>
      <c r="R36" s="30"/>
      <c r="S36" s="30"/>
      <c r="T36" s="30"/>
      <c r="U36" s="30"/>
      <c r="V36" s="30"/>
      <c r="W36" s="30"/>
      <c r="X36" s="30"/>
      <c r="Y36" s="30"/>
      <c r="Z36" s="30"/>
      <c r="AA36" s="30"/>
      <c r="AB36" s="30"/>
      <c r="AC36" s="30"/>
      <c r="AD36" s="30"/>
      <c r="AE36" s="30"/>
      <c r="AF36" s="30"/>
      <c r="AG36" s="30"/>
      <c r="AH36" s="30"/>
      <c r="AI36" s="30"/>
      <c r="AJ36" s="30"/>
      <c r="AK36" s="30"/>
      <c r="AL36" s="30"/>
      <c r="AM36" s="30"/>
      <c r="AN36" s="30"/>
      <c r="AO36" s="30"/>
      <c r="AP36" s="30"/>
      <c r="AQ36" s="30"/>
      <c r="AR36" s="30"/>
      <c r="AS36" s="30"/>
      <c r="AT36" s="30"/>
      <c r="AU36" s="30"/>
      <c r="AV36" s="30"/>
      <c r="AW36" s="30"/>
      <c r="AX36" s="30"/>
      <c r="AY36" s="30"/>
      <c r="AZ36" s="30"/>
      <c r="BA36" s="30"/>
      <c r="BB36" s="30"/>
      <c r="BC36" s="30"/>
    </row>
    <row r="37" spans="2:55" s="34" customFormat="1" x14ac:dyDescent="0.2"/>
    <row r="38" spans="2:55" x14ac:dyDescent="0.2">
      <c r="B38" s="30"/>
      <c r="C38" s="30"/>
      <c r="D38" s="30"/>
      <c r="E38" s="30"/>
      <c r="F38" s="30"/>
      <c r="G38" s="30"/>
      <c r="H38" s="30"/>
      <c r="I38" s="30"/>
      <c r="J38" s="30"/>
      <c r="K38" s="30"/>
      <c r="L38" s="30"/>
      <c r="M38" s="30"/>
      <c r="N38" s="30"/>
      <c r="O38" s="30"/>
      <c r="P38" s="30"/>
      <c r="Q38" s="30"/>
      <c r="R38" s="30"/>
      <c r="S38" s="30"/>
      <c r="T38" s="30"/>
      <c r="U38" s="30"/>
      <c r="V38" s="30"/>
      <c r="W38" s="30"/>
      <c r="X38" s="30"/>
      <c r="Y38" s="30"/>
      <c r="Z38" s="30"/>
      <c r="AA38" s="30"/>
      <c r="AB38" s="30"/>
      <c r="AC38" s="30"/>
      <c r="AD38" s="30"/>
      <c r="AE38" s="30"/>
      <c r="AF38" s="30"/>
      <c r="AG38" s="30"/>
      <c r="AH38" s="30"/>
      <c r="AI38" s="30"/>
      <c r="AJ38" s="30"/>
      <c r="AK38" s="30"/>
      <c r="AL38" s="30"/>
      <c r="AM38" s="30"/>
      <c r="AN38" s="30"/>
      <c r="AO38" s="30"/>
      <c r="AP38" s="30"/>
      <c r="AQ38" s="30"/>
      <c r="AR38" s="30"/>
      <c r="AS38" s="30"/>
      <c r="AT38" s="30"/>
      <c r="AU38" s="30"/>
      <c r="AV38" s="30"/>
      <c r="AW38" s="30"/>
      <c r="AX38" s="30"/>
      <c r="AY38" s="30"/>
      <c r="AZ38" s="30"/>
      <c r="BA38" s="30"/>
      <c r="BB38" s="30"/>
      <c r="BC38" s="30"/>
    </row>
    <row r="39" spans="2:55" x14ac:dyDescent="0.2">
      <c r="B39" s="30"/>
      <c r="C39" s="30"/>
      <c r="D39" s="30"/>
      <c r="E39" s="30"/>
      <c r="F39" s="30"/>
      <c r="G39" s="30"/>
      <c r="H39" s="30"/>
      <c r="I39" s="30"/>
      <c r="J39" s="30"/>
      <c r="K39" s="30"/>
      <c r="L39" s="30"/>
      <c r="M39" s="30"/>
      <c r="N39" s="30"/>
      <c r="O39" s="30"/>
      <c r="P39" s="30"/>
      <c r="Q39" s="30"/>
      <c r="R39" s="30"/>
      <c r="S39" s="30"/>
      <c r="T39" s="30"/>
      <c r="U39" s="30"/>
      <c r="V39" s="30"/>
      <c r="W39" s="30"/>
      <c r="X39" s="30"/>
      <c r="Y39" s="30"/>
      <c r="Z39" s="30"/>
      <c r="AA39" s="30"/>
      <c r="AB39" s="30"/>
      <c r="AC39" s="30"/>
      <c r="AD39" s="30"/>
      <c r="AE39" s="30"/>
      <c r="AF39" s="30"/>
      <c r="AG39" s="30"/>
      <c r="AH39" s="30"/>
      <c r="AI39" s="30"/>
      <c r="AJ39" s="30"/>
      <c r="AK39" s="30"/>
      <c r="AL39" s="30"/>
      <c r="AM39" s="30"/>
      <c r="AN39" s="30"/>
      <c r="AO39" s="30"/>
      <c r="AP39" s="30"/>
      <c r="AQ39" s="30"/>
      <c r="AR39" s="30"/>
      <c r="AS39" s="30"/>
      <c r="AT39" s="30"/>
      <c r="AU39" s="30"/>
      <c r="AV39" s="30"/>
      <c r="AW39" s="30"/>
      <c r="AX39" s="30"/>
      <c r="AY39" s="30"/>
      <c r="AZ39" s="30"/>
      <c r="BA39" s="30"/>
      <c r="BB39" s="30"/>
      <c r="BC39" s="30"/>
    </row>
    <row r="40" spans="2:55" s="34" customFormat="1" x14ac:dyDescent="0.2"/>
    <row r="41" spans="2:55" x14ac:dyDescent="0.2">
      <c r="B41" s="30"/>
      <c r="C41" s="30"/>
      <c r="D41" s="30"/>
      <c r="E41" s="30"/>
      <c r="F41" s="30"/>
      <c r="G41" s="30"/>
      <c r="H41" s="30"/>
      <c r="I41" s="30"/>
      <c r="J41" s="30"/>
      <c r="K41" s="30"/>
      <c r="L41" s="30"/>
      <c r="M41" s="30"/>
      <c r="N41" s="30"/>
      <c r="O41" s="30"/>
      <c r="P41" s="30"/>
      <c r="Q41" s="30"/>
      <c r="R41" s="30"/>
      <c r="S41" s="30"/>
      <c r="T41" s="30"/>
      <c r="U41" s="30"/>
      <c r="V41" s="30"/>
      <c r="W41" s="30"/>
      <c r="X41" s="30"/>
      <c r="Y41" s="30"/>
      <c r="Z41" s="30"/>
      <c r="AA41" s="30"/>
      <c r="AB41" s="30"/>
      <c r="AC41" s="30"/>
      <c r="AD41" s="30"/>
      <c r="AE41" s="30"/>
      <c r="AF41" s="30"/>
      <c r="AG41" s="30"/>
      <c r="AH41" s="30"/>
      <c r="AI41" s="30"/>
      <c r="AJ41" s="30"/>
      <c r="AK41" s="30"/>
      <c r="AL41" s="30"/>
      <c r="AM41" s="30"/>
      <c r="AN41" s="30"/>
      <c r="AO41" s="30"/>
      <c r="AP41" s="30"/>
      <c r="AQ41" s="30"/>
      <c r="AR41" s="30"/>
      <c r="AS41" s="30"/>
      <c r="AT41" s="30"/>
      <c r="AU41" s="30"/>
      <c r="AV41" s="30"/>
      <c r="AW41" s="30"/>
      <c r="AX41" s="30"/>
      <c r="AY41" s="30"/>
      <c r="AZ41" s="30"/>
      <c r="BA41" s="30"/>
      <c r="BB41" s="30"/>
      <c r="BC41" s="30"/>
    </row>
    <row r="42" spans="2:55" x14ac:dyDescent="0.2">
      <c r="B42" s="30"/>
      <c r="C42" s="30"/>
      <c r="D42" s="30"/>
      <c r="E42" s="30"/>
      <c r="F42" s="30"/>
      <c r="G42" s="30"/>
      <c r="H42" s="30"/>
      <c r="I42" s="30"/>
      <c r="J42" s="30"/>
      <c r="K42" s="30"/>
      <c r="L42" s="30"/>
      <c r="M42" s="30"/>
      <c r="N42" s="30"/>
      <c r="O42" s="30"/>
      <c r="P42" s="30"/>
      <c r="Q42" s="30"/>
      <c r="R42" s="30"/>
      <c r="S42" s="30"/>
      <c r="T42" s="30"/>
      <c r="U42" s="30"/>
      <c r="V42" s="30"/>
      <c r="W42" s="30"/>
      <c r="X42" s="30"/>
      <c r="Y42" s="30"/>
      <c r="Z42" s="30"/>
      <c r="AA42" s="30"/>
      <c r="AB42" s="30"/>
      <c r="AC42" s="30"/>
      <c r="AD42" s="30"/>
      <c r="AE42" s="30"/>
      <c r="AF42" s="30"/>
      <c r="AG42" s="30"/>
      <c r="AH42" s="30"/>
      <c r="AI42" s="30"/>
      <c r="AJ42" s="30"/>
      <c r="AK42" s="30"/>
      <c r="AL42" s="30"/>
      <c r="AM42" s="30"/>
      <c r="AN42" s="30"/>
      <c r="AO42" s="30"/>
      <c r="AP42" s="30"/>
      <c r="AQ42" s="30"/>
      <c r="AR42" s="30"/>
      <c r="AS42" s="30"/>
      <c r="AT42" s="30"/>
      <c r="AU42" s="30"/>
      <c r="AV42" s="30"/>
      <c r="AW42" s="30"/>
      <c r="AX42" s="30"/>
      <c r="AY42" s="30"/>
      <c r="AZ42" s="30"/>
      <c r="BA42" s="30"/>
      <c r="BB42" s="30"/>
      <c r="BC42" s="30"/>
    </row>
    <row r="43" spans="2:55" s="34" customFormat="1" x14ac:dyDescent="0.2"/>
    <row r="44" spans="2:55" x14ac:dyDescent="0.2">
      <c r="B44" s="30"/>
      <c r="C44" s="30"/>
      <c r="D44" s="30"/>
      <c r="E44" s="30"/>
      <c r="F44" s="30"/>
      <c r="G44" s="30"/>
      <c r="H44" s="30"/>
      <c r="I44" s="30"/>
      <c r="J44" s="30"/>
      <c r="K44" s="30"/>
      <c r="L44" s="30"/>
      <c r="M44" s="30"/>
      <c r="N44" s="30"/>
      <c r="O44" s="30"/>
      <c r="P44" s="30"/>
      <c r="Q44" s="30"/>
      <c r="R44" s="30"/>
      <c r="S44" s="30"/>
      <c r="T44" s="30"/>
      <c r="U44" s="30"/>
      <c r="V44" s="30"/>
      <c r="W44" s="30"/>
      <c r="X44" s="30"/>
      <c r="Y44" s="30"/>
      <c r="Z44" s="30"/>
      <c r="AA44" s="30"/>
      <c r="AB44" s="30"/>
      <c r="AC44" s="30"/>
      <c r="AD44" s="30"/>
      <c r="AE44" s="30"/>
      <c r="AF44" s="30"/>
      <c r="AG44" s="30"/>
      <c r="AH44" s="30"/>
      <c r="AI44" s="30"/>
      <c r="AJ44" s="30"/>
      <c r="AK44" s="30"/>
      <c r="AL44" s="30"/>
      <c r="AM44" s="30"/>
      <c r="AN44" s="30"/>
      <c r="AO44" s="30"/>
      <c r="AP44" s="30"/>
      <c r="AQ44" s="30"/>
      <c r="AR44" s="30"/>
      <c r="AS44" s="30"/>
      <c r="AT44" s="30"/>
      <c r="AU44" s="30"/>
      <c r="AV44" s="30"/>
      <c r="AW44" s="30"/>
      <c r="AX44" s="30"/>
      <c r="AY44" s="30"/>
      <c r="AZ44" s="30"/>
      <c r="BA44" s="30"/>
      <c r="BB44" s="30"/>
      <c r="BC44" s="30"/>
    </row>
    <row r="45" spans="2:55" x14ac:dyDescent="0.2">
      <c r="B45" s="30"/>
      <c r="C45" s="30"/>
      <c r="D45" s="30"/>
      <c r="E45" s="30"/>
      <c r="F45" s="30"/>
      <c r="G45" s="30"/>
      <c r="H45" s="30"/>
      <c r="I45" s="30"/>
      <c r="J45" s="30"/>
      <c r="K45" s="30"/>
      <c r="L45" s="30"/>
      <c r="M45" s="30"/>
      <c r="N45" s="30"/>
      <c r="O45" s="30"/>
      <c r="P45" s="30"/>
      <c r="Q45" s="30"/>
      <c r="R45" s="30"/>
      <c r="S45" s="30"/>
      <c r="T45" s="30"/>
      <c r="U45" s="30"/>
      <c r="V45" s="30"/>
      <c r="W45" s="30"/>
      <c r="X45" s="30"/>
      <c r="Y45" s="30"/>
      <c r="Z45" s="30"/>
      <c r="AA45" s="30"/>
      <c r="AB45" s="30"/>
      <c r="AC45" s="30"/>
      <c r="AD45" s="30"/>
      <c r="AE45" s="30"/>
      <c r="AF45" s="30"/>
      <c r="AG45" s="30"/>
      <c r="AH45" s="30"/>
      <c r="AI45" s="30"/>
      <c r="AJ45" s="30"/>
      <c r="AK45" s="30"/>
      <c r="AL45" s="30"/>
      <c r="AM45" s="30"/>
      <c r="AN45" s="30"/>
      <c r="AO45" s="30"/>
      <c r="AP45" s="30"/>
      <c r="AQ45" s="30"/>
      <c r="AR45" s="30"/>
      <c r="AS45" s="30"/>
      <c r="AT45" s="30"/>
      <c r="AU45" s="30"/>
      <c r="AV45" s="30"/>
      <c r="AW45" s="30"/>
      <c r="AX45" s="30"/>
      <c r="AY45" s="30"/>
      <c r="AZ45" s="30"/>
      <c r="BA45" s="30"/>
      <c r="BB45" s="30"/>
      <c r="BC45" s="30"/>
    </row>
    <row r="46" spans="2:55" s="34" customFormat="1" x14ac:dyDescent="0.2"/>
    <row r="47" spans="2:55" x14ac:dyDescent="0.2">
      <c r="B47" s="30"/>
      <c r="C47" s="30"/>
      <c r="D47" s="30"/>
      <c r="E47" s="30"/>
      <c r="F47" s="30"/>
      <c r="G47" s="30"/>
      <c r="H47" s="30"/>
      <c r="I47" s="30"/>
      <c r="J47" s="30"/>
      <c r="K47" s="30"/>
      <c r="L47" s="30"/>
      <c r="M47" s="30"/>
      <c r="N47" s="30"/>
      <c r="O47" s="30"/>
      <c r="P47" s="30"/>
      <c r="Q47" s="30"/>
      <c r="R47" s="30"/>
      <c r="S47" s="30"/>
      <c r="T47" s="30"/>
      <c r="U47" s="30"/>
      <c r="V47" s="30"/>
      <c r="W47" s="30"/>
      <c r="X47" s="30"/>
      <c r="Y47" s="30"/>
      <c r="Z47" s="30"/>
      <c r="AA47" s="30"/>
      <c r="AB47" s="30"/>
      <c r="AC47" s="30"/>
      <c r="AD47" s="30"/>
      <c r="AE47" s="30"/>
      <c r="AF47" s="30"/>
      <c r="AG47" s="30"/>
      <c r="AH47" s="30"/>
      <c r="AI47" s="30"/>
      <c r="AJ47" s="30"/>
      <c r="AK47" s="30"/>
      <c r="AL47" s="30"/>
      <c r="AM47" s="30"/>
      <c r="AN47" s="30"/>
      <c r="AO47" s="30"/>
      <c r="AP47" s="30"/>
      <c r="AQ47" s="30"/>
      <c r="AR47" s="30"/>
      <c r="AS47" s="30"/>
      <c r="AT47" s="30"/>
      <c r="AU47" s="30"/>
      <c r="AV47" s="30"/>
      <c r="AW47" s="30"/>
      <c r="AX47" s="30"/>
      <c r="AY47" s="30"/>
      <c r="AZ47" s="30"/>
      <c r="BA47" s="30"/>
      <c r="BB47" s="30"/>
      <c r="BC47" s="30"/>
    </row>
    <row r="48" spans="2:55" x14ac:dyDescent="0.2">
      <c r="B48" s="30"/>
      <c r="C48" s="30"/>
      <c r="D48" s="30"/>
      <c r="E48" s="30"/>
      <c r="F48" s="30"/>
      <c r="G48" s="30"/>
      <c r="H48" s="30"/>
      <c r="I48" s="30"/>
      <c r="J48" s="30"/>
      <c r="K48" s="30"/>
      <c r="L48" s="30"/>
      <c r="M48" s="30"/>
      <c r="N48" s="30"/>
      <c r="O48" s="30"/>
      <c r="P48" s="30"/>
      <c r="Q48" s="30"/>
      <c r="R48" s="30"/>
      <c r="S48" s="30"/>
      <c r="T48" s="30"/>
      <c r="U48" s="30"/>
      <c r="V48" s="30"/>
      <c r="W48" s="30"/>
      <c r="X48" s="30"/>
      <c r="Y48" s="30"/>
      <c r="Z48" s="30"/>
      <c r="AA48" s="30"/>
      <c r="AB48" s="30"/>
      <c r="AC48" s="30"/>
      <c r="AD48" s="30"/>
      <c r="AE48" s="30"/>
      <c r="AF48" s="30"/>
      <c r="AG48" s="30"/>
      <c r="AH48" s="30"/>
      <c r="AI48" s="30"/>
      <c r="AJ48" s="30"/>
      <c r="AK48" s="30"/>
      <c r="AL48" s="30"/>
      <c r="AM48" s="30"/>
      <c r="AN48" s="30"/>
      <c r="AO48" s="30"/>
      <c r="AP48" s="30"/>
      <c r="AQ48" s="30"/>
      <c r="AR48" s="30"/>
      <c r="AS48" s="30"/>
      <c r="AT48" s="30"/>
      <c r="AU48" s="30"/>
      <c r="AV48" s="30"/>
      <c r="AW48" s="30"/>
      <c r="AX48" s="30"/>
      <c r="AY48" s="30"/>
      <c r="AZ48" s="30"/>
      <c r="BA48" s="30"/>
      <c r="BB48" s="30"/>
      <c r="BC48" s="30"/>
    </row>
    <row r="49" spans="2:55" s="34" customFormat="1" x14ac:dyDescent="0.2"/>
    <row r="50" spans="2:55" x14ac:dyDescent="0.2">
      <c r="B50" s="30"/>
      <c r="C50" s="30"/>
      <c r="D50" s="30"/>
      <c r="E50" s="30"/>
      <c r="F50" s="30"/>
      <c r="G50" s="30"/>
      <c r="H50" s="30"/>
      <c r="I50" s="30"/>
      <c r="J50" s="30"/>
      <c r="K50" s="30"/>
      <c r="L50" s="30"/>
      <c r="M50" s="30"/>
      <c r="N50" s="30"/>
      <c r="O50" s="30"/>
      <c r="P50" s="30"/>
      <c r="Q50" s="30"/>
      <c r="R50" s="30"/>
      <c r="S50" s="30"/>
      <c r="T50" s="30"/>
      <c r="U50" s="30"/>
      <c r="V50" s="30"/>
      <c r="W50" s="30"/>
      <c r="X50" s="30"/>
      <c r="Y50" s="30"/>
      <c r="Z50" s="30"/>
      <c r="AA50" s="30"/>
      <c r="AB50" s="30"/>
      <c r="AC50" s="30"/>
      <c r="AD50" s="30"/>
      <c r="AE50" s="30"/>
      <c r="AF50" s="30"/>
      <c r="AG50" s="30"/>
      <c r="AH50" s="30"/>
      <c r="AI50" s="30"/>
      <c r="AJ50" s="30"/>
      <c r="AK50" s="30"/>
      <c r="AL50" s="30"/>
      <c r="AM50" s="30"/>
      <c r="AN50" s="30"/>
      <c r="AO50" s="30"/>
      <c r="AP50" s="30"/>
      <c r="AQ50" s="30"/>
      <c r="AR50" s="30"/>
      <c r="AS50" s="30"/>
      <c r="AT50" s="30"/>
      <c r="AU50" s="30"/>
      <c r="AV50" s="30"/>
      <c r="AW50" s="30"/>
      <c r="AX50" s="30"/>
      <c r="AY50" s="30"/>
      <c r="AZ50" s="30"/>
      <c r="BA50" s="30"/>
      <c r="BB50" s="30"/>
      <c r="BC50" s="30"/>
    </row>
    <row r="51" spans="2:55" x14ac:dyDescent="0.2">
      <c r="B51" s="30"/>
      <c r="C51" s="30"/>
      <c r="D51" s="30"/>
      <c r="E51" s="30"/>
      <c r="F51" s="30"/>
      <c r="G51" s="30"/>
      <c r="H51" s="30"/>
      <c r="I51" s="30"/>
      <c r="J51" s="30"/>
      <c r="K51" s="30"/>
      <c r="L51" s="30"/>
      <c r="M51" s="30"/>
      <c r="N51" s="30"/>
      <c r="O51" s="30"/>
      <c r="P51" s="30"/>
      <c r="Q51" s="30"/>
      <c r="R51" s="30"/>
      <c r="S51" s="30"/>
      <c r="T51" s="30"/>
      <c r="U51" s="30"/>
      <c r="V51" s="30"/>
      <c r="W51" s="30"/>
      <c r="X51" s="30"/>
      <c r="Y51" s="30"/>
      <c r="Z51" s="30"/>
      <c r="AA51" s="30"/>
      <c r="AB51" s="30"/>
      <c r="AC51" s="30"/>
      <c r="AD51" s="30"/>
      <c r="AE51" s="30"/>
      <c r="AF51" s="30"/>
      <c r="AG51" s="30"/>
      <c r="AH51" s="30"/>
      <c r="AI51" s="30"/>
      <c r="AJ51" s="30"/>
      <c r="AK51" s="30"/>
      <c r="AL51" s="30"/>
      <c r="AM51" s="30"/>
      <c r="AN51" s="30"/>
      <c r="AO51" s="30"/>
      <c r="AP51" s="30"/>
      <c r="AQ51" s="30"/>
      <c r="AR51" s="30"/>
      <c r="AS51" s="30"/>
      <c r="AT51" s="30"/>
      <c r="AU51" s="30"/>
      <c r="AV51" s="30"/>
      <c r="AW51" s="30"/>
      <c r="AX51" s="30"/>
      <c r="AY51" s="30"/>
      <c r="AZ51" s="30"/>
      <c r="BA51" s="30"/>
      <c r="BB51" s="30"/>
      <c r="BC51" s="30"/>
    </row>
    <row r="52" spans="2:55" s="34" customFormat="1" x14ac:dyDescent="0.2"/>
    <row r="53" spans="2:55" x14ac:dyDescent="0.2">
      <c r="B53" s="30"/>
      <c r="C53" s="30"/>
      <c r="D53" s="30"/>
      <c r="E53" s="30"/>
      <c r="F53" s="30"/>
      <c r="G53" s="30"/>
      <c r="H53" s="30"/>
      <c r="I53" s="30"/>
      <c r="J53" s="30"/>
      <c r="K53" s="30"/>
      <c r="L53" s="30"/>
      <c r="M53" s="30"/>
      <c r="N53" s="30"/>
      <c r="O53" s="30"/>
      <c r="P53" s="30"/>
      <c r="Q53" s="30"/>
      <c r="R53" s="30"/>
      <c r="S53" s="30"/>
      <c r="T53" s="30"/>
      <c r="U53" s="30"/>
      <c r="V53" s="30"/>
      <c r="W53" s="30"/>
      <c r="X53" s="30"/>
      <c r="Y53" s="30"/>
      <c r="Z53" s="30"/>
      <c r="AA53" s="30"/>
      <c r="AB53" s="30"/>
      <c r="AC53" s="30"/>
      <c r="AD53" s="30"/>
      <c r="AE53" s="30"/>
      <c r="AF53" s="30"/>
      <c r="AG53" s="30"/>
      <c r="AH53" s="30"/>
      <c r="AI53" s="30"/>
      <c r="AJ53" s="30"/>
      <c r="AK53" s="30"/>
      <c r="AL53" s="30"/>
      <c r="AM53" s="30"/>
      <c r="AN53" s="30"/>
      <c r="AO53" s="30"/>
      <c r="AP53" s="30"/>
      <c r="AQ53" s="30"/>
      <c r="AR53" s="30"/>
      <c r="AS53" s="30"/>
      <c r="AT53" s="30"/>
      <c r="AU53" s="30"/>
      <c r="AV53" s="30"/>
      <c r="AW53" s="30"/>
      <c r="AX53" s="30"/>
      <c r="AY53" s="30"/>
      <c r="AZ53" s="30"/>
      <c r="BA53" s="30"/>
      <c r="BB53" s="30"/>
      <c r="BC53" s="30"/>
    </row>
    <row r="54" spans="2:55" x14ac:dyDescent="0.2">
      <c r="B54" s="30"/>
      <c r="C54" s="30"/>
      <c r="D54" s="30"/>
      <c r="E54" s="30"/>
      <c r="F54" s="30"/>
      <c r="G54" s="30"/>
      <c r="H54" s="30"/>
      <c r="I54" s="30"/>
      <c r="J54" s="30"/>
      <c r="K54" s="30"/>
      <c r="L54" s="30"/>
      <c r="M54" s="30"/>
      <c r="N54" s="30"/>
      <c r="O54" s="30"/>
      <c r="P54" s="30"/>
      <c r="Q54" s="30"/>
      <c r="R54" s="30"/>
      <c r="S54" s="30"/>
      <c r="T54" s="30"/>
      <c r="U54" s="30"/>
      <c r="V54" s="30"/>
      <c r="W54" s="30"/>
      <c r="X54" s="30"/>
      <c r="Y54" s="30"/>
      <c r="Z54" s="30"/>
      <c r="AA54" s="30"/>
      <c r="AB54" s="30"/>
      <c r="AC54" s="30"/>
      <c r="AD54" s="30"/>
      <c r="AE54" s="30"/>
      <c r="AF54" s="30"/>
      <c r="AG54" s="30"/>
      <c r="AH54" s="30"/>
      <c r="AI54" s="30"/>
      <c r="AJ54" s="30"/>
      <c r="AK54" s="30"/>
      <c r="AL54" s="30"/>
      <c r="AM54" s="30"/>
      <c r="AN54" s="30"/>
      <c r="AO54" s="30"/>
      <c r="AP54" s="30"/>
      <c r="AQ54" s="30"/>
      <c r="AR54" s="30"/>
      <c r="AS54" s="30"/>
      <c r="AT54" s="30"/>
      <c r="AU54" s="30"/>
      <c r="AV54" s="30"/>
      <c r="AW54" s="30"/>
      <c r="AX54" s="30"/>
      <c r="AY54" s="30"/>
      <c r="AZ54" s="30"/>
      <c r="BA54" s="30"/>
      <c r="BB54" s="30"/>
      <c r="BC54" s="30"/>
    </row>
    <row r="55" spans="2:55" s="34" customFormat="1" x14ac:dyDescent="0.2"/>
    <row r="56" spans="2:55" x14ac:dyDescent="0.2">
      <c r="B56" s="30"/>
      <c r="C56" s="30"/>
      <c r="D56" s="30"/>
      <c r="E56" s="30"/>
      <c r="F56" s="30"/>
      <c r="G56" s="30"/>
      <c r="H56" s="30"/>
      <c r="I56" s="30"/>
      <c r="J56" s="30"/>
      <c r="K56" s="30"/>
      <c r="L56" s="30"/>
      <c r="M56" s="30"/>
      <c r="N56" s="30"/>
      <c r="O56" s="30"/>
      <c r="P56" s="30"/>
      <c r="Q56" s="30"/>
      <c r="R56" s="30"/>
      <c r="S56" s="30"/>
      <c r="T56" s="30"/>
      <c r="U56" s="30"/>
      <c r="V56" s="30"/>
      <c r="W56" s="30"/>
      <c r="X56" s="30"/>
      <c r="Y56" s="30"/>
      <c r="Z56" s="30"/>
      <c r="AA56" s="30"/>
      <c r="AB56" s="30"/>
      <c r="AC56" s="30"/>
      <c r="AD56" s="30"/>
      <c r="AE56" s="30"/>
      <c r="AF56" s="30"/>
      <c r="AG56" s="30"/>
      <c r="AH56" s="30"/>
      <c r="AI56" s="30"/>
      <c r="AJ56" s="30"/>
      <c r="AK56" s="30"/>
      <c r="AL56" s="30"/>
      <c r="AM56" s="30"/>
      <c r="AN56" s="30"/>
      <c r="AO56" s="30"/>
      <c r="AP56" s="30"/>
      <c r="AQ56" s="30"/>
      <c r="AR56" s="30"/>
      <c r="AS56" s="30"/>
      <c r="AT56" s="30"/>
      <c r="AU56" s="30"/>
      <c r="AV56" s="30"/>
      <c r="AW56" s="30"/>
      <c r="AX56" s="30"/>
      <c r="AY56" s="30"/>
      <c r="AZ56" s="30"/>
      <c r="BA56" s="30"/>
      <c r="BB56" s="30"/>
      <c r="BC56" s="30"/>
    </row>
    <row r="57" spans="2:55" x14ac:dyDescent="0.2">
      <c r="B57" s="30"/>
      <c r="C57" s="30"/>
      <c r="D57" s="30"/>
      <c r="E57" s="30"/>
      <c r="F57" s="30"/>
      <c r="G57" s="30"/>
      <c r="H57" s="30"/>
      <c r="I57" s="30"/>
      <c r="J57" s="30"/>
      <c r="K57" s="30"/>
      <c r="L57" s="30"/>
      <c r="M57" s="30"/>
      <c r="N57" s="30"/>
      <c r="O57" s="30"/>
      <c r="P57" s="30"/>
      <c r="Q57" s="30"/>
      <c r="R57" s="30"/>
      <c r="S57" s="30"/>
      <c r="T57" s="30"/>
      <c r="U57" s="30"/>
      <c r="V57" s="30"/>
      <c r="W57" s="30"/>
      <c r="X57" s="30"/>
      <c r="Y57" s="30"/>
      <c r="Z57" s="30"/>
      <c r="AA57" s="30"/>
      <c r="AB57" s="30"/>
      <c r="AC57" s="30"/>
      <c r="AD57" s="30"/>
      <c r="AE57" s="30"/>
      <c r="AF57" s="30"/>
      <c r="AG57" s="30"/>
      <c r="AH57" s="30"/>
      <c r="AI57" s="30"/>
      <c r="AJ57" s="30"/>
      <c r="AK57" s="30"/>
      <c r="AL57" s="30"/>
      <c r="AM57" s="30"/>
      <c r="AN57" s="30"/>
      <c r="AO57" s="30"/>
      <c r="AP57" s="30"/>
      <c r="AQ57" s="30"/>
      <c r="AR57" s="30"/>
      <c r="AS57" s="30"/>
      <c r="AT57" s="30"/>
      <c r="AU57" s="30"/>
      <c r="AV57" s="30"/>
      <c r="AW57" s="30"/>
      <c r="AX57" s="30"/>
      <c r="AY57" s="30"/>
      <c r="AZ57" s="30"/>
      <c r="BA57" s="30"/>
      <c r="BB57" s="30"/>
      <c r="BC57" s="30"/>
    </row>
    <row r="58" spans="2:55" s="34" customFormat="1" x14ac:dyDescent="0.2"/>
    <row r="59" spans="2:55" x14ac:dyDescent="0.2">
      <c r="B59" s="30"/>
      <c r="C59" s="30"/>
      <c r="D59" s="30"/>
      <c r="E59" s="30"/>
      <c r="F59" s="30"/>
      <c r="G59" s="30"/>
      <c r="H59" s="30"/>
      <c r="I59" s="30"/>
      <c r="J59" s="30"/>
      <c r="K59" s="30"/>
      <c r="L59" s="30"/>
      <c r="M59" s="30"/>
      <c r="N59" s="30"/>
      <c r="O59" s="30"/>
      <c r="P59" s="30"/>
      <c r="Q59" s="30"/>
      <c r="R59" s="30"/>
      <c r="S59" s="30"/>
      <c r="T59" s="30"/>
      <c r="U59" s="30"/>
      <c r="V59" s="30"/>
      <c r="W59" s="30"/>
      <c r="X59" s="30"/>
      <c r="Y59" s="30"/>
      <c r="Z59" s="30"/>
      <c r="AA59" s="30"/>
      <c r="AB59" s="30"/>
      <c r="AC59" s="30"/>
      <c r="AD59" s="30"/>
      <c r="AE59" s="30"/>
      <c r="AF59" s="30"/>
      <c r="AG59" s="30"/>
      <c r="AH59" s="30"/>
      <c r="AI59" s="30"/>
      <c r="AJ59" s="30"/>
      <c r="AK59" s="30"/>
      <c r="AL59" s="30"/>
      <c r="AM59" s="30"/>
      <c r="AN59" s="30"/>
      <c r="AO59" s="30"/>
      <c r="AP59" s="30"/>
      <c r="AQ59" s="30"/>
      <c r="AR59" s="30"/>
      <c r="AS59" s="30"/>
      <c r="AT59" s="30"/>
      <c r="AU59" s="30"/>
      <c r="AV59" s="30"/>
      <c r="AW59" s="30"/>
      <c r="AX59" s="30"/>
      <c r="AY59" s="30"/>
      <c r="AZ59" s="30"/>
      <c r="BA59" s="30"/>
      <c r="BB59" s="30"/>
      <c r="BC59" s="30"/>
    </row>
    <row r="60" spans="2:55" x14ac:dyDescent="0.2">
      <c r="B60" s="30"/>
      <c r="C60" s="30"/>
      <c r="D60" s="30"/>
      <c r="E60" s="30"/>
      <c r="F60" s="30"/>
      <c r="G60" s="30"/>
      <c r="H60" s="30"/>
      <c r="I60" s="30"/>
      <c r="J60" s="30"/>
      <c r="K60" s="30"/>
      <c r="L60" s="30"/>
      <c r="M60" s="30"/>
      <c r="N60" s="30"/>
      <c r="O60" s="30"/>
      <c r="P60" s="30"/>
      <c r="Q60" s="30"/>
      <c r="R60" s="30"/>
      <c r="S60" s="30"/>
      <c r="T60" s="30"/>
      <c r="U60" s="30"/>
      <c r="V60" s="30"/>
      <c r="W60" s="30"/>
      <c r="X60" s="30"/>
      <c r="Y60" s="30"/>
      <c r="Z60" s="30"/>
      <c r="AA60" s="30"/>
      <c r="AB60" s="30"/>
      <c r="AC60" s="30"/>
      <c r="AD60" s="30"/>
      <c r="AE60" s="30"/>
      <c r="AF60" s="30"/>
      <c r="AG60" s="30"/>
      <c r="AH60" s="30"/>
      <c r="AI60" s="30"/>
      <c r="AJ60" s="30"/>
      <c r="AK60" s="30"/>
      <c r="AL60" s="30"/>
      <c r="AM60" s="30"/>
      <c r="AN60" s="30"/>
      <c r="AO60" s="30"/>
      <c r="AP60" s="30"/>
      <c r="AQ60" s="30"/>
      <c r="AR60" s="30"/>
      <c r="AS60" s="30"/>
      <c r="AT60" s="30"/>
      <c r="AU60" s="30"/>
      <c r="AV60" s="30"/>
      <c r="AW60" s="30"/>
      <c r="AX60" s="30"/>
      <c r="AY60" s="30"/>
      <c r="AZ60" s="30"/>
      <c r="BA60" s="30"/>
      <c r="BB60" s="30"/>
      <c r="BC60" s="30"/>
    </row>
    <row r="61" spans="2:55" s="34" customFormat="1" x14ac:dyDescent="0.2"/>
    <row r="62" spans="2:55" x14ac:dyDescent="0.2">
      <c r="B62" s="30"/>
      <c r="C62" s="30"/>
      <c r="D62" s="30"/>
      <c r="E62" s="30"/>
      <c r="F62" s="30"/>
      <c r="G62" s="30"/>
      <c r="H62" s="30"/>
      <c r="I62" s="30"/>
      <c r="J62" s="30"/>
      <c r="K62" s="30"/>
      <c r="L62" s="30"/>
      <c r="M62" s="30"/>
      <c r="N62" s="30"/>
      <c r="O62" s="30"/>
      <c r="P62" s="30"/>
      <c r="Q62" s="30"/>
      <c r="R62" s="30"/>
      <c r="S62" s="30"/>
      <c r="T62" s="30"/>
      <c r="U62" s="30"/>
      <c r="V62" s="30"/>
      <c r="W62" s="30"/>
      <c r="X62" s="30"/>
      <c r="Y62" s="30"/>
      <c r="Z62" s="30"/>
      <c r="AA62" s="30"/>
      <c r="AB62" s="30"/>
      <c r="AC62" s="30"/>
      <c r="AD62" s="30"/>
      <c r="AE62" s="30"/>
      <c r="AF62" s="30"/>
      <c r="AG62" s="30"/>
      <c r="AH62" s="30"/>
      <c r="AI62" s="30"/>
      <c r="AJ62" s="30"/>
      <c r="AK62" s="30"/>
      <c r="AL62" s="30"/>
      <c r="AM62" s="30"/>
      <c r="AN62" s="30"/>
      <c r="AO62" s="30"/>
      <c r="AP62" s="30"/>
      <c r="AQ62" s="30"/>
      <c r="AR62" s="30"/>
      <c r="AS62" s="30"/>
      <c r="AT62" s="30"/>
      <c r="AU62" s="30"/>
      <c r="AV62" s="30"/>
      <c r="AW62" s="30"/>
      <c r="AX62" s="30"/>
      <c r="AY62" s="30"/>
      <c r="AZ62" s="30"/>
      <c r="BA62" s="30"/>
      <c r="BB62" s="30"/>
      <c r="BC62" s="30"/>
    </row>
    <row r="63" spans="2:55" x14ac:dyDescent="0.2">
      <c r="B63" s="30"/>
      <c r="C63" s="30"/>
      <c r="D63" s="30"/>
      <c r="E63" s="30"/>
      <c r="F63" s="30"/>
      <c r="G63" s="30"/>
      <c r="H63" s="30"/>
      <c r="I63" s="30"/>
      <c r="J63" s="30"/>
      <c r="K63" s="30"/>
      <c r="L63" s="30"/>
      <c r="M63" s="30"/>
      <c r="N63" s="30"/>
      <c r="O63" s="30"/>
      <c r="P63" s="30"/>
      <c r="Q63" s="30"/>
      <c r="R63" s="30"/>
      <c r="S63" s="30"/>
      <c r="T63" s="30"/>
      <c r="U63" s="30"/>
      <c r="V63" s="30"/>
      <c r="W63" s="30"/>
      <c r="X63" s="30"/>
      <c r="Y63" s="30"/>
      <c r="Z63" s="30"/>
      <c r="AA63" s="30"/>
      <c r="AB63" s="30"/>
      <c r="AC63" s="30"/>
      <c r="AD63" s="30"/>
      <c r="AE63" s="30"/>
      <c r="AF63" s="30"/>
      <c r="AG63" s="30"/>
      <c r="AH63" s="30"/>
      <c r="AI63" s="30"/>
      <c r="AJ63" s="30"/>
      <c r="AK63" s="30"/>
      <c r="AL63" s="30"/>
      <c r="AM63" s="30"/>
      <c r="AN63" s="30"/>
      <c r="AO63" s="30"/>
      <c r="AP63" s="30"/>
      <c r="AQ63" s="30"/>
      <c r="AR63" s="30"/>
      <c r="AS63" s="30"/>
      <c r="AT63" s="30"/>
      <c r="AU63" s="30"/>
      <c r="AV63" s="30"/>
      <c r="AW63" s="30"/>
      <c r="AX63" s="30"/>
      <c r="AY63" s="30"/>
      <c r="AZ63" s="30"/>
      <c r="BA63" s="30"/>
      <c r="BB63" s="30"/>
      <c r="BC63" s="30"/>
    </row>
    <row r="64" spans="2:55" s="34" customFormat="1" x14ac:dyDescent="0.2"/>
    <row r="65" spans="2:55" x14ac:dyDescent="0.2">
      <c r="B65" s="30"/>
      <c r="C65" s="30"/>
      <c r="D65" s="30"/>
      <c r="E65" s="30"/>
      <c r="F65" s="30"/>
      <c r="G65" s="30"/>
      <c r="H65" s="30"/>
      <c r="I65" s="30"/>
      <c r="J65" s="30"/>
      <c r="K65" s="30"/>
      <c r="L65" s="30"/>
      <c r="M65" s="30"/>
      <c r="N65" s="30"/>
      <c r="O65" s="30"/>
      <c r="P65" s="30"/>
      <c r="Q65" s="30"/>
      <c r="R65" s="30"/>
      <c r="S65" s="30"/>
      <c r="T65" s="30"/>
      <c r="U65" s="30"/>
      <c r="V65" s="30"/>
      <c r="W65" s="30"/>
      <c r="X65" s="30"/>
      <c r="Y65" s="30"/>
      <c r="Z65" s="30"/>
      <c r="AA65" s="30"/>
      <c r="AB65" s="30"/>
      <c r="AC65" s="30"/>
      <c r="AD65" s="30"/>
      <c r="AE65" s="30"/>
      <c r="AF65" s="30"/>
      <c r="AG65" s="30"/>
      <c r="AH65" s="30"/>
      <c r="AI65" s="30"/>
      <c r="AJ65" s="30"/>
      <c r="AK65" s="30"/>
      <c r="AL65" s="30"/>
      <c r="AM65" s="30"/>
      <c r="AN65" s="30"/>
      <c r="AO65" s="30"/>
      <c r="AP65" s="30"/>
      <c r="AQ65" s="30"/>
      <c r="AR65" s="30"/>
      <c r="AS65" s="30"/>
      <c r="AT65" s="30"/>
      <c r="AU65" s="30"/>
      <c r="AV65" s="30"/>
      <c r="AW65" s="30"/>
      <c r="AX65" s="30"/>
      <c r="AY65" s="30"/>
      <c r="AZ65" s="30"/>
      <c r="BA65" s="30"/>
      <c r="BB65" s="30"/>
      <c r="BC65" s="30"/>
    </row>
    <row r="66" spans="2:55" x14ac:dyDescent="0.2">
      <c r="B66" s="30"/>
      <c r="C66" s="30"/>
      <c r="D66" s="30"/>
      <c r="E66" s="30"/>
      <c r="F66" s="30"/>
      <c r="G66" s="30"/>
      <c r="H66" s="30"/>
      <c r="I66" s="30"/>
      <c r="J66" s="30"/>
      <c r="K66" s="30"/>
      <c r="L66" s="30"/>
      <c r="M66" s="30"/>
      <c r="N66" s="30"/>
      <c r="O66" s="30"/>
      <c r="P66" s="30"/>
      <c r="Q66" s="30"/>
      <c r="R66" s="30"/>
      <c r="S66" s="30"/>
      <c r="T66" s="30"/>
      <c r="U66" s="30"/>
      <c r="V66" s="30"/>
      <c r="W66" s="30"/>
      <c r="X66" s="30"/>
      <c r="Y66" s="30"/>
      <c r="Z66" s="30"/>
      <c r="AA66" s="30"/>
      <c r="AB66" s="30"/>
      <c r="AC66" s="30"/>
      <c r="AD66" s="30"/>
      <c r="AE66" s="30"/>
      <c r="AF66" s="30"/>
      <c r="AG66" s="30"/>
      <c r="AH66" s="30"/>
      <c r="AI66" s="30"/>
      <c r="AJ66" s="30"/>
      <c r="AK66" s="30"/>
      <c r="AL66" s="30"/>
      <c r="AM66" s="30"/>
      <c r="AN66" s="30"/>
      <c r="AO66" s="30"/>
      <c r="AP66" s="30"/>
      <c r="AQ66" s="30"/>
      <c r="AR66" s="30"/>
      <c r="AS66" s="30"/>
      <c r="AT66" s="30"/>
      <c r="AU66" s="30"/>
      <c r="AV66" s="30"/>
      <c r="AW66" s="30"/>
      <c r="AX66" s="30"/>
      <c r="AY66" s="30"/>
      <c r="AZ66" s="30"/>
      <c r="BA66" s="30"/>
      <c r="BB66" s="30"/>
      <c r="BC66" s="30"/>
    </row>
    <row r="67" spans="2:55" s="34" customFormat="1" x14ac:dyDescent="0.2"/>
  </sheetData>
  <mergeCells count="19">
    <mergeCell ref="AY1:BC1"/>
    <mergeCell ref="A3:BC3"/>
    <mergeCell ref="A4:BC4"/>
    <mergeCell ref="A5:A7"/>
    <mergeCell ref="AE1:AI1"/>
    <mergeCell ref="AJ1:AQ1"/>
    <mergeCell ref="AR1:AX1"/>
    <mergeCell ref="K1:O1"/>
    <mergeCell ref="P1:Z1"/>
    <mergeCell ref="AA1:AD1"/>
    <mergeCell ref="A1:A2"/>
    <mergeCell ref="B1:D1"/>
    <mergeCell ref="E1:J1"/>
    <mergeCell ref="A23:A25"/>
    <mergeCell ref="A8:A10"/>
    <mergeCell ref="A11:A13"/>
    <mergeCell ref="A14:A16"/>
    <mergeCell ref="A17:A19"/>
    <mergeCell ref="A20:A22"/>
  </mergeCells>
  <hyperlinks>
    <hyperlink ref="A27" location="INDEX!A1" display="Back To Index"/>
  </hyperlinks>
  <pageMargins left="0.7" right="0.7" top="0.75" bottom="0.75" header="0.3" footer="0.3"/>
  <pageSetup paperSize="9" fitToWidth="99" orientation="landscape" verticalDpi="0" r:id="rId1"/>
  <headerFooter>
    <oddFooter>&amp;LOpinium Research Confidential&amp;C&amp;D&amp;RPage &amp;P</oddFooter>
  </headerFooter>
  <colBreaks count="7" manualBreakCount="7">
    <brk id="10" max="1048575" man="1"/>
    <brk id="15" max="1048575" man="1"/>
    <brk id="26" max="1048575" man="1"/>
    <brk id="30" max="1048575" man="1"/>
    <brk id="35" max="1048575" man="1"/>
    <brk id="43" max="1048575" man="1"/>
    <brk id="50" max="1048575" man="1"/>
  </colBreak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67"/>
  <sheetViews>
    <sheetView showGridLines="0" workbookViewId="0">
      <pane xSplit="1" ySplit="7" topLeftCell="B8" activePane="bottomRight" state="frozen"/>
      <selection activeCell="A27" sqref="A27"/>
      <selection pane="topRight" activeCell="A27" sqref="A27"/>
      <selection pane="bottomLeft" activeCell="A27" sqref="A27"/>
      <selection pane="bottomRight" activeCell="A27" sqref="A27"/>
    </sheetView>
  </sheetViews>
  <sheetFormatPr defaultRowHeight="12" x14ac:dyDescent="0.2"/>
  <cols>
    <col min="1" max="1" width="40.625" style="2" customWidth="1"/>
    <col min="2" max="55" width="10.625" style="1" customWidth="1"/>
    <col min="56" max="1000" width="7.875" style="1" customWidth="1"/>
    <col min="1001" max="16384" width="9" style="1"/>
  </cols>
  <sheetData>
    <row r="1" spans="1:55" x14ac:dyDescent="0.2">
      <c r="A1" s="57" t="s">
        <v>596</v>
      </c>
      <c r="B1" s="54" t="s">
        <v>561</v>
      </c>
      <c r="C1" s="54"/>
      <c r="D1" s="54"/>
      <c r="E1" s="54" t="s">
        <v>1</v>
      </c>
      <c r="F1" s="54"/>
      <c r="G1" s="54"/>
      <c r="H1" s="54"/>
      <c r="I1" s="54"/>
      <c r="J1" s="54"/>
      <c r="K1" s="54" t="s">
        <v>2</v>
      </c>
      <c r="L1" s="54"/>
      <c r="M1" s="54"/>
      <c r="N1" s="54"/>
      <c r="O1" s="54"/>
      <c r="P1" s="54" t="s">
        <v>567</v>
      </c>
      <c r="Q1" s="54"/>
      <c r="R1" s="54"/>
      <c r="S1" s="54"/>
      <c r="T1" s="54"/>
      <c r="U1" s="54"/>
      <c r="V1" s="54"/>
      <c r="W1" s="54"/>
      <c r="X1" s="54"/>
      <c r="Y1" s="54"/>
      <c r="Z1" s="54"/>
      <c r="AA1" s="54" t="s">
        <v>5</v>
      </c>
      <c r="AB1" s="54"/>
      <c r="AC1" s="54"/>
      <c r="AD1" s="54"/>
      <c r="AE1" s="54" t="s">
        <v>568</v>
      </c>
      <c r="AF1" s="54"/>
      <c r="AG1" s="54"/>
      <c r="AH1" s="54"/>
      <c r="AI1" s="54"/>
      <c r="AJ1" s="54" t="s">
        <v>8</v>
      </c>
      <c r="AK1" s="54"/>
      <c r="AL1" s="54"/>
      <c r="AM1" s="54"/>
      <c r="AN1" s="54"/>
      <c r="AO1" s="54"/>
      <c r="AP1" s="54"/>
      <c r="AQ1" s="54"/>
      <c r="AR1" s="54" t="s">
        <v>562</v>
      </c>
      <c r="AS1" s="54"/>
      <c r="AT1" s="54"/>
      <c r="AU1" s="54"/>
      <c r="AV1" s="54"/>
      <c r="AW1" s="54"/>
      <c r="AX1" s="54"/>
      <c r="AY1" s="54" t="s">
        <v>12</v>
      </c>
      <c r="AZ1" s="54"/>
      <c r="BA1" s="54"/>
      <c r="BB1" s="54"/>
      <c r="BC1" s="54"/>
    </row>
    <row r="2" spans="1:55" ht="36" x14ac:dyDescent="0.2">
      <c r="A2" s="57"/>
      <c r="B2" s="4" t="s">
        <v>13</v>
      </c>
      <c r="C2" s="3" t="s">
        <v>14</v>
      </c>
      <c r="D2" s="3" t="s">
        <v>15</v>
      </c>
      <c r="E2" s="4" t="s">
        <v>13</v>
      </c>
      <c r="F2" s="3" t="s">
        <v>16</v>
      </c>
      <c r="G2" s="3" t="s">
        <v>17</v>
      </c>
      <c r="H2" s="3" t="s">
        <v>18</v>
      </c>
      <c r="I2" s="3" t="s">
        <v>19</v>
      </c>
      <c r="J2" s="3" t="s">
        <v>20</v>
      </c>
      <c r="K2" s="4" t="s">
        <v>13</v>
      </c>
      <c r="L2" s="3" t="s">
        <v>21</v>
      </c>
      <c r="M2" s="3" t="s">
        <v>22</v>
      </c>
      <c r="N2" s="3" t="s">
        <v>23</v>
      </c>
      <c r="O2" s="3" t="s">
        <v>24</v>
      </c>
      <c r="P2" s="4" t="s">
        <v>13</v>
      </c>
      <c r="Q2" s="3" t="s">
        <v>25</v>
      </c>
      <c r="R2" s="3" t="s">
        <v>26</v>
      </c>
      <c r="S2" s="3" t="s">
        <v>27</v>
      </c>
      <c r="T2" s="3" t="s">
        <v>28</v>
      </c>
      <c r="U2" s="3" t="s">
        <v>29</v>
      </c>
      <c r="V2" s="3" t="s">
        <v>30</v>
      </c>
      <c r="W2" s="3" t="s">
        <v>31</v>
      </c>
      <c r="X2" s="3" t="s">
        <v>32</v>
      </c>
      <c r="Y2" s="3" t="s">
        <v>33</v>
      </c>
      <c r="Z2" s="3" t="s">
        <v>394</v>
      </c>
      <c r="AA2" s="4" t="s">
        <v>13</v>
      </c>
      <c r="AB2" s="3" t="s">
        <v>35</v>
      </c>
      <c r="AC2" s="3" t="s">
        <v>36</v>
      </c>
      <c r="AD2" s="3" t="s">
        <v>37</v>
      </c>
      <c r="AE2" s="4" t="s">
        <v>13</v>
      </c>
      <c r="AF2" s="3" t="s">
        <v>38</v>
      </c>
      <c r="AG2" s="3" t="s">
        <v>39</v>
      </c>
      <c r="AH2" s="3" t="s">
        <v>40</v>
      </c>
      <c r="AI2" s="3" t="s">
        <v>395</v>
      </c>
      <c r="AJ2" s="4" t="s">
        <v>13</v>
      </c>
      <c r="AK2" s="3" t="s">
        <v>41</v>
      </c>
      <c r="AL2" s="3" t="s">
        <v>42</v>
      </c>
      <c r="AM2" s="3" t="s">
        <v>43</v>
      </c>
      <c r="AN2" s="3" t="s">
        <v>44</v>
      </c>
      <c r="AO2" s="3" t="s">
        <v>45</v>
      </c>
      <c r="AP2" s="3" t="s">
        <v>46</v>
      </c>
      <c r="AQ2" s="3" t="s">
        <v>47</v>
      </c>
      <c r="AR2" s="4" t="s">
        <v>13</v>
      </c>
      <c r="AS2" s="3" t="s">
        <v>48</v>
      </c>
      <c r="AT2" s="3" t="s">
        <v>49</v>
      </c>
      <c r="AU2" s="3" t="s">
        <v>50</v>
      </c>
      <c r="AV2" s="3" t="s">
        <v>51</v>
      </c>
      <c r="AW2" s="3" t="s">
        <v>52</v>
      </c>
      <c r="AX2" s="3" t="s">
        <v>40</v>
      </c>
      <c r="AY2" s="4" t="s">
        <v>13</v>
      </c>
      <c r="AZ2" s="3" t="s">
        <v>53</v>
      </c>
      <c r="BA2" s="3" t="s">
        <v>54</v>
      </c>
      <c r="BB2" s="3" t="s">
        <v>55</v>
      </c>
      <c r="BC2" s="3" t="s">
        <v>396</v>
      </c>
    </row>
    <row r="3" spans="1:55" x14ac:dyDescent="0.2">
      <c r="A3" s="55" t="s">
        <v>397</v>
      </c>
      <c r="B3" s="55"/>
      <c r="C3" s="55"/>
      <c r="D3" s="55"/>
      <c r="E3" s="55"/>
      <c r="F3" s="55"/>
      <c r="G3" s="55"/>
      <c r="H3" s="55"/>
      <c r="I3" s="55"/>
      <c r="J3" s="55"/>
      <c r="K3" s="55"/>
      <c r="L3" s="55"/>
      <c r="M3" s="55"/>
      <c r="N3" s="55"/>
      <c r="O3" s="55"/>
      <c r="P3" s="55"/>
      <c r="Q3" s="55"/>
      <c r="R3" s="55"/>
      <c r="S3" s="55"/>
      <c r="T3" s="55"/>
      <c r="U3" s="55"/>
      <c r="V3" s="55"/>
      <c r="W3" s="55"/>
      <c r="X3" s="55"/>
      <c r="Y3" s="55"/>
      <c r="Z3" s="55"/>
      <c r="AA3" s="55"/>
      <c r="AB3" s="55"/>
      <c r="AC3" s="55"/>
      <c r="AD3" s="55"/>
      <c r="AE3" s="55"/>
      <c r="AF3" s="55"/>
      <c r="AG3" s="55"/>
      <c r="AH3" s="55"/>
      <c r="AI3" s="55"/>
      <c r="AJ3" s="55"/>
      <c r="AK3" s="55"/>
      <c r="AL3" s="55"/>
      <c r="AM3" s="55"/>
      <c r="AN3" s="55"/>
      <c r="AO3" s="55"/>
      <c r="AP3" s="55"/>
      <c r="AQ3" s="55"/>
      <c r="AR3" s="55"/>
      <c r="AS3" s="55"/>
      <c r="AT3" s="55"/>
      <c r="AU3" s="55"/>
      <c r="AV3" s="55"/>
      <c r="AW3" s="55"/>
      <c r="AX3" s="55"/>
      <c r="AY3" s="55"/>
      <c r="AZ3" s="55"/>
      <c r="BA3" s="55"/>
      <c r="BB3" s="55"/>
      <c r="BC3" s="55"/>
    </row>
    <row r="4" spans="1:55" x14ac:dyDescent="0.2">
      <c r="A4" s="53" t="s">
        <v>398</v>
      </c>
      <c r="B4" s="54"/>
      <c r="C4" s="54"/>
      <c r="D4" s="54"/>
      <c r="E4" s="54"/>
      <c r="F4" s="54"/>
      <c r="G4" s="54"/>
      <c r="H4" s="54"/>
      <c r="I4" s="54"/>
      <c r="J4" s="54"/>
      <c r="K4" s="54"/>
      <c r="L4" s="54"/>
      <c r="M4" s="54"/>
      <c r="N4" s="54"/>
      <c r="O4" s="54"/>
      <c r="P4" s="54"/>
      <c r="Q4" s="54"/>
      <c r="R4" s="54"/>
      <c r="S4" s="54"/>
      <c r="T4" s="54"/>
      <c r="U4" s="54"/>
      <c r="V4" s="54"/>
      <c r="W4" s="54"/>
      <c r="X4" s="54"/>
      <c r="Y4" s="54"/>
      <c r="Z4" s="54"/>
      <c r="AA4" s="54"/>
      <c r="AB4" s="54"/>
      <c r="AC4" s="54"/>
      <c r="AD4" s="54"/>
      <c r="AE4" s="54"/>
      <c r="AF4" s="54"/>
      <c r="AG4" s="54"/>
      <c r="AH4" s="54"/>
      <c r="AI4" s="54"/>
      <c r="AJ4" s="54"/>
      <c r="AK4" s="54"/>
      <c r="AL4" s="54"/>
      <c r="AM4" s="54"/>
      <c r="AN4" s="54"/>
      <c r="AO4" s="54"/>
      <c r="AP4" s="54"/>
      <c r="AQ4" s="54"/>
      <c r="AR4" s="54"/>
      <c r="AS4" s="54"/>
      <c r="AT4" s="54"/>
      <c r="AU4" s="54"/>
      <c r="AV4" s="54"/>
      <c r="AW4" s="54"/>
      <c r="AX4" s="54"/>
      <c r="AY4" s="54"/>
      <c r="AZ4" s="54"/>
      <c r="BA4" s="54"/>
      <c r="BB4" s="54"/>
      <c r="BC4" s="54"/>
    </row>
    <row r="5" spans="1:55" x14ac:dyDescent="0.2">
      <c r="A5" s="56" t="s">
        <v>549</v>
      </c>
      <c r="B5" s="29">
        <v>2005</v>
      </c>
      <c r="C5" s="29">
        <v>979</v>
      </c>
      <c r="D5" s="29">
        <v>1026</v>
      </c>
      <c r="E5" s="29">
        <v>2005</v>
      </c>
      <c r="F5" s="29">
        <v>571</v>
      </c>
      <c r="G5" s="29">
        <v>324</v>
      </c>
      <c r="H5" s="29">
        <v>358</v>
      </c>
      <c r="I5" s="29">
        <v>294</v>
      </c>
      <c r="J5" s="29">
        <v>458</v>
      </c>
      <c r="K5" s="29">
        <v>2005</v>
      </c>
      <c r="L5" s="29">
        <v>1684</v>
      </c>
      <c r="M5" s="29">
        <v>169</v>
      </c>
      <c r="N5" s="29">
        <v>96</v>
      </c>
      <c r="O5" s="29">
        <v>55</v>
      </c>
      <c r="P5" s="29">
        <v>1950</v>
      </c>
      <c r="Q5" s="29">
        <v>587</v>
      </c>
      <c r="R5" s="29">
        <v>650</v>
      </c>
      <c r="S5" s="29">
        <v>111</v>
      </c>
      <c r="T5" s="29">
        <v>89</v>
      </c>
      <c r="U5" s="29">
        <v>53</v>
      </c>
      <c r="V5" s="29">
        <v>7</v>
      </c>
      <c r="W5" s="29">
        <v>48</v>
      </c>
      <c r="X5" s="29">
        <v>16</v>
      </c>
      <c r="Y5" s="29">
        <v>111</v>
      </c>
      <c r="Z5" s="29">
        <v>278</v>
      </c>
      <c r="AA5" s="29">
        <v>2005</v>
      </c>
      <c r="AB5" s="29">
        <v>866</v>
      </c>
      <c r="AC5" s="29">
        <v>934</v>
      </c>
      <c r="AD5" s="29">
        <v>206</v>
      </c>
      <c r="AE5" s="29">
        <v>2005</v>
      </c>
      <c r="AF5" s="29">
        <v>680</v>
      </c>
      <c r="AG5" s="29">
        <v>555</v>
      </c>
      <c r="AH5" s="29">
        <v>543</v>
      </c>
      <c r="AI5" s="29">
        <v>227</v>
      </c>
      <c r="AJ5" s="29">
        <v>2005</v>
      </c>
      <c r="AK5" s="29">
        <v>488</v>
      </c>
      <c r="AL5" s="29">
        <v>245</v>
      </c>
      <c r="AM5" s="29">
        <v>295</v>
      </c>
      <c r="AN5" s="29">
        <v>208</v>
      </c>
      <c r="AO5" s="29">
        <v>225</v>
      </c>
      <c r="AP5" s="29">
        <v>265</v>
      </c>
      <c r="AQ5" s="29">
        <v>279</v>
      </c>
      <c r="AR5" s="29">
        <v>2005</v>
      </c>
      <c r="AS5" s="29">
        <v>92</v>
      </c>
      <c r="AT5" s="29">
        <v>679</v>
      </c>
      <c r="AU5" s="29">
        <v>803</v>
      </c>
      <c r="AV5" s="29">
        <v>265</v>
      </c>
      <c r="AW5" s="29">
        <v>130</v>
      </c>
      <c r="AX5" s="29">
        <v>36</v>
      </c>
      <c r="AY5" s="29">
        <v>2005</v>
      </c>
      <c r="AZ5" s="29">
        <v>348</v>
      </c>
      <c r="BA5" s="29">
        <v>1032</v>
      </c>
      <c r="BB5" s="29">
        <v>534</v>
      </c>
      <c r="BC5" s="29">
        <v>90</v>
      </c>
    </row>
    <row r="6" spans="1:55" x14ac:dyDescent="0.2">
      <c r="A6" s="53"/>
      <c r="B6" s="29">
        <v>2005</v>
      </c>
      <c r="C6" s="29">
        <v>914</v>
      </c>
      <c r="D6" s="29">
        <v>1091</v>
      </c>
      <c r="E6" s="29">
        <v>2005</v>
      </c>
      <c r="F6" s="29">
        <v>370</v>
      </c>
      <c r="G6" s="29">
        <v>331</v>
      </c>
      <c r="H6" s="29">
        <v>369</v>
      </c>
      <c r="I6" s="29">
        <v>384</v>
      </c>
      <c r="J6" s="29">
        <v>551</v>
      </c>
      <c r="K6" s="29">
        <v>2005</v>
      </c>
      <c r="L6" s="29">
        <v>1677</v>
      </c>
      <c r="M6" s="29">
        <v>173</v>
      </c>
      <c r="N6" s="29">
        <v>111</v>
      </c>
      <c r="O6" s="29">
        <v>44</v>
      </c>
      <c r="P6" s="29">
        <v>1961</v>
      </c>
      <c r="Q6" s="29">
        <v>585</v>
      </c>
      <c r="R6" s="29">
        <v>618</v>
      </c>
      <c r="S6" s="29">
        <v>119</v>
      </c>
      <c r="T6" s="29">
        <v>113</v>
      </c>
      <c r="U6" s="29">
        <v>70</v>
      </c>
      <c r="V6" s="29">
        <v>7</v>
      </c>
      <c r="W6" s="29">
        <v>57</v>
      </c>
      <c r="X6" s="29">
        <v>11</v>
      </c>
      <c r="Y6" s="29">
        <v>98</v>
      </c>
      <c r="Z6" s="29">
        <v>283</v>
      </c>
      <c r="AA6" s="29">
        <v>2005</v>
      </c>
      <c r="AB6" s="29">
        <v>903</v>
      </c>
      <c r="AC6" s="29">
        <v>931</v>
      </c>
      <c r="AD6" s="29">
        <v>171</v>
      </c>
      <c r="AE6" s="29">
        <v>2005</v>
      </c>
      <c r="AF6" s="29">
        <v>677</v>
      </c>
      <c r="AG6" s="29">
        <v>538</v>
      </c>
      <c r="AH6" s="29">
        <v>570</v>
      </c>
      <c r="AI6" s="29">
        <v>220</v>
      </c>
      <c r="AJ6" s="29">
        <v>2005</v>
      </c>
      <c r="AK6" s="29">
        <v>426</v>
      </c>
      <c r="AL6" s="29">
        <v>120</v>
      </c>
      <c r="AM6" s="29">
        <v>401</v>
      </c>
      <c r="AN6" s="29">
        <v>148</v>
      </c>
      <c r="AO6" s="29">
        <v>360</v>
      </c>
      <c r="AP6" s="29">
        <v>221</v>
      </c>
      <c r="AQ6" s="29">
        <v>329</v>
      </c>
      <c r="AR6" s="29">
        <v>2005</v>
      </c>
      <c r="AS6" s="29">
        <v>99</v>
      </c>
      <c r="AT6" s="29">
        <v>704</v>
      </c>
      <c r="AU6" s="29">
        <v>804</v>
      </c>
      <c r="AV6" s="29">
        <v>251</v>
      </c>
      <c r="AW6" s="29">
        <v>115</v>
      </c>
      <c r="AX6" s="29">
        <v>32</v>
      </c>
      <c r="AY6" s="29">
        <v>2005</v>
      </c>
      <c r="AZ6" s="29">
        <v>328</v>
      </c>
      <c r="BA6" s="29">
        <v>1063</v>
      </c>
      <c r="BB6" s="29">
        <v>537</v>
      </c>
      <c r="BC6" s="29">
        <v>77</v>
      </c>
    </row>
    <row r="7" spans="1:55" s="34" customFormat="1" x14ac:dyDescent="0.2">
      <c r="A7" s="53"/>
      <c r="B7" s="33">
        <v>1</v>
      </c>
      <c r="C7" s="33">
        <v>1</v>
      </c>
      <c r="D7" s="33">
        <v>1</v>
      </c>
      <c r="E7" s="33">
        <v>1</v>
      </c>
      <c r="F7" s="33">
        <v>1</v>
      </c>
      <c r="G7" s="33">
        <v>1</v>
      </c>
      <c r="H7" s="33">
        <v>1</v>
      </c>
      <c r="I7" s="33">
        <v>1</v>
      </c>
      <c r="J7" s="33">
        <v>1</v>
      </c>
      <c r="K7" s="33">
        <v>1</v>
      </c>
      <c r="L7" s="33">
        <v>1</v>
      </c>
      <c r="M7" s="33">
        <v>1</v>
      </c>
      <c r="N7" s="33">
        <v>1</v>
      </c>
      <c r="O7" s="33">
        <v>1</v>
      </c>
      <c r="P7" s="33">
        <v>1</v>
      </c>
      <c r="Q7" s="33">
        <v>1</v>
      </c>
      <c r="R7" s="33">
        <v>1</v>
      </c>
      <c r="S7" s="33">
        <v>1</v>
      </c>
      <c r="T7" s="33">
        <v>1</v>
      </c>
      <c r="U7" s="33">
        <v>1</v>
      </c>
      <c r="V7" s="33">
        <v>1</v>
      </c>
      <c r="W7" s="33">
        <v>1</v>
      </c>
      <c r="X7" s="33">
        <v>1</v>
      </c>
      <c r="Y7" s="33">
        <v>1</v>
      </c>
      <c r="Z7" s="33">
        <v>1</v>
      </c>
      <c r="AA7" s="33">
        <v>1</v>
      </c>
      <c r="AB7" s="33">
        <v>1</v>
      </c>
      <c r="AC7" s="33">
        <v>1</v>
      </c>
      <c r="AD7" s="33">
        <v>1</v>
      </c>
      <c r="AE7" s="33">
        <v>1</v>
      </c>
      <c r="AF7" s="33">
        <v>1</v>
      </c>
      <c r="AG7" s="33">
        <v>1</v>
      </c>
      <c r="AH7" s="33">
        <v>1</v>
      </c>
      <c r="AI7" s="33">
        <v>1</v>
      </c>
      <c r="AJ7" s="33">
        <v>1</v>
      </c>
      <c r="AK7" s="33">
        <v>1</v>
      </c>
      <c r="AL7" s="33">
        <v>1</v>
      </c>
      <c r="AM7" s="33">
        <v>1</v>
      </c>
      <c r="AN7" s="33">
        <v>1</v>
      </c>
      <c r="AO7" s="33">
        <v>1</v>
      </c>
      <c r="AP7" s="33">
        <v>1</v>
      </c>
      <c r="AQ7" s="33">
        <v>1</v>
      </c>
      <c r="AR7" s="33">
        <v>1</v>
      </c>
      <c r="AS7" s="33">
        <v>1</v>
      </c>
      <c r="AT7" s="33">
        <v>1</v>
      </c>
      <c r="AU7" s="33">
        <v>1</v>
      </c>
      <c r="AV7" s="33">
        <v>1</v>
      </c>
      <c r="AW7" s="33">
        <v>1</v>
      </c>
      <c r="AX7" s="33">
        <v>1</v>
      </c>
      <c r="AY7" s="33">
        <v>1</v>
      </c>
      <c r="AZ7" s="33">
        <v>1</v>
      </c>
      <c r="BA7" s="33">
        <v>1</v>
      </c>
      <c r="BB7" s="33">
        <v>1</v>
      </c>
      <c r="BC7" s="33">
        <v>1</v>
      </c>
    </row>
    <row r="8" spans="1:55" x14ac:dyDescent="0.2">
      <c r="A8" s="53" t="s">
        <v>358</v>
      </c>
      <c r="B8" s="29">
        <v>563</v>
      </c>
      <c r="C8" s="29">
        <v>289</v>
      </c>
      <c r="D8" s="29">
        <v>274</v>
      </c>
      <c r="E8" s="29">
        <v>563</v>
      </c>
      <c r="F8" s="29">
        <v>195</v>
      </c>
      <c r="G8" s="29">
        <v>86</v>
      </c>
      <c r="H8" s="29">
        <v>103</v>
      </c>
      <c r="I8" s="29">
        <v>63</v>
      </c>
      <c r="J8" s="29">
        <v>116</v>
      </c>
      <c r="K8" s="29">
        <v>563</v>
      </c>
      <c r="L8" s="29">
        <v>466</v>
      </c>
      <c r="M8" s="29">
        <v>54</v>
      </c>
      <c r="N8" s="29">
        <v>30</v>
      </c>
      <c r="O8" s="29">
        <v>13</v>
      </c>
      <c r="P8" s="29">
        <v>550</v>
      </c>
      <c r="Q8" s="29">
        <v>167</v>
      </c>
      <c r="R8" s="29">
        <v>174</v>
      </c>
      <c r="S8" s="29">
        <v>31</v>
      </c>
      <c r="T8" s="29">
        <v>20</v>
      </c>
      <c r="U8" s="29">
        <v>15</v>
      </c>
      <c r="V8" s="29">
        <v>2</v>
      </c>
      <c r="W8" s="29">
        <v>19</v>
      </c>
      <c r="X8" s="29">
        <v>1</v>
      </c>
      <c r="Y8" s="29">
        <v>30</v>
      </c>
      <c r="Z8" s="29">
        <v>91</v>
      </c>
      <c r="AA8" s="29">
        <v>563</v>
      </c>
      <c r="AB8" s="29">
        <v>263</v>
      </c>
      <c r="AC8" s="29">
        <v>247</v>
      </c>
      <c r="AD8" s="29">
        <v>52</v>
      </c>
      <c r="AE8" s="29">
        <v>563</v>
      </c>
      <c r="AF8" s="29">
        <v>209</v>
      </c>
      <c r="AG8" s="29">
        <v>155</v>
      </c>
      <c r="AH8" s="29">
        <v>140</v>
      </c>
      <c r="AI8" s="29">
        <v>58</v>
      </c>
      <c r="AJ8" s="29">
        <v>563</v>
      </c>
      <c r="AK8" s="29">
        <v>145</v>
      </c>
      <c r="AL8" s="29">
        <v>72</v>
      </c>
      <c r="AM8" s="29">
        <v>84</v>
      </c>
      <c r="AN8" s="29">
        <v>51</v>
      </c>
      <c r="AO8" s="29">
        <v>55</v>
      </c>
      <c r="AP8" s="29">
        <v>61</v>
      </c>
      <c r="AQ8" s="29">
        <v>94</v>
      </c>
      <c r="AR8" s="29">
        <v>563</v>
      </c>
      <c r="AS8" s="29">
        <v>21</v>
      </c>
      <c r="AT8" s="29">
        <v>199</v>
      </c>
      <c r="AU8" s="29">
        <v>214</v>
      </c>
      <c r="AV8" s="29">
        <v>75</v>
      </c>
      <c r="AW8" s="29">
        <v>45</v>
      </c>
      <c r="AX8" s="29">
        <v>9</v>
      </c>
      <c r="AY8" s="29">
        <v>563</v>
      </c>
      <c r="AZ8" s="29">
        <v>122</v>
      </c>
      <c r="BA8" s="29">
        <v>264</v>
      </c>
      <c r="BB8" s="29">
        <v>159</v>
      </c>
      <c r="BC8" s="29">
        <v>18</v>
      </c>
    </row>
    <row r="9" spans="1:55" x14ac:dyDescent="0.2">
      <c r="A9" s="53"/>
      <c r="B9" s="29">
        <v>545</v>
      </c>
      <c r="C9" s="29" t="s">
        <v>0</v>
      </c>
      <c r="D9" s="29" t="s">
        <v>0</v>
      </c>
      <c r="E9" s="29">
        <v>545</v>
      </c>
      <c r="F9" s="29" t="s">
        <v>0</v>
      </c>
      <c r="G9" s="29" t="s">
        <v>0</v>
      </c>
      <c r="H9" s="29" t="s">
        <v>0</v>
      </c>
      <c r="I9" s="29" t="s">
        <v>0</v>
      </c>
      <c r="J9" s="29" t="s">
        <v>0</v>
      </c>
      <c r="K9" s="29">
        <v>545</v>
      </c>
      <c r="L9" s="29" t="s">
        <v>0</v>
      </c>
      <c r="M9" s="29" t="s">
        <v>0</v>
      </c>
      <c r="N9" s="29" t="s">
        <v>0</v>
      </c>
      <c r="O9" s="29" t="s">
        <v>0</v>
      </c>
      <c r="P9" s="29">
        <v>535</v>
      </c>
      <c r="Q9" s="29" t="s">
        <v>0</v>
      </c>
      <c r="R9" s="29" t="s">
        <v>0</v>
      </c>
      <c r="S9" s="29" t="s">
        <v>0</v>
      </c>
      <c r="T9" s="29" t="s">
        <v>0</v>
      </c>
      <c r="U9" s="29" t="s">
        <v>0</v>
      </c>
      <c r="V9" s="29" t="s">
        <v>0</v>
      </c>
      <c r="W9" s="29" t="s">
        <v>0</v>
      </c>
      <c r="X9" s="29" t="s">
        <v>0</v>
      </c>
      <c r="Y9" s="29" t="s">
        <v>0</v>
      </c>
      <c r="Z9" s="29" t="s">
        <v>0</v>
      </c>
      <c r="AA9" s="29">
        <v>545</v>
      </c>
      <c r="AB9" s="29" t="s">
        <v>0</v>
      </c>
      <c r="AC9" s="29" t="s">
        <v>0</v>
      </c>
      <c r="AD9" s="29" t="s">
        <v>0</v>
      </c>
      <c r="AE9" s="29">
        <v>545</v>
      </c>
      <c r="AF9" s="29" t="s">
        <v>0</v>
      </c>
      <c r="AG9" s="29" t="s">
        <v>0</v>
      </c>
      <c r="AH9" s="29" t="s">
        <v>0</v>
      </c>
      <c r="AI9" s="29" t="s">
        <v>0</v>
      </c>
      <c r="AJ9" s="29">
        <v>545</v>
      </c>
      <c r="AK9" s="29" t="s">
        <v>0</v>
      </c>
      <c r="AL9" s="29" t="s">
        <v>0</v>
      </c>
      <c r="AM9" s="29" t="s">
        <v>0</v>
      </c>
      <c r="AN9" s="29" t="s">
        <v>0</v>
      </c>
      <c r="AO9" s="29" t="s">
        <v>0</v>
      </c>
      <c r="AP9" s="29" t="s">
        <v>0</v>
      </c>
      <c r="AQ9" s="29" t="s">
        <v>0</v>
      </c>
      <c r="AR9" s="29">
        <v>545</v>
      </c>
      <c r="AS9" s="29" t="s">
        <v>0</v>
      </c>
      <c r="AT9" s="29" t="s">
        <v>0</v>
      </c>
      <c r="AU9" s="29" t="s">
        <v>0</v>
      </c>
      <c r="AV9" s="29" t="s">
        <v>0</v>
      </c>
      <c r="AW9" s="29" t="s">
        <v>0</v>
      </c>
      <c r="AX9" s="29" t="s">
        <v>0</v>
      </c>
      <c r="AY9" s="29">
        <v>545</v>
      </c>
      <c r="AZ9" s="29" t="s">
        <v>0</v>
      </c>
      <c r="BA9" s="29" t="s">
        <v>0</v>
      </c>
      <c r="BB9" s="29" t="s">
        <v>0</v>
      </c>
      <c r="BC9" s="29" t="s">
        <v>0</v>
      </c>
    </row>
    <row r="10" spans="1:55" s="34" customFormat="1" x14ac:dyDescent="0.2">
      <c r="A10" s="53"/>
      <c r="B10" s="33">
        <v>0.28000000000000003</v>
      </c>
      <c r="C10" s="35">
        <v>0.3</v>
      </c>
      <c r="D10" s="35">
        <v>0.27</v>
      </c>
      <c r="E10" s="33">
        <v>0.28000000000000003</v>
      </c>
      <c r="F10" s="35">
        <v>0.34</v>
      </c>
      <c r="G10" s="35">
        <v>0.27</v>
      </c>
      <c r="H10" s="35">
        <v>0.28999999999999998</v>
      </c>
      <c r="I10" s="35">
        <v>0.21</v>
      </c>
      <c r="J10" s="35">
        <v>0.25</v>
      </c>
      <c r="K10" s="33">
        <v>0.28000000000000003</v>
      </c>
      <c r="L10" s="35">
        <v>0.28000000000000003</v>
      </c>
      <c r="M10" s="35">
        <v>0.32</v>
      </c>
      <c r="N10" s="35">
        <v>0.31</v>
      </c>
      <c r="O10" s="35">
        <v>0.23</v>
      </c>
      <c r="P10" s="33">
        <v>0.28000000000000003</v>
      </c>
      <c r="Q10" s="35">
        <v>0.28000000000000003</v>
      </c>
      <c r="R10" s="35">
        <v>0.27</v>
      </c>
      <c r="S10" s="35">
        <v>0.28000000000000003</v>
      </c>
      <c r="T10" s="35">
        <v>0.22</v>
      </c>
      <c r="U10" s="35">
        <v>0.28999999999999998</v>
      </c>
      <c r="V10" s="35">
        <v>0.31</v>
      </c>
      <c r="W10" s="35">
        <v>0.39</v>
      </c>
      <c r="X10" s="35">
        <v>0.06</v>
      </c>
      <c r="Y10" s="35">
        <v>0.27</v>
      </c>
      <c r="Z10" s="35">
        <v>0.33</v>
      </c>
      <c r="AA10" s="33">
        <v>0.28000000000000003</v>
      </c>
      <c r="AB10" s="35">
        <v>0.3</v>
      </c>
      <c r="AC10" s="35">
        <v>0.26</v>
      </c>
      <c r="AD10" s="35">
        <v>0.25</v>
      </c>
      <c r="AE10" s="33">
        <v>0.28000000000000003</v>
      </c>
      <c r="AF10" s="35">
        <v>0.31</v>
      </c>
      <c r="AG10" s="35">
        <v>0.28000000000000003</v>
      </c>
      <c r="AH10" s="35">
        <v>0.26</v>
      </c>
      <c r="AI10" s="35">
        <v>0.26</v>
      </c>
      <c r="AJ10" s="33">
        <v>0.28000000000000003</v>
      </c>
      <c r="AK10" s="35">
        <v>0.3</v>
      </c>
      <c r="AL10" s="35">
        <v>0.3</v>
      </c>
      <c r="AM10" s="35">
        <v>0.28000000000000003</v>
      </c>
      <c r="AN10" s="35">
        <v>0.25</v>
      </c>
      <c r="AO10" s="35">
        <v>0.24</v>
      </c>
      <c r="AP10" s="35">
        <v>0.23</v>
      </c>
      <c r="AQ10" s="35">
        <v>0.34</v>
      </c>
      <c r="AR10" s="33">
        <v>0.28000000000000003</v>
      </c>
      <c r="AS10" s="35">
        <v>0.23</v>
      </c>
      <c r="AT10" s="35">
        <v>0.28999999999999998</v>
      </c>
      <c r="AU10" s="35">
        <v>0.27</v>
      </c>
      <c r="AV10" s="35">
        <v>0.28000000000000003</v>
      </c>
      <c r="AW10" s="35">
        <v>0.34</v>
      </c>
      <c r="AX10" s="35">
        <v>0.24</v>
      </c>
      <c r="AY10" s="33">
        <v>0.28000000000000003</v>
      </c>
      <c r="AZ10" s="35">
        <v>0.35</v>
      </c>
      <c r="BA10" s="35">
        <v>0.26</v>
      </c>
      <c r="BB10" s="35">
        <v>0.3</v>
      </c>
      <c r="BC10" s="35">
        <v>0.2</v>
      </c>
    </row>
    <row r="11" spans="1:55" x14ac:dyDescent="0.2">
      <c r="A11" s="53" t="s">
        <v>359</v>
      </c>
      <c r="B11" s="29">
        <v>711</v>
      </c>
      <c r="C11" s="29">
        <v>364</v>
      </c>
      <c r="D11" s="29">
        <v>346</v>
      </c>
      <c r="E11" s="29">
        <v>711</v>
      </c>
      <c r="F11" s="29">
        <v>211</v>
      </c>
      <c r="G11" s="29">
        <v>102</v>
      </c>
      <c r="H11" s="29">
        <v>141</v>
      </c>
      <c r="I11" s="29">
        <v>96</v>
      </c>
      <c r="J11" s="29">
        <v>160</v>
      </c>
      <c r="K11" s="29">
        <v>711</v>
      </c>
      <c r="L11" s="29">
        <v>594</v>
      </c>
      <c r="M11" s="29">
        <v>68</v>
      </c>
      <c r="N11" s="29">
        <v>33</v>
      </c>
      <c r="O11" s="29">
        <v>15</v>
      </c>
      <c r="P11" s="29">
        <v>695</v>
      </c>
      <c r="Q11" s="29">
        <v>194</v>
      </c>
      <c r="R11" s="29">
        <v>235</v>
      </c>
      <c r="S11" s="29">
        <v>42</v>
      </c>
      <c r="T11" s="29">
        <v>33</v>
      </c>
      <c r="U11" s="29">
        <v>23</v>
      </c>
      <c r="V11" s="29">
        <v>2</v>
      </c>
      <c r="W11" s="29">
        <v>16</v>
      </c>
      <c r="X11" s="29">
        <v>4</v>
      </c>
      <c r="Y11" s="29">
        <v>30</v>
      </c>
      <c r="Z11" s="29">
        <v>117</v>
      </c>
      <c r="AA11" s="29">
        <v>711</v>
      </c>
      <c r="AB11" s="29">
        <v>319</v>
      </c>
      <c r="AC11" s="29">
        <v>325</v>
      </c>
      <c r="AD11" s="29">
        <v>66</v>
      </c>
      <c r="AE11" s="29">
        <v>711</v>
      </c>
      <c r="AF11" s="29">
        <v>253</v>
      </c>
      <c r="AG11" s="29">
        <v>204</v>
      </c>
      <c r="AH11" s="29">
        <v>180</v>
      </c>
      <c r="AI11" s="29">
        <v>74</v>
      </c>
      <c r="AJ11" s="29">
        <v>711</v>
      </c>
      <c r="AK11" s="29">
        <v>180</v>
      </c>
      <c r="AL11" s="29">
        <v>70</v>
      </c>
      <c r="AM11" s="29">
        <v>115</v>
      </c>
      <c r="AN11" s="29">
        <v>72</v>
      </c>
      <c r="AO11" s="29">
        <v>71</v>
      </c>
      <c r="AP11" s="29">
        <v>95</v>
      </c>
      <c r="AQ11" s="29">
        <v>108</v>
      </c>
      <c r="AR11" s="29">
        <v>711</v>
      </c>
      <c r="AS11" s="29">
        <v>26</v>
      </c>
      <c r="AT11" s="29">
        <v>250</v>
      </c>
      <c r="AU11" s="29">
        <v>287</v>
      </c>
      <c r="AV11" s="29">
        <v>93</v>
      </c>
      <c r="AW11" s="29">
        <v>49</v>
      </c>
      <c r="AX11" s="29">
        <v>6</v>
      </c>
      <c r="AY11" s="29">
        <v>711</v>
      </c>
      <c r="AZ11" s="29">
        <v>134</v>
      </c>
      <c r="BA11" s="29">
        <v>354</v>
      </c>
      <c r="BB11" s="29">
        <v>196</v>
      </c>
      <c r="BC11" s="29">
        <v>27</v>
      </c>
    </row>
    <row r="12" spans="1:55" x14ac:dyDescent="0.2">
      <c r="A12" s="53"/>
      <c r="B12" s="29">
        <v>700</v>
      </c>
      <c r="C12" s="29" t="s">
        <v>0</v>
      </c>
      <c r="D12" s="29" t="s">
        <v>0</v>
      </c>
      <c r="E12" s="29">
        <v>700</v>
      </c>
      <c r="F12" s="29" t="s">
        <v>0</v>
      </c>
      <c r="G12" s="29" t="s">
        <v>0</v>
      </c>
      <c r="H12" s="29" t="s">
        <v>0</v>
      </c>
      <c r="I12" s="29" t="s">
        <v>0</v>
      </c>
      <c r="J12" s="29" t="s">
        <v>0</v>
      </c>
      <c r="K12" s="29">
        <v>700</v>
      </c>
      <c r="L12" s="29" t="s">
        <v>0</v>
      </c>
      <c r="M12" s="29" t="s">
        <v>0</v>
      </c>
      <c r="N12" s="29" t="s">
        <v>0</v>
      </c>
      <c r="O12" s="29" t="s">
        <v>0</v>
      </c>
      <c r="P12" s="29">
        <v>685</v>
      </c>
      <c r="Q12" s="29" t="s">
        <v>0</v>
      </c>
      <c r="R12" s="29" t="s">
        <v>0</v>
      </c>
      <c r="S12" s="29" t="s">
        <v>0</v>
      </c>
      <c r="T12" s="29" t="s">
        <v>0</v>
      </c>
      <c r="U12" s="29" t="s">
        <v>0</v>
      </c>
      <c r="V12" s="29" t="s">
        <v>0</v>
      </c>
      <c r="W12" s="29" t="s">
        <v>0</v>
      </c>
      <c r="X12" s="29" t="s">
        <v>0</v>
      </c>
      <c r="Y12" s="29" t="s">
        <v>0</v>
      </c>
      <c r="Z12" s="29" t="s">
        <v>0</v>
      </c>
      <c r="AA12" s="29">
        <v>700</v>
      </c>
      <c r="AB12" s="29" t="s">
        <v>0</v>
      </c>
      <c r="AC12" s="29" t="s">
        <v>0</v>
      </c>
      <c r="AD12" s="29" t="s">
        <v>0</v>
      </c>
      <c r="AE12" s="29">
        <v>700</v>
      </c>
      <c r="AF12" s="29" t="s">
        <v>0</v>
      </c>
      <c r="AG12" s="29" t="s">
        <v>0</v>
      </c>
      <c r="AH12" s="29" t="s">
        <v>0</v>
      </c>
      <c r="AI12" s="29" t="s">
        <v>0</v>
      </c>
      <c r="AJ12" s="29">
        <v>700</v>
      </c>
      <c r="AK12" s="29" t="s">
        <v>0</v>
      </c>
      <c r="AL12" s="29" t="s">
        <v>0</v>
      </c>
      <c r="AM12" s="29" t="s">
        <v>0</v>
      </c>
      <c r="AN12" s="29" t="s">
        <v>0</v>
      </c>
      <c r="AO12" s="29" t="s">
        <v>0</v>
      </c>
      <c r="AP12" s="29" t="s">
        <v>0</v>
      </c>
      <c r="AQ12" s="29" t="s">
        <v>0</v>
      </c>
      <c r="AR12" s="29">
        <v>700</v>
      </c>
      <c r="AS12" s="29" t="s">
        <v>0</v>
      </c>
      <c r="AT12" s="29" t="s">
        <v>0</v>
      </c>
      <c r="AU12" s="29" t="s">
        <v>0</v>
      </c>
      <c r="AV12" s="29" t="s">
        <v>0</v>
      </c>
      <c r="AW12" s="29" t="s">
        <v>0</v>
      </c>
      <c r="AX12" s="29" t="s">
        <v>0</v>
      </c>
      <c r="AY12" s="29">
        <v>700</v>
      </c>
      <c r="AZ12" s="29" t="s">
        <v>0</v>
      </c>
      <c r="BA12" s="29" t="s">
        <v>0</v>
      </c>
      <c r="BB12" s="29" t="s">
        <v>0</v>
      </c>
      <c r="BC12" s="29" t="s">
        <v>0</v>
      </c>
    </row>
    <row r="13" spans="1:55" s="34" customFormat="1" x14ac:dyDescent="0.2">
      <c r="A13" s="53"/>
      <c r="B13" s="33">
        <v>0.35</v>
      </c>
      <c r="C13" s="35">
        <v>0.37</v>
      </c>
      <c r="D13" s="35">
        <v>0.34</v>
      </c>
      <c r="E13" s="33">
        <v>0.35</v>
      </c>
      <c r="F13" s="35">
        <v>0.37</v>
      </c>
      <c r="G13" s="35">
        <v>0.32</v>
      </c>
      <c r="H13" s="35">
        <v>0.39</v>
      </c>
      <c r="I13" s="35">
        <v>0.33</v>
      </c>
      <c r="J13" s="35">
        <v>0.35</v>
      </c>
      <c r="K13" s="33">
        <v>0.35</v>
      </c>
      <c r="L13" s="35">
        <v>0.35</v>
      </c>
      <c r="M13" s="35">
        <v>0.4</v>
      </c>
      <c r="N13" s="35">
        <v>0.34</v>
      </c>
      <c r="O13" s="35">
        <v>0.28000000000000003</v>
      </c>
      <c r="P13" s="33">
        <v>0.36</v>
      </c>
      <c r="Q13" s="35">
        <v>0.33</v>
      </c>
      <c r="R13" s="35">
        <v>0.36</v>
      </c>
      <c r="S13" s="35">
        <v>0.38</v>
      </c>
      <c r="T13" s="35">
        <v>0.37</v>
      </c>
      <c r="U13" s="35">
        <v>0.43</v>
      </c>
      <c r="V13" s="35">
        <v>0.23</v>
      </c>
      <c r="W13" s="35">
        <v>0.33</v>
      </c>
      <c r="X13" s="35">
        <v>0.25</v>
      </c>
      <c r="Y13" s="35">
        <v>0.27</v>
      </c>
      <c r="Z13" s="35">
        <v>0.42</v>
      </c>
      <c r="AA13" s="33">
        <v>0.35</v>
      </c>
      <c r="AB13" s="35">
        <v>0.37</v>
      </c>
      <c r="AC13" s="35">
        <v>0.35</v>
      </c>
      <c r="AD13" s="35">
        <v>0.32</v>
      </c>
      <c r="AE13" s="33">
        <v>0.35</v>
      </c>
      <c r="AF13" s="35">
        <v>0.37</v>
      </c>
      <c r="AG13" s="35">
        <v>0.37</v>
      </c>
      <c r="AH13" s="35">
        <v>0.33</v>
      </c>
      <c r="AI13" s="35">
        <v>0.32</v>
      </c>
      <c r="AJ13" s="33">
        <v>0.35</v>
      </c>
      <c r="AK13" s="35">
        <v>0.37</v>
      </c>
      <c r="AL13" s="35">
        <v>0.28999999999999998</v>
      </c>
      <c r="AM13" s="35">
        <v>0.39</v>
      </c>
      <c r="AN13" s="35">
        <v>0.34</v>
      </c>
      <c r="AO13" s="35">
        <v>0.32</v>
      </c>
      <c r="AP13" s="35">
        <v>0.36</v>
      </c>
      <c r="AQ13" s="35">
        <v>0.39</v>
      </c>
      <c r="AR13" s="33">
        <v>0.35</v>
      </c>
      <c r="AS13" s="35">
        <v>0.28000000000000003</v>
      </c>
      <c r="AT13" s="35">
        <v>0.37</v>
      </c>
      <c r="AU13" s="35">
        <v>0.36</v>
      </c>
      <c r="AV13" s="35">
        <v>0.35</v>
      </c>
      <c r="AW13" s="35">
        <v>0.38</v>
      </c>
      <c r="AX13" s="35">
        <v>0.16</v>
      </c>
      <c r="AY13" s="33">
        <v>0.35</v>
      </c>
      <c r="AZ13" s="35">
        <v>0.38</v>
      </c>
      <c r="BA13" s="35">
        <v>0.34</v>
      </c>
      <c r="BB13" s="35">
        <v>0.37</v>
      </c>
      <c r="BC13" s="35">
        <v>0.3</v>
      </c>
    </row>
    <row r="14" spans="1:55" x14ac:dyDescent="0.2">
      <c r="A14" s="53" t="s">
        <v>360</v>
      </c>
      <c r="B14" s="29">
        <v>868</v>
      </c>
      <c r="C14" s="29">
        <v>428</v>
      </c>
      <c r="D14" s="29">
        <v>440</v>
      </c>
      <c r="E14" s="29">
        <v>868</v>
      </c>
      <c r="F14" s="29">
        <v>233</v>
      </c>
      <c r="G14" s="29">
        <v>129</v>
      </c>
      <c r="H14" s="29">
        <v>175</v>
      </c>
      <c r="I14" s="29">
        <v>123</v>
      </c>
      <c r="J14" s="29">
        <v>208</v>
      </c>
      <c r="K14" s="29">
        <v>868</v>
      </c>
      <c r="L14" s="29">
        <v>722</v>
      </c>
      <c r="M14" s="29">
        <v>82</v>
      </c>
      <c r="N14" s="29">
        <v>43</v>
      </c>
      <c r="O14" s="29">
        <v>21</v>
      </c>
      <c r="P14" s="29">
        <v>847</v>
      </c>
      <c r="Q14" s="29">
        <v>256</v>
      </c>
      <c r="R14" s="29">
        <v>276</v>
      </c>
      <c r="S14" s="29">
        <v>49</v>
      </c>
      <c r="T14" s="29">
        <v>32</v>
      </c>
      <c r="U14" s="29">
        <v>30</v>
      </c>
      <c r="V14" s="29">
        <v>1</v>
      </c>
      <c r="W14" s="29">
        <v>23</v>
      </c>
      <c r="X14" s="29">
        <v>8</v>
      </c>
      <c r="Y14" s="29">
        <v>33</v>
      </c>
      <c r="Z14" s="29">
        <v>141</v>
      </c>
      <c r="AA14" s="29">
        <v>868</v>
      </c>
      <c r="AB14" s="29">
        <v>388</v>
      </c>
      <c r="AC14" s="29">
        <v>406</v>
      </c>
      <c r="AD14" s="29">
        <v>74</v>
      </c>
      <c r="AE14" s="29">
        <v>868</v>
      </c>
      <c r="AF14" s="29">
        <v>296</v>
      </c>
      <c r="AG14" s="29">
        <v>229</v>
      </c>
      <c r="AH14" s="29">
        <v>247</v>
      </c>
      <c r="AI14" s="29">
        <v>96</v>
      </c>
      <c r="AJ14" s="29">
        <v>868</v>
      </c>
      <c r="AK14" s="29">
        <v>214</v>
      </c>
      <c r="AL14" s="29">
        <v>75</v>
      </c>
      <c r="AM14" s="29">
        <v>158</v>
      </c>
      <c r="AN14" s="29">
        <v>75</v>
      </c>
      <c r="AO14" s="29">
        <v>99</v>
      </c>
      <c r="AP14" s="29">
        <v>116</v>
      </c>
      <c r="AQ14" s="29">
        <v>132</v>
      </c>
      <c r="AR14" s="29">
        <v>868</v>
      </c>
      <c r="AS14" s="29">
        <v>36</v>
      </c>
      <c r="AT14" s="29">
        <v>302</v>
      </c>
      <c r="AU14" s="29">
        <v>349</v>
      </c>
      <c r="AV14" s="29">
        <v>112</v>
      </c>
      <c r="AW14" s="29">
        <v>56</v>
      </c>
      <c r="AX14" s="29">
        <v>13</v>
      </c>
      <c r="AY14" s="29">
        <v>868</v>
      </c>
      <c r="AZ14" s="29">
        <v>146</v>
      </c>
      <c r="BA14" s="29">
        <v>442</v>
      </c>
      <c r="BB14" s="29">
        <v>242</v>
      </c>
      <c r="BC14" s="29">
        <v>38</v>
      </c>
    </row>
    <row r="15" spans="1:55" x14ac:dyDescent="0.2">
      <c r="A15" s="53"/>
      <c r="B15" s="29">
        <v>914</v>
      </c>
      <c r="C15" s="29" t="s">
        <v>0</v>
      </c>
      <c r="D15" s="29" t="s">
        <v>0</v>
      </c>
      <c r="E15" s="29">
        <v>914</v>
      </c>
      <c r="F15" s="29" t="s">
        <v>0</v>
      </c>
      <c r="G15" s="29" t="s">
        <v>0</v>
      </c>
      <c r="H15" s="29" t="s">
        <v>0</v>
      </c>
      <c r="I15" s="29" t="s">
        <v>0</v>
      </c>
      <c r="J15" s="29" t="s">
        <v>0</v>
      </c>
      <c r="K15" s="29">
        <v>914</v>
      </c>
      <c r="L15" s="29" t="s">
        <v>0</v>
      </c>
      <c r="M15" s="29" t="s">
        <v>0</v>
      </c>
      <c r="N15" s="29" t="s">
        <v>0</v>
      </c>
      <c r="O15" s="29" t="s">
        <v>0</v>
      </c>
      <c r="P15" s="29">
        <v>897</v>
      </c>
      <c r="Q15" s="29" t="s">
        <v>0</v>
      </c>
      <c r="R15" s="29" t="s">
        <v>0</v>
      </c>
      <c r="S15" s="29" t="s">
        <v>0</v>
      </c>
      <c r="T15" s="29" t="s">
        <v>0</v>
      </c>
      <c r="U15" s="29" t="s">
        <v>0</v>
      </c>
      <c r="V15" s="29" t="s">
        <v>0</v>
      </c>
      <c r="W15" s="29" t="s">
        <v>0</v>
      </c>
      <c r="X15" s="29" t="s">
        <v>0</v>
      </c>
      <c r="Y15" s="29" t="s">
        <v>0</v>
      </c>
      <c r="Z15" s="29" t="s">
        <v>0</v>
      </c>
      <c r="AA15" s="29">
        <v>914</v>
      </c>
      <c r="AB15" s="29" t="s">
        <v>0</v>
      </c>
      <c r="AC15" s="29" t="s">
        <v>0</v>
      </c>
      <c r="AD15" s="29" t="s">
        <v>0</v>
      </c>
      <c r="AE15" s="29">
        <v>914</v>
      </c>
      <c r="AF15" s="29" t="s">
        <v>0</v>
      </c>
      <c r="AG15" s="29" t="s">
        <v>0</v>
      </c>
      <c r="AH15" s="29" t="s">
        <v>0</v>
      </c>
      <c r="AI15" s="29" t="s">
        <v>0</v>
      </c>
      <c r="AJ15" s="29">
        <v>914</v>
      </c>
      <c r="AK15" s="29" t="s">
        <v>0</v>
      </c>
      <c r="AL15" s="29" t="s">
        <v>0</v>
      </c>
      <c r="AM15" s="29" t="s">
        <v>0</v>
      </c>
      <c r="AN15" s="29" t="s">
        <v>0</v>
      </c>
      <c r="AO15" s="29" t="s">
        <v>0</v>
      </c>
      <c r="AP15" s="29" t="s">
        <v>0</v>
      </c>
      <c r="AQ15" s="29" t="s">
        <v>0</v>
      </c>
      <c r="AR15" s="29">
        <v>914</v>
      </c>
      <c r="AS15" s="29" t="s">
        <v>0</v>
      </c>
      <c r="AT15" s="29" t="s">
        <v>0</v>
      </c>
      <c r="AU15" s="29" t="s">
        <v>0</v>
      </c>
      <c r="AV15" s="29" t="s">
        <v>0</v>
      </c>
      <c r="AW15" s="29" t="s">
        <v>0</v>
      </c>
      <c r="AX15" s="29" t="s">
        <v>0</v>
      </c>
      <c r="AY15" s="29">
        <v>914</v>
      </c>
      <c r="AZ15" s="29" t="s">
        <v>0</v>
      </c>
      <c r="BA15" s="29" t="s">
        <v>0</v>
      </c>
      <c r="BB15" s="29" t="s">
        <v>0</v>
      </c>
      <c r="BC15" s="29" t="s">
        <v>0</v>
      </c>
    </row>
    <row r="16" spans="1:55" s="34" customFormat="1" x14ac:dyDescent="0.2">
      <c r="A16" s="53"/>
      <c r="B16" s="33">
        <v>0.43</v>
      </c>
      <c r="C16" s="35">
        <v>0.44</v>
      </c>
      <c r="D16" s="35">
        <v>0.43</v>
      </c>
      <c r="E16" s="33">
        <v>0.43</v>
      </c>
      <c r="F16" s="35">
        <v>0.41</v>
      </c>
      <c r="G16" s="35">
        <v>0.4</v>
      </c>
      <c r="H16" s="35">
        <v>0.49</v>
      </c>
      <c r="I16" s="35">
        <v>0.42</v>
      </c>
      <c r="J16" s="35">
        <v>0.46</v>
      </c>
      <c r="K16" s="33">
        <v>0.43</v>
      </c>
      <c r="L16" s="35">
        <v>0.43</v>
      </c>
      <c r="M16" s="35">
        <v>0.48</v>
      </c>
      <c r="N16" s="35">
        <v>0.45</v>
      </c>
      <c r="O16" s="35">
        <v>0.39</v>
      </c>
      <c r="P16" s="33">
        <v>0.43</v>
      </c>
      <c r="Q16" s="35">
        <v>0.44</v>
      </c>
      <c r="R16" s="35">
        <v>0.42</v>
      </c>
      <c r="S16" s="35">
        <v>0.44</v>
      </c>
      <c r="T16" s="35">
        <v>0.36</v>
      </c>
      <c r="U16" s="35">
        <v>0.56000000000000005</v>
      </c>
      <c r="V16" s="35">
        <v>7.0000000000000007E-2</v>
      </c>
      <c r="W16" s="35">
        <v>0.47</v>
      </c>
      <c r="X16" s="35">
        <v>0.48</v>
      </c>
      <c r="Y16" s="35">
        <v>0.28999999999999998</v>
      </c>
      <c r="Z16" s="35">
        <v>0.51</v>
      </c>
      <c r="AA16" s="33">
        <v>0.43</v>
      </c>
      <c r="AB16" s="35">
        <v>0.45</v>
      </c>
      <c r="AC16" s="35">
        <v>0.43</v>
      </c>
      <c r="AD16" s="35">
        <v>0.36</v>
      </c>
      <c r="AE16" s="33">
        <v>0.43</v>
      </c>
      <c r="AF16" s="35">
        <v>0.44</v>
      </c>
      <c r="AG16" s="35">
        <v>0.41</v>
      </c>
      <c r="AH16" s="35">
        <v>0.45</v>
      </c>
      <c r="AI16" s="35">
        <v>0.42</v>
      </c>
      <c r="AJ16" s="33">
        <v>0.43</v>
      </c>
      <c r="AK16" s="35">
        <v>0.44</v>
      </c>
      <c r="AL16" s="35">
        <v>0.31</v>
      </c>
      <c r="AM16" s="35">
        <v>0.53</v>
      </c>
      <c r="AN16" s="35">
        <v>0.36</v>
      </c>
      <c r="AO16" s="35">
        <v>0.44</v>
      </c>
      <c r="AP16" s="35">
        <v>0.44</v>
      </c>
      <c r="AQ16" s="35">
        <v>0.47</v>
      </c>
      <c r="AR16" s="33">
        <v>0.43</v>
      </c>
      <c r="AS16" s="35">
        <v>0.39</v>
      </c>
      <c r="AT16" s="35">
        <v>0.45</v>
      </c>
      <c r="AU16" s="35">
        <v>0.43</v>
      </c>
      <c r="AV16" s="35">
        <v>0.42</v>
      </c>
      <c r="AW16" s="35">
        <v>0.43</v>
      </c>
      <c r="AX16" s="35">
        <v>0.36</v>
      </c>
      <c r="AY16" s="33">
        <v>0.43</v>
      </c>
      <c r="AZ16" s="35">
        <v>0.42</v>
      </c>
      <c r="BA16" s="35">
        <v>0.43</v>
      </c>
      <c r="BB16" s="35">
        <v>0.45</v>
      </c>
      <c r="BC16" s="35">
        <v>0.42</v>
      </c>
    </row>
    <row r="17" spans="1:55" x14ac:dyDescent="0.2">
      <c r="A17" s="53" t="s">
        <v>361</v>
      </c>
      <c r="B17" s="29">
        <v>684</v>
      </c>
      <c r="C17" s="29">
        <v>342</v>
      </c>
      <c r="D17" s="29">
        <v>342</v>
      </c>
      <c r="E17" s="29">
        <v>684</v>
      </c>
      <c r="F17" s="29">
        <v>183</v>
      </c>
      <c r="G17" s="29">
        <v>110</v>
      </c>
      <c r="H17" s="29">
        <v>125</v>
      </c>
      <c r="I17" s="29">
        <v>106</v>
      </c>
      <c r="J17" s="29">
        <v>160</v>
      </c>
      <c r="K17" s="29">
        <v>684</v>
      </c>
      <c r="L17" s="29">
        <v>584</v>
      </c>
      <c r="M17" s="29">
        <v>56</v>
      </c>
      <c r="N17" s="29">
        <v>27</v>
      </c>
      <c r="O17" s="29">
        <v>17</v>
      </c>
      <c r="P17" s="29">
        <v>667</v>
      </c>
      <c r="Q17" s="29">
        <v>217</v>
      </c>
      <c r="R17" s="29">
        <v>215</v>
      </c>
      <c r="S17" s="29">
        <v>29</v>
      </c>
      <c r="T17" s="29">
        <v>28</v>
      </c>
      <c r="U17" s="29">
        <v>21</v>
      </c>
      <c r="V17" s="29">
        <v>1</v>
      </c>
      <c r="W17" s="29">
        <v>16</v>
      </c>
      <c r="X17" s="29">
        <v>5</v>
      </c>
      <c r="Y17" s="29">
        <v>37</v>
      </c>
      <c r="Z17" s="29">
        <v>97</v>
      </c>
      <c r="AA17" s="29">
        <v>684</v>
      </c>
      <c r="AB17" s="29">
        <v>303</v>
      </c>
      <c r="AC17" s="29">
        <v>321</v>
      </c>
      <c r="AD17" s="29">
        <v>61</v>
      </c>
      <c r="AE17" s="29">
        <v>684</v>
      </c>
      <c r="AF17" s="29">
        <v>246</v>
      </c>
      <c r="AG17" s="29">
        <v>182</v>
      </c>
      <c r="AH17" s="29">
        <v>184</v>
      </c>
      <c r="AI17" s="29">
        <v>72</v>
      </c>
      <c r="AJ17" s="29">
        <v>684</v>
      </c>
      <c r="AK17" s="29">
        <v>163</v>
      </c>
      <c r="AL17" s="29">
        <v>81</v>
      </c>
      <c r="AM17" s="29">
        <v>108</v>
      </c>
      <c r="AN17" s="29">
        <v>66</v>
      </c>
      <c r="AO17" s="29">
        <v>66</v>
      </c>
      <c r="AP17" s="29">
        <v>102</v>
      </c>
      <c r="AQ17" s="29">
        <v>98</v>
      </c>
      <c r="AR17" s="29">
        <v>684</v>
      </c>
      <c r="AS17" s="29">
        <v>32</v>
      </c>
      <c r="AT17" s="29">
        <v>251</v>
      </c>
      <c r="AU17" s="29">
        <v>261</v>
      </c>
      <c r="AV17" s="29">
        <v>87</v>
      </c>
      <c r="AW17" s="29">
        <v>38</v>
      </c>
      <c r="AX17" s="29">
        <v>15</v>
      </c>
      <c r="AY17" s="29">
        <v>684</v>
      </c>
      <c r="AZ17" s="29">
        <v>145</v>
      </c>
      <c r="BA17" s="29">
        <v>359</v>
      </c>
      <c r="BB17" s="29">
        <v>156</v>
      </c>
      <c r="BC17" s="29">
        <v>25</v>
      </c>
    </row>
    <row r="18" spans="1:55" x14ac:dyDescent="0.2">
      <c r="A18" s="53"/>
      <c r="B18" s="29">
        <v>671</v>
      </c>
      <c r="C18" s="29" t="s">
        <v>0</v>
      </c>
      <c r="D18" s="29" t="s">
        <v>0</v>
      </c>
      <c r="E18" s="29">
        <v>671</v>
      </c>
      <c r="F18" s="29" t="s">
        <v>0</v>
      </c>
      <c r="G18" s="29" t="s">
        <v>0</v>
      </c>
      <c r="H18" s="29" t="s">
        <v>0</v>
      </c>
      <c r="I18" s="29" t="s">
        <v>0</v>
      </c>
      <c r="J18" s="29" t="s">
        <v>0</v>
      </c>
      <c r="K18" s="29">
        <v>671</v>
      </c>
      <c r="L18" s="29" t="s">
        <v>0</v>
      </c>
      <c r="M18" s="29" t="s">
        <v>0</v>
      </c>
      <c r="N18" s="29" t="s">
        <v>0</v>
      </c>
      <c r="O18" s="29" t="s">
        <v>0</v>
      </c>
      <c r="P18" s="29">
        <v>657</v>
      </c>
      <c r="Q18" s="29" t="s">
        <v>0</v>
      </c>
      <c r="R18" s="29" t="s">
        <v>0</v>
      </c>
      <c r="S18" s="29" t="s">
        <v>0</v>
      </c>
      <c r="T18" s="29" t="s">
        <v>0</v>
      </c>
      <c r="U18" s="29" t="s">
        <v>0</v>
      </c>
      <c r="V18" s="29" t="s">
        <v>0</v>
      </c>
      <c r="W18" s="29" t="s">
        <v>0</v>
      </c>
      <c r="X18" s="29" t="s">
        <v>0</v>
      </c>
      <c r="Y18" s="29" t="s">
        <v>0</v>
      </c>
      <c r="Z18" s="29" t="s">
        <v>0</v>
      </c>
      <c r="AA18" s="29">
        <v>671</v>
      </c>
      <c r="AB18" s="29" t="s">
        <v>0</v>
      </c>
      <c r="AC18" s="29" t="s">
        <v>0</v>
      </c>
      <c r="AD18" s="29" t="s">
        <v>0</v>
      </c>
      <c r="AE18" s="29">
        <v>671</v>
      </c>
      <c r="AF18" s="29" t="s">
        <v>0</v>
      </c>
      <c r="AG18" s="29" t="s">
        <v>0</v>
      </c>
      <c r="AH18" s="29" t="s">
        <v>0</v>
      </c>
      <c r="AI18" s="29" t="s">
        <v>0</v>
      </c>
      <c r="AJ18" s="29">
        <v>671</v>
      </c>
      <c r="AK18" s="29" t="s">
        <v>0</v>
      </c>
      <c r="AL18" s="29" t="s">
        <v>0</v>
      </c>
      <c r="AM18" s="29" t="s">
        <v>0</v>
      </c>
      <c r="AN18" s="29" t="s">
        <v>0</v>
      </c>
      <c r="AO18" s="29" t="s">
        <v>0</v>
      </c>
      <c r="AP18" s="29" t="s">
        <v>0</v>
      </c>
      <c r="AQ18" s="29" t="s">
        <v>0</v>
      </c>
      <c r="AR18" s="29">
        <v>671</v>
      </c>
      <c r="AS18" s="29" t="s">
        <v>0</v>
      </c>
      <c r="AT18" s="29" t="s">
        <v>0</v>
      </c>
      <c r="AU18" s="29" t="s">
        <v>0</v>
      </c>
      <c r="AV18" s="29" t="s">
        <v>0</v>
      </c>
      <c r="AW18" s="29" t="s">
        <v>0</v>
      </c>
      <c r="AX18" s="29" t="s">
        <v>0</v>
      </c>
      <c r="AY18" s="29">
        <v>671</v>
      </c>
      <c r="AZ18" s="29" t="s">
        <v>0</v>
      </c>
      <c r="BA18" s="29" t="s">
        <v>0</v>
      </c>
      <c r="BB18" s="29" t="s">
        <v>0</v>
      </c>
      <c r="BC18" s="29" t="s">
        <v>0</v>
      </c>
    </row>
    <row r="19" spans="1:55" s="34" customFormat="1" x14ac:dyDescent="0.2">
      <c r="A19" s="53"/>
      <c r="B19" s="33">
        <v>0.34</v>
      </c>
      <c r="C19" s="35">
        <v>0.35</v>
      </c>
      <c r="D19" s="35">
        <v>0.33</v>
      </c>
      <c r="E19" s="33">
        <v>0.34</v>
      </c>
      <c r="F19" s="35">
        <v>0.32</v>
      </c>
      <c r="G19" s="35">
        <v>0.34</v>
      </c>
      <c r="H19" s="35">
        <v>0.35</v>
      </c>
      <c r="I19" s="35">
        <v>0.36</v>
      </c>
      <c r="J19" s="35">
        <v>0.35</v>
      </c>
      <c r="K19" s="33">
        <v>0.34</v>
      </c>
      <c r="L19" s="35">
        <v>0.35</v>
      </c>
      <c r="M19" s="35">
        <v>0.33</v>
      </c>
      <c r="N19" s="35">
        <v>0.28000000000000003</v>
      </c>
      <c r="O19" s="35">
        <v>0.31</v>
      </c>
      <c r="P19" s="33">
        <v>0.34</v>
      </c>
      <c r="Q19" s="35">
        <v>0.37</v>
      </c>
      <c r="R19" s="35">
        <v>0.33</v>
      </c>
      <c r="S19" s="35">
        <v>0.26</v>
      </c>
      <c r="T19" s="35">
        <v>0.32</v>
      </c>
      <c r="U19" s="35">
        <v>0.4</v>
      </c>
      <c r="V19" s="35">
        <v>0.08</v>
      </c>
      <c r="W19" s="35">
        <v>0.34</v>
      </c>
      <c r="X19" s="35">
        <v>0.31</v>
      </c>
      <c r="Y19" s="35">
        <v>0.33</v>
      </c>
      <c r="Z19" s="35">
        <v>0.35</v>
      </c>
      <c r="AA19" s="33">
        <v>0.34</v>
      </c>
      <c r="AB19" s="35">
        <v>0.35</v>
      </c>
      <c r="AC19" s="35">
        <v>0.34</v>
      </c>
      <c r="AD19" s="35">
        <v>0.3</v>
      </c>
      <c r="AE19" s="33">
        <v>0.34</v>
      </c>
      <c r="AF19" s="35">
        <v>0.36</v>
      </c>
      <c r="AG19" s="35">
        <v>0.33</v>
      </c>
      <c r="AH19" s="35">
        <v>0.34</v>
      </c>
      <c r="AI19" s="35">
        <v>0.32</v>
      </c>
      <c r="AJ19" s="33">
        <v>0.34</v>
      </c>
      <c r="AK19" s="35">
        <v>0.33</v>
      </c>
      <c r="AL19" s="35">
        <v>0.33</v>
      </c>
      <c r="AM19" s="35">
        <v>0.37</v>
      </c>
      <c r="AN19" s="35">
        <v>0.32</v>
      </c>
      <c r="AO19" s="35">
        <v>0.28999999999999998</v>
      </c>
      <c r="AP19" s="35">
        <v>0.39</v>
      </c>
      <c r="AQ19" s="35">
        <v>0.35</v>
      </c>
      <c r="AR19" s="33">
        <v>0.34</v>
      </c>
      <c r="AS19" s="35">
        <v>0.35</v>
      </c>
      <c r="AT19" s="35">
        <v>0.37</v>
      </c>
      <c r="AU19" s="35">
        <v>0.32</v>
      </c>
      <c r="AV19" s="35">
        <v>0.33</v>
      </c>
      <c r="AW19" s="35">
        <v>0.28999999999999998</v>
      </c>
      <c r="AX19" s="35">
        <v>0.41</v>
      </c>
      <c r="AY19" s="33">
        <v>0.34</v>
      </c>
      <c r="AZ19" s="35">
        <v>0.42</v>
      </c>
      <c r="BA19" s="35">
        <v>0.35</v>
      </c>
      <c r="BB19" s="35">
        <v>0.28999999999999998</v>
      </c>
      <c r="BC19" s="35">
        <v>0.27</v>
      </c>
    </row>
    <row r="20" spans="1:55" x14ac:dyDescent="0.2">
      <c r="A20" s="53" t="s">
        <v>362</v>
      </c>
      <c r="B20" s="29">
        <v>761</v>
      </c>
      <c r="C20" s="29">
        <v>355</v>
      </c>
      <c r="D20" s="29">
        <v>406</v>
      </c>
      <c r="E20" s="29">
        <v>761</v>
      </c>
      <c r="F20" s="29">
        <v>191</v>
      </c>
      <c r="G20" s="29">
        <v>132</v>
      </c>
      <c r="H20" s="29">
        <v>150</v>
      </c>
      <c r="I20" s="29">
        <v>115</v>
      </c>
      <c r="J20" s="29">
        <v>173</v>
      </c>
      <c r="K20" s="29">
        <v>761</v>
      </c>
      <c r="L20" s="29">
        <v>618</v>
      </c>
      <c r="M20" s="29">
        <v>77</v>
      </c>
      <c r="N20" s="29">
        <v>50</v>
      </c>
      <c r="O20" s="29">
        <v>16</v>
      </c>
      <c r="P20" s="29">
        <v>745</v>
      </c>
      <c r="Q20" s="29">
        <v>202</v>
      </c>
      <c r="R20" s="29">
        <v>261</v>
      </c>
      <c r="S20" s="29">
        <v>41</v>
      </c>
      <c r="T20" s="29">
        <v>32</v>
      </c>
      <c r="U20" s="29">
        <v>23</v>
      </c>
      <c r="V20" s="29">
        <v>3</v>
      </c>
      <c r="W20" s="29">
        <v>17</v>
      </c>
      <c r="X20" s="29">
        <v>5</v>
      </c>
      <c r="Y20" s="29">
        <v>33</v>
      </c>
      <c r="Z20" s="29">
        <v>129</v>
      </c>
      <c r="AA20" s="29">
        <v>761</v>
      </c>
      <c r="AB20" s="29">
        <v>346</v>
      </c>
      <c r="AC20" s="29">
        <v>357</v>
      </c>
      <c r="AD20" s="29">
        <v>58</v>
      </c>
      <c r="AE20" s="29">
        <v>761</v>
      </c>
      <c r="AF20" s="29">
        <v>246</v>
      </c>
      <c r="AG20" s="29">
        <v>223</v>
      </c>
      <c r="AH20" s="29">
        <v>218</v>
      </c>
      <c r="AI20" s="29">
        <v>74</v>
      </c>
      <c r="AJ20" s="29">
        <v>761</v>
      </c>
      <c r="AK20" s="29">
        <v>187</v>
      </c>
      <c r="AL20" s="29">
        <v>67</v>
      </c>
      <c r="AM20" s="29">
        <v>124</v>
      </c>
      <c r="AN20" s="29">
        <v>85</v>
      </c>
      <c r="AO20" s="29">
        <v>89</v>
      </c>
      <c r="AP20" s="29">
        <v>97</v>
      </c>
      <c r="AQ20" s="29">
        <v>113</v>
      </c>
      <c r="AR20" s="29">
        <v>761</v>
      </c>
      <c r="AS20" s="29">
        <v>26</v>
      </c>
      <c r="AT20" s="29">
        <v>289</v>
      </c>
      <c r="AU20" s="29">
        <v>303</v>
      </c>
      <c r="AV20" s="29">
        <v>90</v>
      </c>
      <c r="AW20" s="29">
        <v>47</v>
      </c>
      <c r="AX20" s="29">
        <v>6</v>
      </c>
      <c r="AY20" s="29">
        <v>761</v>
      </c>
      <c r="AZ20" s="29">
        <v>155</v>
      </c>
      <c r="BA20" s="29">
        <v>372</v>
      </c>
      <c r="BB20" s="29">
        <v>209</v>
      </c>
      <c r="BC20" s="29">
        <v>26</v>
      </c>
    </row>
    <row r="21" spans="1:55" x14ac:dyDescent="0.2">
      <c r="A21" s="53"/>
      <c r="B21" s="29">
        <v>787</v>
      </c>
      <c r="C21" s="29" t="s">
        <v>0</v>
      </c>
      <c r="D21" s="29" t="s">
        <v>0</v>
      </c>
      <c r="E21" s="29">
        <v>787</v>
      </c>
      <c r="F21" s="29" t="s">
        <v>0</v>
      </c>
      <c r="G21" s="29" t="s">
        <v>0</v>
      </c>
      <c r="H21" s="29" t="s">
        <v>0</v>
      </c>
      <c r="I21" s="29" t="s">
        <v>0</v>
      </c>
      <c r="J21" s="29" t="s">
        <v>0</v>
      </c>
      <c r="K21" s="29">
        <v>787</v>
      </c>
      <c r="L21" s="29" t="s">
        <v>0</v>
      </c>
      <c r="M21" s="29" t="s">
        <v>0</v>
      </c>
      <c r="N21" s="29" t="s">
        <v>0</v>
      </c>
      <c r="O21" s="29" t="s">
        <v>0</v>
      </c>
      <c r="P21" s="29">
        <v>774</v>
      </c>
      <c r="Q21" s="29" t="s">
        <v>0</v>
      </c>
      <c r="R21" s="29" t="s">
        <v>0</v>
      </c>
      <c r="S21" s="29" t="s">
        <v>0</v>
      </c>
      <c r="T21" s="29" t="s">
        <v>0</v>
      </c>
      <c r="U21" s="29" t="s">
        <v>0</v>
      </c>
      <c r="V21" s="29" t="s">
        <v>0</v>
      </c>
      <c r="W21" s="29" t="s">
        <v>0</v>
      </c>
      <c r="X21" s="29" t="s">
        <v>0</v>
      </c>
      <c r="Y21" s="29" t="s">
        <v>0</v>
      </c>
      <c r="Z21" s="29" t="s">
        <v>0</v>
      </c>
      <c r="AA21" s="29">
        <v>787</v>
      </c>
      <c r="AB21" s="29" t="s">
        <v>0</v>
      </c>
      <c r="AC21" s="29" t="s">
        <v>0</v>
      </c>
      <c r="AD21" s="29" t="s">
        <v>0</v>
      </c>
      <c r="AE21" s="29">
        <v>787</v>
      </c>
      <c r="AF21" s="29" t="s">
        <v>0</v>
      </c>
      <c r="AG21" s="29" t="s">
        <v>0</v>
      </c>
      <c r="AH21" s="29" t="s">
        <v>0</v>
      </c>
      <c r="AI21" s="29" t="s">
        <v>0</v>
      </c>
      <c r="AJ21" s="29">
        <v>787</v>
      </c>
      <c r="AK21" s="29" t="s">
        <v>0</v>
      </c>
      <c r="AL21" s="29" t="s">
        <v>0</v>
      </c>
      <c r="AM21" s="29" t="s">
        <v>0</v>
      </c>
      <c r="AN21" s="29" t="s">
        <v>0</v>
      </c>
      <c r="AO21" s="29" t="s">
        <v>0</v>
      </c>
      <c r="AP21" s="29" t="s">
        <v>0</v>
      </c>
      <c r="AQ21" s="29" t="s">
        <v>0</v>
      </c>
      <c r="AR21" s="29">
        <v>787</v>
      </c>
      <c r="AS21" s="29" t="s">
        <v>0</v>
      </c>
      <c r="AT21" s="29" t="s">
        <v>0</v>
      </c>
      <c r="AU21" s="29" t="s">
        <v>0</v>
      </c>
      <c r="AV21" s="29" t="s">
        <v>0</v>
      </c>
      <c r="AW21" s="29" t="s">
        <v>0</v>
      </c>
      <c r="AX21" s="29" t="s">
        <v>0</v>
      </c>
      <c r="AY21" s="29">
        <v>787</v>
      </c>
      <c r="AZ21" s="29" t="s">
        <v>0</v>
      </c>
      <c r="BA21" s="29" t="s">
        <v>0</v>
      </c>
      <c r="BB21" s="29" t="s">
        <v>0</v>
      </c>
      <c r="BC21" s="29" t="s">
        <v>0</v>
      </c>
    </row>
    <row r="22" spans="1:55" s="34" customFormat="1" x14ac:dyDescent="0.2">
      <c r="A22" s="53"/>
      <c r="B22" s="33">
        <v>0.38</v>
      </c>
      <c r="C22" s="35">
        <v>0.36</v>
      </c>
      <c r="D22" s="35">
        <v>0.4</v>
      </c>
      <c r="E22" s="33">
        <v>0.38</v>
      </c>
      <c r="F22" s="35">
        <v>0.34</v>
      </c>
      <c r="G22" s="35">
        <v>0.41</v>
      </c>
      <c r="H22" s="35">
        <v>0.42</v>
      </c>
      <c r="I22" s="35">
        <v>0.39</v>
      </c>
      <c r="J22" s="35">
        <v>0.38</v>
      </c>
      <c r="K22" s="33">
        <v>0.38</v>
      </c>
      <c r="L22" s="35">
        <v>0.37</v>
      </c>
      <c r="M22" s="35">
        <v>0.46</v>
      </c>
      <c r="N22" s="35">
        <v>0.52</v>
      </c>
      <c r="O22" s="35">
        <v>0.28999999999999998</v>
      </c>
      <c r="P22" s="33">
        <v>0.38</v>
      </c>
      <c r="Q22" s="35">
        <v>0.34</v>
      </c>
      <c r="R22" s="35">
        <v>0.4</v>
      </c>
      <c r="S22" s="35">
        <v>0.37</v>
      </c>
      <c r="T22" s="35">
        <v>0.36</v>
      </c>
      <c r="U22" s="35">
        <v>0.43</v>
      </c>
      <c r="V22" s="35">
        <v>0.39</v>
      </c>
      <c r="W22" s="35">
        <v>0.34</v>
      </c>
      <c r="X22" s="35">
        <v>0.33</v>
      </c>
      <c r="Y22" s="35">
        <v>0.28999999999999998</v>
      </c>
      <c r="Z22" s="35">
        <v>0.46</v>
      </c>
      <c r="AA22" s="33">
        <v>0.38</v>
      </c>
      <c r="AB22" s="35">
        <v>0.4</v>
      </c>
      <c r="AC22" s="35">
        <v>0.38</v>
      </c>
      <c r="AD22" s="35">
        <v>0.28000000000000003</v>
      </c>
      <c r="AE22" s="33">
        <v>0.38</v>
      </c>
      <c r="AF22" s="35">
        <v>0.36</v>
      </c>
      <c r="AG22" s="35">
        <v>0.4</v>
      </c>
      <c r="AH22" s="35">
        <v>0.4</v>
      </c>
      <c r="AI22" s="35">
        <v>0.33</v>
      </c>
      <c r="AJ22" s="33">
        <v>0.38</v>
      </c>
      <c r="AK22" s="35">
        <v>0.38</v>
      </c>
      <c r="AL22" s="35">
        <v>0.27</v>
      </c>
      <c r="AM22" s="35">
        <v>0.42</v>
      </c>
      <c r="AN22" s="35">
        <v>0.41</v>
      </c>
      <c r="AO22" s="35">
        <v>0.39</v>
      </c>
      <c r="AP22" s="35">
        <v>0.37</v>
      </c>
      <c r="AQ22" s="35">
        <v>0.41</v>
      </c>
      <c r="AR22" s="33">
        <v>0.38</v>
      </c>
      <c r="AS22" s="35">
        <v>0.28000000000000003</v>
      </c>
      <c r="AT22" s="35">
        <v>0.43</v>
      </c>
      <c r="AU22" s="35">
        <v>0.38</v>
      </c>
      <c r="AV22" s="35">
        <v>0.34</v>
      </c>
      <c r="AW22" s="35">
        <v>0.36</v>
      </c>
      <c r="AX22" s="35">
        <v>0.16</v>
      </c>
      <c r="AY22" s="33">
        <v>0.38</v>
      </c>
      <c r="AZ22" s="35">
        <v>0.44</v>
      </c>
      <c r="BA22" s="35">
        <v>0.36</v>
      </c>
      <c r="BB22" s="35">
        <v>0.39</v>
      </c>
      <c r="BC22" s="35">
        <v>0.28000000000000003</v>
      </c>
    </row>
    <row r="23" spans="1:55" x14ac:dyDescent="0.2">
      <c r="A23" s="53" t="s">
        <v>363</v>
      </c>
      <c r="B23" s="29">
        <v>1027</v>
      </c>
      <c r="C23" s="29">
        <v>471</v>
      </c>
      <c r="D23" s="29">
        <v>556</v>
      </c>
      <c r="E23" s="29">
        <v>1027</v>
      </c>
      <c r="F23" s="29">
        <v>277</v>
      </c>
      <c r="G23" s="29">
        <v>168</v>
      </c>
      <c r="H23" s="29">
        <v>210</v>
      </c>
      <c r="I23" s="29">
        <v>148</v>
      </c>
      <c r="J23" s="29">
        <v>225</v>
      </c>
      <c r="K23" s="29">
        <v>1027</v>
      </c>
      <c r="L23" s="29">
        <v>853</v>
      </c>
      <c r="M23" s="29">
        <v>93</v>
      </c>
      <c r="N23" s="29">
        <v>51</v>
      </c>
      <c r="O23" s="29">
        <v>30</v>
      </c>
      <c r="P23" s="29">
        <v>997</v>
      </c>
      <c r="Q23" s="29">
        <v>272</v>
      </c>
      <c r="R23" s="29">
        <v>344</v>
      </c>
      <c r="S23" s="29">
        <v>56</v>
      </c>
      <c r="T23" s="29">
        <v>48</v>
      </c>
      <c r="U23" s="29">
        <v>26</v>
      </c>
      <c r="V23" s="29">
        <v>2</v>
      </c>
      <c r="W23" s="29">
        <v>29</v>
      </c>
      <c r="X23" s="29">
        <v>5</v>
      </c>
      <c r="Y23" s="29">
        <v>53</v>
      </c>
      <c r="Z23" s="29">
        <v>162</v>
      </c>
      <c r="AA23" s="29">
        <v>1027</v>
      </c>
      <c r="AB23" s="29">
        <v>455</v>
      </c>
      <c r="AC23" s="29">
        <v>467</v>
      </c>
      <c r="AD23" s="29">
        <v>106</v>
      </c>
      <c r="AE23" s="29">
        <v>1027</v>
      </c>
      <c r="AF23" s="29">
        <v>334</v>
      </c>
      <c r="AG23" s="29">
        <v>298</v>
      </c>
      <c r="AH23" s="29">
        <v>285</v>
      </c>
      <c r="AI23" s="29">
        <v>111</v>
      </c>
      <c r="AJ23" s="29">
        <v>1027</v>
      </c>
      <c r="AK23" s="29">
        <v>251</v>
      </c>
      <c r="AL23" s="29">
        <v>101</v>
      </c>
      <c r="AM23" s="29">
        <v>164</v>
      </c>
      <c r="AN23" s="29">
        <v>108</v>
      </c>
      <c r="AO23" s="29">
        <v>120</v>
      </c>
      <c r="AP23" s="29">
        <v>121</v>
      </c>
      <c r="AQ23" s="29">
        <v>161</v>
      </c>
      <c r="AR23" s="29">
        <v>1027</v>
      </c>
      <c r="AS23" s="29">
        <v>39</v>
      </c>
      <c r="AT23" s="29">
        <v>335</v>
      </c>
      <c r="AU23" s="29">
        <v>424</v>
      </c>
      <c r="AV23" s="29">
        <v>148</v>
      </c>
      <c r="AW23" s="29">
        <v>70</v>
      </c>
      <c r="AX23" s="29">
        <v>11</v>
      </c>
      <c r="AY23" s="29">
        <v>1027</v>
      </c>
      <c r="AZ23" s="29">
        <v>195</v>
      </c>
      <c r="BA23" s="29">
        <v>497</v>
      </c>
      <c r="BB23" s="29">
        <v>295</v>
      </c>
      <c r="BC23" s="29">
        <v>40</v>
      </c>
    </row>
    <row r="24" spans="1:55" x14ac:dyDescent="0.2">
      <c r="A24" s="53"/>
      <c r="B24" s="29">
        <v>1055</v>
      </c>
      <c r="C24" s="29" t="s">
        <v>0</v>
      </c>
      <c r="D24" s="29" t="s">
        <v>0</v>
      </c>
      <c r="E24" s="29">
        <v>1055</v>
      </c>
      <c r="F24" s="29" t="s">
        <v>0</v>
      </c>
      <c r="G24" s="29" t="s">
        <v>0</v>
      </c>
      <c r="H24" s="29" t="s">
        <v>0</v>
      </c>
      <c r="I24" s="29" t="s">
        <v>0</v>
      </c>
      <c r="J24" s="29" t="s">
        <v>0</v>
      </c>
      <c r="K24" s="29">
        <v>1055</v>
      </c>
      <c r="L24" s="29" t="s">
        <v>0</v>
      </c>
      <c r="M24" s="29" t="s">
        <v>0</v>
      </c>
      <c r="N24" s="29" t="s">
        <v>0</v>
      </c>
      <c r="O24" s="29" t="s">
        <v>0</v>
      </c>
      <c r="P24" s="29">
        <v>1031</v>
      </c>
      <c r="Q24" s="29" t="s">
        <v>0</v>
      </c>
      <c r="R24" s="29" t="s">
        <v>0</v>
      </c>
      <c r="S24" s="29" t="s">
        <v>0</v>
      </c>
      <c r="T24" s="29" t="s">
        <v>0</v>
      </c>
      <c r="U24" s="29" t="s">
        <v>0</v>
      </c>
      <c r="V24" s="29" t="s">
        <v>0</v>
      </c>
      <c r="W24" s="29" t="s">
        <v>0</v>
      </c>
      <c r="X24" s="29" t="s">
        <v>0</v>
      </c>
      <c r="Y24" s="29" t="s">
        <v>0</v>
      </c>
      <c r="Z24" s="29" t="s">
        <v>0</v>
      </c>
      <c r="AA24" s="29">
        <v>1055</v>
      </c>
      <c r="AB24" s="29" t="s">
        <v>0</v>
      </c>
      <c r="AC24" s="29" t="s">
        <v>0</v>
      </c>
      <c r="AD24" s="29" t="s">
        <v>0</v>
      </c>
      <c r="AE24" s="29">
        <v>1055</v>
      </c>
      <c r="AF24" s="29" t="s">
        <v>0</v>
      </c>
      <c r="AG24" s="29" t="s">
        <v>0</v>
      </c>
      <c r="AH24" s="29" t="s">
        <v>0</v>
      </c>
      <c r="AI24" s="29" t="s">
        <v>0</v>
      </c>
      <c r="AJ24" s="29">
        <v>1055</v>
      </c>
      <c r="AK24" s="29" t="s">
        <v>0</v>
      </c>
      <c r="AL24" s="29" t="s">
        <v>0</v>
      </c>
      <c r="AM24" s="29" t="s">
        <v>0</v>
      </c>
      <c r="AN24" s="29" t="s">
        <v>0</v>
      </c>
      <c r="AO24" s="29" t="s">
        <v>0</v>
      </c>
      <c r="AP24" s="29" t="s">
        <v>0</v>
      </c>
      <c r="AQ24" s="29" t="s">
        <v>0</v>
      </c>
      <c r="AR24" s="29">
        <v>1055</v>
      </c>
      <c r="AS24" s="29" t="s">
        <v>0</v>
      </c>
      <c r="AT24" s="29" t="s">
        <v>0</v>
      </c>
      <c r="AU24" s="29" t="s">
        <v>0</v>
      </c>
      <c r="AV24" s="29" t="s">
        <v>0</v>
      </c>
      <c r="AW24" s="29" t="s">
        <v>0</v>
      </c>
      <c r="AX24" s="29" t="s">
        <v>0</v>
      </c>
      <c r="AY24" s="29">
        <v>1055</v>
      </c>
      <c r="AZ24" s="29" t="s">
        <v>0</v>
      </c>
      <c r="BA24" s="29" t="s">
        <v>0</v>
      </c>
      <c r="BB24" s="29" t="s">
        <v>0</v>
      </c>
      <c r="BC24" s="29" t="s">
        <v>0</v>
      </c>
    </row>
    <row r="25" spans="1:55" s="34" customFormat="1" x14ac:dyDescent="0.2">
      <c r="A25" s="53"/>
      <c r="B25" s="33">
        <v>0.51</v>
      </c>
      <c r="C25" s="35">
        <v>0.48</v>
      </c>
      <c r="D25" s="35">
        <v>0.54</v>
      </c>
      <c r="E25" s="33">
        <v>0.51</v>
      </c>
      <c r="F25" s="35">
        <v>0.48</v>
      </c>
      <c r="G25" s="35">
        <v>0.52</v>
      </c>
      <c r="H25" s="35">
        <v>0.59</v>
      </c>
      <c r="I25" s="35">
        <v>0.5</v>
      </c>
      <c r="J25" s="35">
        <v>0.49</v>
      </c>
      <c r="K25" s="33">
        <v>0.51</v>
      </c>
      <c r="L25" s="35">
        <v>0.51</v>
      </c>
      <c r="M25" s="35">
        <v>0.55000000000000004</v>
      </c>
      <c r="N25" s="35">
        <v>0.53</v>
      </c>
      <c r="O25" s="35">
        <v>0.55000000000000004</v>
      </c>
      <c r="P25" s="33">
        <v>0.51</v>
      </c>
      <c r="Q25" s="35">
        <v>0.46</v>
      </c>
      <c r="R25" s="35">
        <v>0.53</v>
      </c>
      <c r="S25" s="35">
        <v>0.51</v>
      </c>
      <c r="T25" s="35">
        <v>0.54</v>
      </c>
      <c r="U25" s="35">
        <v>0.49</v>
      </c>
      <c r="V25" s="35">
        <v>0.3</v>
      </c>
      <c r="W25" s="35">
        <v>0.6</v>
      </c>
      <c r="X25" s="35">
        <v>0.3</v>
      </c>
      <c r="Y25" s="35">
        <v>0.47</v>
      </c>
      <c r="Z25" s="35">
        <v>0.57999999999999996</v>
      </c>
      <c r="AA25" s="33">
        <v>0.51</v>
      </c>
      <c r="AB25" s="35">
        <v>0.53</v>
      </c>
      <c r="AC25" s="35">
        <v>0.5</v>
      </c>
      <c r="AD25" s="35">
        <v>0.51</v>
      </c>
      <c r="AE25" s="33">
        <v>0.51</v>
      </c>
      <c r="AF25" s="35">
        <v>0.49</v>
      </c>
      <c r="AG25" s="35">
        <v>0.54</v>
      </c>
      <c r="AH25" s="35">
        <v>0.52</v>
      </c>
      <c r="AI25" s="35">
        <v>0.49</v>
      </c>
      <c r="AJ25" s="33">
        <v>0.51</v>
      </c>
      <c r="AK25" s="35">
        <v>0.51</v>
      </c>
      <c r="AL25" s="35">
        <v>0.41</v>
      </c>
      <c r="AM25" s="35">
        <v>0.56000000000000005</v>
      </c>
      <c r="AN25" s="35">
        <v>0.52</v>
      </c>
      <c r="AO25" s="35">
        <v>0.54</v>
      </c>
      <c r="AP25" s="35">
        <v>0.46</v>
      </c>
      <c r="AQ25" s="35">
        <v>0.57999999999999996</v>
      </c>
      <c r="AR25" s="33">
        <v>0.51</v>
      </c>
      <c r="AS25" s="35">
        <v>0.42</v>
      </c>
      <c r="AT25" s="35">
        <v>0.49</v>
      </c>
      <c r="AU25" s="35">
        <v>0.53</v>
      </c>
      <c r="AV25" s="35">
        <v>0.56000000000000005</v>
      </c>
      <c r="AW25" s="35">
        <v>0.54</v>
      </c>
      <c r="AX25" s="35">
        <v>0.31</v>
      </c>
      <c r="AY25" s="33">
        <v>0.51</v>
      </c>
      <c r="AZ25" s="35">
        <v>0.56000000000000005</v>
      </c>
      <c r="BA25" s="35">
        <v>0.48</v>
      </c>
      <c r="BB25" s="35">
        <v>0.55000000000000004</v>
      </c>
      <c r="BC25" s="35">
        <v>0.44</v>
      </c>
    </row>
    <row r="26" spans="1:55" x14ac:dyDescent="0.2">
      <c r="B26" s="30"/>
      <c r="C26" s="30"/>
      <c r="D26" s="30"/>
      <c r="E26" s="30"/>
      <c r="F26" s="30"/>
      <c r="G26" s="30"/>
      <c r="H26" s="30"/>
      <c r="I26" s="30"/>
      <c r="J26" s="30"/>
      <c r="K26" s="30"/>
      <c r="L26" s="30"/>
      <c r="M26" s="30"/>
      <c r="N26" s="30"/>
      <c r="O26" s="30"/>
      <c r="P26" s="30"/>
      <c r="Q26" s="30"/>
      <c r="R26" s="30"/>
      <c r="S26" s="30"/>
      <c r="T26" s="30"/>
      <c r="U26" s="30"/>
      <c r="V26" s="30"/>
      <c r="W26" s="30"/>
      <c r="X26" s="30"/>
      <c r="Y26" s="30"/>
      <c r="Z26" s="30"/>
      <c r="AA26" s="30"/>
      <c r="AB26" s="30"/>
      <c r="AC26" s="30"/>
      <c r="AD26" s="30"/>
      <c r="AE26" s="30"/>
      <c r="AF26" s="30"/>
      <c r="AG26" s="30"/>
      <c r="AH26" s="30"/>
      <c r="AI26" s="30"/>
      <c r="AJ26" s="30"/>
      <c r="AK26" s="30"/>
      <c r="AL26" s="30"/>
      <c r="AM26" s="30"/>
      <c r="AN26" s="30"/>
      <c r="AO26" s="30"/>
      <c r="AP26" s="30"/>
      <c r="AQ26" s="30"/>
      <c r="AR26" s="30"/>
      <c r="AS26" s="30"/>
      <c r="AT26" s="30"/>
      <c r="AU26" s="30"/>
      <c r="AV26" s="30"/>
      <c r="AW26" s="30"/>
      <c r="AX26" s="30"/>
      <c r="AY26" s="30"/>
      <c r="AZ26" s="30"/>
      <c r="BA26" s="30"/>
      <c r="BB26" s="30"/>
      <c r="BC26" s="30"/>
    </row>
    <row r="27" spans="1:55" ht="12.75" x14ac:dyDescent="0.2">
      <c r="A27" s="22" t="s">
        <v>560</v>
      </c>
      <c r="B27" s="30"/>
      <c r="C27" s="30"/>
      <c r="D27" s="30"/>
      <c r="E27" s="30"/>
      <c r="F27" s="30"/>
      <c r="G27" s="30"/>
      <c r="H27" s="30"/>
      <c r="I27" s="30"/>
      <c r="J27" s="30"/>
      <c r="K27" s="30"/>
      <c r="L27" s="30"/>
      <c r="M27" s="30"/>
      <c r="N27" s="30"/>
      <c r="O27" s="30"/>
      <c r="P27" s="30"/>
      <c r="Q27" s="30"/>
      <c r="R27" s="30"/>
      <c r="S27" s="30"/>
      <c r="T27" s="30"/>
      <c r="U27" s="30"/>
      <c r="V27" s="30"/>
      <c r="W27" s="30"/>
      <c r="X27" s="30"/>
      <c r="Y27" s="30"/>
      <c r="Z27" s="30"/>
      <c r="AA27" s="30"/>
      <c r="AB27" s="30"/>
      <c r="AC27" s="30"/>
      <c r="AD27" s="30"/>
      <c r="AE27" s="30"/>
      <c r="AF27" s="30"/>
      <c r="AG27" s="30"/>
      <c r="AH27" s="30"/>
      <c r="AI27" s="30"/>
      <c r="AJ27" s="30"/>
      <c r="AK27" s="30"/>
      <c r="AL27" s="30"/>
      <c r="AM27" s="30"/>
      <c r="AN27" s="30"/>
      <c r="AO27" s="30"/>
      <c r="AP27" s="30"/>
      <c r="AQ27" s="30"/>
      <c r="AR27" s="30"/>
      <c r="AS27" s="30"/>
      <c r="AT27" s="30"/>
      <c r="AU27" s="30"/>
      <c r="AV27" s="30"/>
      <c r="AW27" s="30"/>
      <c r="AX27" s="30"/>
      <c r="AY27" s="30"/>
      <c r="AZ27" s="30"/>
      <c r="BA27" s="30"/>
      <c r="BB27" s="30"/>
      <c r="BC27" s="30"/>
    </row>
    <row r="28" spans="1:55" s="34" customFormat="1" x14ac:dyDescent="0.2"/>
    <row r="29" spans="1:55" x14ac:dyDescent="0.2">
      <c r="B29" s="30"/>
      <c r="C29" s="30"/>
      <c r="D29" s="30"/>
      <c r="E29" s="30"/>
      <c r="F29" s="30"/>
      <c r="G29" s="30"/>
      <c r="H29" s="30"/>
      <c r="I29" s="30"/>
      <c r="J29" s="30"/>
      <c r="K29" s="30"/>
      <c r="L29" s="30"/>
      <c r="M29" s="30"/>
      <c r="N29" s="30"/>
      <c r="O29" s="30"/>
      <c r="P29" s="30"/>
      <c r="Q29" s="30"/>
      <c r="R29" s="30"/>
      <c r="S29" s="30"/>
      <c r="T29" s="30"/>
      <c r="U29" s="30"/>
      <c r="V29" s="30"/>
      <c r="W29" s="30"/>
      <c r="X29" s="30"/>
      <c r="Y29" s="30"/>
      <c r="Z29" s="30"/>
      <c r="AA29" s="30"/>
      <c r="AB29" s="30"/>
      <c r="AC29" s="30"/>
      <c r="AD29" s="30"/>
      <c r="AE29" s="30"/>
      <c r="AF29" s="30"/>
      <c r="AG29" s="30"/>
      <c r="AH29" s="30"/>
      <c r="AI29" s="30"/>
      <c r="AJ29" s="30"/>
      <c r="AK29" s="30"/>
      <c r="AL29" s="30"/>
      <c r="AM29" s="30"/>
      <c r="AN29" s="30"/>
      <c r="AO29" s="30"/>
      <c r="AP29" s="30"/>
      <c r="AQ29" s="30"/>
      <c r="AR29" s="30"/>
      <c r="AS29" s="30"/>
      <c r="AT29" s="30"/>
      <c r="AU29" s="30"/>
      <c r="AV29" s="30"/>
      <c r="AW29" s="30"/>
      <c r="AX29" s="30"/>
      <c r="AY29" s="30"/>
      <c r="AZ29" s="30"/>
      <c r="BA29" s="30"/>
      <c r="BB29" s="30"/>
      <c r="BC29" s="30"/>
    </row>
    <row r="30" spans="1:55" x14ac:dyDescent="0.2">
      <c r="B30" s="30"/>
      <c r="C30" s="30"/>
      <c r="D30" s="30"/>
      <c r="E30" s="30"/>
      <c r="F30" s="30"/>
      <c r="G30" s="30"/>
      <c r="H30" s="30"/>
      <c r="I30" s="30"/>
      <c r="J30" s="30"/>
      <c r="K30" s="30"/>
      <c r="L30" s="30"/>
      <c r="M30" s="30"/>
      <c r="N30" s="30"/>
      <c r="O30" s="30"/>
      <c r="P30" s="30"/>
      <c r="Q30" s="30"/>
      <c r="R30" s="30"/>
      <c r="S30" s="30"/>
      <c r="T30" s="30"/>
      <c r="U30" s="30"/>
      <c r="V30" s="30"/>
      <c r="W30" s="30"/>
      <c r="X30" s="30"/>
      <c r="Y30" s="30"/>
      <c r="Z30" s="30"/>
      <c r="AA30" s="30"/>
      <c r="AB30" s="30"/>
      <c r="AC30" s="30"/>
      <c r="AD30" s="30"/>
      <c r="AE30" s="30"/>
      <c r="AF30" s="30"/>
      <c r="AG30" s="30"/>
      <c r="AH30" s="30"/>
      <c r="AI30" s="30"/>
      <c r="AJ30" s="30"/>
      <c r="AK30" s="30"/>
      <c r="AL30" s="30"/>
      <c r="AM30" s="30"/>
      <c r="AN30" s="30"/>
      <c r="AO30" s="30"/>
      <c r="AP30" s="30"/>
      <c r="AQ30" s="30"/>
      <c r="AR30" s="30"/>
      <c r="AS30" s="30"/>
      <c r="AT30" s="30"/>
      <c r="AU30" s="30"/>
      <c r="AV30" s="30"/>
      <c r="AW30" s="30"/>
      <c r="AX30" s="30"/>
      <c r="AY30" s="30"/>
      <c r="AZ30" s="30"/>
      <c r="BA30" s="30"/>
      <c r="BB30" s="30"/>
      <c r="BC30" s="30"/>
    </row>
    <row r="31" spans="1:55" s="34" customFormat="1" x14ac:dyDescent="0.2"/>
    <row r="32" spans="1:55" x14ac:dyDescent="0.2">
      <c r="B32" s="30"/>
      <c r="C32" s="30"/>
      <c r="D32" s="30"/>
      <c r="E32" s="30"/>
      <c r="F32" s="30"/>
      <c r="G32" s="30"/>
      <c r="H32" s="30"/>
      <c r="I32" s="30"/>
      <c r="J32" s="30"/>
      <c r="K32" s="30"/>
      <c r="L32" s="30"/>
      <c r="M32" s="30"/>
      <c r="N32" s="30"/>
      <c r="O32" s="30"/>
      <c r="P32" s="30"/>
      <c r="Q32" s="30"/>
      <c r="R32" s="30"/>
      <c r="S32" s="30"/>
      <c r="T32" s="30"/>
      <c r="U32" s="30"/>
      <c r="V32" s="30"/>
      <c r="W32" s="30"/>
      <c r="X32" s="30"/>
      <c r="Y32" s="30"/>
      <c r="Z32" s="30"/>
      <c r="AA32" s="30"/>
      <c r="AB32" s="30"/>
      <c r="AC32" s="30"/>
      <c r="AD32" s="30"/>
      <c r="AE32" s="30"/>
      <c r="AF32" s="30"/>
      <c r="AG32" s="30"/>
      <c r="AH32" s="30"/>
      <c r="AI32" s="30"/>
      <c r="AJ32" s="30"/>
      <c r="AK32" s="30"/>
      <c r="AL32" s="30"/>
      <c r="AM32" s="30"/>
      <c r="AN32" s="30"/>
      <c r="AO32" s="30"/>
      <c r="AP32" s="30"/>
      <c r="AQ32" s="30"/>
      <c r="AR32" s="30"/>
      <c r="AS32" s="30"/>
      <c r="AT32" s="30"/>
      <c r="AU32" s="30"/>
      <c r="AV32" s="30"/>
      <c r="AW32" s="30"/>
      <c r="AX32" s="30"/>
      <c r="AY32" s="30"/>
      <c r="AZ32" s="30"/>
      <c r="BA32" s="30"/>
      <c r="BB32" s="30"/>
      <c r="BC32" s="30"/>
    </row>
    <row r="33" spans="2:55" x14ac:dyDescent="0.2">
      <c r="B33" s="30"/>
      <c r="C33" s="30"/>
      <c r="D33" s="30"/>
      <c r="E33" s="30"/>
      <c r="F33" s="30"/>
      <c r="G33" s="30"/>
      <c r="H33" s="30"/>
      <c r="I33" s="30"/>
      <c r="J33" s="30"/>
      <c r="K33" s="30"/>
      <c r="L33" s="30"/>
      <c r="M33" s="30"/>
      <c r="N33" s="30"/>
      <c r="O33" s="30"/>
      <c r="P33" s="30"/>
      <c r="Q33" s="30"/>
      <c r="R33" s="30"/>
      <c r="S33" s="30"/>
      <c r="T33" s="30"/>
      <c r="U33" s="30"/>
      <c r="V33" s="30"/>
      <c r="W33" s="30"/>
      <c r="X33" s="30"/>
      <c r="Y33" s="30"/>
      <c r="Z33" s="30"/>
      <c r="AA33" s="30"/>
      <c r="AB33" s="30"/>
      <c r="AC33" s="30"/>
      <c r="AD33" s="30"/>
      <c r="AE33" s="30"/>
      <c r="AF33" s="30"/>
      <c r="AG33" s="30"/>
      <c r="AH33" s="30"/>
      <c r="AI33" s="30"/>
      <c r="AJ33" s="30"/>
      <c r="AK33" s="30"/>
      <c r="AL33" s="30"/>
      <c r="AM33" s="30"/>
      <c r="AN33" s="30"/>
      <c r="AO33" s="30"/>
      <c r="AP33" s="30"/>
      <c r="AQ33" s="30"/>
      <c r="AR33" s="30"/>
      <c r="AS33" s="30"/>
      <c r="AT33" s="30"/>
      <c r="AU33" s="30"/>
      <c r="AV33" s="30"/>
      <c r="AW33" s="30"/>
      <c r="AX33" s="30"/>
      <c r="AY33" s="30"/>
      <c r="AZ33" s="30"/>
      <c r="BA33" s="30"/>
      <c r="BB33" s="30"/>
      <c r="BC33" s="30"/>
    </row>
    <row r="34" spans="2:55" s="34" customFormat="1" x14ac:dyDescent="0.2"/>
    <row r="35" spans="2:55" x14ac:dyDescent="0.2">
      <c r="B35" s="30"/>
      <c r="C35" s="30"/>
      <c r="D35" s="30"/>
      <c r="E35" s="30"/>
      <c r="F35" s="30"/>
      <c r="G35" s="30"/>
      <c r="H35" s="30"/>
      <c r="I35" s="30"/>
      <c r="J35" s="30"/>
      <c r="K35" s="30"/>
      <c r="L35" s="30"/>
      <c r="M35" s="30"/>
      <c r="N35" s="30"/>
      <c r="O35" s="30"/>
      <c r="P35" s="30"/>
      <c r="Q35" s="30"/>
      <c r="R35" s="30"/>
      <c r="S35" s="30"/>
      <c r="T35" s="30"/>
      <c r="U35" s="30"/>
      <c r="V35" s="30"/>
      <c r="W35" s="30"/>
      <c r="X35" s="30"/>
      <c r="Y35" s="30"/>
      <c r="Z35" s="30"/>
      <c r="AA35" s="30"/>
      <c r="AB35" s="30"/>
      <c r="AC35" s="30"/>
      <c r="AD35" s="30"/>
      <c r="AE35" s="30"/>
      <c r="AF35" s="30"/>
      <c r="AG35" s="30"/>
      <c r="AH35" s="30"/>
      <c r="AI35" s="30"/>
      <c r="AJ35" s="30"/>
      <c r="AK35" s="30"/>
      <c r="AL35" s="30"/>
      <c r="AM35" s="30"/>
      <c r="AN35" s="30"/>
      <c r="AO35" s="30"/>
      <c r="AP35" s="30"/>
      <c r="AQ35" s="30"/>
      <c r="AR35" s="30"/>
      <c r="AS35" s="30"/>
      <c r="AT35" s="30"/>
      <c r="AU35" s="30"/>
      <c r="AV35" s="30"/>
      <c r="AW35" s="30"/>
      <c r="AX35" s="30"/>
      <c r="AY35" s="30"/>
      <c r="AZ35" s="30"/>
      <c r="BA35" s="30"/>
      <c r="BB35" s="30"/>
      <c r="BC35" s="30"/>
    </row>
    <row r="36" spans="2:55" x14ac:dyDescent="0.2">
      <c r="B36" s="30"/>
      <c r="C36" s="30"/>
      <c r="D36" s="30"/>
      <c r="E36" s="30"/>
      <c r="F36" s="30"/>
      <c r="G36" s="30"/>
      <c r="H36" s="30"/>
      <c r="I36" s="30"/>
      <c r="J36" s="30"/>
      <c r="K36" s="30"/>
      <c r="L36" s="30"/>
      <c r="M36" s="30"/>
      <c r="N36" s="30"/>
      <c r="O36" s="30"/>
      <c r="P36" s="30"/>
      <c r="Q36" s="30"/>
      <c r="R36" s="30"/>
      <c r="S36" s="30"/>
      <c r="T36" s="30"/>
      <c r="U36" s="30"/>
      <c r="V36" s="30"/>
      <c r="W36" s="30"/>
      <c r="X36" s="30"/>
      <c r="Y36" s="30"/>
      <c r="Z36" s="30"/>
      <c r="AA36" s="30"/>
      <c r="AB36" s="30"/>
      <c r="AC36" s="30"/>
      <c r="AD36" s="30"/>
      <c r="AE36" s="30"/>
      <c r="AF36" s="30"/>
      <c r="AG36" s="30"/>
      <c r="AH36" s="30"/>
      <c r="AI36" s="30"/>
      <c r="AJ36" s="30"/>
      <c r="AK36" s="30"/>
      <c r="AL36" s="30"/>
      <c r="AM36" s="30"/>
      <c r="AN36" s="30"/>
      <c r="AO36" s="30"/>
      <c r="AP36" s="30"/>
      <c r="AQ36" s="30"/>
      <c r="AR36" s="30"/>
      <c r="AS36" s="30"/>
      <c r="AT36" s="30"/>
      <c r="AU36" s="30"/>
      <c r="AV36" s="30"/>
      <c r="AW36" s="30"/>
      <c r="AX36" s="30"/>
      <c r="AY36" s="30"/>
      <c r="AZ36" s="30"/>
      <c r="BA36" s="30"/>
      <c r="BB36" s="30"/>
      <c r="BC36" s="30"/>
    </row>
    <row r="37" spans="2:55" s="34" customFormat="1" x14ac:dyDescent="0.2"/>
    <row r="38" spans="2:55" x14ac:dyDescent="0.2">
      <c r="B38" s="30"/>
      <c r="C38" s="30"/>
      <c r="D38" s="30"/>
      <c r="E38" s="30"/>
      <c r="F38" s="30"/>
      <c r="G38" s="30"/>
      <c r="H38" s="30"/>
      <c r="I38" s="30"/>
      <c r="J38" s="30"/>
      <c r="K38" s="30"/>
      <c r="L38" s="30"/>
      <c r="M38" s="30"/>
      <c r="N38" s="30"/>
      <c r="O38" s="30"/>
      <c r="P38" s="30"/>
      <c r="Q38" s="30"/>
      <c r="R38" s="30"/>
      <c r="S38" s="30"/>
      <c r="T38" s="30"/>
      <c r="U38" s="30"/>
      <c r="V38" s="30"/>
      <c r="W38" s="30"/>
      <c r="X38" s="30"/>
      <c r="Y38" s="30"/>
      <c r="Z38" s="30"/>
      <c r="AA38" s="30"/>
      <c r="AB38" s="30"/>
      <c r="AC38" s="30"/>
      <c r="AD38" s="30"/>
      <c r="AE38" s="30"/>
      <c r="AF38" s="30"/>
      <c r="AG38" s="30"/>
      <c r="AH38" s="30"/>
      <c r="AI38" s="30"/>
      <c r="AJ38" s="30"/>
      <c r="AK38" s="30"/>
      <c r="AL38" s="30"/>
      <c r="AM38" s="30"/>
      <c r="AN38" s="30"/>
      <c r="AO38" s="30"/>
      <c r="AP38" s="30"/>
      <c r="AQ38" s="30"/>
      <c r="AR38" s="30"/>
      <c r="AS38" s="30"/>
      <c r="AT38" s="30"/>
      <c r="AU38" s="30"/>
      <c r="AV38" s="30"/>
      <c r="AW38" s="30"/>
      <c r="AX38" s="30"/>
      <c r="AY38" s="30"/>
      <c r="AZ38" s="30"/>
      <c r="BA38" s="30"/>
      <c r="BB38" s="30"/>
      <c r="BC38" s="30"/>
    </row>
    <row r="39" spans="2:55" x14ac:dyDescent="0.2">
      <c r="B39" s="30"/>
      <c r="C39" s="30"/>
      <c r="D39" s="30"/>
      <c r="E39" s="30"/>
      <c r="F39" s="30"/>
      <c r="G39" s="30"/>
      <c r="H39" s="30"/>
      <c r="I39" s="30"/>
      <c r="J39" s="30"/>
      <c r="K39" s="30"/>
      <c r="L39" s="30"/>
      <c r="M39" s="30"/>
      <c r="N39" s="30"/>
      <c r="O39" s="30"/>
      <c r="P39" s="30"/>
      <c r="Q39" s="30"/>
      <c r="R39" s="30"/>
      <c r="S39" s="30"/>
      <c r="T39" s="30"/>
      <c r="U39" s="30"/>
      <c r="V39" s="30"/>
      <c r="W39" s="30"/>
      <c r="X39" s="30"/>
      <c r="Y39" s="30"/>
      <c r="Z39" s="30"/>
      <c r="AA39" s="30"/>
      <c r="AB39" s="30"/>
      <c r="AC39" s="30"/>
      <c r="AD39" s="30"/>
      <c r="AE39" s="30"/>
      <c r="AF39" s="30"/>
      <c r="AG39" s="30"/>
      <c r="AH39" s="30"/>
      <c r="AI39" s="30"/>
      <c r="AJ39" s="30"/>
      <c r="AK39" s="30"/>
      <c r="AL39" s="30"/>
      <c r="AM39" s="30"/>
      <c r="AN39" s="30"/>
      <c r="AO39" s="30"/>
      <c r="AP39" s="30"/>
      <c r="AQ39" s="30"/>
      <c r="AR39" s="30"/>
      <c r="AS39" s="30"/>
      <c r="AT39" s="30"/>
      <c r="AU39" s="30"/>
      <c r="AV39" s="30"/>
      <c r="AW39" s="30"/>
      <c r="AX39" s="30"/>
      <c r="AY39" s="30"/>
      <c r="AZ39" s="30"/>
      <c r="BA39" s="30"/>
      <c r="BB39" s="30"/>
      <c r="BC39" s="30"/>
    </row>
    <row r="40" spans="2:55" s="34" customFormat="1" x14ac:dyDescent="0.2"/>
    <row r="41" spans="2:55" x14ac:dyDescent="0.2">
      <c r="B41" s="30"/>
      <c r="C41" s="30"/>
      <c r="D41" s="30"/>
      <c r="E41" s="30"/>
      <c r="F41" s="30"/>
      <c r="G41" s="30"/>
      <c r="H41" s="30"/>
      <c r="I41" s="30"/>
      <c r="J41" s="30"/>
      <c r="K41" s="30"/>
      <c r="L41" s="30"/>
      <c r="M41" s="30"/>
      <c r="N41" s="30"/>
      <c r="O41" s="30"/>
      <c r="P41" s="30"/>
      <c r="Q41" s="30"/>
      <c r="R41" s="30"/>
      <c r="S41" s="30"/>
      <c r="T41" s="30"/>
      <c r="U41" s="30"/>
      <c r="V41" s="30"/>
      <c r="W41" s="30"/>
      <c r="X41" s="30"/>
      <c r="Y41" s="30"/>
      <c r="Z41" s="30"/>
      <c r="AA41" s="30"/>
      <c r="AB41" s="30"/>
      <c r="AC41" s="30"/>
      <c r="AD41" s="30"/>
      <c r="AE41" s="30"/>
      <c r="AF41" s="30"/>
      <c r="AG41" s="30"/>
      <c r="AH41" s="30"/>
      <c r="AI41" s="30"/>
      <c r="AJ41" s="30"/>
      <c r="AK41" s="30"/>
      <c r="AL41" s="30"/>
      <c r="AM41" s="30"/>
      <c r="AN41" s="30"/>
      <c r="AO41" s="30"/>
      <c r="AP41" s="30"/>
      <c r="AQ41" s="30"/>
      <c r="AR41" s="30"/>
      <c r="AS41" s="30"/>
      <c r="AT41" s="30"/>
      <c r="AU41" s="30"/>
      <c r="AV41" s="30"/>
      <c r="AW41" s="30"/>
      <c r="AX41" s="30"/>
      <c r="AY41" s="30"/>
      <c r="AZ41" s="30"/>
      <c r="BA41" s="30"/>
      <c r="BB41" s="30"/>
      <c r="BC41" s="30"/>
    </row>
    <row r="42" spans="2:55" x14ac:dyDescent="0.2">
      <c r="B42" s="30"/>
      <c r="C42" s="30"/>
      <c r="D42" s="30"/>
      <c r="E42" s="30"/>
      <c r="F42" s="30"/>
      <c r="G42" s="30"/>
      <c r="H42" s="30"/>
      <c r="I42" s="30"/>
      <c r="J42" s="30"/>
      <c r="K42" s="30"/>
      <c r="L42" s="30"/>
      <c r="M42" s="30"/>
      <c r="N42" s="30"/>
      <c r="O42" s="30"/>
      <c r="P42" s="30"/>
      <c r="Q42" s="30"/>
      <c r="R42" s="30"/>
      <c r="S42" s="30"/>
      <c r="T42" s="30"/>
      <c r="U42" s="30"/>
      <c r="V42" s="30"/>
      <c r="W42" s="30"/>
      <c r="X42" s="30"/>
      <c r="Y42" s="30"/>
      <c r="Z42" s="30"/>
      <c r="AA42" s="30"/>
      <c r="AB42" s="30"/>
      <c r="AC42" s="30"/>
      <c r="AD42" s="30"/>
      <c r="AE42" s="30"/>
      <c r="AF42" s="30"/>
      <c r="AG42" s="30"/>
      <c r="AH42" s="30"/>
      <c r="AI42" s="30"/>
      <c r="AJ42" s="30"/>
      <c r="AK42" s="30"/>
      <c r="AL42" s="30"/>
      <c r="AM42" s="30"/>
      <c r="AN42" s="30"/>
      <c r="AO42" s="30"/>
      <c r="AP42" s="30"/>
      <c r="AQ42" s="30"/>
      <c r="AR42" s="30"/>
      <c r="AS42" s="30"/>
      <c r="AT42" s="30"/>
      <c r="AU42" s="30"/>
      <c r="AV42" s="30"/>
      <c r="AW42" s="30"/>
      <c r="AX42" s="30"/>
      <c r="AY42" s="30"/>
      <c r="AZ42" s="30"/>
      <c r="BA42" s="30"/>
      <c r="BB42" s="30"/>
      <c r="BC42" s="30"/>
    </row>
    <row r="43" spans="2:55" s="34" customFormat="1" x14ac:dyDescent="0.2"/>
    <row r="44" spans="2:55" x14ac:dyDescent="0.2">
      <c r="B44" s="30"/>
      <c r="C44" s="30"/>
      <c r="D44" s="30"/>
      <c r="E44" s="30"/>
      <c r="F44" s="30"/>
      <c r="G44" s="30"/>
      <c r="H44" s="30"/>
      <c r="I44" s="30"/>
      <c r="J44" s="30"/>
      <c r="K44" s="30"/>
      <c r="L44" s="30"/>
      <c r="M44" s="30"/>
      <c r="N44" s="30"/>
      <c r="O44" s="30"/>
      <c r="P44" s="30"/>
      <c r="Q44" s="30"/>
      <c r="R44" s="30"/>
      <c r="S44" s="30"/>
      <c r="T44" s="30"/>
      <c r="U44" s="30"/>
      <c r="V44" s="30"/>
      <c r="W44" s="30"/>
      <c r="X44" s="30"/>
      <c r="Y44" s="30"/>
      <c r="Z44" s="30"/>
      <c r="AA44" s="30"/>
      <c r="AB44" s="30"/>
      <c r="AC44" s="30"/>
      <c r="AD44" s="30"/>
      <c r="AE44" s="30"/>
      <c r="AF44" s="30"/>
      <c r="AG44" s="30"/>
      <c r="AH44" s="30"/>
      <c r="AI44" s="30"/>
      <c r="AJ44" s="30"/>
      <c r="AK44" s="30"/>
      <c r="AL44" s="30"/>
      <c r="AM44" s="30"/>
      <c r="AN44" s="30"/>
      <c r="AO44" s="30"/>
      <c r="AP44" s="30"/>
      <c r="AQ44" s="30"/>
      <c r="AR44" s="30"/>
      <c r="AS44" s="30"/>
      <c r="AT44" s="30"/>
      <c r="AU44" s="30"/>
      <c r="AV44" s="30"/>
      <c r="AW44" s="30"/>
      <c r="AX44" s="30"/>
      <c r="AY44" s="30"/>
      <c r="AZ44" s="30"/>
      <c r="BA44" s="30"/>
      <c r="BB44" s="30"/>
      <c r="BC44" s="30"/>
    </row>
    <row r="45" spans="2:55" x14ac:dyDescent="0.2">
      <c r="B45" s="30"/>
      <c r="C45" s="30"/>
      <c r="D45" s="30"/>
      <c r="E45" s="30"/>
      <c r="F45" s="30"/>
      <c r="G45" s="30"/>
      <c r="H45" s="30"/>
      <c r="I45" s="30"/>
      <c r="J45" s="30"/>
      <c r="K45" s="30"/>
      <c r="L45" s="30"/>
      <c r="M45" s="30"/>
      <c r="N45" s="30"/>
      <c r="O45" s="30"/>
      <c r="P45" s="30"/>
      <c r="Q45" s="30"/>
      <c r="R45" s="30"/>
      <c r="S45" s="30"/>
      <c r="T45" s="30"/>
      <c r="U45" s="30"/>
      <c r="V45" s="30"/>
      <c r="W45" s="30"/>
      <c r="X45" s="30"/>
      <c r="Y45" s="30"/>
      <c r="Z45" s="30"/>
      <c r="AA45" s="30"/>
      <c r="AB45" s="30"/>
      <c r="AC45" s="30"/>
      <c r="AD45" s="30"/>
      <c r="AE45" s="30"/>
      <c r="AF45" s="30"/>
      <c r="AG45" s="30"/>
      <c r="AH45" s="30"/>
      <c r="AI45" s="30"/>
      <c r="AJ45" s="30"/>
      <c r="AK45" s="30"/>
      <c r="AL45" s="30"/>
      <c r="AM45" s="30"/>
      <c r="AN45" s="30"/>
      <c r="AO45" s="30"/>
      <c r="AP45" s="30"/>
      <c r="AQ45" s="30"/>
      <c r="AR45" s="30"/>
      <c r="AS45" s="30"/>
      <c r="AT45" s="30"/>
      <c r="AU45" s="30"/>
      <c r="AV45" s="30"/>
      <c r="AW45" s="30"/>
      <c r="AX45" s="30"/>
      <c r="AY45" s="30"/>
      <c r="AZ45" s="30"/>
      <c r="BA45" s="30"/>
      <c r="BB45" s="30"/>
      <c r="BC45" s="30"/>
    </row>
    <row r="46" spans="2:55" s="34" customFormat="1" x14ac:dyDescent="0.2"/>
    <row r="47" spans="2:55" x14ac:dyDescent="0.2">
      <c r="B47" s="30"/>
      <c r="C47" s="30"/>
      <c r="D47" s="30"/>
      <c r="E47" s="30"/>
      <c r="F47" s="30"/>
      <c r="G47" s="30"/>
      <c r="H47" s="30"/>
      <c r="I47" s="30"/>
      <c r="J47" s="30"/>
      <c r="K47" s="30"/>
      <c r="L47" s="30"/>
      <c r="M47" s="30"/>
      <c r="N47" s="30"/>
      <c r="O47" s="30"/>
      <c r="P47" s="30"/>
      <c r="Q47" s="30"/>
      <c r="R47" s="30"/>
      <c r="S47" s="30"/>
      <c r="T47" s="30"/>
      <c r="U47" s="30"/>
      <c r="V47" s="30"/>
      <c r="W47" s="30"/>
      <c r="X47" s="30"/>
      <c r="Y47" s="30"/>
      <c r="Z47" s="30"/>
      <c r="AA47" s="30"/>
      <c r="AB47" s="30"/>
      <c r="AC47" s="30"/>
      <c r="AD47" s="30"/>
      <c r="AE47" s="30"/>
      <c r="AF47" s="30"/>
      <c r="AG47" s="30"/>
      <c r="AH47" s="30"/>
      <c r="AI47" s="30"/>
      <c r="AJ47" s="30"/>
      <c r="AK47" s="30"/>
      <c r="AL47" s="30"/>
      <c r="AM47" s="30"/>
      <c r="AN47" s="30"/>
      <c r="AO47" s="30"/>
      <c r="AP47" s="30"/>
      <c r="AQ47" s="30"/>
      <c r="AR47" s="30"/>
      <c r="AS47" s="30"/>
      <c r="AT47" s="30"/>
      <c r="AU47" s="30"/>
      <c r="AV47" s="30"/>
      <c r="AW47" s="30"/>
      <c r="AX47" s="30"/>
      <c r="AY47" s="30"/>
      <c r="AZ47" s="30"/>
      <c r="BA47" s="30"/>
      <c r="BB47" s="30"/>
      <c r="BC47" s="30"/>
    </row>
    <row r="48" spans="2:55" x14ac:dyDescent="0.2">
      <c r="B48" s="30"/>
      <c r="C48" s="30"/>
      <c r="D48" s="30"/>
      <c r="E48" s="30"/>
      <c r="F48" s="30"/>
      <c r="G48" s="30"/>
      <c r="H48" s="30"/>
      <c r="I48" s="30"/>
      <c r="J48" s="30"/>
      <c r="K48" s="30"/>
      <c r="L48" s="30"/>
      <c r="M48" s="30"/>
      <c r="N48" s="30"/>
      <c r="O48" s="30"/>
      <c r="P48" s="30"/>
      <c r="Q48" s="30"/>
      <c r="R48" s="30"/>
      <c r="S48" s="30"/>
      <c r="T48" s="30"/>
      <c r="U48" s="30"/>
      <c r="V48" s="30"/>
      <c r="W48" s="30"/>
      <c r="X48" s="30"/>
      <c r="Y48" s="30"/>
      <c r="Z48" s="30"/>
      <c r="AA48" s="30"/>
      <c r="AB48" s="30"/>
      <c r="AC48" s="30"/>
      <c r="AD48" s="30"/>
      <c r="AE48" s="30"/>
      <c r="AF48" s="30"/>
      <c r="AG48" s="30"/>
      <c r="AH48" s="30"/>
      <c r="AI48" s="30"/>
      <c r="AJ48" s="30"/>
      <c r="AK48" s="30"/>
      <c r="AL48" s="30"/>
      <c r="AM48" s="30"/>
      <c r="AN48" s="30"/>
      <c r="AO48" s="30"/>
      <c r="AP48" s="30"/>
      <c r="AQ48" s="30"/>
      <c r="AR48" s="30"/>
      <c r="AS48" s="30"/>
      <c r="AT48" s="30"/>
      <c r="AU48" s="30"/>
      <c r="AV48" s="30"/>
      <c r="AW48" s="30"/>
      <c r="AX48" s="30"/>
      <c r="AY48" s="30"/>
      <c r="AZ48" s="30"/>
      <c r="BA48" s="30"/>
      <c r="BB48" s="30"/>
      <c r="BC48" s="30"/>
    </row>
    <row r="49" spans="2:55" s="34" customFormat="1" x14ac:dyDescent="0.2"/>
    <row r="50" spans="2:55" x14ac:dyDescent="0.2">
      <c r="B50" s="30"/>
      <c r="C50" s="30"/>
      <c r="D50" s="30"/>
      <c r="E50" s="30"/>
      <c r="F50" s="30"/>
      <c r="G50" s="30"/>
      <c r="H50" s="30"/>
      <c r="I50" s="30"/>
      <c r="J50" s="30"/>
      <c r="K50" s="30"/>
      <c r="L50" s="30"/>
      <c r="M50" s="30"/>
      <c r="N50" s="30"/>
      <c r="O50" s="30"/>
      <c r="P50" s="30"/>
      <c r="Q50" s="30"/>
      <c r="R50" s="30"/>
      <c r="S50" s="30"/>
      <c r="T50" s="30"/>
      <c r="U50" s="30"/>
      <c r="V50" s="30"/>
      <c r="W50" s="30"/>
      <c r="X50" s="30"/>
      <c r="Y50" s="30"/>
      <c r="Z50" s="30"/>
      <c r="AA50" s="30"/>
      <c r="AB50" s="30"/>
      <c r="AC50" s="30"/>
      <c r="AD50" s="30"/>
      <c r="AE50" s="30"/>
      <c r="AF50" s="30"/>
      <c r="AG50" s="30"/>
      <c r="AH50" s="30"/>
      <c r="AI50" s="30"/>
      <c r="AJ50" s="30"/>
      <c r="AK50" s="30"/>
      <c r="AL50" s="30"/>
      <c r="AM50" s="30"/>
      <c r="AN50" s="30"/>
      <c r="AO50" s="30"/>
      <c r="AP50" s="30"/>
      <c r="AQ50" s="30"/>
      <c r="AR50" s="30"/>
      <c r="AS50" s="30"/>
      <c r="AT50" s="30"/>
      <c r="AU50" s="30"/>
      <c r="AV50" s="30"/>
      <c r="AW50" s="30"/>
      <c r="AX50" s="30"/>
      <c r="AY50" s="30"/>
      <c r="AZ50" s="30"/>
      <c r="BA50" s="30"/>
      <c r="BB50" s="30"/>
      <c r="BC50" s="30"/>
    </row>
    <row r="51" spans="2:55" x14ac:dyDescent="0.2">
      <c r="B51" s="30"/>
      <c r="C51" s="30"/>
      <c r="D51" s="30"/>
      <c r="E51" s="30"/>
      <c r="F51" s="30"/>
      <c r="G51" s="30"/>
      <c r="H51" s="30"/>
      <c r="I51" s="30"/>
      <c r="J51" s="30"/>
      <c r="K51" s="30"/>
      <c r="L51" s="30"/>
      <c r="M51" s="30"/>
      <c r="N51" s="30"/>
      <c r="O51" s="30"/>
      <c r="P51" s="30"/>
      <c r="Q51" s="30"/>
      <c r="R51" s="30"/>
      <c r="S51" s="30"/>
      <c r="T51" s="30"/>
      <c r="U51" s="30"/>
      <c r="V51" s="30"/>
      <c r="W51" s="30"/>
      <c r="X51" s="30"/>
      <c r="Y51" s="30"/>
      <c r="Z51" s="30"/>
      <c r="AA51" s="30"/>
      <c r="AB51" s="30"/>
      <c r="AC51" s="30"/>
      <c r="AD51" s="30"/>
      <c r="AE51" s="30"/>
      <c r="AF51" s="30"/>
      <c r="AG51" s="30"/>
      <c r="AH51" s="30"/>
      <c r="AI51" s="30"/>
      <c r="AJ51" s="30"/>
      <c r="AK51" s="30"/>
      <c r="AL51" s="30"/>
      <c r="AM51" s="30"/>
      <c r="AN51" s="30"/>
      <c r="AO51" s="30"/>
      <c r="AP51" s="30"/>
      <c r="AQ51" s="30"/>
      <c r="AR51" s="30"/>
      <c r="AS51" s="30"/>
      <c r="AT51" s="30"/>
      <c r="AU51" s="30"/>
      <c r="AV51" s="30"/>
      <c r="AW51" s="30"/>
      <c r="AX51" s="30"/>
      <c r="AY51" s="30"/>
      <c r="AZ51" s="30"/>
      <c r="BA51" s="30"/>
      <c r="BB51" s="30"/>
      <c r="BC51" s="30"/>
    </row>
    <row r="52" spans="2:55" s="34" customFormat="1" x14ac:dyDescent="0.2"/>
    <row r="53" spans="2:55" x14ac:dyDescent="0.2">
      <c r="B53" s="30"/>
      <c r="C53" s="30"/>
      <c r="D53" s="30"/>
      <c r="E53" s="30"/>
      <c r="F53" s="30"/>
      <c r="G53" s="30"/>
      <c r="H53" s="30"/>
      <c r="I53" s="30"/>
      <c r="J53" s="30"/>
      <c r="K53" s="30"/>
      <c r="L53" s="30"/>
      <c r="M53" s="30"/>
      <c r="N53" s="30"/>
      <c r="O53" s="30"/>
      <c r="P53" s="30"/>
      <c r="Q53" s="30"/>
      <c r="R53" s="30"/>
      <c r="S53" s="30"/>
      <c r="T53" s="30"/>
      <c r="U53" s="30"/>
      <c r="V53" s="30"/>
      <c r="W53" s="30"/>
      <c r="X53" s="30"/>
      <c r="Y53" s="30"/>
      <c r="Z53" s="30"/>
      <c r="AA53" s="30"/>
      <c r="AB53" s="30"/>
      <c r="AC53" s="30"/>
      <c r="AD53" s="30"/>
      <c r="AE53" s="30"/>
      <c r="AF53" s="30"/>
      <c r="AG53" s="30"/>
      <c r="AH53" s="30"/>
      <c r="AI53" s="30"/>
      <c r="AJ53" s="30"/>
      <c r="AK53" s="30"/>
      <c r="AL53" s="30"/>
      <c r="AM53" s="30"/>
      <c r="AN53" s="30"/>
      <c r="AO53" s="30"/>
      <c r="AP53" s="30"/>
      <c r="AQ53" s="30"/>
      <c r="AR53" s="30"/>
      <c r="AS53" s="30"/>
      <c r="AT53" s="30"/>
      <c r="AU53" s="30"/>
      <c r="AV53" s="30"/>
      <c r="AW53" s="30"/>
      <c r="AX53" s="30"/>
      <c r="AY53" s="30"/>
      <c r="AZ53" s="30"/>
      <c r="BA53" s="30"/>
      <c r="BB53" s="30"/>
      <c r="BC53" s="30"/>
    </row>
    <row r="54" spans="2:55" x14ac:dyDescent="0.2">
      <c r="B54" s="30"/>
      <c r="C54" s="30"/>
      <c r="D54" s="30"/>
      <c r="E54" s="30"/>
      <c r="F54" s="30"/>
      <c r="G54" s="30"/>
      <c r="H54" s="30"/>
      <c r="I54" s="30"/>
      <c r="J54" s="30"/>
      <c r="K54" s="30"/>
      <c r="L54" s="30"/>
      <c r="M54" s="30"/>
      <c r="N54" s="30"/>
      <c r="O54" s="30"/>
      <c r="P54" s="30"/>
      <c r="Q54" s="30"/>
      <c r="R54" s="30"/>
      <c r="S54" s="30"/>
      <c r="T54" s="30"/>
      <c r="U54" s="30"/>
      <c r="V54" s="30"/>
      <c r="W54" s="30"/>
      <c r="X54" s="30"/>
      <c r="Y54" s="30"/>
      <c r="Z54" s="30"/>
      <c r="AA54" s="30"/>
      <c r="AB54" s="30"/>
      <c r="AC54" s="30"/>
      <c r="AD54" s="30"/>
      <c r="AE54" s="30"/>
      <c r="AF54" s="30"/>
      <c r="AG54" s="30"/>
      <c r="AH54" s="30"/>
      <c r="AI54" s="30"/>
      <c r="AJ54" s="30"/>
      <c r="AK54" s="30"/>
      <c r="AL54" s="30"/>
      <c r="AM54" s="30"/>
      <c r="AN54" s="30"/>
      <c r="AO54" s="30"/>
      <c r="AP54" s="30"/>
      <c r="AQ54" s="30"/>
      <c r="AR54" s="30"/>
      <c r="AS54" s="30"/>
      <c r="AT54" s="30"/>
      <c r="AU54" s="30"/>
      <c r="AV54" s="30"/>
      <c r="AW54" s="30"/>
      <c r="AX54" s="30"/>
      <c r="AY54" s="30"/>
      <c r="AZ54" s="30"/>
      <c r="BA54" s="30"/>
      <c r="BB54" s="30"/>
      <c r="BC54" s="30"/>
    </row>
    <row r="55" spans="2:55" s="34" customFormat="1" x14ac:dyDescent="0.2"/>
    <row r="56" spans="2:55" x14ac:dyDescent="0.2">
      <c r="B56" s="30"/>
      <c r="C56" s="30"/>
      <c r="D56" s="30"/>
      <c r="E56" s="30"/>
      <c r="F56" s="30"/>
      <c r="G56" s="30"/>
      <c r="H56" s="30"/>
      <c r="I56" s="30"/>
      <c r="J56" s="30"/>
      <c r="K56" s="30"/>
      <c r="L56" s="30"/>
      <c r="M56" s="30"/>
      <c r="N56" s="30"/>
      <c r="O56" s="30"/>
      <c r="P56" s="30"/>
      <c r="Q56" s="30"/>
      <c r="R56" s="30"/>
      <c r="S56" s="30"/>
      <c r="T56" s="30"/>
      <c r="U56" s="30"/>
      <c r="V56" s="30"/>
      <c r="W56" s="30"/>
      <c r="X56" s="30"/>
      <c r="Y56" s="30"/>
      <c r="Z56" s="30"/>
      <c r="AA56" s="30"/>
      <c r="AB56" s="30"/>
      <c r="AC56" s="30"/>
      <c r="AD56" s="30"/>
      <c r="AE56" s="30"/>
      <c r="AF56" s="30"/>
      <c r="AG56" s="30"/>
      <c r="AH56" s="30"/>
      <c r="AI56" s="30"/>
      <c r="AJ56" s="30"/>
      <c r="AK56" s="30"/>
      <c r="AL56" s="30"/>
      <c r="AM56" s="30"/>
      <c r="AN56" s="30"/>
      <c r="AO56" s="30"/>
      <c r="AP56" s="30"/>
      <c r="AQ56" s="30"/>
      <c r="AR56" s="30"/>
      <c r="AS56" s="30"/>
      <c r="AT56" s="30"/>
      <c r="AU56" s="30"/>
      <c r="AV56" s="30"/>
      <c r="AW56" s="30"/>
      <c r="AX56" s="30"/>
      <c r="AY56" s="30"/>
      <c r="AZ56" s="30"/>
      <c r="BA56" s="30"/>
      <c r="BB56" s="30"/>
      <c r="BC56" s="30"/>
    </row>
    <row r="57" spans="2:55" x14ac:dyDescent="0.2">
      <c r="B57" s="30"/>
      <c r="C57" s="30"/>
      <c r="D57" s="30"/>
      <c r="E57" s="30"/>
      <c r="F57" s="30"/>
      <c r="G57" s="30"/>
      <c r="H57" s="30"/>
      <c r="I57" s="30"/>
      <c r="J57" s="30"/>
      <c r="K57" s="30"/>
      <c r="L57" s="30"/>
      <c r="M57" s="30"/>
      <c r="N57" s="30"/>
      <c r="O57" s="30"/>
      <c r="P57" s="30"/>
      <c r="Q57" s="30"/>
      <c r="R57" s="30"/>
      <c r="S57" s="30"/>
      <c r="T57" s="30"/>
      <c r="U57" s="30"/>
      <c r="V57" s="30"/>
      <c r="W57" s="30"/>
      <c r="X57" s="30"/>
      <c r="Y57" s="30"/>
      <c r="Z57" s="30"/>
      <c r="AA57" s="30"/>
      <c r="AB57" s="30"/>
      <c r="AC57" s="30"/>
      <c r="AD57" s="30"/>
      <c r="AE57" s="30"/>
      <c r="AF57" s="30"/>
      <c r="AG57" s="30"/>
      <c r="AH57" s="30"/>
      <c r="AI57" s="30"/>
      <c r="AJ57" s="30"/>
      <c r="AK57" s="30"/>
      <c r="AL57" s="30"/>
      <c r="AM57" s="30"/>
      <c r="AN57" s="30"/>
      <c r="AO57" s="30"/>
      <c r="AP57" s="30"/>
      <c r="AQ57" s="30"/>
      <c r="AR57" s="30"/>
      <c r="AS57" s="30"/>
      <c r="AT57" s="30"/>
      <c r="AU57" s="30"/>
      <c r="AV57" s="30"/>
      <c r="AW57" s="30"/>
      <c r="AX57" s="30"/>
      <c r="AY57" s="30"/>
      <c r="AZ57" s="30"/>
      <c r="BA57" s="30"/>
      <c r="BB57" s="30"/>
      <c r="BC57" s="30"/>
    </row>
    <row r="58" spans="2:55" s="34" customFormat="1" x14ac:dyDescent="0.2"/>
    <row r="59" spans="2:55" x14ac:dyDescent="0.2">
      <c r="B59" s="30"/>
      <c r="C59" s="30"/>
      <c r="D59" s="30"/>
      <c r="E59" s="30"/>
      <c r="F59" s="30"/>
      <c r="G59" s="30"/>
      <c r="H59" s="30"/>
      <c r="I59" s="30"/>
      <c r="J59" s="30"/>
      <c r="K59" s="30"/>
      <c r="L59" s="30"/>
      <c r="M59" s="30"/>
      <c r="N59" s="30"/>
      <c r="O59" s="30"/>
      <c r="P59" s="30"/>
      <c r="Q59" s="30"/>
      <c r="R59" s="30"/>
      <c r="S59" s="30"/>
      <c r="T59" s="30"/>
      <c r="U59" s="30"/>
      <c r="V59" s="30"/>
      <c r="W59" s="30"/>
      <c r="X59" s="30"/>
      <c r="Y59" s="30"/>
      <c r="Z59" s="30"/>
      <c r="AA59" s="30"/>
      <c r="AB59" s="30"/>
      <c r="AC59" s="30"/>
      <c r="AD59" s="30"/>
      <c r="AE59" s="30"/>
      <c r="AF59" s="30"/>
      <c r="AG59" s="30"/>
      <c r="AH59" s="30"/>
      <c r="AI59" s="30"/>
      <c r="AJ59" s="30"/>
      <c r="AK59" s="30"/>
      <c r="AL59" s="30"/>
      <c r="AM59" s="30"/>
      <c r="AN59" s="30"/>
      <c r="AO59" s="30"/>
      <c r="AP59" s="30"/>
      <c r="AQ59" s="30"/>
      <c r="AR59" s="30"/>
      <c r="AS59" s="30"/>
      <c r="AT59" s="30"/>
      <c r="AU59" s="30"/>
      <c r="AV59" s="30"/>
      <c r="AW59" s="30"/>
      <c r="AX59" s="30"/>
      <c r="AY59" s="30"/>
      <c r="AZ59" s="30"/>
      <c r="BA59" s="30"/>
      <c r="BB59" s="30"/>
      <c r="BC59" s="30"/>
    </row>
    <row r="60" spans="2:55" x14ac:dyDescent="0.2">
      <c r="B60" s="30"/>
      <c r="C60" s="30"/>
      <c r="D60" s="30"/>
      <c r="E60" s="30"/>
      <c r="F60" s="30"/>
      <c r="G60" s="30"/>
      <c r="H60" s="30"/>
      <c r="I60" s="30"/>
      <c r="J60" s="30"/>
      <c r="K60" s="30"/>
      <c r="L60" s="30"/>
      <c r="M60" s="30"/>
      <c r="N60" s="30"/>
      <c r="O60" s="30"/>
      <c r="P60" s="30"/>
      <c r="Q60" s="30"/>
      <c r="R60" s="30"/>
      <c r="S60" s="30"/>
      <c r="T60" s="30"/>
      <c r="U60" s="30"/>
      <c r="V60" s="30"/>
      <c r="W60" s="30"/>
      <c r="X60" s="30"/>
      <c r="Y60" s="30"/>
      <c r="Z60" s="30"/>
      <c r="AA60" s="30"/>
      <c r="AB60" s="30"/>
      <c r="AC60" s="30"/>
      <c r="AD60" s="30"/>
      <c r="AE60" s="30"/>
      <c r="AF60" s="30"/>
      <c r="AG60" s="30"/>
      <c r="AH60" s="30"/>
      <c r="AI60" s="30"/>
      <c r="AJ60" s="30"/>
      <c r="AK60" s="30"/>
      <c r="AL60" s="30"/>
      <c r="AM60" s="30"/>
      <c r="AN60" s="30"/>
      <c r="AO60" s="30"/>
      <c r="AP60" s="30"/>
      <c r="AQ60" s="30"/>
      <c r="AR60" s="30"/>
      <c r="AS60" s="30"/>
      <c r="AT60" s="30"/>
      <c r="AU60" s="30"/>
      <c r="AV60" s="30"/>
      <c r="AW60" s="30"/>
      <c r="AX60" s="30"/>
      <c r="AY60" s="30"/>
      <c r="AZ60" s="30"/>
      <c r="BA60" s="30"/>
      <c r="BB60" s="30"/>
      <c r="BC60" s="30"/>
    </row>
    <row r="61" spans="2:55" s="34" customFormat="1" x14ac:dyDescent="0.2"/>
    <row r="62" spans="2:55" x14ac:dyDescent="0.2">
      <c r="B62" s="30"/>
      <c r="C62" s="30"/>
      <c r="D62" s="30"/>
      <c r="E62" s="30"/>
      <c r="F62" s="30"/>
      <c r="G62" s="30"/>
      <c r="H62" s="30"/>
      <c r="I62" s="30"/>
      <c r="J62" s="30"/>
      <c r="K62" s="30"/>
      <c r="L62" s="30"/>
      <c r="M62" s="30"/>
      <c r="N62" s="30"/>
      <c r="O62" s="30"/>
      <c r="P62" s="30"/>
      <c r="Q62" s="30"/>
      <c r="R62" s="30"/>
      <c r="S62" s="30"/>
      <c r="T62" s="30"/>
      <c r="U62" s="30"/>
      <c r="V62" s="30"/>
      <c r="W62" s="30"/>
      <c r="X62" s="30"/>
      <c r="Y62" s="30"/>
      <c r="Z62" s="30"/>
      <c r="AA62" s="30"/>
      <c r="AB62" s="30"/>
      <c r="AC62" s="30"/>
      <c r="AD62" s="30"/>
      <c r="AE62" s="30"/>
      <c r="AF62" s="30"/>
      <c r="AG62" s="30"/>
      <c r="AH62" s="30"/>
      <c r="AI62" s="30"/>
      <c r="AJ62" s="30"/>
      <c r="AK62" s="30"/>
      <c r="AL62" s="30"/>
      <c r="AM62" s="30"/>
      <c r="AN62" s="30"/>
      <c r="AO62" s="30"/>
      <c r="AP62" s="30"/>
      <c r="AQ62" s="30"/>
      <c r="AR62" s="30"/>
      <c r="AS62" s="30"/>
      <c r="AT62" s="30"/>
      <c r="AU62" s="30"/>
      <c r="AV62" s="30"/>
      <c r="AW62" s="30"/>
      <c r="AX62" s="30"/>
      <c r="AY62" s="30"/>
      <c r="AZ62" s="30"/>
      <c r="BA62" s="30"/>
      <c r="BB62" s="30"/>
      <c r="BC62" s="30"/>
    </row>
    <row r="63" spans="2:55" x14ac:dyDescent="0.2">
      <c r="B63" s="30"/>
      <c r="C63" s="30"/>
      <c r="D63" s="30"/>
      <c r="E63" s="30"/>
      <c r="F63" s="30"/>
      <c r="G63" s="30"/>
      <c r="H63" s="30"/>
      <c r="I63" s="30"/>
      <c r="J63" s="30"/>
      <c r="K63" s="30"/>
      <c r="L63" s="30"/>
      <c r="M63" s="30"/>
      <c r="N63" s="30"/>
      <c r="O63" s="30"/>
      <c r="P63" s="30"/>
      <c r="Q63" s="30"/>
      <c r="R63" s="30"/>
      <c r="S63" s="30"/>
      <c r="T63" s="30"/>
      <c r="U63" s="30"/>
      <c r="V63" s="30"/>
      <c r="W63" s="30"/>
      <c r="X63" s="30"/>
      <c r="Y63" s="30"/>
      <c r="Z63" s="30"/>
      <c r="AA63" s="30"/>
      <c r="AB63" s="30"/>
      <c r="AC63" s="30"/>
      <c r="AD63" s="30"/>
      <c r="AE63" s="30"/>
      <c r="AF63" s="30"/>
      <c r="AG63" s="30"/>
      <c r="AH63" s="30"/>
      <c r="AI63" s="30"/>
      <c r="AJ63" s="30"/>
      <c r="AK63" s="30"/>
      <c r="AL63" s="30"/>
      <c r="AM63" s="30"/>
      <c r="AN63" s="30"/>
      <c r="AO63" s="30"/>
      <c r="AP63" s="30"/>
      <c r="AQ63" s="30"/>
      <c r="AR63" s="30"/>
      <c r="AS63" s="30"/>
      <c r="AT63" s="30"/>
      <c r="AU63" s="30"/>
      <c r="AV63" s="30"/>
      <c r="AW63" s="30"/>
      <c r="AX63" s="30"/>
      <c r="AY63" s="30"/>
      <c r="AZ63" s="30"/>
      <c r="BA63" s="30"/>
      <c r="BB63" s="30"/>
      <c r="BC63" s="30"/>
    </row>
    <row r="64" spans="2:55" s="34" customFormat="1" x14ac:dyDescent="0.2"/>
    <row r="65" spans="2:55" x14ac:dyDescent="0.2">
      <c r="B65" s="30"/>
      <c r="C65" s="30"/>
      <c r="D65" s="30"/>
      <c r="E65" s="30"/>
      <c r="F65" s="30"/>
      <c r="G65" s="30"/>
      <c r="H65" s="30"/>
      <c r="I65" s="30"/>
      <c r="J65" s="30"/>
      <c r="K65" s="30"/>
      <c r="L65" s="30"/>
      <c r="M65" s="30"/>
      <c r="N65" s="30"/>
      <c r="O65" s="30"/>
      <c r="P65" s="30"/>
      <c r="Q65" s="30"/>
      <c r="R65" s="30"/>
      <c r="S65" s="30"/>
      <c r="T65" s="30"/>
      <c r="U65" s="30"/>
      <c r="V65" s="30"/>
      <c r="W65" s="30"/>
      <c r="X65" s="30"/>
      <c r="Y65" s="30"/>
      <c r="Z65" s="30"/>
      <c r="AA65" s="30"/>
      <c r="AB65" s="30"/>
      <c r="AC65" s="30"/>
      <c r="AD65" s="30"/>
      <c r="AE65" s="30"/>
      <c r="AF65" s="30"/>
      <c r="AG65" s="30"/>
      <c r="AH65" s="30"/>
      <c r="AI65" s="30"/>
      <c r="AJ65" s="30"/>
      <c r="AK65" s="30"/>
      <c r="AL65" s="30"/>
      <c r="AM65" s="30"/>
      <c r="AN65" s="30"/>
      <c r="AO65" s="30"/>
      <c r="AP65" s="30"/>
      <c r="AQ65" s="30"/>
      <c r="AR65" s="30"/>
      <c r="AS65" s="30"/>
      <c r="AT65" s="30"/>
      <c r="AU65" s="30"/>
      <c r="AV65" s="30"/>
      <c r="AW65" s="30"/>
      <c r="AX65" s="30"/>
      <c r="AY65" s="30"/>
      <c r="AZ65" s="30"/>
      <c r="BA65" s="30"/>
      <c r="BB65" s="30"/>
      <c r="BC65" s="30"/>
    </row>
    <row r="66" spans="2:55" x14ac:dyDescent="0.2">
      <c r="B66" s="30"/>
      <c r="C66" s="30"/>
      <c r="D66" s="30"/>
      <c r="E66" s="30"/>
      <c r="F66" s="30"/>
      <c r="G66" s="30"/>
      <c r="H66" s="30"/>
      <c r="I66" s="30"/>
      <c r="J66" s="30"/>
      <c r="K66" s="30"/>
      <c r="L66" s="30"/>
      <c r="M66" s="30"/>
      <c r="N66" s="30"/>
      <c r="O66" s="30"/>
      <c r="P66" s="30"/>
      <c r="Q66" s="30"/>
      <c r="R66" s="30"/>
      <c r="S66" s="30"/>
      <c r="T66" s="30"/>
      <c r="U66" s="30"/>
      <c r="V66" s="30"/>
      <c r="W66" s="30"/>
      <c r="X66" s="30"/>
      <c r="Y66" s="30"/>
      <c r="Z66" s="30"/>
      <c r="AA66" s="30"/>
      <c r="AB66" s="30"/>
      <c r="AC66" s="30"/>
      <c r="AD66" s="30"/>
      <c r="AE66" s="30"/>
      <c r="AF66" s="30"/>
      <c r="AG66" s="30"/>
      <c r="AH66" s="30"/>
      <c r="AI66" s="30"/>
      <c r="AJ66" s="30"/>
      <c r="AK66" s="30"/>
      <c r="AL66" s="30"/>
      <c r="AM66" s="30"/>
      <c r="AN66" s="30"/>
      <c r="AO66" s="30"/>
      <c r="AP66" s="30"/>
      <c r="AQ66" s="30"/>
      <c r="AR66" s="30"/>
      <c r="AS66" s="30"/>
      <c r="AT66" s="30"/>
      <c r="AU66" s="30"/>
      <c r="AV66" s="30"/>
      <c r="AW66" s="30"/>
      <c r="AX66" s="30"/>
      <c r="AY66" s="30"/>
      <c r="AZ66" s="30"/>
      <c r="BA66" s="30"/>
      <c r="BB66" s="30"/>
      <c r="BC66" s="30"/>
    </row>
    <row r="67" spans="2:55" s="34" customFormat="1" x14ac:dyDescent="0.2"/>
  </sheetData>
  <mergeCells count="19">
    <mergeCell ref="AY1:BC1"/>
    <mergeCell ref="A3:BC3"/>
    <mergeCell ref="A4:BC4"/>
    <mergeCell ref="A5:A7"/>
    <mergeCell ref="AE1:AI1"/>
    <mergeCell ref="AJ1:AQ1"/>
    <mergeCell ref="AR1:AX1"/>
    <mergeCell ref="K1:O1"/>
    <mergeCell ref="P1:Z1"/>
    <mergeCell ref="AA1:AD1"/>
    <mergeCell ref="A1:A2"/>
    <mergeCell ref="B1:D1"/>
    <mergeCell ref="E1:J1"/>
    <mergeCell ref="A23:A25"/>
    <mergeCell ref="A8:A10"/>
    <mergeCell ref="A11:A13"/>
    <mergeCell ref="A14:A16"/>
    <mergeCell ref="A17:A19"/>
    <mergeCell ref="A20:A22"/>
  </mergeCells>
  <hyperlinks>
    <hyperlink ref="A27" location="INDEX!A1" display="Back To Index"/>
  </hyperlinks>
  <pageMargins left="0.7" right="0.7" top="0.75" bottom="0.75" header="0.3" footer="0.3"/>
  <pageSetup paperSize="9" fitToWidth="99" orientation="landscape" verticalDpi="0" r:id="rId1"/>
  <headerFooter>
    <oddFooter>&amp;LOpinium Research Confidential&amp;C&amp;D&amp;RPage &amp;P</oddFooter>
  </headerFooter>
  <colBreaks count="7" manualBreakCount="7">
    <brk id="10" max="1048575" man="1"/>
    <brk id="15" max="1048575" man="1"/>
    <brk id="26" max="1048575" man="1"/>
    <brk id="30" max="1048575" man="1"/>
    <brk id="35" max="1048575" man="1"/>
    <brk id="43" max="1048575" man="1"/>
    <brk id="50" max="1048575" man="1"/>
  </colBreak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67"/>
  <sheetViews>
    <sheetView showGridLines="0" workbookViewId="0">
      <pane xSplit="1" ySplit="7" topLeftCell="B8" activePane="bottomRight" state="frozen"/>
      <selection activeCell="A27" sqref="A27"/>
      <selection pane="topRight" activeCell="A27" sqref="A27"/>
      <selection pane="bottomLeft" activeCell="A27" sqref="A27"/>
      <selection pane="bottomRight" activeCell="A27" sqref="A27"/>
    </sheetView>
  </sheetViews>
  <sheetFormatPr defaultRowHeight="12" x14ac:dyDescent="0.2"/>
  <cols>
    <col min="1" max="1" width="40.625" style="2" customWidth="1"/>
    <col min="2" max="55" width="10.625" style="1" customWidth="1"/>
    <col min="56" max="1000" width="7.875" style="1" customWidth="1"/>
    <col min="1001" max="16384" width="9" style="1"/>
  </cols>
  <sheetData>
    <row r="1" spans="1:55" x14ac:dyDescent="0.2">
      <c r="A1" s="57" t="s">
        <v>596</v>
      </c>
      <c r="B1" s="54" t="s">
        <v>561</v>
      </c>
      <c r="C1" s="54"/>
      <c r="D1" s="54"/>
      <c r="E1" s="54" t="s">
        <v>1</v>
      </c>
      <c r="F1" s="54"/>
      <c r="G1" s="54"/>
      <c r="H1" s="54"/>
      <c r="I1" s="54"/>
      <c r="J1" s="54"/>
      <c r="K1" s="54" t="s">
        <v>2</v>
      </c>
      <c r="L1" s="54"/>
      <c r="M1" s="54"/>
      <c r="N1" s="54"/>
      <c r="O1" s="54"/>
      <c r="P1" s="54" t="s">
        <v>567</v>
      </c>
      <c r="Q1" s="54"/>
      <c r="R1" s="54"/>
      <c r="S1" s="54"/>
      <c r="T1" s="54"/>
      <c r="U1" s="54"/>
      <c r="V1" s="54"/>
      <c r="W1" s="54"/>
      <c r="X1" s="54"/>
      <c r="Y1" s="54"/>
      <c r="Z1" s="54"/>
      <c r="AA1" s="54" t="s">
        <v>5</v>
      </c>
      <c r="AB1" s="54"/>
      <c r="AC1" s="54"/>
      <c r="AD1" s="54"/>
      <c r="AE1" s="54" t="s">
        <v>568</v>
      </c>
      <c r="AF1" s="54"/>
      <c r="AG1" s="54"/>
      <c r="AH1" s="54"/>
      <c r="AI1" s="54"/>
      <c r="AJ1" s="54" t="s">
        <v>8</v>
      </c>
      <c r="AK1" s="54"/>
      <c r="AL1" s="54"/>
      <c r="AM1" s="54"/>
      <c r="AN1" s="54"/>
      <c r="AO1" s="54"/>
      <c r="AP1" s="54"/>
      <c r="AQ1" s="54"/>
      <c r="AR1" s="54" t="s">
        <v>562</v>
      </c>
      <c r="AS1" s="54"/>
      <c r="AT1" s="54"/>
      <c r="AU1" s="54"/>
      <c r="AV1" s="54"/>
      <c r="AW1" s="54"/>
      <c r="AX1" s="54"/>
      <c r="AY1" s="54" t="s">
        <v>12</v>
      </c>
      <c r="AZ1" s="54"/>
      <c r="BA1" s="54"/>
      <c r="BB1" s="54"/>
      <c r="BC1" s="54"/>
    </row>
    <row r="2" spans="1:55" ht="36" x14ac:dyDescent="0.2">
      <c r="A2" s="57"/>
      <c r="B2" s="4" t="s">
        <v>13</v>
      </c>
      <c r="C2" s="3" t="s">
        <v>14</v>
      </c>
      <c r="D2" s="3" t="s">
        <v>15</v>
      </c>
      <c r="E2" s="4" t="s">
        <v>13</v>
      </c>
      <c r="F2" s="3" t="s">
        <v>16</v>
      </c>
      <c r="G2" s="3" t="s">
        <v>17</v>
      </c>
      <c r="H2" s="3" t="s">
        <v>18</v>
      </c>
      <c r="I2" s="3" t="s">
        <v>19</v>
      </c>
      <c r="J2" s="3" t="s">
        <v>20</v>
      </c>
      <c r="K2" s="4" t="s">
        <v>13</v>
      </c>
      <c r="L2" s="3" t="s">
        <v>21</v>
      </c>
      <c r="M2" s="3" t="s">
        <v>22</v>
      </c>
      <c r="N2" s="3" t="s">
        <v>23</v>
      </c>
      <c r="O2" s="3" t="s">
        <v>24</v>
      </c>
      <c r="P2" s="4" t="s">
        <v>13</v>
      </c>
      <c r="Q2" s="3" t="s">
        <v>25</v>
      </c>
      <c r="R2" s="3" t="s">
        <v>26</v>
      </c>
      <c r="S2" s="3" t="s">
        <v>27</v>
      </c>
      <c r="T2" s="3" t="s">
        <v>28</v>
      </c>
      <c r="U2" s="3" t="s">
        <v>29</v>
      </c>
      <c r="V2" s="3" t="s">
        <v>30</v>
      </c>
      <c r="W2" s="3" t="s">
        <v>31</v>
      </c>
      <c r="X2" s="3" t="s">
        <v>32</v>
      </c>
      <c r="Y2" s="3" t="s">
        <v>33</v>
      </c>
      <c r="Z2" s="3" t="s">
        <v>399</v>
      </c>
      <c r="AA2" s="4" t="s">
        <v>13</v>
      </c>
      <c r="AB2" s="3" t="s">
        <v>35</v>
      </c>
      <c r="AC2" s="3" t="s">
        <v>36</v>
      </c>
      <c r="AD2" s="3" t="s">
        <v>37</v>
      </c>
      <c r="AE2" s="4" t="s">
        <v>13</v>
      </c>
      <c r="AF2" s="3" t="s">
        <v>38</v>
      </c>
      <c r="AG2" s="3" t="s">
        <v>39</v>
      </c>
      <c r="AH2" s="3" t="s">
        <v>40</v>
      </c>
      <c r="AI2" s="3" t="s">
        <v>400</v>
      </c>
      <c r="AJ2" s="4" t="s">
        <v>13</v>
      </c>
      <c r="AK2" s="3" t="s">
        <v>41</v>
      </c>
      <c r="AL2" s="3" t="s">
        <v>42</v>
      </c>
      <c r="AM2" s="3" t="s">
        <v>43</v>
      </c>
      <c r="AN2" s="3" t="s">
        <v>44</v>
      </c>
      <c r="AO2" s="3" t="s">
        <v>45</v>
      </c>
      <c r="AP2" s="3" t="s">
        <v>46</v>
      </c>
      <c r="AQ2" s="3" t="s">
        <v>47</v>
      </c>
      <c r="AR2" s="4" t="s">
        <v>13</v>
      </c>
      <c r="AS2" s="3" t="s">
        <v>48</v>
      </c>
      <c r="AT2" s="3" t="s">
        <v>49</v>
      </c>
      <c r="AU2" s="3" t="s">
        <v>50</v>
      </c>
      <c r="AV2" s="3" t="s">
        <v>51</v>
      </c>
      <c r="AW2" s="3" t="s">
        <v>52</v>
      </c>
      <c r="AX2" s="3" t="s">
        <v>40</v>
      </c>
      <c r="AY2" s="4" t="s">
        <v>13</v>
      </c>
      <c r="AZ2" s="3" t="s">
        <v>53</v>
      </c>
      <c r="BA2" s="3" t="s">
        <v>54</v>
      </c>
      <c r="BB2" s="3" t="s">
        <v>55</v>
      </c>
      <c r="BC2" s="3" t="s">
        <v>401</v>
      </c>
    </row>
    <row r="3" spans="1:55" x14ac:dyDescent="0.2">
      <c r="A3" s="55" t="s">
        <v>402</v>
      </c>
      <c r="B3" s="55"/>
      <c r="C3" s="55"/>
      <c r="D3" s="55"/>
      <c r="E3" s="55"/>
      <c r="F3" s="55"/>
      <c r="G3" s="55"/>
      <c r="H3" s="55"/>
      <c r="I3" s="55"/>
      <c r="J3" s="55"/>
      <c r="K3" s="55"/>
      <c r="L3" s="55"/>
      <c r="M3" s="55"/>
      <c r="N3" s="55"/>
      <c r="O3" s="55"/>
      <c r="P3" s="55"/>
      <c r="Q3" s="55"/>
      <c r="R3" s="55"/>
      <c r="S3" s="55"/>
      <c r="T3" s="55"/>
      <c r="U3" s="55"/>
      <c r="V3" s="55"/>
      <c r="W3" s="55"/>
      <c r="X3" s="55"/>
      <c r="Y3" s="55"/>
      <c r="Z3" s="55"/>
      <c r="AA3" s="55"/>
      <c r="AB3" s="55"/>
      <c r="AC3" s="55"/>
      <c r="AD3" s="55"/>
      <c r="AE3" s="55"/>
      <c r="AF3" s="55"/>
      <c r="AG3" s="55"/>
      <c r="AH3" s="55"/>
      <c r="AI3" s="55"/>
      <c r="AJ3" s="55"/>
      <c r="AK3" s="55"/>
      <c r="AL3" s="55"/>
      <c r="AM3" s="55"/>
      <c r="AN3" s="55"/>
      <c r="AO3" s="55"/>
      <c r="AP3" s="55"/>
      <c r="AQ3" s="55"/>
      <c r="AR3" s="55"/>
      <c r="AS3" s="55"/>
      <c r="AT3" s="55"/>
      <c r="AU3" s="55"/>
      <c r="AV3" s="55"/>
      <c r="AW3" s="55"/>
      <c r="AX3" s="55"/>
      <c r="AY3" s="55"/>
      <c r="AZ3" s="55"/>
      <c r="BA3" s="55"/>
      <c r="BB3" s="55"/>
      <c r="BC3" s="55"/>
    </row>
    <row r="4" spans="1:55" x14ac:dyDescent="0.2">
      <c r="A4" s="53" t="s">
        <v>403</v>
      </c>
      <c r="B4" s="54"/>
      <c r="C4" s="54"/>
      <c r="D4" s="54"/>
      <c r="E4" s="54"/>
      <c r="F4" s="54"/>
      <c r="G4" s="54"/>
      <c r="H4" s="54"/>
      <c r="I4" s="54"/>
      <c r="J4" s="54"/>
      <c r="K4" s="54"/>
      <c r="L4" s="54"/>
      <c r="M4" s="54"/>
      <c r="N4" s="54"/>
      <c r="O4" s="54"/>
      <c r="P4" s="54"/>
      <c r="Q4" s="54"/>
      <c r="R4" s="54"/>
      <c r="S4" s="54"/>
      <c r="T4" s="54"/>
      <c r="U4" s="54"/>
      <c r="V4" s="54"/>
      <c r="W4" s="54"/>
      <c r="X4" s="54"/>
      <c r="Y4" s="54"/>
      <c r="Z4" s="54"/>
      <c r="AA4" s="54"/>
      <c r="AB4" s="54"/>
      <c r="AC4" s="54"/>
      <c r="AD4" s="54"/>
      <c r="AE4" s="54"/>
      <c r="AF4" s="54"/>
      <c r="AG4" s="54"/>
      <c r="AH4" s="54"/>
      <c r="AI4" s="54"/>
      <c r="AJ4" s="54"/>
      <c r="AK4" s="54"/>
      <c r="AL4" s="54"/>
      <c r="AM4" s="54"/>
      <c r="AN4" s="54"/>
      <c r="AO4" s="54"/>
      <c r="AP4" s="54"/>
      <c r="AQ4" s="54"/>
      <c r="AR4" s="54"/>
      <c r="AS4" s="54"/>
      <c r="AT4" s="54"/>
      <c r="AU4" s="54"/>
      <c r="AV4" s="54"/>
      <c r="AW4" s="54"/>
      <c r="AX4" s="54"/>
      <c r="AY4" s="54"/>
      <c r="AZ4" s="54"/>
      <c r="BA4" s="54"/>
      <c r="BB4" s="54"/>
      <c r="BC4" s="54"/>
    </row>
    <row r="5" spans="1:55" x14ac:dyDescent="0.2">
      <c r="A5" s="56" t="s">
        <v>549</v>
      </c>
      <c r="B5" s="29">
        <v>2005</v>
      </c>
      <c r="C5" s="29">
        <v>979</v>
      </c>
      <c r="D5" s="29">
        <v>1026</v>
      </c>
      <c r="E5" s="29">
        <v>2005</v>
      </c>
      <c r="F5" s="29">
        <v>571</v>
      </c>
      <c r="G5" s="29">
        <v>324</v>
      </c>
      <c r="H5" s="29">
        <v>358</v>
      </c>
      <c r="I5" s="29">
        <v>294</v>
      </c>
      <c r="J5" s="29">
        <v>458</v>
      </c>
      <c r="K5" s="29">
        <v>2005</v>
      </c>
      <c r="L5" s="29">
        <v>1684</v>
      </c>
      <c r="M5" s="29">
        <v>169</v>
      </c>
      <c r="N5" s="29">
        <v>96</v>
      </c>
      <c r="O5" s="29">
        <v>55</v>
      </c>
      <c r="P5" s="29">
        <v>1950</v>
      </c>
      <c r="Q5" s="29">
        <v>587</v>
      </c>
      <c r="R5" s="29">
        <v>650</v>
      </c>
      <c r="S5" s="29">
        <v>111</v>
      </c>
      <c r="T5" s="29">
        <v>89</v>
      </c>
      <c r="U5" s="29">
        <v>53</v>
      </c>
      <c r="V5" s="29">
        <v>7</v>
      </c>
      <c r="W5" s="29">
        <v>48</v>
      </c>
      <c r="X5" s="29">
        <v>16</v>
      </c>
      <c r="Y5" s="29">
        <v>111</v>
      </c>
      <c r="Z5" s="29">
        <v>278</v>
      </c>
      <c r="AA5" s="29">
        <v>2005</v>
      </c>
      <c r="AB5" s="29">
        <v>866</v>
      </c>
      <c r="AC5" s="29">
        <v>934</v>
      </c>
      <c r="AD5" s="29">
        <v>206</v>
      </c>
      <c r="AE5" s="29">
        <v>2005</v>
      </c>
      <c r="AF5" s="29">
        <v>680</v>
      </c>
      <c r="AG5" s="29">
        <v>555</v>
      </c>
      <c r="AH5" s="29">
        <v>543</v>
      </c>
      <c r="AI5" s="29">
        <v>227</v>
      </c>
      <c r="AJ5" s="29">
        <v>2005</v>
      </c>
      <c r="AK5" s="29">
        <v>488</v>
      </c>
      <c r="AL5" s="29">
        <v>245</v>
      </c>
      <c r="AM5" s="29">
        <v>295</v>
      </c>
      <c r="AN5" s="29">
        <v>208</v>
      </c>
      <c r="AO5" s="29">
        <v>225</v>
      </c>
      <c r="AP5" s="29">
        <v>265</v>
      </c>
      <c r="AQ5" s="29">
        <v>279</v>
      </c>
      <c r="AR5" s="29">
        <v>2005</v>
      </c>
      <c r="AS5" s="29">
        <v>92</v>
      </c>
      <c r="AT5" s="29">
        <v>679</v>
      </c>
      <c r="AU5" s="29">
        <v>803</v>
      </c>
      <c r="AV5" s="29">
        <v>265</v>
      </c>
      <c r="AW5" s="29">
        <v>130</v>
      </c>
      <c r="AX5" s="29">
        <v>36</v>
      </c>
      <c r="AY5" s="29">
        <v>2005</v>
      </c>
      <c r="AZ5" s="29">
        <v>348</v>
      </c>
      <c r="BA5" s="29">
        <v>1032</v>
      </c>
      <c r="BB5" s="29">
        <v>534</v>
      </c>
      <c r="BC5" s="29">
        <v>90</v>
      </c>
    </row>
    <row r="6" spans="1:55" x14ac:dyDescent="0.2">
      <c r="A6" s="53"/>
      <c r="B6" s="29">
        <v>2005</v>
      </c>
      <c r="C6" s="29">
        <v>914</v>
      </c>
      <c r="D6" s="29">
        <v>1091</v>
      </c>
      <c r="E6" s="29">
        <v>2005</v>
      </c>
      <c r="F6" s="29">
        <v>370</v>
      </c>
      <c r="G6" s="29">
        <v>331</v>
      </c>
      <c r="H6" s="29">
        <v>369</v>
      </c>
      <c r="I6" s="29">
        <v>384</v>
      </c>
      <c r="J6" s="29">
        <v>551</v>
      </c>
      <c r="K6" s="29">
        <v>2005</v>
      </c>
      <c r="L6" s="29">
        <v>1677</v>
      </c>
      <c r="M6" s="29">
        <v>173</v>
      </c>
      <c r="N6" s="29">
        <v>111</v>
      </c>
      <c r="O6" s="29">
        <v>44</v>
      </c>
      <c r="P6" s="29">
        <v>1961</v>
      </c>
      <c r="Q6" s="29">
        <v>585</v>
      </c>
      <c r="R6" s="29">
        <v>618</v>
      </c>
      <c r="S6" s="29">
        <v>119</v>
      </c>
      <c r="T6" s="29">
        <v>113</v>
      </c>
      <c r="U6" s="29">
        <v>70</v>
      </c>
      <c r="V6" s="29">
        <v>7</v>
      </c>
      <c r="W6" s="29">
        <v>57</v>
      </c>
      <c r="X6" s="29">
        <v>11</v>
      </c>
      <c r="Y6" s="29">
        <v>98</v>
      </c>
      <c r="Z6" s="29">
        <v>283</v>
      </c>
      <c r="AA6" s="29">
        <v>2005</v>
      </c>
      <c r="AB6" s="29">
        <v>903</v>
      </c>
      <c r="AC6" s="29">
        <v>931</v>
      </c>
      <c r="AD6" s="29">
        <v>171</v>
      </c>
      <c r="AE6" s="29">
        <v>2005</v>
      </c>
      <c r="AF6" s="29">
        <v>677</v>
      </c>
      <c r="AG6" s="29">
        <v>538</v>
      </c>
      <c r="AH6" s="29">
        <v>570</v>
      </c>
      <c r="AI6" s="29">
        <v>220</v>
      </c>
      <c r="AJ6" s="29">
        <v>2005</v>
      </c>
      <c r="AK6" s="29">
        <v>426</v>
      </c>
      <c r="AL6" s="29">
        <v>120</v>
      </c>
      <c r="AM6" s="29">
        <v>401</v>
      </c>
      <c r="AN6" s="29">
        <v>148</v>
      </c>
      <c r="AO6" s="29">
        <v>360</v>
      </c>
      <c r="AP6" s="29">
        <v>221</v>
      </c>
      <c r="AQ6" s="29">
        <v>329</v>
      </c>
      <c r="AR6" s="29">
        <v>2005</v>
      </c>
      <c r="AS6" s="29">
        <v>99</v>
      </c>
      <c r="AT6" s="29">
        <v>704</v>
      </c>
      <c r="AU6" s="29">
        <v>804</v>
      </c>
      <c r="AV6" s="29">
        <v>251</v>
      </c>
      <c r="AW6" s="29">
        <v>115</v>
      </c>
      <c r="AX6" s="29">
        <v>32</v>
      </c>
      <c r="AY6" s="29">
        <v>2005</v>
      </c>
      <c r="AZ6" s="29">
        <v>328</v>
      </c>
      <c r="BA6" s="29">
        <v>1063</v>
      </c>
      <c r="BB6" s="29">
        <v>537</v>
      </c>
      <c r="BC6" s="29">
        <v>77</v>
      </c>
    </row>
    <row r="7" spans="1:55" s="34" customFormat="1" x14ac:dyDescent="0.2">
      <c r="A7" s="53"/>
      <c r="B7" s="33">
        <v>1</v>
      </c>
      <c r="C7" s="33">
        <v>1</v>
      </c>
      <c r="D7" s="33">
        <v>1</v>
      </c>
      <c r="E7" s="33">
        <v>1</v>
      </c>
      <c r="F7" s="33">
        <v>1</v>
      </c>
      <c r="G7" s="33">
        <v>1</v>
      </c>
      <c r="H7" s="33">
        <v>1</v>
      </c>
      <c r="I7" s="33">
        <v>1</v>
      </c>
      <c r="J7" s="33">
        <v>1</v>
      </c>
      <c r="K7" s="33">
        <v>1</v>
      </c>
      <c r="L7" s="33">
        <v>1</v>
      </c>
      <c r="M7" s="33">
        <v>1</v>
      </c>
      <c r="N7" s="33">
        <v>1</v>
      </c>
      <c r="O7" s="33">
        <v>1</v>
      </c>
      <c r="P7" s="33">
        <v>1</v>
      </c>
      <c r="Q7" s="33">
        <v>1</v>
      </c>
      <c r="R7" s="33">
        <v>1</v>
      </c>
      <c r="S7" s="33">
        <v>1</v>
      </c>
      <c r="T7" s="33">
        <v>1</v>
      </c>
      <c r="U7" s="33">
        <v>1</v>
      </c>
      <c r="V7" s="33">
        <v>1</v>
      </c>
      <c r="W7" s="33">
        <v>1</v>
      </c>
      <c r="X7" s="33">
        <v>1</v>
      </c>
      <c r="Y7" s="33">
        <v>1</v>
      </c>
      <c r="Z7" s="33">
        <v>1</v>
      </c>
      <c r="AA7" s="33">
        <v>1</v>
      </c>
      <c r="AB7" s="33">
        <v>1</v>
      </c>
      <c r="AC7" s="33">
        <v>1</v>
      </c>
      <c r="AD7" s="33">
        <v>1</v>
      </c>
      <c r="AE7" s="33">
        <v>1</v>
      </c>
      <c r="AF7" s="33">
        <v>1</v>
      </c>
      <c r="AG7" s="33">
        <v>1</v>
      </c>
      <c r="AH7" s="33">
        <v>1</v>
      </c>
      <c r="AI7" s="33">
        <v>1</v>
      </c>
      <c r="AJ7" s="33">
        <v>1</v>
      </c>
      <c r="AK7" s="33">
        <v>1</v>
      </c>
      <c r="AL7" s="33">
        <v>1</v>
      </c>
      <c r="AM7" s="33">
        <v>1</v>
      </c>
      <c r="AN7" s="33">
        <v>1</v>
      </c>
      <c r="AO7" s="33">
        <v>1</v>
      </c>
      <c r="AP7" s="33">
        <v>1</v>
      </c>
      <c r="AQ7" s="33">
        <v>1</v>
      </c>
      <c r="AR7" s="33">
        <v>1</v>
      </c>
      <c r="AS7" s="33">
        <v>1</v>
      </c>
      <c r="AT7" s="33">
        <v>1</v>
      </c>
      <c r="AU7" s="33">
        <v>1</v>
      </c>
      <c r="AV7" s="33">
        <v>1</v>
      </c>
      <c r="AW7" s="33">
        <v>1</v>
      </c>
      <c r="AX7" s="33">
        <v>1</v>
      </c>
      <c r="AY7" s="33">
        <v>1</v>
      </c>
      <c r="AZ7" s="33">
        <v>1</v>
      </c>
      <c r="BA7" s="33">
        <v>1</v>
      </c>
      <c r="BB7" s="33">
        <v>1</v>
      </c>
      <c r="BC7" s="33">
        <v>1</v>
      </c>
    </row>
    <row r="8" spans="1:55" x14ac:dyDescent="0.2">
      <c r="A8" s="53" t="s">
        <v>358</v>
      </c>
      <c r="B8" s="29">
        <v>351</v>
      </c>
      <c r="C8" s="29">
        <v>181</v>
      </c>
      <c r="D8" s="29">
        <v>170</v>
      </c>
      <c r="E8" s="29">
        <v>351</v>
      </c>
      <c r="F8" s="29">
        <v>125</v>
      </c>
      <c r="G8" s="29">
        <v>65</v>
      </c>
      <c r="H8" s="29">
        <v>68</v>
      </c>
      <c r="I8" s="29">
        <v>41</v>
      </c>
      <c r="J8" s="29">
        <v>52</v>
      </c>
      <c r="K8" s="29">
        <v>351</v>
      </c>
      <c r="L8" s="29">
        <v>296</v>
      </c>
      <c r="M8" s="29">
        <v>34</v>
      </c>
      <c r="N8" s="29">
        <v>17</v>
      </c>
      <c r="O8" s="29">
        <v>3</v>
      </c>
      <c r="P8" s="29">
        <v>347</v>
      </c>
      <c r="Q8" s="29">
        <v>81</v>
      </c>
      <c r="R8" s="29">
        <v>118</v>
      </c>
      <c r="S8" s="29">
        <v>19</v>
      </c>
      <c r="T8" s="29">
        <v>20</v>
      </c>
      <c r="U8" s="29">
        <v>8</v>
      </c>
      <c r="V8" s="29">
        <v>2</v>
      </c>
      <c r="W8" s="29">
        <v>4</v>
      </c>
      <c r="X8" s="29">
        <v>3</v>
      </c>
      <c r="Y8" s="29">
        <v>26</v>
      </c>
      <c r="Z8" s="29">
        <v>66</v>
      </c>
      <c r="AA8" s="29">
        <v>351</v>
      </c>
      <c r="AB8" s="29">
        <v>160</v>
      </c>
      <c r="AC8" s="29">
        <v>149</v>
      </c>
      <c r="AD8" s="29">
        <v>41</v>
      </c>
      <c r="AE8" s="29">
        <v>351</v>
      </c>
      <c r="AF8" s="29">
        <v>104</v>
      </c>
      <c r="AG8" s="29">
        <v>103</v>
      </c>
      <c r="AH8" s="29">
        <v>98</v>
      </c>
      <c r="AI8" s="29">
        <v>46</v>
      </c>
      <c r="AJ8" s="29">
        <v>351</v>
      </c>
      <c r="AK8" s="29">
        <v>95</v>
      </c>
      <c r="AL8" s="29">
        <v>50</v>
      </c>
      <c r="AM8" s="29">
        <v>54</v>
      </c>
      <c r="AN8" s="29">
        <v>35</v>
      </c>
      <c r="AO8" s="29">
        <v>23</v>
      </c>
      <c r="AP8" s="29">
        <v>32</v>
      </c>
      <c r="AQ8" s="29">
        <v>62</v>
      </c>
      <c r="AR8" s="29">
        <v>351</v>
      </c>
      <c r="AS8" s="29">
        <v>7</v>
      </c>
      <c r="AT8" s="29">
        <v>116</v>
      </c>
      <c r="AU8" s="29">
        <v>141</v>
      </c>
      <c r="AV8" s="29">
        <v>41</v>
      </c>
      <c r="AW8" s="29">
        <v>39</v>
      </c>
      <c r="AX8" s="29">
        <v>6</v>
      </c>
      <c r="AY8" s="29">
        <v>351</v>
      </c>
      <c r="AZ8" s="29">
        <v>78</v>
      </c>
      <c r="BA8" s="29">
        <v>147</v>
      </c>
      <c r="BB8" s="29">
        <v>112</v>
      </c>
      <c r="BC8" s="29">
        <v>13</v>
      </c>
    </row>
    <row r="9" spans="1:55" x14ac:dyDescent="0.2">
      <c r="A9" s="53"/>
      <c r="B9" s="29">
        <v>323</v>
      </c>
      <c r="C9" s="29" t="s">
        <v>0</v>
      </c>
      <c r="D9" s="29" t="s">
        <v>0</v>
      </c>
      <c r="E9" s="29">
        <v>323</v>
      </c>
      <c r="F9" s="29" t="s">
        <v>0</v>
      </c>
      <c r="G9" s="29" t="s">
        <v>0</v>
      </c>
      <c r="H9" s="29" t="s">
        <v>0</v>
      </c>
      <c r="I9" s="29" t="s">
        <v>0</v>
      </c>
      <c r="J9" s="29" t="s">
        <v>0</v>
      </c>
      <c r="K9" s="29">
        <v>323</v>
      </c>
      <c r="L9" s="29" t="s">
        <v>0</v>
      </c>
      <c r="M9" s="29" t="s">
        <v>0</v>
      </c>
      <c r="N9" s="29" t="s">
        <v>0</v>
      </c>
      <c r="O9" s="29" t="s">
        <v>0</v>
      </c>
      <c r="P9" s="29">
        <v>320</v>
      </c>
      <c r="Q9" s="29" t="s">
        <v>0</v>
      </c>
      <c r="R9" s="29" t="s">
        <v>0</v>
      </c>
      <c r="S9" s="29" t="s">
        <v>0</v>
      </c>
      <c r="T9" s="29" t="s">
        <v>0</v>
      </c>
      <c r="U9" s="29" t="s">
        <v>0</v>
      </c>
      <c r="V9" s="29" t="s">
        <v>0</v>
      </c>
      <c r="W9" s="29" t="s">
        <v>0</v>
      </c>
      <c r="X9" s="29" t="s">
        <v>0</v>
      </c>
      <c r="Y9" s="29" t="s">
        <v>0</v>
      </c>
      <c r="Z9" s="29" t="s">
        <v>0</v>
      </c>
      <c r="AA9" s="29">
        <v>323</v>
      </c>
      <c r="AB9" s="29" t="s">
        <v>0</v>
      </c>
      <c r="AC9" s="29" t="s">
        <v>0</v>
      </c>
      <c r="AD9" s="29" t="s">
        <v>0</v>
      </c>
      <c r="AE9" s="29">
        <v>323</v>
      </c>
      <c r="AF9" s="29" t="s">
        <v>0</v>
      </c>
      <c r="AG9" s="29" t="s">
        <v>0</v>
      </c>
      <c r="AH9" s="29" t="s">
        <v>0</v>
      </c>
      <c r="AI9" s="29" t="s">
        <v>0</v>
      </c>
      <c r="AJ9" s="29">
        <v>323</v>
      </c>
      <c r="AK9" s="29" t="s">
        <v>0</v>
      </c>
      <c r="AL9" s="29" t="s">
        <v>0</v>
      </c>
      <c r="AM9" s="29" t="s">
        <v>0</v>
      </c>
      <c r="AN9" s="29" t="s">
        <v>0</v>
      </c>
      <c r="AO9" s="29" t="s">
        <v>0</v>
      </c>
      <c r="AP9" s="29" t="s">
        <v>0</v>
      </c>
      <c r="AQ9" s="29" t="s">
        <v>0</v>
      </c>
      <c r="AR9" s="29">
        <v>323</v>
      </c>
      <c r="AS9" s="29" t="s">
        <v>0</v>
      </c>
      <c r="AT9" s="29" t="s">
        <v>0</v>
      </c>
      <c r="AU9" s="29" t="s">
        <v>0</v>
      </c>
      <c r="AV9" s="29" t="s">
        <v>0</v>
      </c>
      <c r="AW9" s="29" t="s">
        <v>0</v>
      </c>
      <c r="AX9" s="29" t="s">
        <v>0</v>
      </c>
      <c r="AY9" s="29">
        <v>323</v>
      </c>
      <c r="AZ9" s="29" t="s">
        <v>0</v>
      </c>
      <c r="BA9" s="29" t="s">
        <v>0</v>
      </c>
      <c r="BB9" s="29" t="s">
        <v>0</v>
      </c>
      <c r="BC9" s="29" t="s">
        <v>0</v>
      </c>
    </row>
    <row r="10" spans="1:55" s="34" customFormat="1" x14ac:dyDescent="0.2">
      <c r="A10" s="53"/>
      <c r="B10" s="33">
        <v>0.17</v>
      </c>
      <c r="C10" s="35">
        <v>0.19</v>
      </c>
      <c r="D10" s="35">
        <v>0.17</v>
      </c>
      <c r="E10" s="33">
        <v>0.17</v>
      </c>
      <c r="F10" s="35">
        <v>0.22</v>
      </c>
      <c r="G10" s="35">
        <v>0.2</v>
      </c>
      <c r="H10" s="35">
        <v>0.19</v>
      </c>
      <c r="I10" s="35">
        <v>0.14000000000000001</v>
      </c>
      <c r="J10" s="35">
        <v>0.11</v>
      </c>
      <c r="K10" s="33">
        <v>0.17</v>
      </c>
      <c r="L10" s="35">
        <v>0.18</v>
      </c>
      <c r="M10" s="35">
        <v>0.2</v>
      </c>
      <c r="N10" s="35">
        <v>0.18</v>
      </c>
      <c r="O10" s="35">
        <v>0.06</v>
      </c>
      <c r="P10" s="33">
        <v>0.18</v>
      </c>
      <c r="Q10" s="35">
        <v>0.14000000000000001</v>
      </c>
      <c r="R10" s="35">
        <v>0.18</v>
      </c>
      <c r="S10" s="35">
        <v>0.17</v>
      </c>
      <c r="T10" s="35">
        <v>0.22</v>
      </c>
      <c r="U10" s="35">
        <v>0.15</v>
      </c>
      <c r="V10" s="35">
        <v>0.23</v>
      </c>
      <c r="W10" s="35">
        <v>0.09</v>
      </c>
      <c r="X10" s="35">
        <v>0.2</v>
      </c>
      <c r="Y10" s="35">
        <v>0.24</v>
      </c>
      <c r="Z10" s="35">
        <v>0.24</v>
      </c>
      <c r="AA10" s="33">
        <v>0.17</v>
      </c>
      <c r="AB10" s="35">
        <v>0.19</v>
      </c>
      <c r="AC10" s="35">
        <v>0.16</v>
      </c>
      <c r="AD10" s="35">
        <v>0.2</v>
      </c>
      <c r="AE10" s="33">
        <v>0.17</v>
      </c>
      <c r="AF10" s="35">
        <v>0.15</v>
      </c>
      <c r="AG10" s="35">
        <v>0.19</v>
      </c>
      <c r="AH10" s="35">
        <v>0.18</v>
      </c>
      <c r="AI10" s="35">
        <v>0.2</v>
      </c>
      <c r="AJ10" s="33">
        <v>0.17</v>
      </c>
      <c r="AK10" s="35">
        <v>0.19</v>
      </c>
      <c r="AL10" s="35">
        <v>0.21</v>
      </c>
      <c r="AM10" s="35">
        <v>0.18</v>
      </c>
      <c r="AN10" s="35">
        <v>0.17</v>
      </c>
      <c r="AO10" s="35">
        <v>0.1</v>
      </c>
      <c r="AP10" s="35">
        <v>0.12</v>
      </c>
      <c r="AQ10" s="35">
        <v>0.22</v>
      </c>
      <c r="AR10" s="33">
        <v>0.17</v>
      </c>
      <c r="AS10" s="35">
        <v>0.08</v>
      </c>
      <c r="AT10" s="35">
        <v>0.17</v>
      </c>
      <c r="AU10" s="35">
        <v>0.18</v>
      </c>
      <c r="AV10" s="35">
        <v>0.16</v>
      </c>
      <c r="AW10" s="35">
        <v>0.3</v>
      </c>
      <c r="AX10" s="35">
        <v>0.18</v>
      </c>
      <c r="AY10" s="33">
        <v>0.17</v>
      </c>
      <c r="AZ10" s="35">
        <v>0.22</v>
      </c>
      <c r="BA10" s="35">
        <v>0.14000000000000001</v>
      </c>
      <c r="BB10" s="35">
        <v>0.21</v>
      </c>
      <c r="BC10" s="35">
        <v>0.15</v>
      </c>
    </row>
    <row r="11" spans="1:55" x14ac:dyDescent="0.2">
      <c r="A11" s="53" t="s">
        <v>359</v>
      </c>
      <c r="B11" s="29">
        <v>1125</v>
      </c>
      <c r="C11" s="29">
        <v>570</v>
      </c>
      <c r="D11" s="29">
        <v>555</v>
      </c>
      <c r="E11" s="29">
        <v>1125</v>
      </c>
      <c r="F11" s="29">
        <v>319</v>
      </c>
      <c r="G11" s="29">
        <v>166</v>
      </c>
      <c r="H11" s="29">
        <v>227</v>
      </c>
      <c r="I11" s="29">
        <v>170</v>
      </c>
      <c r="J11" s="29">
        <v>242</v>
      </c>
      <c r="K11" s="29">
        <v>1125</v>
      </c>
      <c r="L11" s="29">
        <v>942</v>
      </c>
      <c r="M11" s="29">
        <v>93</v>
      </c>
      <c r="N11" s="29">
        <v>55</v>
      </c>
      <c r="O11" s="29">
        <v>35</v>
      </c>
      <c r="P11" s="29">
        <v>1089</v>
      </c>
      <c r="Q11" s="29">
        <v>327</v>
      </c>
      <c r="R11" s="29">
        <v>372</v>
      </c>
      <c r="S11" s="29">
        <v>65</v>
      </c>
      <c r="T11" s="29">
        <v>48</v>
      </c>
      <c r="U11" s="29">
        <v>30</v>
      </c>
      <c r="V11" s="29">
        <v>4</v>
      </c>
      <c r="W11" s="29">
        <v>26</v>
      </c>
      <c r="X11" s="29">
        <v>3</v>
      </c>
      <c r="Y11" s="29">
        <v>51</v>
      </c>
      <c r="Z11" s="29">
        <v>164</v>
      </c>
      <c r="AA11" s="29">
        <v>1125</v>
      </c>
      <c r="AB11" s="29">
        <v>501</v>
      </c>
      <c r="AC11" s="29">
        <v>536</v>
      </c>
      <c r="AD11" s="29">
        <v>88</v>
      </c>
      <c r="AE11" s="29">
        <v>1125</v>
      </c>
      <c r="AF11" s="29">
        <v>396</v>
      </c>
      <c r="AG11" s="29">
        <v>319</v>
      </c>
      <c r="AH11" s="29">
        <v>303</v>
      </c>
      <c r="AI11" s="29">
        <v>106</v>
      </c>
      <c r="AJ11" s="29">
        <v>1125</v>
      </c>
      <c r="AK11" s="29">
        <v>266</v>
      </c>
      <c r="AL11" s="29">
        <v>129</v>
      </c>
      <c r="AM11" s="29">
        <v>177</v>
      </c>
      <c r="AN11" s="29">
        <v>132</v>
      </c>
      <c r="AO11" s="29">
        <v>131</v>
      </c>
      <c r="AP11" s="29">
        <v>130</v>
      </c>
      <c r="AQ11" s="29">
        <v>160</v>
      </c>
      <c r="AR11" s="29">
        <v>1125</v>
      </c>
      <c r="AS11" s="29">
        <v>41</v>
      </c>
      <c r="AT11" s="29">
        <v>401</v>
      </c>
      <c r="AU11" s="29">
        <v>445</v>
      </c>
      <c r="AV11" s="29">
        <v>155</v>
      </c>
      <c r="AW11" s="29">
        <v>77</v>
      </c>
      <c r="AX11" s="29">
        <v>6</v>
      </c>
      <c r="AY11" s="29">
        <v>1125</v>
      </c>
      <c r="AZ11" s="29">
        <v>207</v>
      </c>
      <c r="BA11" s="29">
        <v>560</v>
      </c>
      <c r="BB11" s="29">
        <v>314</v>
      </c>
      <c r="BC11" s="29">
        <v>44</v>
      </c>
    </row>
    <row r="12" spans="1:55" x14ac:dyDescent="0.2">
      <c r="A12" s="53"/>
      <c r="B12" s="29">
        <v>1123</v>
      </c>
      <c r="C12" s="29" t="s">
        <v>0</v>
      </c>
      <c r="D12" s="29" t="s">
        <v>0</v>
      </c>
      <c r="E12" s="29">
        <v>1123</v>
      </c>
      <c r="F12" s="29" t="s">
        <v>0</v>
      </c>
      <c r="G12" s="29" t="s">
        <v>0</v>
      </c>
      <c r="H12" s="29" t="s">
        <v>0</v>
      </c>
      <c r="I12" s="29" t="s">
        <v>0</v>
      </c>
      <c r="J12" s="29" t="s">
        <v>0</v>
      </c>
      <c r="K12" s="29">
        <v>1123</v>
      </c>
      <c r="L12" s="29" t="s">
        <v>0</v>
      </c>
      <c r="M12" s="29" t="s">
        <v>0</v>
      </c>
      <c r="N12" s="29" t="s">
        <v>0</v>
      </c>
      <c r="O12" s="29" t="s">
        <v>0</v>
      </c>
      <c r="P12" s="29">
        <v>1095</v>
      </c>
      <c r="Q12" s="29" t="s">
        <v>0</v>
      </c>
      <c r="R12" s="29" t="s">
        <v>0</v>
      </c>
      <c r="S12" s="29" t="s">
        <v>0</v>
      </c>
      <c r="T12" s="29" t="s">
        <v>0</v>
      </c>
      <c r="U12" s="29" t="s">
        <v>0</v>
      </c>
      <c r="V12" s="29" t="s">
        <v>0</v>
      </c>
      <c r="W12" s="29" t="s">
        <v>0</v>
      </c>
      <c r="X12" s="29" t="s">
        <v>0</v>
      </c>
      <c r="Y12" s="29" t="s">
        <v>0</v>
      </c>
      <c r="Z12" s="29" t="s">
        <v>0</v>
      </c>
      <c r="AA12" s="29">
        <v>1123</v>
      </c>
      <c r="AB12" s="29" t="s">
        <v>0</v>
      </c>
      <c r="AC12" s="29" t="s">
        <v>0</v>
      </c>
      <c r="AD12" s="29" t="s">
        <v>0</v>
      </c>
      <c r="AE12" s="29">
        <v>1123</v>
      </c>
      <c r="AF12" s="29" t="s">
        <v>0</v>
      </c>
      <c r="AG12" s="29" t="s">
        <v>0</v>
      </c>
      <c r="AH12" s="29" t="s">
        <v>0</v>
      </c>
      <c r="AI12" s="29" t="s">
        <v>0</v>
      </c>
      <c r="AJ12" s="29">
        <v>1123</v>
      </c>
      <c r="AK12" s="29" t="s">
        <v>0</v>
      </c>
      <c r="AL12" s="29" t="s">
        <v>0</v>
      </c>
      <c r="AM12" s="29" t="s">
        <v>0</v>
      </c>
      <c r="AN12" s="29" t="s">
        <v>0</v>
      </c>
      <c r="AO12" s="29" t="s">
        <v>0</v>
      </c>
      <c r="AP12" s="29" t="s">
        <v>0</v>
      </c>
      <c r="AQ12" s="29" t="s">
        <v>0</v>
      </c>
      <c r="AR12" s="29">
        <v>1123</v>
      </c>
      <c r="AS12" s="29" t="s">
        <v>0</v>
      </c>
      <c r="AT12" s="29" t="s">
        <v>0</v>
      </c>
      <c r="AU12" s="29" t="s">
        <v>0</v>
      </c>
      <c r="AV12" s="29" t="s">
        <v>0</v>
      </c>
      <c r="AW12" s="29" t="s">
        <v>0</v>
      </c>
      <c r="AX12" s="29" t="s">
        <v>0</v>
      </c>
      <c r="AY12" s="29">
        <v>1123</v>
      </c>
      <c r="AZ12" s="29" t="s">
        <v>0</v>
      </c>
      <c r="BA12" s="29" t="s">
        <v>0</v>
      </c>
      <c r="BB12" s="29" t="s">
        <v>0</v>
      </c>
      <c r="BC12" s="29" t="s">
        <v>0</v>
      </c>
    </row>
    <row r="13" spans="1:55" s="34" customFormat="1" x14ac:dyDescent="0.2">
      <c r="A13" s="53"/>
      <c r="B13" s="33">
        <v>0.56000000000000005</v>
      </c>
      <c r="C13" s="35">
        <v>0.57999999999999996</v>
      </c>
      <c r="D13" s="35">
        <v>0.54</v>
      </c>
      <c r="E13" s="33">
        <v>0.56000000000000005</v>
      </c>
      <c r="F13" s="35">
        <v>0.56000000000000005</v>
      </c>
      <c r="G13" s="35">
        <v>0.51</v>
      </c>
      <c r="H13" s="35">
        <v>0.63</v>
      </c>
      <c r="I13" s="35">
        <v>0.57999999999999996</v>
      </c>
      <c r="J13" s="35">
        <v>0.53</v>
      </c>
      <c r="K13" s="33">
        <v>0.56000000000000005</v>
      </c>
      <c r="L13" s="35">
        <v>0.56000000000000005</v>
      </c>
      <c r="M13" s="35">
        <v>0.55000000000000004</v>
      </c>
      <c r="N13" s="35">
        <v>0.56999999999999995</v>
      </c>
      <c r="O13" s="35">
        <v>0.64</v>
      </c>
      <c r="P13" s="33">
        <v>0.56000000000000005</v>
      </c>
      <c r="Q13" s="35">
        <v>0.56000000000000005</v>
      </c>
      <c r="R13" s="35">
        <v>0.56999999999999995</v>
      </c>
      <c r="S13" s="35">
        <v>0.59</v>
      </c>
      <c r="T13" s="35">
        <v>0.54</v>
      </c>
      <c r="U13" s="35">
        <v>0.56000000000000005</v>
      </c>
      <c r="V13" s="35">
        <v>0.55000000000000004</v>
      </c>
      <c r="W13" s="35">
        <v>0.54</v>
      </c>
      <c r="X13" s="35">
        <v>0.22</v>
      </c>
      <c r="Y13" s="35">
        <v>0.46</v>
      </c>
      <c r="Z13" s="35">
        <v>0.59</v>
      </c>
      <c r="AA13" s="33">
        <v>0.56000000000000005</v>
      </c>
      <c r="AB13" s="35">
        <v>0.57999999999999996</v>
      </c>
      <c r="AC13" s="35">
        <v>0.56999999999999995</v>
      </c>
      <c r="AD13" s="35">
        <v>0.43</v>
      </c>
      <c r="AE13" s="33">
        <v>0.56000000000000005</v>
      </c>
      <c r="AF13" s="35">
        <v>0.57999999999999996</v>
      </c>
      <c r="AG13" s="35">
        <v>0.57999999999999996</v>
      </c>
      <c r="AH13" s="35">
        <v>0.56000000000000005</v>
      </c>
      <c r="AI13" s="35">
        <v>0.47</v>
      </c>
      <c r="AJ13" s="33">
        <v>0.56000000000000005</v>
      </c>
      <c r="AK13" s="35">
        <v>0.54</v>
      </c>
      <c r="AL13" s="35">
        <v>0.53</v>
      </c>
      <c r="AM13" s="35">
        <v>0.6</v>
      </c>
      <c r="AN13" s="35">
        <v>0.63</v>
      </c>
      <c r="AO13" s="35">
        <v>0.57999999999999996</v>
      </c>
      <c r="AP13" s="35">
        <v>0.49</v>
      </c>
      <c r="AQ13" s="35">
        <v>0.56999999999999995</v>
      </c>
      <c r="AR13" s="33">
        <v>0.56000000000000005</v>
      </c>
      <c r="AS13" s="35">
        <v>0.44</v>
      </c>
      <c r="AT13" s="35">
        <v>0.59</v>
      </c>
      <c r="AU13" s="35">
        <v>0.55000000000000004</v>
      </c>
      <c r="AV13" s="35">
        <v>0.57999999999999996</v>
      </c>
      <c r="AW13" s="35">
        <v>0.59</v>
      </c>
      <c r="AX13" s="35">
        <v>0.18</v>
      </c>
      <c r="AY13" s="33">
        <v>0.56000000000000005</v>
      </c>
      <c r="AZ13" s="35">
        <v>0.59</v>
      </c>
      <c r="BA13" s="35">
        <v>0.54</v>
      </c>
      <c r="BB13" s="35">
        <v>0.59</v>
      </c>
      <c r="BC13" s="35">
        <v>0.49</v>
      </c>
    </row>
    <row r="14" spans="1:55" x14ac:dyDescent="0.2">
      <c r="A14" s="53" t="s">
        <v>360</v>
      </c>
      <c r="B14" s="29">
        <v>954</v>
      </c>
      <c r="C14" s="29">
        <v>456</v>
      </c>
      <c r="D14" s="29">
        <v>498</v>
      </c>
      <c r="E14" s="29">
        <v>954</v>
      </c>
      <c r="F14" s="29">
        <v>283</v>
      </c>
      <c r="G14" s="29">
        <v>162</v>
      </c>
      <c r="H14" s="29">
        <v>153</v>
      </c>
      <c r="I14" s="29">
        <v>140</v>
      </c>
      <c r="J14" s="29">
        <v>216</v>
      </c>
      <c r="K14" s="29">
        <v>954</v>
      </c>
      <c r="L14" s="29">
        <v>797</v>
      </c>
      <c r="M14" s="29">
        <v>90</v>
      </c>
      <c r="N14" s="29">
        <v>41</v>
      </c>
      <c r="O14" s="29">
        <v>25</v>
      </c>
      <c r="P14" s="29">
        <v>929</v>
      </c>
      <c r="Q14" s="29">
        <v>264</v>
      </c>
      <c r="R14" s="29">
        <v>306</v>
      </c>
      <c r="S14" s="29">
        <v>53</v>
      </c>
      <c r="T14" s="29">
        <v>42</v>
      </c>
      <c r="U14" s="29">
        <v>28</v>
      </c>
      <c r="V14" s="29">
        <v>2</v>
      </c>
      <c r="W14" s="29">
        <v>21</v>
      </c>
      <c r="X14" s="29">
        <v>9</v>
      </c>
      <c r="Y14" s="29">
        <v>51</v>
      </c>
      <c r="Z14" s="29">
        <v>152</v>
      </c>
      <c r="AA14" s="29">
        <v>954</v>
      </c>
      <c r="AB14" s="29">
        <v>425</v>
      </c>
      <c r="AC14" s="29">
        <v>422</v>
      </c>
      <c r="AD14" s="29">
        <v>106</v>
      </c>
      <c r="AE14" s="29">
        <v>954</v>
      </c>
      <c r="AF14" s="29">
        <v>318</v>
      </c>
      <c r="AG14" s="29">
        <v>263</v>
      </c>
      <c r="AH14" s="29">
        <v>264</v>
      </c>
      <c r="AI14" s="29">
        <v>109</v>
      </c>
      <c r="AJ14" s="29">
        <v>954</v>
      </c>
      <c r="AK14" s="29">
        <v>240</v>
      </c>
      <c r="AL14" s="29">
        <v>115</v>
      </c>
      <c r="AM14" s="29">
        <v>141</v>
      </c>
      <c r="AN14" s="29">
        <v>85</v>
      </c>
      <c r="AO14" s="29">
        <v>103</v>
      </c>
      <c r="AP14" s="29">
        <v>125</v>
      </c>
      <c r="AQ14" s="29">
        <v>146</v>
      </c>
      <c r="AR14" s="29">
        <v>954</v>
      </c>
      <c r="AS14" s="29">
        <v>38</v>
      </c>
      <c r="AT14" s="29">
        <v>324</v>
      </c>
      <c r="AU14" s="29">
        <v>382</v>
      </c>
      <c r="AV14" s="29">
        <v>131</v>
      </c>
      <c r="AW14" s="29">
        <v>60</v>
      </c>
      <c r="AX14" s="29">
        <v>19</v>
      </c>
      <c r="AY14" s="29">
        <v>954</v>
      </c>
      <c r="AZ14" s="29">
        <v>152</v>
      </c>
      <c r="BA14" s="29">
        <v>506</v>
      </c>
      <c r="BB14" s="29">
        <v>254</v>
      </c>
      <c r="BC14" s="29">
        <v>42</v>
      </c>
    </row>
    <row r="15" spans="1:55" x14ac:dyDescent="0.2">
      <c r="A15" s="53"/>
      <c r="B15" s="29">
        <v>965</v>
      </c>
      <c r="C15" s="29" t="s">
        <v>0</v>
      </c>
      <c r="D15" s="29" t="s">
        <v>0</v>
      </c>
      <c r="E15" s="29">
        <v>965</v>
      </c>
      <c r="F15" s="29" t="s">
        <v>0</v>
      </c>
      <c r="G15" s="29" t="s">
        <v>0</v>
      </c>
      <c r="H15" s="29" t="s">
        <v>0</v>
      </c>
      <c r="I15" s="29" t="s">
        <v>0</v>
      </c>
      <c r="J15" s="29" t="s">
        <v>0</v>
      </c>
      <c r="K15" s="29">
        <v>965</v>
      </c>
      <c r="L15" s="29" t="s">
        <v>0</v>
      </c>
      <c r="M15" s="29" t="s">
        <v>0</v>
      </c>
      <c r="N15" s="29" t="s">
        <v>0</v>
      </c>
      <c r="O15" s="29" t="s">
        <v>0</v>
      </c>
      <c r="P15" s="29">
        <v>947</v>
      </c>
      <c r="Q15" s="29" t="s">
        <v>0</v>
      </c>
      <c r="R15" s="29" t="s">
        <v>0</v>
      </c>
      <c r="S15" s="29" t="s">
        <v>0</v>
      </c>
      <c r="T15" s="29" t="s">
        <v>0</v>
      </c>
      <c r="U15" s="29" t="s">
        <v>0</v>
      </c>
      <c r="V15" s="29" t="s">
        <v>0</v>
      </c>
      <c r="W15" s="29" t="s">
        <v>0</v>
      </c>
      <c r="X15" s="29" t="s">
        <v>0</v>
      </c>
      <c r="Y15" s="29" t="s">
        <v>0</v>
      </c>
      <c r="Z15" s="29" t="s">
        <v>0</v>
      </c>
      <c r="AA15" s="29">
        <v>965</v>
      </c>
      <c r="AB15" s="29" t="s">
        <v>0</v>
      </c>
      <c r="AC15" s="29" t="s">
        <v>0</v>
      </c>
      <c r="AD15" s="29" t="s">
        <v>0</v>
      </c>
      <c r="AE15" s="29">
        <v>965</v>
      </c>
      <c r="AF15" s="29" t="s">
        <v>0</v>
      </c>
      <c r="AG15" s="29" t="s">
        <v>0</v>
      </c>
      <c r="AH15" s="29" t="s">
        <v>0</v>
      </c>
      <c r="AI15" s="29" t="s">
        <v>0</v>
      </c>
      <c r="AJ15" s="29">
        <v>965</v>
      </c>
      <c r="AK15" s="29" t="s">
        <v>0</v>
      </c>
      <c r="AL15" s="29" t="s">
        <v>0</v>
      </c>
      <c r="AM15" s="29" t="s">
        <v>0</v>
      </c>
      <c r="AN15" s="29" t="s">
        <v>0</v>
      </c>
      <c r="AO15" s="29" t="s">
        <v>0</v>
      </c>
      <c r="AP15" s="29" t="s">
        <v>0</v>
      </c>
      <c r="AQ15" s="29" t="s">
        <v>0</v>
      </c>
      <c r="AR15" s="29">
        <v>965</v>
      </c>
      <c r="AS15" s="29" t="s">
        <v>0</v>
      </c>
      <c r="AT15" s="29" t="s">
        <v>0</v>
      </c>
      <c r="AU15" s="29" t="s">
        <v>0</v>
      </c>
      <c r="AV15" s="29" t="s">
        <v>0</v>
      </c>
      <c r="AW15" s="29" t="s">
        <v>0</v>
      </c>
      <c r="AX15" s="29" t="s">
        <v>0</v>
      </c>
      <c r="AY15" s="29">
        <v>965</v>
      </c>
      <c r="AZ15" s="29" t="s">
        <v>0</v>
      </c>
      <c r="BA15" s="29" t="s">
        <v>0</v>
      </c>
      <c r="BB15" s="29" t="s">
        <v>0</v>
      </c>
      <c r="BC15" s="29" t="s">
        <v>0</v>
      </c>
    </row>
    <row r="16" spans="1:55" s="34" customFormat="1" x14ac:dyDescent="0.2">
      <c r="A16" s="53"/>
      <c r="B16" s="33">
        <v>0.48</v>
      </c>
      <c r="C16" s="35">
        <v>0.47</v>
      </c>
      <c r="D16" s="35">
        <v>0.49</v>
      </c>
      <c r="E16" s="33">
        <v>0.48</v>
      </c>
      <c r="F16" s="35">
        <v>0.5</v>
      </c>
      <c r="G16" s="35">
        <v>0.5</v>
      </c>
      <c r="H16" s="35">
        <v>0.43</v>
      </c>
      <c r="I16" s="35">
        <v>0.47</v>
      </c>
      <c r="J16" s="35">
        <v>0.47</v>
      </c>
      <c r="K16" s="33">
        <v>0.48</v>
      </c>
      <c r="L16" s="35">
        <v>0.47</v>
      </c>
      <c r="M16" s="35">
        <v>0.53</v>
      </c>
      <c r="N16" s="35">
        <v>0.43</v>
      </c>
      <c r="O16" s="35">
        <v>0.45</v>
      </c>
      <c r="P16" s="33">
        <v>0.48</v>
      </c>
      <c r="Q16" s="35">
        <v>0.45</v>
      </c>
      <c r="R16" s="35">
        <v>0.47</v>
      </c>
      <c r="S16" s="35">
        <v>0.48</v>
      </c>
      <c r="T16" s="35">
        <v>0.47</v>
      </c>
      <c r="U16" s="35">
        <v>0.54</v>
      </c>
      <c r="V16" s="35">
        <v>0.28999999999999998</v>
      </c>
      <c r="W16" s="35">
        <v>0.44</v>
      </c>
      <c r="X16" s="35">
        <v>0.57999999999999996</v>
      </c>
      <c r="Y16" s="35">
        <v>0.46</v>
      </c>
      <c r="Z16" s="35">
        <v>0.55000000000000004</v>
      </c>
      <c r="AA16" s="33">
        <v>0.48</v>
      </c>
      <c r="AB16" s="35">
        <v>0.49</v>
      </c>
      <c r="AC16" s="35">
        <v>0.45</v>
      </c>
      <c r="AD16" s="35">
        <v>0.52</v>
      </c>
      <c r="AE16" s="33">
        <v>0.48</v>
      </c>
      <c r="AF16" s="35">
        <v>0.47</v>
      </c>
      <c r="AG16" s="35">
        <v>0.47</v>
      </c>
      <c r="AH16" s="35">
        <v>0.49</v>
      </c>
      <c r="AI16" s="35">
        <v>0.48</v>
      </c>
      <c r="AJ16" s="33">
        <v>0.48</v>
      </c>
      <c r="AK16" s="35">
        <v>0.49</v>
      </c>
      <c r="AL16" s="35">
        <v>0.47</v>
      </c>
      <c r="AM16" s="35">
        <v>0.48</v>
      </c>
      <c r="AN16" s="35">
        <v>0.41</v>
      </c>
      <c r="AO16" s="35">
        <v>0.46</v>
      </c>
      <c r="AP16" s="35">
        <v>0.47</v>
      </c>
      <c r="AQ16" s="35">
        <v>0.52</v>
      </c>
      <c r="AR16" s="33">
        <v>0.48</v>
      </c>
      <c r="AS16" s="35">
        <v>0.41</v>
      </c>
      <c r="AT16" s="35">
        <v>0.48</v>
      </c>
      <c r="AU16" s="35">
        <v>0.48</v>
      </c>
      <c r="AV16" s="35">
        <v>0.49</v>
      </c>
      <c r="AW16" s="35">
        <v>0.46</v>
      </c>
      <c r="AX16" s="35">
        <v>0.54</v>
      </c>
      <c r="AY16" s="33">
        <v>0.48</v>
      </c>
      <c r="AZ16" s="35">
        <v>0.44</v>
      </c>
      <c r="BA16" s="35">
        <v>0.49</v>
      </c>
      <c r="BB16" s="35">
        <v>0.47</v>
      </c>
      <c r="BC16" s="35">
        <v>0.47</v>
      </c>
    </row>
    <row r="17" spans="1:55" x14ac:dyDescent="0.2">
      <c r="A17" s="53" t="s">
        <v>361</v>
      </c>
      <c r="B17" s="29">
        <v>894</v>
      </c>
      <c r="C17" s="29">
        <v>402</v>
      </c>
      <c r="D17" s="29">
        <v>492</v>
      </c>
      <c r="E17" s="29">
        <v>894</v>
      </c>
      <c r="F17" s="29">
        <v>233</v>
      </c>
      <c r="G17" s="29">
        <v>130</v>
      </c>
      <c r="H17" s="29">
        <v>168</v>
      </c>
      <c r="I17" s="29">
        <v>141</v>
      </c>
      <c r="J17" s="29">
        <v>222</v>
      </c>
      <c r="K17" s="29">
        <v>894</v>
      </c>
      <c r="L17" s="29">
        <v>743</v>
      </c>
      <c r="M17" s="29">
        <v>77</v>
      </c>
      <c r="N17" s="29">
        <v>48</v>
      </c>
      <c r="O17" s="29">
        <v>26</v>
      </c>
      <c r="P17" s="29">
        <v>868</v>
      </c>
      <c r="Q17" s="29">
        <v>243</v>
      </c>
      <c r="R17" s="29">
        <v>293</v>
      </c>
      <c r="S17" s="29">
        <v>45</v>
      </c>
      <c r="T17" s="29">
        <v>44</v>
      </c>
      <c r="U17" s="29">
        <v>23</v>
      </c>
      <c r="V17" s="29">
        <v>3</v>
      </c>
      <c r="W17" s="29">
        <v>16</v>
      </c>
      <c r="X17" s="29">
        <v>3</v>
      </c>
      <c r="Y17" s="29">
        <v>55</v>
      </c>
      <c r="Z17" s="29">
        <v>144</v>
      </c>
      <c r="AA17" s="29">
        <v>894</v>
      </c>
      <c r="AB17" s="29">
        <v>377</v>
      </c>
      <c r="AC17" s="29">
        <v>432</v>
      </c>
      <c r="AD17" s="29">
        <v>85</v>
      </c>
      <c r="AE17" s="29">
        <v>894</v>
      </c>
      <c r="AF17" s="29">
        <v>287</v>
      </c>
      <c r="AG17" s="29">
        <v>242</v>
      </c>
      <c r="AH17" s="29">
        <v>260</v>
      </c>
      <c r="AI17" s="29">
        <v>104</v>
      </c>
      <c r="AJ17" s="29">
        <v>894</v>
      </c>
      <c r="AK17" s="29">
        <v>193</v>
      </c>
      <c r="AL17" s="29">
        <v>93</v>
      </c>
      <c r="AM17" s="29">
        <v>135</v>
      </c>
      <c r="AN17" s="29">
        <v>94</v>
      </c>
      <c r="AO17" s="29">
        <v>102</v>
      </c>
      <c r="AP17" s="29">
        <v>130</v>
      </c>
      <c r="AQ17" s="29">
        <v>147</v>
      </c>
      <c r="AR17" s="29">
        <v>894</v>
      </c>
      <c r="AS17" s="29">
        <v>31</v>
      </c>
      <c r="AT17" s="29">
        <v>299</v>
      </c>
      <c r="AU17" s="29">
        <v>364</v>
      </c>
      <c r="AV17" s="29">
        <v>129</v>
      </c>
      <c r="AW17" s="29">
        <v>63</v>
      </c>
      <c r="AX17" s="29">
        <v>8</v>
      </c>
      <c r="AY17" s="29">
        <v>894</v>
      </c>
      <c r="AZ17" s="29">
        <v>161</v>
      </c>
      <c r="BA17" s="29">
        <v>480</v>
      </c>
      <c r="BB17" s="29">
        <v>224</v>
      </c>
      <c r="BC17" s="29">
        <v>29</v>
      </c>
    </row>
    <row r="18" spans="1:55" x14ac:dyDescent="0.2">
      <c r="A18" s="53"/>
      <c r="B18" s="29">
        <v>915</v>
      </c>
      <c r="C18" s="29" t="s">
        <v>0</v>
      </c>
      <c r="D18" s="29" t="s">
        <v>0</v>
      </c>
      <c r="E18" s="29">
        <v>915</v>
      </c>
      <c r="F18" s="29" t="s">
        <v>0</v>
      </c>
      <c r="G18" s="29" t="s">
        <v>0</v>
      </c>
      <c r="H18" s="29" t="s">
        <v>0</v>
      </c>
      <c r="I18" s="29" t="s">
        <v>0</v>
      </c>
      <c r="J18" s="29" t="s">
        <v>0</v>
      </c>
      <c r="K18" s="29">
        <v>915</v>
      </c>
      <c r="L18" s="29" t="s">
        <v>0</v>
      </c>
      <c r="M18" s="29" t="s">
        <v>0</v>
      </c>
      <c r="N18" s="29" t="s">
        <v>0</v>
      </c>
      <c r="O18" s="29" t="s">
        <v>0</v>
      </c>
      <c r="P18" s="29">
        <v>894</v>
      </c>
      <c r="Q18" s="29" t="s">
        <v>0</v>
      </c>
      <c r="R18" s="29" t="s">
        <v>0</v>
      </c>
      <c r="S18" s="29" t="s">
        <v>0</v>
      </c>
      <c r="T18" s="29" t="s">
        <v>0</v>
      </c>
      <c r="U18" s="29" t="s">
        <v>0</v>
      </c>
      <c r="V18" s="29" t="s">
        <v>0</v>
      </c>
      <c r="W18" s="29" t="s">
        <v>0</v>
      </c>
      <c r="X18" s="29" t="s">
        <v>0</v>
      </c>
      <c r="Y18" s="29" t="s">
        <v>0</v>
      </c>
      <c r="Z18" s="29" t="s">
        <v>0</v>
      </c>
      <c r="AA18" s="29">
        <v>915</v>
      </c>
      <c r="AB18" s="29" t="s">
        <v>0</v>
      </c>
      <c r="AC18" s="29" t="s">
        <v>0</v>
      </c>
      <c r="AD18" s="29" t="s">
        <v>0</v>
      </c>
      <c r="AE18" s="29">
        <v>915</v>
      </c>
      <c r="AF18" s="29" t="s">
        <v>0</v>
      </c>
      <c r="AG18" s="29" t="s">
        <v>0</v>
      </c>
      <c r="AH18" s="29" t="s">
        <v>0</v>
      </c>
      <c r="AI18" s="29" t="s">
        <v>0</v>
      </c>
      <c r="AJ18" s="29">
        <v>915</v>
      </c>
      <c r="AK18" s="29" t="s">
        <v>0</v>
      </c>
      <c r="AL18" s="29" t="s">
        <v>0</v>
      </c>
      <c r="AM18" s="29" t="s">
        <v>0</v>
      </c>
      <c r="AN18" s="29" t="s">
        <v>0</v>
      </c>
      <c r="AO18" s="29" t="s">
        <v>0</v>
      </c>
      <c r="AP18" s="29" t="s">
        <v>0</v>
      </c>
      <c r="AQ18" s="29" t="s">
        <v>0</v>
      </c>
      <c r="AR18" s="29">
        <v>915</v>
      </c>
      <c r="AS18" s="29" t="s">
        <v>0</v>
      </c>
      <c r="AT18" s="29" t="s">
        <v>0</v>
      </c>
      <c r="AU18" s="29" t="s">
        <v>0</v>
      </c>
      <c r="AV18" s="29" t="s">
        <v>0</v>
      </c>
      <c r="AW18" s="29" t="s">
        <v>0</v>
      </c>
      <c r="AX18" s="29" t="s">
        <v>0</v>
      </c>
      <c r="AY18" s="29">
        <v>915</v>
      </c>
      <c r="AZ18" s="29" t="s">
        <v>0</v>
      </c>
      <c r="BA18" s="29" t="s">
        <v>0</v>
      </c>
      <c r="BB18" s="29" t="s">
        <v>0</v>
      </c>
      <c r="BC18" s="29" t="s">
        <v>0</v>
      </c>
    </row>
    <row r="19" spans="1:55" s="34" customFormat="1" x14ac:dyDescent="0.2">
      <c r="A19" s="53"/>
      <c r="B19" s="33">
        <v>0.45</v>
      </c>
      <c r="C19" s="35">
        <v>0.41</v>
      </c>
      <c r="D19" s="35">
        <v>0.48</v>
      </c>
      <c r="E19" s="33">
        <v>0.45</v>
      </c>
      <c r="F19" s="35">
        <v>0.41</v>
      </c>
      <c r="G19" s="35">
        <v>0.4</v>
      </c>
      <c r="H19" s="35">
        <v>0.47</v>
      </c>
      <c r="I19" s="35">
        <v>0.48</v>
      </c>
      <c r="J19" s="35">
        <v>0.49</v>
      </c>
      <c r="K19" s="33">
        <v>0.45</v>
      </c>
      <c r="L19" s="35">
        <v>0.44</v>
      </c>
      <c r="M19" s="35">
        <v>0.45</v>
      </c>
      <c r="N19" s="35">
        <v>0.5</v>
      </c>
      <c r="O19" s="35">
        <v>0.47</v>
      </c>
      <c r="P19" s="33">
        <v>0.45</v>
      </c>
      <c r="Q19" s="35">
        <v>0.41</v>
      </c>
      <c r="R19" s="35">
        <v>0.45</v>
      </c>
      <c r="S19" s="35">
        <v>0.41</v>
      </c>
      <c r="T19" s="35">
        <v>0.5</v>
      </c>
      <c r="U19" s="35">
        <v>0.44</v>
      </c>
      <c r="V19" s="35">
        <v>0.39</v>
      </c>
      <c r="W19" s="35">
        <v>0.32</v>
      </c>
      <c r="X19" s="35">
        <v>0.17</v>
      </c>
      <c r="Y19" s="35">
        <v>0.49</v>
      </c>
      <c r="Z19" s="35">
        <v>0.52</v>
      </c>
      <c r="AA19" s="33">
        <v>0.45</v>
      </c>
      <c r="AB19" s="35">
        <v>0.44</v>
      </c>
      <c r="AC19" s="35">
        <v>0.46</v>
      </c>
      <c r="AD19" s="35">
        <v>0.41</v>
      </c>
      <c r="AE19" s="33">
        <v>0.45</v>
      </c>
      <c r="AF19" s="35">
        <v>0.42</v>
      </c>
      <c r="AG19" s="35">
        <v>0.44</v>
      </c>
      <c r="AH19" s="35">
        <v>0.48</v>
      </c>
      <c r="AI19" s="35">
        <v>0.46</v>
      </c>
      <c r="AJ19" s="33">
        <v>0.45</v>
      </c>
      <c r="AK19" s="35">
        <v>0.4</v>
      </c>
      <c r="AL19" s="35">
        <v>0.38</v>
      </c>
      <c r="AM19" s="35">
        <v>0.46</v>
      </c>
      <c r="AN19" s="35">
        <v>0.45</v>
      </c>
      <c r="AO19" s="35">
        <v>0.46</v>
      </c>
      <c r="AP19" s="35">
        <v>0.49</v>
      </c>
      <c r="AQ19" s="35">
        <v>0.53</v>
      </c>
      <c r="AR19" s="33">
        <v>0.45</v>
      </c>
      <c r="AS19" s="35">
        <v>0.33</v>
      </c>
      <c r="AT19" s="35">
        <v>0.44</v>
      </c>
      <c r="AU19" s="35">
        <v>0.45</v>
      </c>
      <c r="AV19" s="35">
        <v>0.49</v>
      </c>
      <c r="AW19" s="35">
        <v>0.49</v>
      </c>
      <c r="AX19" s="35">
        <v>0.23</v>
      </c>
      <c r="AY19" s="33">
        <v>0.45</v>
      </c>
      <c r="AZ19" s="35">
        <v>0.46</v>
      </c>
      <c r="BA19" s="35">
        <v>0.47</v>
      </c>
      <c r="BB19" s="35">
        <v>0.42</v>
      </c>
      <c r="BC19" s="35">
        <v>0.32</v>
      </c>
    </row>
    <row r="20" spans="1:55" x14ac:dyDescent="0.2">
      <c r="A20" s="53" t="s">
        <v>362</v>
      </c>
      <c r="B20" s="29">
        <v>440</v>
      </c>
      <c r="C20" s="29">
        <v>195</v>
      </c>
      <c r="D20" s="29">
        <v>245</v>
      </c>
      <c r="E20" s="29">
        <v>440</v>
      </c>
      <c r="F20" s="29">
        <v>161</v>
      </c>
      <c r="G20" s="29">
        <v>74</v>
      </c>
      <c r="H20" s="29">
        <v>78</v>
      </c>
      <c r="I20" s="29">
        <v>61</v>
      </c>
      <c r="J20" s="29">
        <v>66</v>
      </c>
      <c r="K20" s="29">
        <v>440</v>
      </c>
      <c r="L20" s="29">
        <v>368</v>
      </c>
      <c r="M20" s="29">
        <v>42</v>
      </c>
      <c r="N20" s="29">
        <v>21</v>
      </c>
      <c r="O20" s="29">
        <v>10</v>
      </c>
      <c r="P20" s="29">
        <v>431</v>
      </c>
      <c r="Q20" s="29">
        <v>105</v>
      </c>
      <c r="R20" s="29">
        <v>155</v>
      </c>
      <c r="S20" s="29">
        <v>23</v>
      </c>
      <c r="T20" s="29">
        <v>17</v>
      </c>
      <c r="U20" s="29">
        <v>8</v>
      </c>
      <c r="V20" s="29">
        <v>1</v>
      </c>
      <c r="W20" s="29">
        <v>10</v>
      </c>
      <c r="X20" s="29">
        <v>4</v>
      </c>
      <c r="Y20" s="29">
        <v>21</v>
      </c>
      <c r="Z20" s="29">
        <v>86</v>
      </c>
      <c r="AA20" s="29">
        <v>440</v>
      </c>
      <c r="AB20" s="29">
        <v>209</v>
      </c>
      <c r="AC20" s="29">
        <v>184</v>
      </c>
      <c r="AD20" s="29">
        <v>47</v>
      </c>
      <c r="AE20" s="29">
        <v>440</v>
      </c>
      <c r="AF20" s="29">
        <v>143</v>
      </c>
      <c r="AG20" s="29">
        <v>134</v>
      </c>
      <c r="AH20" s="29">
        <v>108</v>
      </c>
      <c r="AI20" s="29">
        <v>55</v>
      </c>
      <c r="AJ20" s="29">
        <v>440</v>
      </c>
      <c r="AK20" s="29">
        <v>135</v>
      </c>
      <c r="AL20" s="29">
        <v>51</v>
      </c>
      <c r="AM20" s="29">
        <v>67</v>
      </c>
      <c r="AN20" s="29">
        <v>35</v>
      </c>
      <c r="AO20" s="29">
        <v>27</v>
      </c>
      <c r="AP20" s="29">
        <v>44</v>
      </c>
      <c r="AQ20" s="29">
        <v>80</v>
      </c>
      <c r="AR20" s="29">
        <v>440</v>
      </c>
      <c r="AS20" s="29">
        <v>12</v>
      </c>
      <c r="AT20" s="29">
        <v>159</v>
      </c>
      <c r="AU20" s="29">
        <v>169</v>
      </c>
      <c r="AV20" s="29">
        <v>57</v>
      </c>
      <c r="AW20" s="29">
        <v>35</v>
      </c>
      <c r="AX20" s="29">
        <v>8</v>
      </c>
      <c r="AY20" s="29">
        <v>440</v>
      </c>
      <c r="AZ20" s="29">
        <v>97</v>
      </c>
      <c r="BA20" s="29">
        <v>197</v>
      </c>
      <c r="BB20" s="29">
        <v>127</v>
      </c>
      <c r="BC20" s="29">
        <v>19</v>
      </c>
    </row>
    <row r="21" spans="1:55" x14ac:dyDescent="0.2">
      <c r="A21" s="53"/>
      <c r="B21" s="29">
        <v>418</v>
      </c>
      <c r="C21" s="29" t="s">
        <v>0</v>
      </c>
      <c r="D21" s="29" t="s">
        <v>0</v>
      </c>
      <c r="E21" s="29">
        <v>418</v>
      </c>
      <c r="F21" s="29" t="s">
        <v>0</v>
      </c>
      <c r="G21" s="29" t="s">
        <v>0</v>
      </c>
      <c r="H21" s="29" t="s">
        <v>0</v>
      </c>
      <c r="I21" s="29" t="s">
        <v>0</v>
      </c>
      <c r="J21" s="29" t="s">
        <v>0</v>
      </c>
      <c r="K21" s="29">
        <v>418</v>
      </c>
      <c r="L21" s="29" t="s">
        <v>0</v>
      </c>
      <c r="M21" s="29" t="s">
        <v>0</v>
      </c>
      <c r="N21" s="29" t="s">
        <v>0</v>
      </c>
      <c r="O21" s="29" t="s">
        <v>0</v>
      </c>
      <c r="P21" s="29">
        <v>411</v>
      </c>
      <c r="Q21" s="29" t="s">
        <v>0</v>
      </c>
      <c r="R21" s="29" t="s">
        <v>0</v>
      </c>
      <c r="S21" s="29" t="s">
        <v>0</v>
      </c>
      <c r="T21" s="29" t="s">
        <v>0</v>
      </c>
      <c r="U21" s="29" t="s">
        <v>0</v>
      </c>
      <c r="V21" s="29" t="s">
        <v>0</v>
      </c>
      <c r="W21" s="29" t="s">
        <v>0</v>
      </c>
      <c r="X21" s="29" t="s">
        <v>0</v>
      </c>
      <c r="Y21" s="29" t="s">
        <v>0</v>
      </c>
      <c r="Z21" s="29" t="s">
        <v>0</v>
      </c>
      <c r="AA21" s="29">
        <v>418</v>
      </c>
      <c r="AB21" s="29" t="s">
        <v>0</v>
      </c>
      <c r="AC21" s="29" t="s">
        <v>0</v>
      </c>
      <c r="AD21" s="29" t="s">
        <v>0</v>
      </c>
      <c r="AE21" s="29">
        <v>418</v>
      </c>
      <c r="AF21" s="29" t="s">
        <v>0</v>
      </c>
      <c r="AG21" s="29" t="s">
        <v>0</v>
      </c>
      <c r="AH21" s="29" t="s">
        <v>0</v>
      </c>
      <c r="AI21" s="29" t="s">
        <v>0</v>
      </c>
      <c r="AJ21" s="29">
        <v>418</v>
      </c>
      <c r="AK21" s="29" t="s">
        <v>0</v>
      </c>
      <c r="AL21" s="29" t="s">
        <v>0</v>
      </c>
      <c r="AM21" s="29" t="s">
        <v>0</v>
      </c>
      <c r="AN21" s="29" t="s">
        <v>0</v>
      </c>
      <c r="AO21" s="29" t="s">
        <v>0</v>
      </c>
      <c r="AP21" s="29" t="s">
        <v>0</v>
      </c>
      <c r="AQ21" s="29" t="s">
        <v>0</v>
      </c>
      <c r="AR21" s="29">
        <v>418</v>
      </c>
      <c r="AS21" s="29" t="s">
        <v>0</v>
      </c>
      <c r="AT21" s="29" t="s">
        <v>0</v>
      </c>
      <c r="AU21" s="29" t="s">
        <v>0</v>
      </c>
      <c r="AV21" s="29" t="s">
        <v>0</v>
      </c>
      <c r="AW21" s="29" t="s">
        <v>0</v>
      </c>
      <c r="AX21" s="29" t="s">
        <v>0</v>
      </c>
      <c r="AY21" s="29">
        <v>418</v>
      </c>
      <c r="AZ21" s="29" t="s">
        <v>0</v>
      </c>
      <c r="BA21" s="29" t="s">
        <v>0</v>
      </c>
      <c r="BB21" s="29" t="s">
        <v>0</v>
      </c>
      <c r="BC21" s="29" t="s">
        <v>0</v>
      </c>
    </row>
    <row r="22" spans="1:55" s="34" customFormat="1" x14ac:dyDescent="0.2">
      <c r="A22" s="53"/>
      <c r="B22" s="33">
        <v>0.22</v>
      </c>
      <c r="C22" s="35">
        <v>0.2</v>
      </c>
      <c r="D22" s="35">
        <v>0.24</v>
      </c>
      <c r="E22" s="33">
        <v>0.22</v>
      </c>
      <c r="F22" s="35">
        <v>0.28000000000000003</v>
      </c>
      <c r="G22" s="35">
        <v>0.23</v>
      </c>
      <c r="H22" s="35">
        <v>0.22</v>
      </c>
      <c r="I22" s="35">
        <v>0.21</v>
      </c>
      <c r="J22" s="35">
        <v>0.14000000000000001</v>
      </c>
      <c r="K22" s="33">
        <v>0.22</v>
      </c>
      <c r="L22" s="35">
        <v>0.22</v>
      </c>
      <c r="M22" s="35">
        <v>0.25</v>
      </c>
      <c r="N22" s="35">
        <v>0.21</v>
      </c>
      <c r="O22" s="35">
        <v>0.17</v>
      </c>
      <c r="P22" s="33">
        <v>0.22</v>
      </c>
      <c r="Q22" s="35">
        <v>0.18</v>
      </c>
      <c r="R22" s="35">
        <v>0.24</v>
      </c>
      <c r="S22" s="35">
        <v>0.21</v>
      </c>
      <c r="T22" s="35">
        <v>0.19</v>
      </c>
      <c r="U22" s="35">
        <v>0.15</v>
      </c>
      <c r="V22" s="35">
        <v>0.16</v>
      </c>
      <c r="W22" s="35">
        <v>0.21</v>
      </c>
      <c r="X22" s="35">
        <v>0.26</v>
      </c>
      <c r="Y22" s="35">
        <v>0.19</v>
      </c>
      <c r="Z22" s="35">
        <v>0.31</v>
      </c>
      <c r="AA22" s="33">
        <v>0.22</v>
      </c>
      <c r="AB22" s="35">
        <v>0.24</v>
      </c>
      <c r="AC22" s="35">
        <v>0.2</v>
      </c>
      <c r="AD22" s="35">
        <v>0.23</v>
      </c>
      <c r="AE22" s="33">
        <v>0.22</v>
      </c>
      <c r="AF22" s="35">
        <v>0.21</v>
      </c>
      <c r="AG22" s="35">
        <v>0.24</v>
      </c>
      <c r="AH22" s="35">
        <v>0.2</v>
      </c>
      <c r="AI22" s="35">
        <v>0.24</v>
      </c>
      <c r="AJ22" s="33">
        <v>0.22</v>
      </c>
      <c r="AK22" s="35">
        <v>0.28000000000000003</v>
      </c>
      <c r="AL22" s="35">
        <v>0.21</v>
      </c>
      <c r="AM22" s="35">
        <v>0.23</v>
      </c>
      <c r="AN22" s="35">
        <v>0.17</v>
      </c>
      <c r="AO22" s="35">
        <v>0.12</v>
      </c>
      <c r="AP22" s="35">
        <v>0.16</v>
      </c>
      <c r="AQ22" s="35">
        <v>0.28999999999999998</v>
      </c>
      <c r="AR22" s="33">
        <v>0.22</v>
      </c>
      <c r="AS22" s="35">
        <v>0.14000000000000001</v>
      </c>
      <c r="AT22" s="35">
        <v>0.23</v>
      </c>
      <c r="AU22" s="35">
        <v>0.21</v>
      </c>
      <c r="AV22" s="35">
        <v>0.22</v>
      </c>
      <c r="AW22" s="35">
        <v>0.27</v>
      </c>
      <c r="AX22" s="35">
        <v>0.22</v>
      </c>
      <c r="AY22" s="33">
        <v>0.22</v>
      </c>
      <c r="AZ22" s="35">
        <v>0.28000000000000003</v>
      </c>
      <c r="BA22" s="35">
        <v>0.19</v>
      </c>
      <c r="BB22" s="35">
        <v>0.24</v>
      </c>
      <c r="BC22" s="35">
        <v>0.21</v>
      </c>
    </row>
    <row r="23" spans="1:55" x14ac:dyDescent="0.2">
      <c r="A23" s="53" t="s">
        <v>363</v>
      </c>
      <c r="B23" s="29">
        <v>872</v>
      </c>
      <c r="C23" s="29">
        <v>383</v>
      </c>
      <c r="D23" s="29">
        <v>490</v>
      </c>
      <c r="E23" s="29">
        <v>872</v>
      </c>
      <c r="F23" s="29">
        <v>266</v>
      </c>
      <c r="G23" s="29">
        <v>141</v>
      </c>
      <c r="H23" s="29">
        <v>147</v>
      </c>
      <c r="I23" s="29">
        <v>125</v>
      </c>
      <c r="J23" s="29">
        <v>194</v>
      </c>
      <c r="K23" s="29">
        <v>872</v>
      </c>
      <c r="L23" s="29">
        <v>728</v>
      </c>
      <c r="M23" s="29">
        <v>80</v>
      </c>
      <c r="N23" s="29">
        <v>41</v>
      </c>
      <c r="O23" s="29">
        <v>23</v>
      </c>
      <c r="P23" s="29">
        <v>849</v>
      </c>
      <c r="Q23" s="29">
        <v>234</v>
      </c>
      <c r="R23" s="29">
        <v>287</v>
      </c>
      <c r="S23" s="29">
        <v>51</v>
      </c>
      <c r="T23" s="29">
        <v>31</v>
      </c>
      <c r="U23" s="29">
        <v>24</v>
      </c>
      <c r="V23" s="29">
        <v>2</v>
      </c>
      <c r="W23" s="29">
        <v>28</v>
      </c>
      <c r="X23" s="29">
        <v>7</v>
      </c>
      <c r="Y23" s="29">
        <v>43</v>
      </c>
      <c r="Z23" s="29">
        <v>142</v>
      </c>
      <c r="AA23" s="29">
        <v>872</v>
      </c>
      <c r="AB23" s="29">
        <v>398</v>
      </c>
      <c r="AC23" s="29">
        <v>386</v>
      </c>
      <c r="AD23" s="29">
        <v>89</v>
      </c>
      <c r="AE23" s="29">
        <v>872</v>
      </c>
      <c r="AF23" s="29">
        <v>296</v>
      </c>
      <c r="AG23" s="29">
        <v>250</v>
      </c>
      <c r="AH23" s="29">
        <v>239</v>
      </c>
      <c r="AI23" s="29">
        <v>87</v>
      </c>
      <c r="AJ23" s="29">
        <v>872</v>
      </c>
      <c r="AK23" s="29">
        <v>219</v>
      </c>
      <c r="AL23" s="29">
        <v>102</v>
      </c>
      <c r="AM23" s="29">
        <v>133</v>
      </c>
      <c r="AN23" s="29">
        <v>70</v>
      </c>
      <c r="AO23" s="29">
        <v>100</v>
      </c>
      <c r="AP23" s="29">
        <v>110</v>
      </c>
      <c r="AQ23" s="29">
        <v>138</v>
      </c>
      <c r="AR23" s="29">
        <v>872</v>
      </c>
      <c r="AS23" s="29">
        <v>31</v>
      </c>
      <c r="AT23" s="29">
        <v>291</v>
      </c>
      <c r="AU23" s="29">
        <v>349</v>
      </c>
      <c r="AV23" s="29">
        <v>120</v>
      </c>
      <c r="AW23" s="29">
        <v>70</v>
      </c>
      <c r="AX23" s="29">
        <v>11</v>
      </c>
      <c r="AY23" s="29">
        <v>872</v>
      </c>
      <c r="AZ23" s="29">
        <v>158</v>
      </c>
      <c r="BA23" s="29">
        <v>420</v>
      </c>
      <c r="BB23" s="29">
        <v>268</v>
      </c>
      <c r="BC23" s="29">
        <v>27</v>
      </c>
    </row>
    <row r="24" spans="1:55" x14ac:dyDescent="0.2">
      <c r="A24" s="53"/>
      <c r="B24" s="29">
        <v>882</v>
      </c>
      <c r="C24" s="29" t="s">
        <v>0</v>
      </c>
      <c r="D24" s="29" t="s">
        <v>0</v>
      </c>
      <c r="E24" s="29">
        <v>882</v>
      </c>
      <c r="F24" s="29" t="s">
        <v>0</v>
      </c>
      <c r="G24" s="29" t="s">
        <v>0</v>
      </c>
      <c r="H24" s="29" t="s">
        <v>0</v>
      </c>
      <c r="I24" s="29" t="s">
        <v>0</v>
      </c>
      <c r="J24" s="29" t="s">
        <v>0</v>
      </c>
      <c r="K24" s="29">
        <v>882</v>
      </c>
      <c r="L24" s="29" t="s">
        <v>0</v>
      </c>
      <c r="M24" s="29" t="s">
        <v>0</v>
      </c>
      <c r="N24" s="29" t="s">
        <v>0</v>
      </c>
      <c r="O24" s="29" t="s">
        <v>0</v>
      </c>
      <c r="P24" s="29">
        <v>862</v>
      </c>
      <c r="Q24" s="29" t="s">
        <v>0</v>
      </c>
      <c r="R24" s="29" t="s">
        <v>0</v>
      </c>
      <c r="S24" s="29" t="s">
        <v>0</v>
      </c>
      <c r="T24" s="29" t="s">
        <v>0</v>
      </c>
      <c r="U24" s="29" t="s">
        <v>0</v>
      </c>
      <c r="V24" s="29" t="s">
        <v>0</v>
      </c>
      <c r="W24" s="29" t="s">
        <v>0</v>
      </c>
      <c r="X24" s="29" t="s">
        <v>0</v>
      </c>
      <c r="Y24" s="29" t="s">
        <v>0</v>
      </c>
      <c r="Z24" s="29" t="s">
        <v>0</v>
      </c>
      <c r="AA24" s="29">
        <v>882</v>
      </c>
      <c r="AB24" s="29" t="s">
        <v>0</v>
      </c>
      <c r="AC24" s="29" t="s">
        <v>0</v>
      </c>
      <c r="AD24" s="29" t="s">
        <v>0</v>
      </c>
      <c r="AE24" s="29">
        <v>882</v>
      </c>
      <c r="AF24" s="29" t="s">
        <v>0</v>
      </c>
      <c r="AG24" s="29" t="s">
        <v>0</v>
      </c>
      <c r="AH24" s="29" t="s">
        <v>0</v>
      </c>
      <c r="AI24" s="29" t="s">
        <v>0</v>
      </c>
      <c r="AJ24" s="29">
        <v>882</v>
      </c>
      <c r="AK24" s="29" t="s">
        <v>0</v>
      </c>
      <c r="AL24" s="29" t="s">
        <v>0</v>
      </c>
      <c r="AM24" s="29" t="s">
        <v>0</v>
      </c>
      <c r="AN24" s="29" t="s">
        <v>0</v>
      </c>
      <c r="AO24" s="29" t="s">
        <v>0</v>
      </c>
      <c r="AP24" s="29" t="s">
        <v>0</v>
      </c>
      <c r="AQ24" s="29" t="s">
        <v>0</v>
      </c>
      <c r="AR24" s="29">
        <v>882</v>
      </c>
      <c r="AS24" s="29" t="s">
        <v>0</v>
      </c>
      <c r="AT24" s="29" t="s">
        <v>0</v>
      </c>
      <c r="AU24" s="29" t="s">
        <v>0</v>
      </c>
      <c r="AV24" s="29" t="s">
        <v>0</v>
      </c>
      <c r="AW24" s="29" t="s">
        <v>0</v>
      </c>
      <c r="AX24" s="29" t="s">
        <v>0</v>
      </c>
      <c r="AY24" s="29">
        <v>882</v>
      </c>
      <c r="AZ24" s="29" t="s">
        <v>0</v>
      </c>
      <c r="BA24" s="29" t="s">
        <v>0</v>
      </c>
      <c r="BB24" s="29" t="s">
        <v>0</v>
      </c>
      <c r="BC24" s="29" t="s">
        <v>0</v>
      </c>
    </row>
    <row r="25" spans="1:55" s="34" customFormat="1" x14ac:dyDescent="0.2">
      <c r="A25" s="53"/>
      <c r="B25" s="33">
        <v>0.44</v>
      </c>
      <c r="C25" s="35">
        <v>0.39</v>
      </c>
      <c r="D25" s="35">
        <v>0.48</v>
      </c>
      <c r="E25" s="33">
        <v>0.44</v>
      </c>
      <c r="F25" s="35">
        <v>0.47</v>
      </c>
      <c r="G25" s="35">
        <v>0.44</v>
      </c>
      <c r="H25" s="35">
        <v>0.41</v>
      </c>
      <c r="I25" s="35">
        <v>0.42</v>
      </c>
      <c r="J25" s="35">
        <v>0.42</v>
      </c>
      <c r="K25" s="33">
        <v>0.44</v>
      </c>
      <c r="L25" s="35">
        <v>0.43</v>
      </c>
      <c r="M25" s="35">
        <v>0.47</v>
      </c>
      <c r="N25" s="35">
        <v>0.43</v>
      </c>
      <c r="O25" s="35">
        <v>0.41</v>
      </c>
      <c r="P25" s="33">
        <v>0.44</v>
      </c>
      <c r="Q25" s="35">
        <v>0.4</v>
      </c>
      <c r="R25" s="35">
        <v>0.44</v>
      </c>
      <c r="S25" s="35">
        <v>0.46</v>
      </c>
      <c r="T25" s="35">
        <v>0.35</v>
      </c>
      <c r="U25" s="35">
        <v>0.45</v>
      </c>
      <c r="V25" s="35">
        <v>0.23</v>
      </c>
      <c r="W25" s="35">
        <v>0.59</v>
      </c>
      <c r="X25" s="35">
        <v>0.45</v>
      </c>
      <c r="Y25" s="35">
        <v>0.39</v>
      </c>
      <c r="Z25" s="35">
        <v>0.51</v>
      </c>
      <c r="AA25" s="33">
        <v>0.44</v>
      </c>
      <c r="AB25" s="35">
        <v>0.46</v>
      </c>
      <c r="AC25" s="35">
        <v>0.41</v>
      </c>
      <c r="AD25" s="35">
        <v>0.43</v>
      </c>
      <c r="AE25" s="33">
        <v>0.44</v>
      </c>
      <c r="AF25" s="35">
        <v>0.44</v>
      </c>
      <c r="AG25" s="35">
        <v>0.45</v>
      </c>
      <c r="AH25" s="35">
        <v>0.44</v>
      </c>
      <c r="AI25" s="35">
        <v>0.38</v>
      </c>
      <c r="AJ25" s="33">
        <v>0.44</v>
      </c>
      <c r="AK25" s="35">
        <v>0.45</v>
      </c>
      <c r="AL25" s="35">
        <v>0.42</v>
      </c>
      <c r="AM25" s="35">
        <v>0.45</v>
      </c>
      <c r="AN25" s="35">
        <v>0.34</v>
      </c>
      <c r="AO25" s="35">
        <v>0.44</v>
      </c>
      <c r="AP25" s="35">
        <v>0.42</v>
      </c>
      <c r="AQ25" s="35">
        <v>0.49</v>
      </c>
      <c r="AR25" s="33">
        <v>0.44</v>
      </c>
      <c r="AS25" s="35">
        <v>0.34</v>
      </c>
      <c r="AT25" s="35">
        <v>0.43</v>
      </c>
      <c r="AU25" s="35">
        <v>0.43</v>
      </c>
      <c r="AV25" s="35">
        <v>0.45</v>
      </c>
      <c r="AW25" s="35">
        <v>0.54</v>
      </c>
      <c r="AX25" s="35">
        <v>0.31</v>
      </c>
      <c r="AY25" s="33">
        <v>0.44</v>
      </c>
      <c r="AZ25" s="35">
        <v>0.45</v>
      </c>
      <c r="BA25" s="35">
        <v>0.41</v>
      </c>
      <c r="BB25" s="35">
        <v>0.5</v>
      </c>
      <c r="BC25" s="35">
        <v>0.3</v>
      </c>
    </row>
    <row r="26" spans="1:55" x14ac:dyDescent="0.2">
      <c r="B26" s="30"/>
      <c r="C26" s="30"/>
      <c r="D26" s="30"/>
      <c r="E26" s="30"/>
      <c r="F26" s="30"/>
      <c r="G26" s="30"/>
      <c r="H26" s="30"/>
      <c r="I26" s="30"/>
      <c r="J26" s="30"/>
      <c r="K26" s="30"/>
      <c r="L26" s="30"/>
      <c r="M26" s="30"/>
      <c r="N26" s="30"/>
      <c r="O26" s="30"/>
      <c r="P26" s="30"/>
      <c r="Q26" s="30"/>
      <c r="R26" s="30"/>
      <c r="S26" s="30"/>
      <c r="T26" s="30"/>
      <c r="U26" s="30"/>
      <c r="V26" s="30"/>
      <c r="W26" s="30"/>
      <c r="X26" s="30"/>
      <c r="Y26" s="30"/>
      <c r="Z26" s="30"/>
      <c r="AA26" s="30"/>
      <c r="AB26" s="30"/>
      <c r="AC26" s="30"/>
      <c r="AD26" s="30"/>
      <c r="AE26" s="30"/>
      <c r="AF26" s="30"/>
      <c r="AG26" s="30"/>
      <c r="AH26" s="30"/>
      <c r="AI26" s="30"/>
      <c r="AJ26" s="30"/>
      <c r="AK26" s="30"/>
      <c r="AL26" s="30"/>
      <c r="AM26" s="30"/>
      <c r="AN26" s="30"/>
      <c r="AO26" s="30"/>
      <c r="AP26" s="30"/>
      <c r="AQ26" s="30"/>
      <c r="AR26" s="30"/>
      <c r="AS26" s="30"/>
      <c r="AT26" s="30"/>
      <c r="AU26" s="30"/>
      <c r="AV26" s="30"/>
      <c r="AW26" s="30"/>
      <c r="AX26" s="30"/>
      <c r="AY26" s="30"/>
      <c r="AZ26" s="30"/>
      <c r="BA26" s="30"/>
      <c r="BB26" s="30"/>
      <c r="BC26" s="30"/>
    </row>
    <row r="27" spans="1:55" ht="12.75" x14ac:dyDescent="0.2">
      <c r="A27" s="22" t="s">
        <v>560</v>
      </c>
      <c r="B27" s="30"/>
      <c r="C27" s="30"/>
      <c r="D27" s="30"/>
      <c r="E27" s="30"/>
      <c r="F27" s="30"/>
      <c r="G27" s="30"/>
      <c r="H27" s="30"/>
      <c r="I27" s="30"/>
      <c r="J27" s="30"/>
      <c r="K27" s="30"/>
      <c r="L27" s="30"/>
      <c r="M27" s="30"/>
      <c r="N27" s="30"/>
      <c r="O27" s="30"/>
      <c r="P27" s="30"/>
      <c r="Q27" s="30"/>
      <c r="R27" s="30"/>
      <c r="S27" s="30"/>
      <c r="T27" s="30"/>
      <c r="U27" s="30"/>
      <c r="V27" s="30"/>
      <c r="W27" s="30"/>
      <c r="X27" s="30"/>
      <c r="Y27" s="30"/>
      <c r="Z27" s="30"/>
      <c r="AA27" s="30"/>
      <c r="AB27" s="30"/>
      <c r="AC27" s="30"/>
      <c r="AD27" s="30"/>
      <c r="AE27" s="30"/>
      <c r="AF27" s="30"/>
      <c r="AG27" s="30"/>
      <c r="AH27" s="30"/>
      <c r="AI27" s="30"/>
      <c r="AJ27" s="30"/>
      <c r="AK27" s="30"/>
      <c r="AL27" s="30"/>
      <c r="AM27" s="30"/>
      <c r="AN27" s="30"/>
      <c r="AO27" s="30"/>
      <c r="AP27" s="30"/>
      <c r="AQ27" s="30"/>
      <c r="AR27" s="30"/>
      <c r="AS27" s="30"/>
      <c r="AT27" s="30"/>
      <c r="AU27" s="30"/>
      <c r="AV27" s="30"/>
      <c r="AW27" s="30"/>
      <c r="AX27" s="30"/>
      <c r="AY27" s="30"/>
      <c r="AZ27" s="30"/>
      <c r="BA27" s="30"/>
      <c r="BB27" s="30"/>
      <c r="BC27" s="30"/>
    </row>
    <row r="28" spans="1:55" s="34" customFormat="1" x14ac:dyDescent="0.2"/>
    <row r="29" spans="1:55" x14ac:dyDescent="0.2">
      <c r="B29" s="30"/>
      <c r="C29" s="30"/>
      <c r="D29" s="30"/>
      <c r="E29" s="30"/>
      <c r="F29" s="30"/>
      <c r="G29" s="30"/>
      <c r="H29" s="30"/>
      <c r="I29" s="30"/>
      <c r="J29" s="30"/>
      <c r="K29" s="30"/>
      <c r="L29" s="30"/>
      <c r="M29" s="30"/>
      <c r="N29" s="30"/>
      <c r="O29" s="30"/>
      <c r="P29" s="30"/>
      <c r="Q29" s="30"/>
      <c r="R29" s="30"/>
      <c r="S29" s="30"/>
      <c r="T29" s="30"/>
      <c r="U29" s="30"/>
      <c r="V29" s="30"/>
      <c r="W29" s="30"/>
      <c r="X29" s="30"/>
      <c r="Y29" s="30"/>
      <c r="Z29" s="30"/>
      <c r="AA29" s="30"/>
      <c r="AB29" s="30"/>
      <c r="AC29" s="30"/>
      <c r="AD29" s="30"/>
      <c r="AE29" s="30"/>
      <c r="AF29" s="30"/>
      <c r="AG29" s="30"/>
      <c r="AH29" s="30"/>
      <c r="AI29" s="30"/>
      <c r="AJ29" s="30"/>
      <c r="AK29" s="30"/>
      <c r="AL29" s="30"/>
      <c r="AM29" s="30"/>
      <c r="AN29" s="30"/>
      <c r="AO29" s="30"/>
      <c r="AP29" s="30"/>
      <c r="AQ29" s="30"/>
      <c r="AR29" s="30"/>
      <c r="AS29" s="30"/>
      <c r="AT29" s="30"/>
      <c r="AU29" s="30"/>
      <c r="AV29" s="30"/>
      <c r="AW29" s="30"/>
      <c r="AX29" s="30"/>
      <c r="AY29" s="30"/>
      <c r="AZ29" s="30"/>
      <c r="BA29" s="30"/>
      <c r="BB29" s="30"/>
      <c r="BC29" s="30"/>
    </row>
    <row r="30" spans="1:55" x14ac:dyDescent="0.2">
      <c r="B30" s="30"/>
      <c r="C30" s="30"/>
      <c r="D30" s="30"/>
      <c r="E30" s="30"/>
      <c r="F30" s="30"/>
      <c r="G30" s="30"/>
      <c r="H30" s="30"/>
      <c r="I30" s="30"/>
      <c r="J30" s="30"/>
      <c r="K30" s="30"/>
      <c r="L30" s="30"/>
      <c r="M30" s="30"/>
      <c r="N30" s="30"/>
      <c r="O30" s="30"/>
      <c r="P30" s="30"/>
      <c r="Q30" s="30"/>
      <c r="R30" s="30"/>
      <c r="S30" s="30"/>
      <c r="T30" s="30"/>
      <c r="U30" s="30"/>
      <c r="V30" s="30"/>
      <c r="W30" s="30"/>
      <c r="X30" s="30"/>
      <c r="Y30" s="30"/>
      <c r="Z30" s="30"/>
      <c r="AA30" s="30"/>
      <c r="AB30" s="30"/>
      <c r="AC30" s="30"/>
      <c r="AD30" s="30"/>
      <c r="AE30" s="30"/>
      <c r="AF30" s="30"/>
      <c r="AG30" s="30"/>
      <c r="AH30" s="30"/>
      <c r="AI30" s="30"/>
      <c r="AJ30" s="30"/>
      <c r="AK30" s="30"/>
      <c r="AL30" s="30"/>
      <c r="AM30" s="30"/>
      <c r="AN30" s="30"/>
      <c r="AO30" s="30"/>
      <c r="AP30" s="30"/>
      <c r="AQ30" s="30"/>
      <c r="AR30" s="30"/>
      <c r="AS30" s="30"/>
      <c r="AT30" s="30"/>
      <c r="AU30" s="30"/>
      <c r="AV30" s="30"/>
      <c r="AW30" s="30"/>
      <c r="AX30" s="30"/>
      <c r="AY30" s="30"/>
      <c r="AZ30" s="30"/>
      <c r="BA30" s="30"/>
      <c r="BB30" s="30"/>
      <c r="BC30" s="30"/>
    </row>
    <row r="31" spans="1:55" s="34" customFormat="1" x14ac:dyDescent="0.2"/>
    <row r="32" spans="1:55" x14ac:dyDescent="0.2">
      <c r="B32" s="30"/>
      <c r="C32" s="30"/>
      <c r="D32" s="30"/>
      <c r="E32" s="30"/>
      <c r="F32" s="30"/>
      <c r="G32" s="30"/>
      <c r="H32" s="30"/>
      <c r="I32" s="30"/>
      <c r="J32" s="30"/>
      <c r="K32" s="30"/>
      <c r="L32" s="30"/>
      <c r="M32" s="30"/>
      <c r="N32" s="30"/>
      <c r="O32" s="30"/>
      <c r="P32" s="30"/>
      <c r="Q32" s="30"/>
      <c r="R32" s="30"/>
      <c r="S32" s="30"/>
      <c r="T32" s="30"/>
      <c r="U32" s="30"/>
      <c r="V32" s="30"/>
      <c r="W32" s="30"/>
      <c r="X32" s="30"/>
      <c r="Y32" s="30"/>
      <c r="Z32" s="30"/>
      <c r="AA32" s="30"/>
      <c r="AB32" s="30"/>
      <c r="AC32" s="30"/>
      <c r="AD32" s="30"/>
      <c r="AE32" s="30"/>
      <c r="AF32" s="30"/>
      <c r="AG32" s="30"/>
      <c r="AH32" s="30"/>
      <c r="AI32" s="30"/>
      <c r="AJ32" s="30"/>
      <c r="AK32" s="30"/>
      <c r="AL32" s="30"/>
      <c r="AM32" s="30"/>
      <c r="AN32" s="30"/>
      <c r="AO32" s="30"/>
      <c r="AP32" s="30"/>
      <c r="AQ32" s="30"/>
      <c r="AR32" s="30"/>
      <c r="AS32" s="30"/>
      <c r="AT32" s="30"/>
      <c r="AU32" s="30"/>
      <c r="AV32" s="30"/>
      <c r="AW32" s="30"/>
      <c r="AX32" s="30"/>
      <c r="AY32" s="30"/>
      <c r="AZ32" s="30"/>
      <c r="BA32" s="30"/>
      <c r="BB32" s="30"/>
      <c r="BC32" s="30"/>
    </row>
    <row r="33" spans="2:55" x14ac:dyDescent="0.2">
      <c r="B33" s="30"/>
      <c r="C33" s="30"/>
      <c r="D33" s="30"/>
      <c r="E33" s="30"/>
      <c r="F33" s="30"/>
      <c r="G33" s="30"/>
      <c r="H33" s="30"/>
      <c r="I33" s="30"/>
      <c r="J33" s="30"/>
      <c r="K33" s="30"/>
      <c r="L33" s="30"/>
      <c r="M33" s="30"/>
      <c r="N33" s="30"/>
      <c r="O33" s="30"/>
      <c r="P33" s="30"/>
      <c r="Q33" s="30"/>
      <c r="R33" s="30"/>
      <c r="S33" s="30"/>
      <c r="T33" s="30"/>
      <c r="U33" s="30"/>
      <c r="V33" s="30"/>
      <c r="W33" s="30"/>
      <c r="X33" s="30"/>
      <c r="Y33" s="30"/>
      <c r="Z33" s="30"/>
      <c r="AA33" s="30"/>
      <c r="AB33" s="30"/>
      <c r="AC33" s="30"/>
      <c r="AD33" s="30"/>
      <c r="AE33" s="30"/>
      <c r="AF33" s="30"/>
      <c r="AG33" s="30"/>
      <c r="AH33" s="30"/>
      <c r="AI33" s="30"/>
      <c r="AJ33" s="30"/>
      <c r="AK33" s="30"/>
      <c r="AL33" s="30"/>
      <c r="AM33" s="30"/>
      <c r="AN33" s="30"/>
      <c r="AO33" s="30"/>
      <c r="AP33" s="30"/>
      <c r="AQ33" s="30"/>
      <c r="AR33" s="30"/>
      <c r="AS33" s="30"/>
      <c r="AT33" s="30"/>
      <c r="AU33" s="30"/>
      <c r="AV33" s="30"/>
      <c r="AW33" s="30"/>
      <c r="AX33" s="30"/>
      <c r="AY33" s="30"/>
      <c r="AZ33" s="30"/>
      <c r="BA33" s="30"/>
      <c r="BB33" s="30"/>
      <c r="BC33" s="30"/>
    </row>
    <row r="34" spans="2:55" s="34" customFormat="1" x14ac:dyDescent="0.2"/>
    <row r="35" spans="2:55" x14ac:dyDescent="0.2">
      <c r="B35" s="30"/>
      <c r="C35" s="30"/>
      <c r="D35" s="30"/>
      <c r="E35" s="30"/>
      <c r="F35" s="30"/>
      <c r="G35" s="30"/>
      <c r="H35" s="30"/>
      <c r="I35" s="30"/>
      <c r="J35" s="30"/>
      <c r="K35" s="30"/>
      <c r="L35" s="30"/>
      <c r="M35" s="30"/>
      <c r="N35" s="30"/>
      <c r="O35" s="30"/>
      <c r="P35" s="30"/>
      <c r="Q35" s="30"/>
      <c r="R35" s="30"/>
      <c r="S35" s="30"/>
      <c r="T35" s="30"/>
      <c r="U35" s="30"/>
      <c r="V35" s="30"/>
      <c r="W35" s="30"/>
      <c r="X35" s="30"/>
      <c r="Y35" s="30"/>
      <c r="Z35" s="30"/>
      <c r="AA35" s="30"/>
      <c r="AB35" s="30"/>
      <c r="AC35" s="30"/>
      <c r="AD35" s="30"/>
      <c r="AE35" s="30"/>
      <c r="AF35" s="30"/>
      <c r="AG35" s="30"/>
      <c r="AH35" s="30"/>
      <c r="AI35" s="30"/>
      <c r="AJ35" s="30"/>
      <c r="AK35" s="30"/>
      <c r="AL35" s="30"/>
      <c r="AM35" s="30"/>
      <c r="AN35" s="30"/>
      <c r="AO35" s="30"/>
      <c r="AP35" s="30"/>
      <c r="AQ35" s="30"/>
      <c r="AR35" s="30"/>
      <c r="AS35" s="30"/>
      <c r="AT35" s="30"/>
      <c r="AU35" s="30"/>
      <c r="AV35" s="30"/>
      <c r="AW35" s="30"/>
      <c r="AX35" s="30"/>
      <c r="AY35" s="30"/>
      <c r="AZ35" s="30"/>
      <c r="BA35" s="30"/>
      <c r="BB35" s="30"/>
      <c r="BC35" s="30"/>
    </row>
    <row r="36" spans="2:55" x14ac:dyDescent="0.2">
      <c r="B36" s="30"/>
      <c r="C36" s="30"/>
      <c r="D36" s="30"/>
      <c r="E36" s="30"/>
      <c r="F36" s="30"/>
      <c r="G36" s="30"/>
      <c r="H36" s="30"/>
      <c r="I36" s="30"/>
      <c r="J36" s="30"/>
      <c r="K36" s="30"/>
      <c r="L36" s="30"/>
      <c r="M36" s="30"/>
      <c r="N36" s="30"/>
      <c r="O36" s="30"/>
      <c r="P36" s="30"/>
      <c r="Q36" s="30"/>
      <c r="R36" s="30"/>
      <c r="S36" s="30"/>
      <c r="T36" s="30"/>
      <c r="U36" s="30"/>
      <c r="V36" s="30"/>
      <c r="W36" s="30"/>
      <c r="X36" s="30"/>
      <c r="Y36" s="30"/>
      <c r="Z36" s="30"/>
      <c r="AA36" s="30"/>
      <c r="AB36" s="30"/>
      <c r="AC36" s="30"/>
      <c r="AD36" s="30"/>
      <c r="AE36" s="30"/>
      <c r="AF36" s="30"/>
      <c r="AG36" s="30"/>
      <c r="AH36" s="30"/>
      <c r="AI36" s="30"/>
      <c r="AJ36" s="30"/>
      <c r="AK36" s="30"/>
      <c r="AL36" s="30"/>
      <c r="AM36" s="30"/>
      <c r="AN36" s="30"/>
      <c r="AO36" s="30"/>
      <c r="AP36" s="30"/>
      <c r="AQ36" s="30"/>
      <c r="AR36" s="30"/>
      <c r="AS36" s="30"/>
      <c r="AT36" s="30"/>
      <c r="AU36" s="30"/>
      <c r="AV36" s="30"/>
      <c r="AW36" s="30"/>
      <c r="AX36" s="30"/>
      <c r="AY36" s="30"/>
      <c r="AZ36" s="30"/>
      <c r="BA36" s="30"/>
      <c r="BB36" s="30"/>
      <c r="BC36" s="30"/>
    </row>
    <row r="37" spans="2:55" s="34" customFormat="1" x14ac:dyDescent="0.2"/>
    <row r="38" spans="2:55" x14ac:dyDescent="0.2">
      <c r="B38" s="30"/>
      <c r="C38" s="30"/>
      <c r="D38" s="30"/>
      <c r="E38" s="30"/>
      <c r="F38" s="30"/>
      <c r="G38" s="30"/>
      <c r="H38" s="30"/>
      <c r="I38" s="30"/>
      <c r="J38" s="30"/>
      <c r="K38" s="30"/>
      <c r="L38" s="30"/>
      <c r="M38" s="30"/>
      <c r="N38" s="30"/>
      <c r="O38" s="30"/>
      <c r="P38" s="30"/>
      <c r="Q38" s="30"/>
      <c r="R38" s="30"/>
      <c r="S38" s="30"/>
      <c r="T38" s="30"/>
      <c r="U38" s="30"/>
      <c r="V38" s="30"/>
      <c r="W38" s="30"/>
      <c r="X38" s="30"/>
      <c r="Y38" s="30"/>
      <c r="Z38" s="30"/>
      <c r="AA38" s="30"/>
      <c r="AB38" s="30"/>
      <c r="AC38" s="30"/>
      <c r="AD38" s="30"/>
      <c r="AE38" s="30"/>
      <c r="AF38" s="30"/>
      <c r="AG38" s="30"/>
      <c r="AH38" s="30"/>
      <c r="AI38" s="30"/>
      <c r="AJ38" s="30"/>
      <c r="AK38" s="30"/>
      <c r="AL38" s="30"/>
      <c r="AM38" s="30"/>
      <c r="AN38" s="30"/>
      <c r="AO38" s="30"/>
      <c r="AP38" s="30"/>
      <c r="AQ38" s="30"/>
      <c r="AR38" s="30"/>
      <c r="AS38" s="30"/>
      <c r="AT38" s="30"/>
      <c r="AU38" s="30"/>
      <c r="AV38" s="30"/>
      <c r="AW38" s="30"/>
      <c r="AX38" s="30"/>
      <c r="AY38" s="30"/>
      <c r="AZ38" s="30"/>
      <c r="BA38" s="30"/>
      <c r="BB38" s="30"/>
      <c r="BC38" s="30"/>
    </row>
    <row r="39" spans="2:55" x14ac:dyDescent="0.2">
      <c r="B39" s="30"/>
      <c r="C39" s="30"/>
      <c r="D39" s="30"/>
      <c r="E39" s="30"/>
      <c r="F39" s="30"/>
      <c r="G39" s="30"/>
      <c r="H39" s="30"/>
      <c r="I39" s="30"/>
      <c r="J39" s="30"/>
      <c r="K39" s="30"/>
      <c r="L39" s="30"/>
      <c r="M39" s="30"/>
      <c r="N39" s="30"/>
      <c r="O39" s="30"/>
      <c r="P39" s="30"/>
      <c r="Q39" s="30"/>
      <c r="R39" s="30"/>
      <c r="S39" s="30"/>
      <c r="T39" s="30"/>
      <c r="U39" s="30"/>
      <c r="V39" s="30"/>
      <c r="W39" s="30"/>
      <c r="X39" s="30"/>
      <c r="Y39" s="30"/>
      <c r="Z39" s="30"/>
      <c r="AA39" s="30"/>
      <c r="AB39" s="30"/>
      <c r="AC39" s="30"/>
      <c r="AD39" s="30"/>
      <c r="AE39" s="30"/>
      <c r="AF39" s="30"/>
      <c r="AG39" s="30"/>
      <c r="AH39" s="30"/>
      <c r="AI39" s="30"/>
      <c r="AJ39" s="30"/>
      <c r="AK39" s="30"/>
      <c r="AL39" s="30"/>
      <c r="AM39" s="30"/>
      <c r="AN39" s="30"/>
      <c r="AO39" s="30"/>
      <c r="AP39" s="30"/>
      <c r="AQ39" s="30"/>
      <c r="AR39" s="30"/>
      <c r="AS39" s="30"/>
      <c r="AT39" s="30"/>
      <c r="AU39" s="30"/>
      <c r="AV39" s="30"/>
      <c r="AW39" s="30"/>
      <c r="AX39" s="30"/>
      <c r="AY39" s="30"/>
      <c r="AZ39" s="30"/>
      <c r="BA39" s="30"/>
      <c r="BB39" s="30"/>
      <c r="BC39" s="30"/>
    </row>
    <row r="40" spans="2:55" s="34" customFormat="1" x14ac:dyDescent="0.2"/>
    <row r="41" spans="2:55" x14ac:dyDescent="0.2">
      <c r="B41" s="30"/>
      <c r="C41" s="30"/>
      <c r="D41" s="30"/>
      <c r="E41" s="30"/>
      <c r="F41" s="30"/>
      <c r="G41" s="30"/>
      <c r="H41" s="30"/>
      <c r="I41" s="30"/>
      <c r="J41" s="30"/>
      <c r="K41" s="30"/>
      <c r="L41" s="30"/>
      <c r="M41" s="30"/>
      <c r="N41" s="30"/>
      <c r="O41" s="30"/>
      <c r="P41" s="30"/>
      <c r="Q41" s="30"/>
      <c r="R41" s="30"/>
      <c r="S41" s="30"/>
      <c r="T41" s="30"/>
      <c r="U41" s="30"/>
      <c r="V41" s="30"/>
      <c r="W41" s="30"/>
      <c r="X41" s="30"/>
      <c r="Y41" s="30"/>
      <c r="Z41" s="30"/>
      <c r="AA41" s="30"/>
      <c r="AB41" s="30"/>
      <c r="AC41" s="30"/>
      <c r="AD41" s="30"/>
      <c r="AE41" s="30"/>
      <c r="AF41" s="30"/>
      <c r="AG41" s="30"/>
      <c r="AH41" s="30"/>
      <c r="AI41" s="30"/>
      <c r="AJ41" s="30"/>
      <c r="AK41" s="30"/>
      <c r="AL41" s="30"/>
      <c r="AM41" s="30"/>
      <c r="AN41" s="30"/>
      <c r="AO41" s="30"/>
      <c r="AP41" s="30"/>
      <c r="AQ41" s="30"/>
      <c r="AR41" s="30"/>
      <c r="AS41" s="30"/>
      <c r="AT41" s="30"/>
      <c r="AU41" s="30"/>
      <c r="AV41" s="30"/>
      <c r="AW41" s="30"/>
      <c r="AX41" s="30"/>
      <c r="AY41" s="30"/>
      <c r="AZ41" s="30"/>
      <c r="BA41" s="30"/>
      <c r="BB41" s="30"/>
      <c r="BC41" s="30"/>
    </row>
    <row r="42" spans="2:55" x14ac:dyDescent="0.2">
      <c r="B42" s="30"/>
      <c r="C42" s="30"/>
      <c r="D42" s="30"/>
      <c r="E42" s="30"/>
      <c r="F42" s="30"/>
      <c r="G42" s="30"/>
      <c r="H42" s="30"/>
      <c r="I42" s="30"/>
      <c r="J42" s="30"/>
      <c r="K42" s="30"/>
      <c r="L42" s="30"/>
      <c r="M42" s="30"/>
      <c r="N42" s="30"/>
      <c r="O42" s="30"/>
      <c r="P42" s="30"/>
      <c r="Q42" s="30"/>
      <c r="R42" s="30"/>
      <c r="S42" s="30"/>
      <c r="T42" s="30"/>
      <c r="U42" s="30"/>
      <c r="V42" s="30"/>
      <c r="W42" s="30"/>
      <c r="X42" s="30"/>
      <c r="Y42" s="30"/>
      <c r="Z42" s="30"/>
      <c r="AA42" s="30"/>
      <c r="AB42" s="30"/>
      <c r="AC42" s="30"/>
      <c r="AD42" s="30"/>
      <c r="AE42" s="30"/>
      <c r="AF42" s="30"/>
      <c r="AG42" s="30"/>
      <c r="AH42" s="30"/>
      <c r="AI42" s="30"/>
      <c r="AJ42" s="30"/>
      <c r="AK42" s="30"/>
      <c r="AL42" s="30"/>
      <c r="AM42" s="30"/>
      <c r="AN42" s="30"/>
      <c r="AO42" s="30"/>
      <c r="AP42" s="30"/>
      <c r="AQ42" s="30"/>
      <c r="AR42" s="30"/>
      <c r="AS42" s="30"/>
      <c r="AT42" s="30"/>
      <c r="AU42" s="30"/>
      <c r="AV42" s="30"/>
      <c r="AW42" s="30"/>
      <c r="AX42" s="30"/>
      <c r="AY42" s="30"/>
      <c r="AZ42" s="30"/>
      <c r="BA42" s="30"/>
      <c r="BB42" s="30"/>
      <c r="BC42" s="30"/>
    </row>
    <row r="43" spans="2:55" s="34" customFormat="1" x14ac:dyDescent="0.2"/>
    <row r="44" spans="2:55" x14ac:dyDescent="0.2">
      <c r="B44" s="30"/>
      <c r="C44" s="30"/>
      <c r="D44" s="30"/>
      <c r="E44" s="30"/>
      <c r="F44" s="30"/>
      <c r="G44" s="30"/>
      <c r="H44" s="30"/>
      <c r="I44" s="30"/>
      <c r="J44" s="30"/>
      <c r="K44" s="30"/>
      <c r="L44" s="30"/>
      <c r="M44" s="30"/>
      <c r="N44" s="30"/>
      <c r="O44" s="30"/>
      <c r="P44" s="30"/>
      <c r="Q44" s="30"/>
      <c r="R44" s="30"/>
      <c r="S44" s="30"/>
      <c r="T44" s="30"/>
      <c r="U44" s="30"/>
      <c r="V44" s="30"/>
      <c r="W44" s="30"/>
      <c r="X44" s="30"/>
      <c r="Y44" s="30"/>
      <c r="Z44" s="30"/>
      <c r="AA44" s="30"/>
      <c r="AB44" s="30"/>
      <c r="AC44" s="30"/>
      <c r="AD44" s="30"/>
      <c r="AE44" s="30"/>
      <c r="AF44" s="30"/>
      <c r="AG44" s="30"/>
      <c r="AH44" s="30"/>
      <c r="AI44" s="30"/>
      <c r="AJ44" s="30"/>
      <c r="AK44" s="30"/>
      <c r="AL44" s="30"/>
      <c r="AM44" s="30"/>
      <c r="AN44" s="30"/>
      <c r="AO44" s="30"/>
      <c r="AP44" s="30"/>
      <c r="AQ44" s="30"/>
      <c r="AR44" s="30"/>
      <c r="AS44" s="30"/>
      <c r="AT44" s="30"/>
      <c r="AU44" s="30"/>
      <c r="AV44" s="30"/>
      <c r="AW44" s="30"/>
      <c r="AX44" s="30"/>
      <c r="AY44" s="30"/>
      <c r="AZ44" s="30"/>
      <c r="BA44" s="30"/>
      <c r="BB44" s="30"/>
      <c r="BC44" s="30"/>
    </row>
    <row r="45" spans="2:55" x14ac:dyDescent="0.2">
      <c r="B45" s="30"/>
      <c r="C45" s="30"/>
      <c r="D45" s="30"/>
      <c r="E45" s="30"/>
      <c r="F45" s="30"/>
      <c r="G45" s="30"/>
      <c r="H45" s="30"/>
      <c r="I45" s="30"/>
      <c r="J45" s="30"/>
      <c r="K45" s="30"/>
      <c r="L45" s="30"/>
      <c r="M45" s="30"/>
      <c r="N45" s="30"/>
      <c r="O45" s="30"/>
      <c r="P45" s="30"/>
      <c r="Q45" s="30"/>
      <c r="R45" s="30"/>
      <c r="S45" s="30"/>
      <c r="T45" s="30"/>
      <c r="U45" s="30"/>
      <c r="V45" s="30"/>
      <c r="W45" s="30"/>
      <c r="X45" s="30"/>
      <c r="Y45" s="30"/>
      <c r="Z45" s="30"/>
      <c r="AA45" s="30"/>
      <c r="AB45" s="30"/>
      <c r="AC45" s="30"/>
      <c r="AD45" s="30"/>
      <c r="AE45" s="30"/>
      <c r="AF45" s="30"/>
      <c r="AG45" s="30"/>
      <c r="AH45" s="30"/>
      <c r="AI45" s="30"/>
      <c r="AJ45" s="30"/>
      <c r="AK45" s="30"/>
      <c r="AL45" s="30"/>
      <c r="AM45" s="30"/>
      <c r="AN45" s="30"/>
      <c r="AO45" s="30"/>
      <c r="AP45" s="30"/>
      <c r="AQ45" s="30"/>
      <c r="AR45" s="30"/>
      <c r="AS45" s="30"/>
      <c r="AT45" s="30"/>
      <c r="AU45" s="30"/>
      <c r="AV45" s="30"/>
      <c r="AW45" s="30"/>
      <c r="AX45" s="30"/>
      <c r="AY45" s="30"/>
      <c r="AZ45" s="30"/>
      <c r="BA45" s="30"/>
      <c r="BB45" s="30"/>
      <c r="BC45" s="30"/>
    </row>
    <row r="46" spans="2:55" s="34" customFormat="1" x14ac:dyDescent="0.2"/>
    <row r="47" spans="2:55" x14ac:dyDescent="0.2">
      <c r="B47" s="30"/>
      <c r="C47" s="30"/>
      <c r="D47" s="30"/>
      <c r="E47" s="30"/>
      <c r="F47" s="30"/>
      <c r="G47" s="30"/>
      <c r="H47" s="30"/>
      <c r="I47" s="30"/>
      <c r="J47" s="30"/>
      <c r="K47" s="30"/>
      <c r="L47" s="30"/>
      <c r="M47" s="30"/>
      <c r="N47" s="30"/>
      <c r="O47" s="30"/>
      <c r="P47" s="30"/>
      <c r="Q47" s="30"/>
      <c r="R47" s="30"/>
      <c r="S47" s="30"/>
      <c r="T47" s="30"/>
      <c r="U47" s="30"/>
      <c r="V47" s="30"/>
      <c r="W47" s="30"/>
      <c r="X47" s="30"/>
      <c r="Y47" s="30"/>
      <c r="Z47" s="30"/>
      <c r="AA47" s="30"/>
      <c r="AB47" s="30"/>
      <c r="AC47" s="30"/>
      <c r="AD47" s="30"/>
      <c r="AE47" s="30"/>
      <c r="AF47" s="30"/>
      <c r="AG47" s="30"/>
      <c r="AH47" s="30"/>
      <c r="AI47" s="30"/>
      <c r="AJ47" s="30"/>
      <c r="AK47" s="30"/>
      <c r="AL47" s="30"/>
      <c r="AM47" s="30"/>
      <c r="AN47" s="30"/>
      <c r="AO47" s="30"/>
      <c r="AP47" s="30"/>
      <c r="AQ47" s="30"/>
      <c r="AR47" s="30"/>
      <c r="AS47" s="30"/>
      <c r="AT47" s="30"/>
      <c r="AU47" s="30"/>
      <c r="AV47" s="30"/>
      <c r="AW47" s="30"/>
      <c r="AX47" s="30"/>
      <c r="AY47" s="30"/>
      <c r="AZ47" s="30"/>
      <c r="BA47" s="30"/>
      <c r="BB47" s="30"/>
      <c r="BC47" s="30"/>
    </row>
    <row r="48" spans="2:55" x14ac:dyDescent="0.2">
      <c r="B48" s="30"/>
      <c r="C48" s="30"/>
      <c r="D48" s="30"/>
      <c r="E48" s="30"/>
      <c r="F48" s="30"/>
      <c r="G48" s="30"/>
      <c r="H48" s="30"/>
      <c r="I48" s="30"/>
      <c r="J48" s="30"/>
      <c r="K48" s="30"/>
      <c r="L48" s="30"/>
      <c r="M48" s="30"/>
      <c r="N48" s="30"/>
      <c r="O48" s="30"/>
      <c r="P48" s="30"/>
      <c r="Q48" s="30"/>
      <c r="R48" s="30"/>
      <c r="S48" s="30"/>
      <c r="T48" s="30"/>
      <c r="U48" s="30"/>
      <c r="V48" s="30"/>
      <c r="W48" s="30"/>
      <c r="X48" s="30"/>
      <c r="Y48" s="30"/>
      <c r="Z48" s="30"/>
      <c r="AA48" s="30"/>
      <c r="AB48" s="30"/>
      <c r="AC48" s="30"/>
      <c r="AD48" s="30"/>
      <c r="AE48" s="30"/>
      <c r="AF48" s="30"/>
      <c r="AG48" s="30"/>
      <c r="AH48" s="30"/>
      <c r="AI48" s="30"/>
      <c r="AJ48" s="30"/>
      <c r="AK48" s="30"/>
      <c r="AL48" s="30"/>
      <c r="AM48" s="30"/>
      <c r="AN48" s="30"/>
      <c r="AO48" s="30"/>
      <c r="AP48" s="30"/>
      <c r="AQ48" s="30"/>
      <c r="AR48" s="30"/>
      <c r="AS48" s="30"/>
      <c r="AT48" s="30"/>
      <c r="AU48" s="30"/>
      <c r="AV48" s="30"/>
      <c r="AW48" s="30"/>
      <c r="AX48" s="30"/>
      <c r="AY48" s="30"/>
      <c r="AZ48" s="30"/>
      <c r="BA48" s="30"/>
      <c r="BB48" s="30"/>
      <c r="BC48" s="30"/>
    </row>
    <row r="49" spans="2:55" s="34" customFormat="1" x14ac:dyDescent="0.2"/>
    <row r="50" spans="2:55" x14ac:dyDescent="0.2">
      <c r="B50" s="30"/>
      <c r="C50" s="30"/>
      <c r="D50" s="30"/>
      <c r="E50" s="30"/>
      <c r="F50" s="30"/>
      <c r="G50" s="30"/>
      <c r="H50" s="30"/>
      <c r="I50" s="30"/>
      <c r="J50" s="30"/>
      <c r="K50" s="30"/>
      <c r="L50" s="30"/>
      <c r="M50" s="30"/>
      <c r="N50" s="30"/>
      <c r="O50" s="30"/>
      <c r="P50" s="30"/>
      <c r="Q50" s="30"/>
      <c r="R50" s="30"/>
      <c r="S50" s="30"/>
      <c r="T50" s="30"/>
      <c r="U50" s="30"/>
      <c r="V50" s="30"/>
      <c r="W50" s="30"/>
      <c r="X50" s="30"/>
      <c r="Y50" s="30"/>
      <c r="Z50" s="30"/>
      <c r="AA50" s="30"/>
      <c r="AB50" s="30"/>
      <c r="AC50" s="30"/>
      <c r="AD50" s="30"/>
      <c r="AE50" s="30"/>
      <c r="AF50" s="30"/>
      <c r="AG50" s="30"/>
      <c r="AH50" s="30"/>
      <c r="AI50" s="30"/>
      <c r="AJ50" s="30"/>
      <c r="AK50" s="30"/>
      <c r="AL50" s="30"/>
      <c r="AM50" s="30"/>
      <c r="AN50" s="30"/>
      <c r="AO50" s="30"/>
      <c r="AP50" s="30"/>
      <c r="AQ50" s="30"/>
      <c r="AR50" s="30"/>
      <c r="AS50" s="30"/>
      <c r="AT50" s="30"/>
      <c r="AU50" s="30"/>
      <c r="AV50" s="30"/>
      <c r="AW50" s="30"/>
      <c r="AX50" s="30"/>
      <c r="AY50" s="30"/>
      <c r="AZ50" s="30"/>
      <c r="BA50" s="30"/>
      <c r="BB50" s="30"/>
      <c r="BC50" s="30"/>
    </row>
    <row r="51" spans="2:55" x14ac:dyDescent="0.2">
      <c r="B51" s="30"/>
      <c r="C51" s="30"/>
      <c r="D51" s="30"/>
      <c r="E51" s="30"/>
      <c r="F51" s="30"/>
      <c r="G51" s="30"/>
      <c r="H51" s="30"/>
      <c r="I51" s="30"/>
      <c r="J51" s="30"/>
      <c r="K51" s="30"/>
      <c r="L51" s="30"/>
      <c r="M51" s="30"/>
      <c r="N51" s="30"/>
      <c r="O51" s="30"/>
      <c r="P51" s="30"/>
      <c r="Q51" s="30"/>
      <c r="R51" s="30"/>
      <c r="S51" s="30"/>
      <c r="T51" s="30"/>
      <c r="U51" s="30"/>
      <c r="V51" s="30"/>
      <c r="W51" s="30"/>
      <c r="X51" s="30"/>
      <c r="Y51" s="30"/>
      <c r="Z51" s="30"/>
      <c r="AA51" s="30"/>
      <c r="AB51" s="30"/>
      <c r="AC51" s="30"/>
      <c r="AD51" s="30"/>
      <c r="AE51" s="30"/>
      <c r="AF51" s="30"/>
      <c r="AG51" s="30"/>
      <c r="AH51" s="30"/>
      <c r="AI51" s="30"/>
      <c r="AJ51" s="30"/>
      <c r="AK51" s="30"/>
      <c r="AL51" s="30"/>
      <c r="AM51" s="30"/>
      <c r="AN51" s="30"/>
      <c r="AO51" s="30"/>
      <c r="AP51" s="30"/>
      <c r="AQ51" s="30"/>
      <c r="AR51" s="30"/>
      <c r="AS51" s="30"/>
      <c r="AT51" s="30"/>
      <c r="AU51" s="30"/>
      <c r="AV51" s="30"/>
      <c r="AW51" s="30"/>
      <c r="AX51" s="30"/>
      <c r="AY51" s="30"/>
      <c r="AZ51" s="30"/>
      <c r="BA51" s="30"/>
      <c r="BB51" s="30"/>
      <c r="BC51" s="30"/>
    </row>
    <row r="52" spans="2:55" s="34" customFormat="1" x14ac:dyDescent="0.2"/>
    <row r="53" spans="2:55" x14ac:dyDescent="0.2">
      <c r="B53" s="30"/>
      <c r="C53" s="30"/>
      <c r="D53" s="30"/>
      <c r="E53" s="30"/>
      <c r="F53" s="30"/>
      <c r="G53" s="30"/>
      <c r="H53" s="30"/>
      <c r="I53" s="30"/>
      <c r="J53" s="30"/>
      <c r="K53" s="30"/>
      <c r="L53" s="30"/>
      <c r="M53" s="30"/>
      <c r="N53" s="30"/>
      <c r="O53" s="30"/>
      <c r="P53" s="30"/>
      <c r="Q53" s="30"/>
      <c r="R53" s="30"/>
      <c r="S53" s="30"/>
      <c r="T53" s="30"/>
      <c r="U53" s="30"/>
      <c r="V53" s="30"/>
      <c r="W53" s="30"/>
      <c r="X53" s="30"/>
      <c r="Y53" s="30"/>
      <c r="Z53" s="30"/>
      <c r="AA53" s="30"/>
      <c r="AB53" s="30"/>
      <c r="AC53" s="30"/>
      <c r="AD53" s="30"/>
      <c r="AE53" s="30"/>
      <c r="AF53" s="30"/>
      <c r="AG53" s="30"/>
      <c r="AH53" s="30"/>
      <c r="AI53" s="30"/>
      <c r="AJ53" s="30"/>
      <c r="AK53" s="30"/>
      <c r="AL53" s="30"/>
      <c r="AM53" s="30"/>
      <c r="AN53" s="30"/>
      <c r="AO53" s="30"/>
      <c r="AP53" s="30"/>
      <c r="AQ53" s="30"/>
      <c r="AR53" s="30"/>
      <c r="AS53" s="30"/>
      <c r="AT53" s="30"/>
      <c r="AU53" s="30"/>
      <c r="AV53" s="30"/>
      <c r="AW53" s="30"/>
      <c r="AX53" s="30"/>
      <c r="AY53" s="30"/>
      <c r="AZ53" s="30"/>
      <c r="BA53" s="30"/>
      <c r="BB53" s="30"/>
      <c r="BC53" s="30"/>
    </row>
    <row r="54" spans="2:55" x14ac:dyDescent="0.2">
      <c r="B54" s="30"/>
      <c r="C54" s="30"/>
      <c r="D54" s="30"/>
      <c r="E54" s="30"/>
      <c r="F54" s="30"/>
      <c r="G54" s="30"/>
      <c r="H54" s="30"/>
      <c r="I54" s="30"/>
      <c r="J54" s="30"/>
      <c r="K54" s="30"/>
      <c r="L54" s="30"/>
      <c r="M54" s="30"/>
      <c r="N54" s="30"/>
      <c r="O54" s="30"/>
      <c r="P54" s="30"/>
      <c r="Q54" s="30"/>
      <c r="R54" s="30"/>
      <c r="S54" s="30"/>
      <c r="T54" s="30"/>
      <c r="U54" s="30"/>
      <c r="V54" s="30"/>
      <c r="W54" s="30"/>
      <c r="X54" s="30"/>
      <c r="Y54" s="30"/>
      <c r="Z54" s="30"/>
      <c r="AA54" s="30"/>
      <c r="AB54" s="30"/>
      <c r="AC54" s="30"/>
      <c r="AD54" s="30"/>
      <c r="AE54" s="30"/>
      <c r="AF54" s="30"/>
      <c r="AG54" s="30"/>
      <c r="AH54" s="30"/>
      <c r="AI54" s="30"/>
      <c r="AJ54" s="30"/>
      <c r="AK54" s="30"/>
      <c r="AL54" s="30"/>
      <c r="AM54" s="30"/>
      <c r="AN54" s="30"/>
      <c r="AO54" s="30"/>
      <c r="AP54" s="30"/>
      <c r="AQ54" s="30"/>
      <c r="AR54" s="30"/>
      <c r="AS54" s="30"/>
      <c r="AT54" s="30"/>
      <c r="AU54" s="30"/>
      <c r="AV54" s="30"/>
      <c r="AW54" s="30"/>
      <c r="AX54" s="30"/>
      <c r="AY54" s="30"/>
      <c r="AZ54" s="30"/>
      <c r="BA54" s="30"/>
      <c r="BB54" s="30"/>
      <c r="BC54" s="30"/>
    </row>
    <row r="55" spans="2:55" s="34" customFormat="1" x14ac:dyDescent="0.2"/>
    <row r="56" spans="2:55" x14ac:dyDescent="0.2">
      <c r="B56" s="30"/>
      <c r="C56" s="30"/>
      <c r="D56" s="30"/>
      <c r="E56" s="30"/>
      <c r="F56" s="30"/>
      <c r="G56" s="30"/>
      <c r="H56" s="30"/>
      <c r="I56" s="30"/>
      <c r="J56" s="30"/>
      <c r="K56" s="30"/>
      <c r="L56" s="30"/>
      <c r="M56" s="30"/>
      <c r="N56" s="30"/>
      <c r="O56" s="30"/>
      <c r="P56" s="30"/>
      <c r="Q56" s="30"/>
      <c r="R56" s="30"/>
      <c r="S56" s="30"/>
      <c r="T56" s="30"/>
      <c r="U56" s="30"/>
      <c r="V56" s="30"/>
      <c r="W56" s="30"/>
      <c r="X56" s="30"/>
      <c r="Y56" s="30"/>
      <c r="Z56" s="30"/>
      <c r="AA56" s="30"/>
      <c r="AB56" s="30"/>
      <c r="AC56" s="30"/>
      <c r="AD56" s="30"/>
      <c r="AE56" s="30"/>
      <c r="AF56" s="30"/>
      <c r="AG56" s="30"/>
      <c r="AH56" s="30"/>
      <c r="AI56" s="30"/>
      <c r="AJ56" s="30"/>
      <c r="AK56" s="30"/>
      <c r="AL56" s="30"/>
      <c r="AM56" s="30"/>
      <c r="AN56" s="30"/>
      <c r="AO56" s="30"/>
      <c r="AP56" s="30"/>
      <c r="AQ56" s="30"/>
      <c r="AR56" s="30"/>
      <c r="AS56" s="30"/>
      <c r="AT56" s="30"/>
      <c r="AU56" s="30"/>
      <c r="AV56" s="30"/>
      <c r="AW56" s="30"/>
      <c r="AX56" s="30"/>
      <c r="AY56" s="30"/>
      <c r="AZ56" s="30"/>
      <c r="BA56" s="30"/>
      <c r="BB56" s="30"/>
      <c r="BC56" s="30"/>
    </row>
    <row r="57" spans="2:55" x14ac:dyDescent="0.2">
      <c r="B57" s="30"/>
      <c r="C57" s="30"/>
      <c r="D57" s="30"/>
      <c r="E57" s="30"/>
      <c r="F57" s="30"/>
      <c r="G57" s="30"/>
      <c r="H57" s="30"/>
      <c r="I57" s="30"/>
      <c r="J57" s="30"/>
      <c r="K57" s="30"/>
      <c r="L57" s="30"/>
      <c r="M57" s="30"/>
      <c r="N57" s="30"/>
      <c r="O57" s="30"/>
      <c r="P57" s="30"/>
      <c r="Q57" s="30"/>
      <c r="R57" s="30"/>
      <c r="S57" s="30"/>
      <c r="T57" s="30"/>
      <c r="U57" s="30"/>
      <c r="V57" s="30"/>
      <c r="W57" s="30"/>
      <c r="X57" s="30"/>
      <c r="Y57" s="30"/>
      <c r="Z57" s="30"/>
      <c r="AA57" s="30"/>
      <c r="AB57" s="30"/>
      <c r="AC57" s="30"/>
      <c r="AD57" s="30"/>
      <c r="AE57" s="30"/>
      <c r="AF57" s="30"/>
      <c r="AG57" s="30"/>
      <c r="AH57" s="30"/>
      <c r="AI57" s="30"/>
      <c r="AJ57" s="30"/>
      <c r="AK57" s="30"/>
      <c r="AL57" s="30"/>
      <c r="AM57" s="30"/>
      <c r="AN57" s="30"/>
      <c r="AO57" s="30"/>
      <c r="AP57" s="30"/>
      <c r="AQ57" s="30"/>
      <c r="AR57" s="30"/>
      <c r="AS57" s="30"/>
      <c r="AT57" s="30"/>
      <c r="AU57" s="30"/>
      <c r="AV57" s="30"/>
      <c r="AW57" s="30"/>
      <c r="AX57" s="30"/>
      <c r="AY57" s="30"/>
      <c r="AZ57" s="30"/>
      <c r="BA57" s="30"/>
      <c r="BB57" s="30"/>
      <c r="BC57" s="30"/>
    </row>
    <row r="58" spans="2:55" s="34" customFormat="1" x14ac:dyDescent="0.2"/>
    <row r="59" spans="2:55" x14ac:dyDescent="0.2">
      <c r="B59" s="30"/>
      <c r="C59" s="30"/>
      <c r="D59" s="30"/>
      <c r="E59" s="30"/>
      <c r="F59" s="30"/>
      <c r="G59" s="30"/>
      <c r="H59" s="30"/>
      <c r="I59" s="30"/>
      <c r="J59" s="30"/>
      <c r="K59" s="30"/>
      <c r="L59" s="30"/>
      <c r="M59" s="30"/>
      <c r="N59" s="30"/>
      <c r="O59" s="30"/>
      <c r="P59" s="30"/>
      <c r="Q59" s="30"/>
      <c r="R59" s="30"/>
      <c r="S59" s="30"/>
      <c r="T59" s="30"/>
      <c r="U59" s="30"/>
      <c r="V59" s="30"/>
      <c r="W59" s="30"/>
      <c r="X59" s="30"/>
      <c r="Y59" s="30"/>
      <c r="Z59" s="30"/>
      <c r="AA59" s="30"/>
      <c r="AB59" s="30"/>
      <c r="AC59" s="30"/>
      <c r="AD59" s="30"/>
      <c r="AE59" s="30"/>
      <c r="AF59" s="30"/>
      <c r="AG59" s="30"/>
      <c r="AH59" s="30"/>
      <c r="AI59" s="30"/>
      <c r="AJ59" s="30"/>
      <c r="AK59" s="30"/>
      <c r="AL59" s="30"/>
      <c r="AM59" s="30"/>
      <c r="AN59" s="30"/>
      <c r="AO59" s="30"/>
      <c r="AP59" s="30"/>
      <c r="AQ59" s="30"/>
      <c r="AR59" s="30"/>
      <c r="AS59" s="30"/>
      <c r="AT59" s="30"/>
      <c r="AU59" s="30"/>
      <c r="AV59" s="30"/>
      <c r="AW59" s="30"/>
      <c r="AX59" s="30"/>
      <c r="AY59" s="30"/>
      <c r="AZ59" s="30"/>
      <c r="BA59" s="30"/>
      <c r="BB59" s="30"/>
      <c r="BC59" s="30"/>
    </row>
    <row r="60" spans="2:55" x14ac:dyDescent="0.2">
      <c r="B60" s="30"/>
      <c r="C60" s="30"/>
      <c r="D60" s="30"/>
      <c r="E60" s="30"/>
      <c r="F60" s="30"/>
      <c r="G60" s="30"/>
      <c r="H60" s="30"/>
      <c r="I60" s="30"/>
      <c r="J60" s="30"/>
      <c r="K60" s="30"/>
      <c r="L60" s="30"/>
      <c r="M60" s="30"/>
      <c r="N60" s="30"/>
      <c r="O60" s="30"/>
      <c r="P60" s="30"/>
      <c r="Q60" s="30"/>
      <c r="R60" s="30"/>
      <c r="S60" s="30"/>
      <c r="T60" s="30"/>
      <c r="U60" s="30"/>
      <c r="V60" s="30"/>
      <c r="W60" s="30"/>
      <c r="X60" s="30"/>
      <c r="Y60" s="30"/>
      <c r="Z60" s="30"/>
      <c r="AA60" s="30"/>
      <c r="AB60" s="30"/>
      <c r="AC60" s="30"/>
      <c r="AD60" s="30"/>
      <c r="AE60" s="30"/>
      <c r="AF60" s="30"/>
      <c r="AG60" s="30"/>
      <c r="AH60" s="30"/>
      <c r="AI60" s="30"/>
      <c r="AJ60" s="30"/>
      <c r="AK60" s="30"/>
      <c r="AL60" s="30"/>
      <c r="AM60" s="30"/>
      <c r="AN60" s="30"/>
      <c r="AO60" s="30"/>
      <c r="AP60" s="30"/>
      <c r="AQ60" s="30"/>
      <c r="AR60" s="30"/>
      <c r="AS60" s="30"/>
      <c r="AT60" s="30"/>
      <c r="AU60" s="30"/>
      <c r="AV60" s="30"/>
      <c r="AW60" s="30"/>
      <c r="AX60" s="30"/>
      <c r="AY60" s="30"/>
      <c r="AZ60" s="30"/>
      <c r="BA60" s="30"/>
      <c r="BB60" s="30"/>
      <c r="BC60" s="30"/>
    </row>
    <row r="61" spans="2:55" s="34" customFormat="1" x14ac:dyDescent="0.2"/>
    <row r="62" spans="2:55" x14ac:dyDescent="0.2">
      <c r="B62" s="30"/>
      <c r="C62" s="30"/>
      <c r="D62" s="30"/>
      <c r="E62" s="30"/>
      <c r="F62" s="30"/>
      <c r="G62" s="30"/>
      <c r="H62" s="30"/>
      <c r="I62" s="30"/>
      <c r="J62" s="30"/>
      <c r="K62" s="30"/>
      <c r="L62" s="30"/>
      <c r="M62" s="30"/>
      <c r="N62" s="30"/>
      <c r="O62" s="30"/>
      <c r="P62" s="30"/>
      <c r="Q62" s="30"/>
      <c r="R62" s="30"/>
      <c r="S62" s="30"/>
      <c r="T62" s="30"/>
      <c r="U62" s="30"/>
      <c r="V62" s="30"/>
      <c r="W62" s="30"/>
      <c r="X62" s="30"/>
      <c r="Y62" s="30"/>
      <c r="Z62" s="30"/>
      <c r="AA62" s="30"/>
      <c r="AB62" s="30"/>
      <c r="AC62" s="30"/>
      <c r="AD62" s="30"/>
      <c r="AE62" s="30"/>
      <c r="AF62" s="30"/>
      <c r="AG62" s="30"/>
      <c r="AH62" s="30"/>
      <c r="AI62" s="30"/>
      <c r="AJ62" s="30"/>
      <c r="AK62" s="30"/>
      <c r="AL62" s="30"/>
      <c r="AM62" s="30"/>
      <c r="AN62" s="30"/>
      <c r="AO62" s="30"/>
      <c r="AP62" s="30"/>
      <c r="AQ62" s="30"/>
      <c r="AR62" s="30"/>
      <c r="AS62" s="30"/>
      <c r="AT62" s="30"/>
      <c r="AU62" s="30"/>
      <c r="AV62" s="30"/>
      <c r="AW62" s="30"/>
      <c r="AX62" s="30"/>
      <c r="AY62" s="30"/>
      <c r="AZ62" s="30"/>
      <c r="BA62" s="30"/>
      <c r="BB62" s="30"/>
      <c r="BC62" s="30"/>
    </row>
    <row r="63" spans="2:55" x14ac:dyDescent="0.2">
      <c r="B63" s="30"/>
      <c r="C63" s="30"/>
      <c r="D63" s="30"/>
      <c r="E63" s="30"/>
      <c r="F63" s="30"/>
      <c r="G63" s="30"/>
      <c r="H63" s="30"/>
      <c r="I63" s="30"/>
      <c r="J63" s="30"/>
      <c r="K63" s="30"/>
      <c r="L63" s="30"/>
      <c r="M63" s="30"/>
      <c r="N63" s="30"/>
      <c r="O63" s="30"/>
      <c r="P63" s="30"/>
      <c r="Q63" s="30"/>
      <c r="R63" s="30"/>
      <c r="S63" s="30"/>
      <c r="T63" s="30"/>
      <c r="U63" s="30"/>
      <c r="V63" s="30"/>
      <c r="W63" s="30"/>
      <c r="X63" s="30"/>
      <c r="Y63" s="30"/>
      <c r="Z63" s="30"/>
      <c r="AA63" s="30"/>
      <c r="AB63" s="30"/>
      <c r="AC63" s="30"/>
      <c r="AD63" s="30"/>
      <c r="AE63" s="30"/>
      <c r="AF63" s="30"/>
      <c r="AG63" s="30"/>
      <c r="AH63" s="30"/>
      <c r="AI63" s="30"/>
      <c r="AJ63" s="30"/>
      <c r="AK63" s="30"/>
      <c r="AL63" s="30"/>
      <c r="AM63" s="30"/>
      <c r="AN63" s="30"/>
      <c r="AO63" s="30"/>
      <c r="AP63" s="30"/>
      <c r="AQ63" s="30"/>
      <c r="AR63" s="30"/>
      <c r="AS63" s="30"/>
      <c r="AT63" s="30"/>
      <c r="AU63" s="30"/>
      <c r="AV63" s="30"/>
      <c r="AW63" s="30"/>
      <c r="AX63" s="30"/>
      <c r="AY63" s="30"/>
      <c r="AZ63" s="30"/>
      <c r="BA63" s="30"/>
      <c r="BB63" s="30"/>
      <c r="BC63" s="30"/>
    </row>
    <row r="64" spans="2:55" s="34" customFormat="1" x14ac:dyDescent="0.2"/>
    <row r="65" spans="2:55" x14ac:dyDescent="0.2">
      <c r="B65" s="30"/>
      <c r="C65" s="30"/>
      <c r="D65" s="30"/>
      <c r="E65" s="30"/>
      <c r="F65" s="30"/>
      <c r="G65" s="30"/>
      <c r="H65" s="30"/>
      <c r="I65" s="30"/>
      <c r="J65" s="30"/>
      <c r="K65" s="30"/>
      <c r="L65" s="30"/>
      <c r="M65" s="30"/>
      <c r="N65" s="30"/>
      <c r="O65" s="30"/>
      <c r="P65" s="30"/>
      <c r="Q65" s="30"/>
      <c r="R65" s="30"/>
      <c r="S65" s="30"/>
      <c r="T65" s="30"/>
      <c r="U65" s="30"/>
      <c r="V65" s="30"/>
      <c r="W65" s="30"/>
      <c r="X65" s="30"/>
      <c r="Y65" s="30"/>
      <c r="Z65" s="30"/>
      <c r="AA65" s="30"/>
      <c r="AB65" s="30"/>
      <c r="AC65" s="30"/>
      <c r="AD65" s="30"/>
      <c r="AE65" s="30"/>
      <c r="AF65" s="30"/>
      <c r="AG65" s="30"/>
      <c r="AH65" s="30"/>
      <c r="AI65" s="30"/>
      <c r="AJ65" s="30"/>
      <c r="AK65" s="30"/>
      <c r="AL65" s="30"/>
      <c r="AM65" s="30"/>
      <c r="AN65" s="30"/>
      <c r="AO65" s="30"/>
      <c r="AP65" s="30"/>
      <c r="AQ65" s="30"/>
      <c r="AR65" s="30"/>
      <c r="AS65" s="30"/>
      <c r="AT65" s="30"/>
      <c r="AU65" s="30"/>
      <c r="AV65" s="30"/>
      <c r="AW65" s="30"/>
      <c r="AX65" s="30"/>
      <c r="AY65" s="30"/>
      <c r="AZ65" s="30"/>
      <c r="BA65" s="30"/>
      <c r="BB65" s="30"/>
      <c r="BC65" s="30"/>
    </row>
    <row r="66" spans="2:55" x14ac:dyDescent="0.2">
      <c r="B66" s="30"/>
      <c r="C66" s="30"/>
      <c r="D66" s="30"/>
      <c r="E66" s="30"/>
      <c r="F66" s="30"/>
      <c r="G66" s="30"/>
      <c r="H66" s="30"/>
      <c r="I66" s="30"/>
      <c r="J66" s="30"/>
      <c r="K66" s="30"/>
      <c r="L66" s="30"/>
      <c r="M66" s="30"/>
      <c r="N66" s="30"/>
      <c r="O66" s="30"/>
      <c r="P66" s="30"/>
      <c r="Q66" s="30"/>
      <c r="R66" s="30"/>
      <c r="S66" s="30"/>
      <c r="T66" s="30"/>
      <c r="U66" s="30"/>
      <c r="V66" s="30"/>
      <c r="W66" s="30"/>
      <c r="X66" s="30"/>
      <c r="Y66" s="30"/>
      <c r="Z66" s="30"/>
      <c r="AA66" s="30"/>
      <c r="AB66" s="30"/>
      <c r="AC66" s="30"/>
      <c r="AD66" s="30"/>
      <c r="AE66" s="30"/>
      <c r="AF66" s="30"/>
      <c r="AG66" s="30"/>
      <c r="AH66" s="30"/>
      <c r="AI66" s="30"/>
      <c r="AJ66" s="30"/>
      <c r="AK66" s="30"/>
      <c r="AL66" s="30"/>
      <c r="AM66" s="30"/>
      <c r="AN66" s="30"/>
      <c r="AO66" s="30"/>
      <c r="AP66" s="30"/>
      <c r="AQ66" s="30"/>
      <c r="AR66" s="30"/>
      <c r="AS66" s="30"/>
      <c r="AT66" s="30"/>
      <c r="AU66" s="30"/>
      <c r="AV66" s="30"/>
      <c r="AW66" s="30"/>
      <c r="AX66" s="30"/>
      <c r="AY66" s="30"/>
      <c r="AZ66" s="30"/>
      <c r="BA66" s="30"/>
      <c r="BB66" s="30"/>
      <c r="BC66" s="30"/>
    </row>
    <row r="67" spans="2:55" s="34" customFormat="1" x14ac:dyDescent="0.2"/>
  </sheetData>
  <mergeCells count="19">
    <mergeCell ref="AY1:BC1"/>
    <mergeCell ref="A3:BC3"/>
    <mergeCell ref="A4:BC4"/>
    <mergeCell ref="A5:A7"/>
    <mergeCell ref="AE1:AI1"/>
    <mergeCell ref="AJ1:AQ1"/>
    <mergeCell ref="AR1:AX1"/>
    <mergeCell ref="K1:O1"/>
    <mergeCell ref="P1:Z1"/>
    <mergeCell ref="AA1:AD1"/>
    <mergeCell ref="A1:A2"/>
    <mergeCell ref="B1:D1"/>
    <mergeCell ref="E1:J1"/>
    <mergeCell ref="A23:A25"/>
    <mergeCell ref="A8:A10"/>
    <mergeCell ref="A11:A13"/>
    <mergeCell ref="A14:A16"/>
    <mergeCell ref="A17:A19"/>
    <mergeCell ref="A20:A22"/>
  </mergeCells>
  <hyperlinks>
    <hyperlink ref="A27" location="INDEX!A1" display="Back To Index"/>
  </hyperlinks>
  <pageMargins left="0.7" right="0.7" top="0.75" bottom="0.75" header="0.3" footer="0.3"/>
  <pageSetup paperSize="9" fitToWidth="99" orientation="landscape" verticalDpi="0" r:id="rId1"/>
  <headerFooter>
    <oddFooter>&amp;LOpinium Research Confidential&amp;C&amp;D&amp;RPage &amp;P</oddFooter>
  </headerFooter>
  <colBreaks count="7" manualBreakCount="7">
    <brk id="10" max="1048575" man="1"/>
    <brk id="15" max="1048575" man="1"/>
    <brk id="26" max="1048575" man="1"/>
    <brk id="30" max="1048575" man="1"/>
    <brk id="35" max="1048575" man="1"/>
    <brk id="43" max="1048575" man="1"/>
    <brk id="50" max="1048575" man="1"/>
  </colBreak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67"/>
  <sheetViews>
    <sheetView showGridLines="0" workbookViewId="0">
      <pane xSplit="1" ySplit="7" topLeftCell="B8" activePane="bottomRight" state="frozen"/>
      <selection activeCell="A27" sqref="A27"/>
      <selection pane="topRight" activeCell="A27" sqref="A27"/>
      <selection pane="bottomLeft" activeCell="A27" sqref="A27"/>
      <selection pane="bottomRight" activeCell="A27" sqref="A27"/>
    </sheetView>
  </sheetViews>
  <sheetFormatPr defaultRowHeight="12" x14ac:dyDescent="0.2"/>
  <cols>
    <col min="1" max="1" width="40.625" style="2" customWidth="1"/>
    <col min="2" max="55" width="10.625" style="1" customWidth="1"/>
    <col min="56" max="1000" width="7.875" style="1" customWidth="1"/>
    <col min="1001" max="16384" width="9" style="1"/>
  </cols>
  <sheetData>
    <row r="1" spans="1:55" x14ac:dyDescent="0.2">
      <c r="A1" s="57" t="s">
        <v>596</v>
      </c>
      <c r="B1" s="54" t="s">
        <v>561</v>
      </c>
      <c r="C1" s="54"/>
      <c r="D1" s="54"/>
      <c r="E1" s="54" t="s">
        <v>1</v>
      </c>
      <c r="F1" s="54"/>
      <c r="G1" s="54"/>
      <c r="H1" s="54"/>
      <c r="I1" s="54"/>
      <c r="J1" s="54"/>
      <c r="K1" s="54" t="s">
        <v>2</v>
      </c>
      <c r="L1" s="54"/>
      <c r="M1" s="54"/>
      <c r="N1" s="54"/>
      <c r="O1" s="54"/>
      <c r="P1" s="54" t="s">
        <v>567</v>
      </c>
      <c r="Q1" s="54"/>
      <c r="R1" s="54"/>
      <c r="S1" s="54"/>
      <c r="T1" s="54"/>
      <c r="U1" s="54"/>
      <c r="V1" s="54"/>
      <c r="W1" s="54"/>
      <c r="X1" s="54"/>
      <c r="Y1" s="54"/>
      <c r="Z1" s="54"/>
      <c r="AA1" s="54" t="s">
        <v>5</v>
      </c>
      <c r="AB1" s="54"/>
      <c r="AC1" s="54"/>
      <c r="AD1" s="54"/>
      <c r="AE1" s="54" t="s">
        <v>568</v>
      </c>
      <c r="AF1" s="54"/>
      <c r="AG1" s="54"/>
      <c r="AH1" s="54"/>
      <c r="AI1" s="54"/>
      <c r="AJ1" s="54" t="s">
        <v>8</v>
      </c>
      <c r="AK1" s="54"/>
      <c r="AL1" s="54"/>
      <c r="AM1" s="54"/>
      <c r="AN1" s="54"/>
      <c r="AO1" s="54"/>
      <c r="AP1" s="54"/>
      <c r="AQ1" s="54"/>
      <c r="AR1" s="54" t="s">
        <v>562</v>
      </c>
      <c r="AS1" s="54"/>
      <c r="AT1" s="54"/>
      <c r="AU1" s="54"/>
      <c r="AV1" s="54"/>
      <c r="AW1" s="54"/>
      <c r="AX1" s="54"/>
      <c r="AY1" s="54" t="s">
        <v>12</v>
      </c>
      <c r="AZ1" s="54"/>
      <c r="BA1" s="54"/>
      <c r="BB1" s="54"/>
      <c r="BC1" s="54"/>
    </row>
    <row r="2" spans="1:55" ht="36" x14ac:dyDescent="0.2">
      <c r="A2" s="57"/>
      <c r="B2" s="4" t="s">
        <v>13</v>
      </c>
      <c r="C2" s="3" t="s">
        <v>14</v>
      </c>
      <c r="D2" s="3" t="s">
        <v>15</v>
      </c>
      <c r="E2" s="4" t="s">
        <v>13</v>
      </c>
      <c r="F2" s="3" t="s">
        <v>16</v>
      </c>
      <c r="G2" s="3" t="s">
        <v>17</v>
      </c>
      <c r="H2" s="3" t="s">
        <v>18</v>
      </c>
      <c r="I2" s="3" t="s">
        <v>19</v>
      </c>
      <c r="J2" s="3" t="s">
        <v>20</v>
      </c>
      <c r="K2" s="4" t="s">
        <v>13</v>
      </c>
      <c r="L2" s="3" t="s">
        <v>21</v>
      </c>
      <c r="M2" s="3" t="s">
        <v>22</v>
      </c>
      <c r="N2" s="3" t="s">
        <v>23</v>
      </c>
      <c r="O2" s="3" t="s">
        <v>24</v>
      </c>
      <c r="P2" s="4" t="s">
        <v>13</v>
      </c>
      <c r="Q2" s="3" t="s">
        <v>25</v>
      </c>
      <c r="R2" s="3" t="s">
        <v>26</v>
      </c>
      <c r="S2" s="3" t="s">
        <v>27</v>
      </c>
      <c r="T2" s="3" t="s">
        <v>28</v>
      </c>
      <c r="U2" s="3" t="s">
        <v>29</v>
      </c>
      <c r="V2" s="3" t="s">
        <v>30</v>
      </c>
      <c r="W2" s="3" t="s">
        <v>31</v>
      </c>
      <c r="X2" s="3" t="s">
        <v>32</v>
      </c>
      <c r="Y2" s="3" t="s">
        <v>33</v>
      </c>
      <c r="Z2" s="3" t="s">
        <v>404</v>
      </c>
      <c r="AA2" s="4" t="s">
        <v>13</v>
      </c>
      <c r="AB2" s="3" t="s">
        <v>35</v>
      </c>
      <c r="AC2" s="3" t="s">
        <v>36</v>
      </c>
      <c r="AD2" s="3" t="s">
        <v>37</v>
      </c>
      <c r="AE2" s="4" t="s">
        <v>13</v>
      </c>
      <c r="AF2" s="3" t="s">
        <v>38</v>
      </c>
      <c r="AG2" s="3" t="s">
        <v>39</v>
      </c>
      <c r="AH2" s="3" t="s">
        <v>40</v>
      </c>
      <c r="AI2" s="3" t="s">
        <v>405</v>
      </c>
      <c r="AJ2" s="4" t="s">
        <v>13</v>
      </c>
      <c r="AK2" s="3" t="s">
        <v>41</v>
      </c>
      <c r="AL2" s="3" t="s">
        <v>42</v>
      </c>
      <c r="AM2" s="3" t="s">
        <v>43</v>
      </c>
      <c r="AN2" s="3" t="s">
        <v>44</v>
      </c>
      <c r="AO2" s="3" t="s">
        <v>45</v>
      </c>
      <c r="AP2" s="3" t="s">
        <v>46</v>
      </c>
      <c r="AQ2" s="3" t="s">
        <v>47</v>
      </c>
      <c r="AR2" s="4" t="s">
        <v>13</v>
      </c>
      <c r="AS2" s="3" t="s">
        <v>48</v>
      </c>
      <c r="AT2" s="3" t="s">
        <v>49</v>
      </c>
      <c r="AU2" s="3" t="s">
        <v>50</v>
      </c>
      <c r="AV2" s="3" t="s">
        <v>51</v>
      </c>
      <c r="AW2" s="3" t="s">
        <v>52</v>
      </c>
      <c r="AX2" s="3" t="s">
        <v>40</v>
      </c>
      <c r="AY2" s="4" t="s">
        <v>13</v>
      </c>
      <c r="AZ2" s="3" t="s">
        <v>53</v>
      </c>
      <c r="BA2" s="3" t="s">
        <v>54</v>
      </c>
      <c r="BB2" s="3" t="s">
        <v>55</v>
      </c>
      <c r="BC2" s="3" t="s">
        <v>406</v>
      </c>
    </row>
    <row r="3" spans="1:55" x14ac:dyDescent="0.2">
      <c r="A3" s="55" t="s">
        <v>407</v>
      </c>
      <c r="B3" s="55"/>
      <c r="C3" s="55"/>
      <c r="D3" s="55"/>
      <c r="E3" s="55"/>
      <c r="F3" s="55"/>
      <c r="G3" s="55"/>
      <c r="H3" s="55"/>
      <c r="I3" s="55"/>
      <c r="J3" s="55"/>
      <c r="K3" s="55"/>
      <c r="L3" s="55"/>
      <c r="M3" s="55"/>
      <c r="N3" s="55"/>
      <c r="O3" s="55"/>
      <c r="P3" s="55"/>
      <c r="Q3" s="55"/>
      <c r="R3" s="55"/>
      <c r="S3" s="55"/>
      <c r="T3" s="55"/>
      <c r="U3" s="55"/>
      <c r="V3" s="55"/>
      <c r="W3" s="55"/>
      <c r="X3" s="55"/>
      <c r="Y3" s="55"/>
      <c r="Z3" s="55"/>
      <c r="AA3" s="55"/>
      <c r="AB3" s="55"/>
      <c r="AC3" s="55"/>
      <c r="AD3" s="55"/>
      <c r="AE3" s="55"/>
      <c r="AF3" s="55"/>
      <c r="AG3" s="55"/>
      <c r="AH3" s="55"/>
      <c r="AI3" s="55"/>
      <c r="AJ3" s="55"/>
      <c r="AK3" s="55"/>
      <c r="AL3" s="55"/>
      <c r="AM3" s="55"/>
      <c r="AN3" s="55"/>
      <c r="AO3" s="55"/>
      <c r="AP3" s="55"/>
      <c r="AQ3" s="55"/>
      <c r="AR3" s="55"/>
      <c r="AS3" s="55"/>
      <c r="AT3" s="55"/>
      <c r="AU3" s="55"/>
      <c r="AV3" s="55"/>
      <c r="AW3" s="55"/>
      <c r="AX3" s="55"/>
      <c r="AY3" s="55"/>
      <c r="AZ3" s="55"/>
      <c r="BA3" s="55"/>
      <c r="BB3" s="55"/>
      <c r="BC3" s="55"/>
    </row>
    <row r="4" spans="1:55" x14ac:dyDescent="0.2">
      <c r="A4" s="53" t="s">
        <v>408</v>
      </c>
      <c r="B4" s="54"/>
      <c r="C4" s="54"/>
      <c r="D4" s="54"/>
      <c r="E4" s="54"/>
      <c r="F4" s="54"/>
      <c r="G4" s="54"/>
      <c r="H4" s="54"/>
      <c r="I4" s="54"/>
      <c r="J4" s="54"/>
      <c r="K4" s="54"/>
      <c r="L4" s="54"/>
      <c r="M4" s="54"/>
      <c r="N4" s="54"/>
      <c r="O4" s="54"/>
      <c r="P4" s="54"/>
      <c r="Q4" s="54"/>
      <c r="R4" s="54"/>
      <c r="S4" s="54"/>
      <c r="T4" s="54"/>
      <c r="U4" s="54"/>
      <c r="V4" s="54"/>
      <c r="W4" s="54"/>
      <c r="X4" s="54"/>
      <c r="Y4" s="54"/>
      <c r="Z4" s="54"/>
      <c r="AA4" s="54"/>
      <c r="AB4" s="54"/>
      <c r="AC4" s="54"/>
      <c r="AD4" s="54"/>
      <c r="AE4" s="54"/>
      <c r="AF4" s="54"/>
      <c r="AG4" s="54"/>
      <c r="AH4" s="54"/>
      <c r="AI4" s="54"/>
      <c r="AJ4" s="54"/>
      <c r="AK4" s="54"/>
      <c r="AL4" s="54"/>
      <c r="AM4" s="54"/>
      <c r="AN4" s="54"/>
      <c r="AO4" s="54"/>
      <c r="AP4" s="54"/>
      <c r="AQ4" s="54"/>
      <c r="AR4" s="54"/>
      <c r="AS4" s="54"/>
      <c r="AT4" s="54"/>
      <c r="AU4" s="54"/>
      <c r="AV4" s="54"/>
      <c r="AW4" s="54"/>
      <c r="AX4" s="54"/>
      <c r="AY4" s="54"/>
      <c r="AZ4" s="54"/>
      <c r="BA4" s="54"/>
      <c r="BB4" s="54"/>
      <c r="BC4" s="54"/>
    </row>
    <row r="5" spans="1:55" x14ac:dyDescent="0.2">
      <c r="A5" s="56" t="s">
        <v>549</v>
      </c>
      <c r="B5" s="29">
        <v>2005</v>
      </c>
      <c r="C5" s="29">
        <v>979</v>
      </c>
      <c r="D5" s="29">
        <v>1026</v>
      </c>
      <c r="E5" s="29">
        <v>2005</v>
      </c>
      <c r="F5" s="29">
        <v>571</v>
      </c>
      <c r="G5" s="29">
        <v>324</v>
      </c>
      <c r="H5" s="29">
        <v>358</v>
      </c>
      <c r="I5" s="29">
        <v>294</v>
      </c>
      <c r="J5" s="29">
        <v>458</v>
      </c>
      <c r="K5" s="29">
        <v>2005</v>
      </c>
      <c r="L5" s="29">
        <v>1684</v>
      </c>
      <c r="M5" s="29">
        <v>169</v>
      </c>
      <c r="N5" s="29">
        <v>96</v>
      </c>
      <c r="O5" s="29">
        <v>55</v>
      </c>
      <c r="P5" s="29">
        <v>1950</v>
      </c>
      <c r="Q5" s="29">
        <v>587</v>
      </c>
      <c r="R5" s="29">
        <v>650</v>
      </c>
      <c r="S5" s="29">
        <v>111</v>
      </c>
      <c r="T5" s="29">
        <v>89</v>
      </c>
      <c r="U5" s="29">
        <v>53</v>
      </c>
      <c r="V5" s="29">
        <v>7</v>
      </c>
      <c r="W5" s="29">
        <v>48</v>
      </c>
      <c r="X5" s="29">
        <v>16</v>
      </c>
      <c r="Y5" s="29">
        <v>111</v>
      </c>
      <c r="Z5" s="29">
        <v>278</v>
      </c>
      <c r="AA5" s="29">
        <v>2005</v>
      </c>
      <c r="AB5" s="29">
        <v>866</v>
      </c>
      <c r="AC5" s="29">
        <v>934</v>
      </c>
      <c r="AD5" s="29">
        <v>206</v>
      </c>
      <c r="AE5" s="29">
        <v>2005</v>
      </c>
      <c r="AF5" s="29">
        <v>680</v>
      </c>
      <c r="AG5" s="29">
        <v>555</v>
      </c>
      <c r="AH5" s="29">
        <v>543</v>
      </c>
      <c r="AI5" s="29">
        <v>227</v>
      </c>
      <c r="AJ5" s="29">
        <v>2005</v>
      </c>
      <c r="AK5" s="29">
        <v>488</v>
      </c>
      <c r="AL5" s="29">
        <v>245</v>
      </c>
      <c r="AM5" s="29">
        <v>295</v>
      </c>
      <c r="AN5" s="29">
        <v>208</v>
      </c>
      <c r="AO5" s="29">
        <v>225</v>
      </c>
      <c r="AP5" s="29">
        <v>265</v>
      </c>
      <c r="AQ5" s="29">
        <v>279</v>
      </c>
      <c r="AR5" s="29">
        <v>2005</v>
      </c>
      <c r="AS5" s="29">
        <v>92</v>
      </c>
      <c r="AT5" s="29">
        <v>679</v>
      </c>
      <c r="AU5" s="29">
        <v>803</v>
      </c>
      <c r="AV5" s="29">
        <v>265</v>
      </c>
      <c r="AW5" s="29">
        <v>130</v>
      </c>
      <c r="AX5" s="29">
        <v>36</v>
      </c>
      <c r="AY5" s="29">
        <v>2005</v>
      </c>
      <c r="AZ5" s="29">
        <v>348</v>
      </c>
      <c r="BA5" s="29">
        <v>1032</v>
      </c>
      <c r="BB5" s="29">
        <v>534</v>
      </c>
      <c r="BC5" s="29">
        <v>90</v>
      </c>
    </row>
    <row r="6" spans="1:55" x14ac:dyDescent="0.2">
      <c r="A6" s="53"/>
      <c r="B6" s="29">
        <v>2005</v>
      </c>
      <c r="C6" s="29">
        <v>914</v>
      </c>
      <c r="D6" s="29">
        <v>1091</v>
      </c>
      <c r="E6" s="29">
        <v>2005</v>
      </c>
      <c r="F6" s="29">
        <v>370</v>
      </c>
      <c r="G6" s="29">
        <v>331</v>
      </c>
      <c r="H6" s="29">
        <v>369</v>
      </c>
      <c r="I6" s="29">
        <v>384</v>
      </c>
      <c r="J6" s="29">
        <v>551</v>
      </c>
      <c r="K6" s="29">
        <v>2005</v>
      </c>
      <c r="L6" s="29">
        <v>1677</v>
      </c>
      <c r="M6" s="29">
        <v>173</v>
      </c>
      <c r="N6" s="29">
        <v>111</v>
      </c>
      <c r="O6" s="29">
        <v>44</v>
      </c>
      <c r="P6" s="29">
        <v>1961</v>
      </c>
      <c r="Q6" s="29">
        <v>585</v>
      </c>
      <c r="R6" s="29">
        <v>618</v>
      </c>
      <c r="S6" s="29">
        <v>119</v>
      </c>
      <c r="T6" s="29">
        <v>113</v>
      </c>
      <c r="U6" s="29">
        <v>70</v>
      </c>
      <c r="V6" s="29">
        <v>7</v>
      </c>
      <c r="W6" s="29">
        <v>57</v>
      </c>
      <c r="X6" s="29">
        <v>11</v>
      </c>
      <c r="Y6" s="29">
        <v>98</v>
      </c>
      <c r="Z6" s="29">
        <v>283</v>
      </c>
      <c r="AA6" s="29">
        <v>2005</v>
      </c>
      <c r="AB6" s="29">
        <v>903</v>
      </c>
      <c r="AC6" s="29">
        <v>931</v>
      </c>
      <c r="AD6" s="29">
        <v>171</v>
      </c>
      <c r="AE6" s="29">
        <v>2005</v>
      </c>
      <c r="AF6" s="29">
        <v>677</v>
      </c>
      <c r="AG6" s="29">
        <v>538</v>
      </c>
      <c r="AH6" s="29">
        <v>570</v>
      </c>
      <c r="AI6" s="29">
        <v>220</v>
      </c>
      <c r="AJ6" s="29">
        <v>2005</v>
      </c>
      <c r="AK6" s="29">
        <v>426</v>
      </c>
      <c r="AL6" s="29">
        <v>120</v>
      </c>
      <c r="AM6" s="29">
        <v>401</v>
      </c>
      <c r="AN6" s="29">
        <v>148</v>
      </c>
      <c r="AO6" s="29">
        <v>360</v>
      </c>
      <c r="AP6" s="29">
        <v>221</v>
      </c>
      <c r="AQ6" s="29">
        <v>329</v>
      </c>
      <c r="AR6" s="29">
        <v>2005</v>
      </c>
      <c r="AS6" s="29">
        <v>99</v>
      </c>
      <c r="AT6" s="29">
        <v>704</v>
      </c>
      <c r="AU6" s="29">
        <v>804</v>
      </c>
      <c r="AV6" s="29">
        <v>251</v>
      </c>
      <c r="AW6" s="29">
        <v>115</v>
      </c>
      <c r="AX6" s="29">
        <v>32</v>
      </c>
      <c r="AY6" s="29">
        <v>2005</v>
      </c>
      <c r="AZ6" s="29">
        <v>328</v>
      </c>
      <c r="BA6" s="29">
        <v>1063</v>
      </c>
      <c r="BB6" s="29">
        <v>537</v>
      </c>
      <c r="BC6" s="29">
        <v>77</v>
      </c>
    </row>
    <row r="7" spans="1:55" s="34" customFormat="1" x14ac:dyDescent="0.2">
      <c r="A7" s="53"/>
      <c r="B7" s="33">
        <v>1</v>
      </c>
      <c r="C7" s="33">
        <v>1</v>
      </c>
      <c r="D7" s="33">
        <v>1</v>
      </c>
      <c r="E7" s="33">
        <v>1</v>
      </c>
      <c r="F7" s="33">
        <v>1</v>
      </c>
      <c r="G7" s="33">
        <v>1</v>
      </c>
      <c r="H7" s="33">
        <v>1</v>
      </c>
      <c r="I7" s="33">
        <v>1</v>
      </c>
      <c r="J7" s="33">
        <v>1</v>
      </c>
      <c r="K7" s="33">
        <v>1</v>
      </c>
      <c r="L7" s="33">
        <v>1</v>
      </c>
      <c r="M7" s="33">
        <v>1</v>
      </c>
      <c r="N7" s="33">
        <v>1</v>
      </c>
      <c r="O7" s="33">
        <v>1</v>
      </c>
      <c r="P7" s="33">
        <v>1</v>
      </c>
      <c r="Q7" s="33">
        <v>1</v>
      </c>
      <c r="R7" s="33">
        <v>1</v>
      </c>
      <c r="S7" s="33">
        <v>1</v>
      </c>
      <c r="T7" s="33">
        <v>1</v>
      </c>
      <c r="U7" s="33">
        <v>1</v>
      </c>
      <c r="V7" s="33">
        <v>1</v>
      </c>
      <c r="W7" s="33">
        <v>1</v>
      </c>
      <c r="X7" s="33">
        <v>1</v>
      </c>
      <c r="Y7" s="33">
        <v>1</v>
      </c>
      <c r="Z7" s="33">
        <v>1</v>
      </c>
      <c r="AA7" s="33">
        <v>1</v>
      </c>
      <c r="AB7" s="33">
        <v>1</v>
      </c>
      <c r="AC7" s="33">
        <v>1</v>
      </c>
      <c r="AD7" s="33">
        <v>1</v>
      </c>
      <c r="AE7" s="33">
        <v>1</v>
      </c>
      <c r="AF7" s="33">
        <v>1</v>
      </c>
      <c r="AG7" s="33">
        <v>1</v>
      </c>
      <c r="AH7" s="33">
        <v>1</v>
      </c>
      <c r="AI7" s="33">
        <v>1</v>
      </c>
      <c r="AJ7" s="33">
        <v>1</v>
      </c>
      <c r="AK7" s="33">
        <v>1</v>
      </c>
      <c r="AL7" s="33">
        <v>1</v>
      </c>
      <c r="AM7" s="33">
        <v>1</v>
      </c>
      <c r="AN7" s="33">
        <v>1</v>
      </c>
      <c r="AO7" s="33">
        <v>1</v>
      </c>
      <c r="AP7" s="33">
        <v>1</v>
      </c>
      <c r="AQ7" s="33">
        <v>1</v>
      </c>
      <c r="AR7" s="33">
        <v>1</v>
      </c>
      <c r="AS7" s="33">
        <v>1</v>
      </c>
      <c r="AT7" s="33">
        <v>1</v>
      </c>
      <c r="AU7" s="33">
        <v>1</v>
      </c>
      <c r="AV7" s="33">
        <v>1</v>
      </c>
      <c r="AW7" s="33">
        <v>1</v>
      </c>
      <c r="AX7" s="33">
        <v>1</v>
      </c>
      <c r="AY7" s="33">
        <v>1</v>
      </c>
      <c r="AZ7" s="33">
        <v>1</v>
      </c>
      <c r="BA7" s="33">
        <v>1</v>
      </c>
      <c r="BB7" s="33">
        <v>1</v>
      </c>
      <c r="BC7" s="33">
        <v>1</v>
      </c>
    </row>
    <row r="8" spans="1:55" x14ac:dyDescent="0.2">
      <c r="A8" s="53" t="s">
        <v>358</v>
      </c>
      <c r="B8" s="29">
        <v>805</v>
      </c>
      <c r="C8" s="29">
        <v>341</v>
      </c>
      <c r="D8" s="29">
        <v>465</v>
      </c>
      <c r="E8" s="29">
        <v>805</v>
      </c>
      <c r="F8" s="29">
        <v>234</v>
      </c>
      <c r="G8" s="29">
        <v>130</v>
      </c>
      <c r="H8" s="29">
        <v>148</v>
      </c>
      <c r="I8" s="29">
        <v>119</v>
      </c>
      <c r="J8" s="29">
        <v>175</v>
      </c>
      <c r="K8" s="29">
        <v>805</v>
      </c>
      <c r="L8" s="29">
        <v>666</v>
      </c>
      <c r="M8" s="29">
        <v>79</v>
      </c>
      <c r="N8" s="29">
        <v>36</v>
      </c>
      <c r="O8" s="29">
        <v>24</v>
      </c>
      <c r="P8" s="29">
        <v>781</v>
      </c>
      <c r="Q8" s="29">
        <v>217</v>
      </c>
      <c r="R8" s="29">
        <v>277</v>
      </c>
      <c r="S8" s="29">
        <v>36</v>
      </c>
      <c r="T8" s="29">
        <v>38</v>
      </c>
      <c r="U8" s="29">
        <v>25</v>
      </c>
      <c r="V8" s="29">
        <v>0</v>
      </c>
      <c r="W8" s="29">
        <v>12</v>
      </c>
      <c r="X8" s="29">
        <v>4</v>
      </c>
      <c r="Y8" s="29">
        <v>40</v>
      </c>
      <c r="Z8" s="29">
        <v>133</v>
      </c>
      <c r="AA8" s="29">
        <v>805</v>
      </c>
      <c r="AB8" s="29">
        <v>354</v>
      </c>
      <c r="AC8" s="29">
        <v>376</v>
      </c>
      <c r="AD8" s="29">
        <v>75</v>
      </c>
      <c r="AE8" s="29">
        <v>805</v>
      </c>
      <c r="AF8" s="29">
        <v>275</v>
      </c>
      <c r="AG8" s="29">
        <v>233</v>
      </c>
      <c r="AH8" s="29">
        <v>218</v>
      </c>
      <c r="AI8" s="29">
        <v>79</v>
      </c>
      <c r="AJ8" s="29">
        <v>805</v>
      </c>
      <c r="AK8" s="29">
        <v>179</v>
      </c>
      <c r="AL8" s="29">
        <v>106</v>
      </c>
      <c r="AM8" s="29">
        <v>116</v>
      </c>
      <c r="AN8" s="29">
        <v>82</v>
      </c>
      <c r="AO8" s="29">
        <v>84</v>
      </c>
      <c r="AP8" s="29">
        <v>102</v>
      </c>
      <c r="AQ8" s="29">
        <v>137</v>
      </c>
      <c r="AR8" s="29">
        <v>805</v>
      </c>
      <c r="AS8" s="29">
        <v>34</v>
      </c>
      <c r="AT8" s="29">
        <v>272</v>
      </c>
      <c r="AU8" s="29">
        <v>328</v>
      </c>
      <c r="AV8" s="29">
        <v>107</v>
      </c>
      <c r="AW8" s="29">
        <v>53</v>
      </c>
      <c r="AX8" s="29">
        <v>12</v>
      </c>
      <c r="AY8" s="29">
        <v>805</v>
      </c>
      <c r="AZ8" s="29">
        <v>157</v>
      </c>
      <c r="BA8" s="29">
        <v>401</v>
      </c>
      <c r="BB8" s="29">
        <v>218</v>
      </c>
      <c r="BC8" s="29">
        <v>29</v>
      </c>
    </row>
    <row r="9" spans="1:55" x14ac:dyDescent="0.2">
      <c r="A9" s="53"/>
      <c r="B9" s="29">
        <v>813</v>
      </c>
      <c r="C9" s="29" t="s">
        <v>0</v>
      </c>
      <c r="D9" s="29" t="s">
        <v>0</v>
      </c>
      <c r="E9" s="29">
        <v>813</v>
      </c>
      <c r="F9" s="29" t="s">
        <v>0</v>
      </c>
      <c r="G9" s="29" t="s">
        <v>0</v>
      </c>
      <c r="H9" s="29" t="s">
        <v>0</v>
      </c>
      <c r="I9" s="29" t="s">
        <v>0</v>
      </c>
      <c r="J9" s="29" t="s">
        <v>0</v>
      </c>
      <c r="K9" s="29">
        <v>813</v>
      </c>
      <c r="L9" s="29" t="s">
        <v>0</v>
      </c>
      <c r="M9" s="29" t="s">
        <v>0</v>
      </c>
      <c r="N9" s="29" t="s">
        <v>0</v>
      </c>
      <c r="O9" s="29" t="s">
        <v>0</v>
      </c>
      <c r="P9" s="29">
        <v>794</v>
      </c>
      <c r="Q9" s="29" t="s">
        <v>0</v>
      </c>
      <c r="R9" s="29" t="s">
        <v>0</v>
      </c>
      <c r="S9" s="29" t="s">
        <v>0</v>
      </c>
      <c r="T9" s="29" t="s">
        <v>0</v>
      </c>
      <c r="U9" s="29" t="s">
        <v>0</v>
      </c>
      <c r="V9" s="29" t="s">
        <v>0</v>
      </c>
      <c r="W9" s="29" t="s">
        <v>0</v>
      </c>
      <c r="X9" s="29" t="s">
        <v>0</v>
      </c>
      <c r="Y9" s="29" t="s">
        <v>0</v>
      </c>
      <c r="Z9" s="29" t="s">
        <v>0</v>
      </c>
      <c r="AA9" s="29">
        <v>813</v>
      </c>
      <c r="AB9" s="29" t="s">
        <v>0</v>
      </c>
      <c r="AC9" s="29" t="s">
        <v>0</v>
      </c>
      <c r="AD9" s="29" t="s">
        <v>0</v>
      </c>
      <c r="AE9" s="29">
        <v>813</v>
      </c>
      <c r="AF9" s="29" t="s">
        <v>0</v>
      </c>
      <c r="AG9" s="29" t="s">
        <v>0</v>
      </c>
      <c r="AH9" s="29" t="s">
        <v>0</v>
      </c>
      <c r="AI9" s="29" t="s">
        <v>0</v>
      </c>
      <c r="AJ9" s="29">
        <v>813</v>
      </c>
      <c r="AK9" s="29" t="s">
        <v>0</v>
      </c>
      <c r="AL9" s="29" t="s">
        <v>0</v>
      </c>
      <c r="AM9" s="29" t="s">
        <v>0</v>
      </c>
      <c r="AN9" s="29" t="s">
        <v>0</v>
      </c>
      <c r="AO9" s="29" t="s">
        <v>0</v>
      </c>
      <c r="AP9" s="29" t="s">
        <v>0</v>
      </c>
      <c r="AQ9" s="29" t="s">
        <v>0</v>
      </c>
      <c r="AR9" s="29">
        <v>813</v>
      </c>
      <c r="AS9" s="29" t="s">
        <v>0</v>
      </c>
      <c r="AT9" s="29" t="s">
        <v>0</v>
      </c>
      <c r="AU9" s="29" t="s">
        <v>0</v>
      </c>
      <c r="AV9" s="29" t="s">
        <v>0</v>
      </c>
      <c r="AW9" s="29" t="s">
        <v>0</v>
      </c>
      <c r="AX9" s="29" t="s">
        <v>0</v>
      </c>
      <c r="AY9" s="29">
        <v>813</v>
      </c>
      <c r="AZ9" s="29" t="s">
        <v>0</v>
      </c>
      <c r="BA9" s="29" t="s">
        <v>0</v>
      </c>
      <c r="BB9" s="29" t="s">
        <v>0</v>
      </c>
      <c r="BC9" s="29" t="s">
        <v>0</v>
      </c>
    </row>
    <row r="10" spans="1:55" s="34" customFormat="1" x14ac:dyDescent="0.2">
      <c r="A10" s="53"/>
      <c r="B10" s="33">
        <v>0.4</v>
      </c>
      <c r="C10" s="35">
        <v>0.35</v>
      </c>
      <c r="D10" s="35">
        <v>0.45</v>
      </c>
      <c r="E10" s="33">
        <v>0.4</v>
      </c>
      <c r="F10" s="35">
        <v>0.41</v>
      </c>
      <c r="G10" s="35">
        <v>0.4</v>
      </c>
      <c r="H10" s="35">
        <v>0.41</v>
      </c>
      <c r="I10" s="35">
        <v>0.4</v>
      </c>
      <c r="J10" s="35">
        <v>0.38</v>
      </c>
      <c r="K10" s="33">
        <v>0.4</v>
      </c>
      <c r="L10" s="35">
        <v>0.4</v>
      </c>
      <c r="M10" s="35">
        <v>0.47</v>
      </c>
      <c r="N10" s="35">
        <v>0.38</v>
      </c>
      <c r="O10" s="35">
        <v>0.43</v>
      </c>
      <c r="P10" s="33">
        <v>0.4</v>
      </c>
      <c r="Q10" s="35">
        <v>0.37</v>
      </c>
      <c r="R10" s="35">
        <v>0.43</v>
      </c>
      <c r="S10" s="35">
        <v>0.33</v>
      </c>
      <c r="T10" s="35">
        <v>0.43</v>
      </c>
      <c r="U10" s="35">
        <v>0.46</v>
      </c>
      <c r="V10" s="35">
        <v>0</v>
      </c>
      <c r="W10" s="35">
        <v>0.24</v>
      </c>
      <c r="X10" s="35">
        <v>0.24</v>
      </c>
      <c r="Y10" s="35">
        <v>0.36</v>
      </c>
      <c r="Z10" s="35">
        <v>0.48</v>
      </c>
      <c r="AA10" s="33">
        <v>0.4</v>
      </c>
      <c r="AB10" s="35">
        <v>0.41</v>
      </c>
      <c r="AC10" s="35">
        <v>0.4</v>
      </c>
      <c r="AD10" s="35">
        <v>0.37</v>
      </c>
      <c r="AE10" s="33">
        <v>0.4</v>
      </c>
      <c r="AF10" s="35">
        <v>0.4</v>
      </c>
      <c r="AG10" s="35">
        <v>0.42</v>
      </c>
      <c r="AH10" s="35">
        <v>0.4</v>
      </c>
      <c r="AI10" s="35">
        <v>0.35</v>
      </c>
      <c r="AJ10" s="33">
        <v>0.4</v>
      </c>
      <c r="AK10" s="35">
        <v>0.37</v>
      </c>
      <c r="AL10" s="35">
        <v>0.43</v>
      </c>
      <c r="AM10" s="35">
        <v>0.39</v>
      </c>
      <c r="AN10" s="35">
        <v>0.39</v>
      </c>
      <c r="AO10" s="35">
        <v>0.37</v>
      </c>
      <c r="AP10" s="35">
        <v>0.39</v>
      </c>
      <c r="AQ10" s="35">
        <v>0.49</v>
      </c>
      <c r="AR10" s="33">
        <v>0.4</v>
      </c>
      <c r="AS10" s="35">
        <v>0.36</v>
      </c>
      <c r="AT10" s="35">
        <v>0.4</v>
      </c>
      <c r="AU10" s="35">
        <v>0.41</v>
      </c>
      <c r="AV10" s="35">
        <v>0.4</v>
      </c>
      <c r="AW10" s="35">
        <v>0.41</v>
      </c>
      <c r="AX10" s="35">
        <v>0.32</v>
      </c>
      <c r="AY10" s="33">
        <v>0.4</v>
      </c>
      <c r="AZ10" s="35">
        <v>0.45</v>
      </c>
      <c r="BA10" s="35">
        <v>0.39</v>
      </c>
      <c r="BB10" s="35">
        <v>0.41</v>
      </c>
      <c r="BC10" s="35">
        <v>0.32</v>
      </c>
    </row>
    <row r="11" spans="1:55" x14ac:dyDescent="0.2">
      <c r="A11" s="53" t="s">
        <v>359</v>
      </c>
      <c r="B11" s="29">
        <v>951</v>
      </c>
      <c r="C11" s="29">
        <v>486</v>
      </c>
      <c r="D11" s="29">
        <v>466</v>
      </c>
      <c r="E11" s="29">
        <v>951</v>
      </c>
      <c r="F11" s="29">
        <v>281</v>
      </c>
      <c r="G11" s="29">
        <v>163</v>
      </c>
      <c r="H11" s="29">
        <v>186</v>
      </c>
      <c r="I11" s="29">
        <v>141</v>
      </c>
      <c r="J11" s="29">
        <v>180</v>
      </c>
      <c r="K11" s="29">
        <v>951</v>
      </c>
      <c r="L11" s="29">
        <v>785</v>
      </c>
      <c r="M11" s="29">
        <v>85</v>
      </c>
      <c r="N11" s="29">
        <v>51</v>
      </c>
      <c r="O11" s="29">
        <v>29</v>
      </c>
      <c r="P11" s="29">
        <v>922</v>
      </c>
      <c r="Q11" s="29">
        <v>262</v>
      </c>
      <c r="R11" s="29">
        <v>309</v>
      </c>
      <c r="S11" s="29">
        <v>52</v>
      </c>
      <c r="T11" s="29">
        <v>44</v>
      </c>
      <c r="U11" s="29">
        <v>30</v>
      </c>
      <c r="V11" s="29">
        <v>4</v>
      </c>
      <c r="W11" s="29">
        <v>23</v>
      </c>
      <c r="X11" s="29">
        <v>6</v>
      </c>
      <c r="Y11" s="29">
        <v>47</v>
      </c>
      <c r="Z11" s="29">
        <v>146</v>
      </c>
      <c r="AA11" s="29">
        <v>951</v>
      </c>
      <c r="AB11" s="29">
        <v>423</v>
      </c>
      <c r="AC11" s="29">
        <v>446</v>
      </c>
      <c r="AD11" s="29">
        <v>83</v>
      </c>
      <c r="AE11" s="29">
        <v>951</v>
      </c>
      <c r="AF11" s="29">
        <v>318</v>
      </c>
      <c r="AG11" s="29">
        <v>266</v>
      </c>
      <c r="AH11" s="29">
        <v>266</v>
      </c>
      <c r="AI11" s="29">
        <v>101</v>
      </c>
      <c r="AJ11" s="29">
        <v>951</v>
      </c>
      <c r="AK11" s="29">
        <v>254</v>
      </c>
      <c r="AL11" s="29">
        <v>105</v>
      </c>
      <c r="AM11" s="29">
        <v>159</v>
      </c>
      <c r="AN11" s="29">
        <v>90</v>
      </c>
      <c r="AO11" s="29">
        <v>96</v>
      </c>
      <c r="AP11" s="29">
        <v>105</v>
      </c>
      <c r="AQ11" s="29">
        <v>144</v>
      </c>
      <c r="AR11" s="29">
        <v>951</v>
      </c>
      <c r="AS11" s="29">
        <v>38</v>
      </c>
      <c r="AT11" s="29">
        <v>327</v>
      </c>
      <c r="AU11" s="29">
        <v>379</v>
      </c>
      <c r="AV11" s="29">
        <v>121</v>
      </c>
      <c r="AW11" s="29">
        <v>80</v>
      </c>
      <c r="AX11" s="29">
        <v>6</v>
      </c>
      <c r="AY11" s="29">
        <v>951</v>
      </c>
      <c r="AZ11" s="29">
        <v>173</v>
      </c>
      <c r="BA11" s="29">
        <v>471</v>
      </c>
      <c r="BB11" s="29">
        <v>273</v>
      </c>
      <c r="BC11" s="29">
        <v>33</v>
      </c>
    </row>
    <row r="12" spans="1:55" x14ac:dyDescent="0.2">
      <c r="A12" s="53"/>
      <c r="B12" s="29">
        <v>947</v>
      </c>
      <c r="C12" s="29" t="s">
        <v>0</v>
      </c>
      <c r="D12" s="29" t="s">
        <v>0</v>
      </c>
      <c r="E12" s="29">
        <v>947</v>
      </c>
      <c r="F12" s="29" t="s">
        <v>0</v>
      </c>
      <c r="G12" s="29" t="s">
        <v>0</v>
      </c>
      <c r="H12" s="29" t="s">
        <v>0</v>
      </c>
      <c r="I12" s="29" t="s">
        <v>0</v>
      </c>
      <c r="J12" s="29" t="s">
        <v>0</v>
      </c>
      <c r="K12" s="29">
        <v>947</v>
      </c>
      <c r="L12" s="29" t="s">
        <v>0</v>
      </c>
      <c r="M12" s="29" t="s">
        <v>0</v>
      </c>
      <c r="N12" s="29" t="s">
        <v>0</v>
      </c>
      <c r="O12" s="29" t="s">
        <v>0</v>
      </c>
      <c r="P12" s="29">
        <v>924</v>
      </c>
      <c r="Q12" s="29" t="s">
        <v>0</v>
      </c>
      <c r="R12" s="29" t="s">
        <v>0</v>
      </c>
      <c r="S12" s="29" t="s">
        <v>0</v>
      </c>
      <c r="T12" s="29" t="s">
        <v>0</v>
      </c>
      <c r="U12" s="29" t="s">
        <v>0</v>
      </c>
      <c r="V12" s="29" t="s">
        <v>0</v>
      </c>
      <c r="W12" s="29" t="s">
        <v>0</v>
      </c>
      <c r="X12" s="29" t="s">
        <v>0</v>
      </c>
      <c r="Y12" s="29" t="s">
        <v>0</v>
      </c>
      <c r="Z12" s="29" t="s">
        <v>0</v>
      </c>
      <c r="AA12" s="29">
        <v>947</v>
      </c>
      <c r="AB12" s="29" t="s">
        <v>0</v>
      </c>
      <c r="AC12" s="29" t="s">
        <v>0</v>
      </c>
      <c r="AD12" s="29" t="s">
        <v>0</v>
      </c>
      <c r="AE12" s="29">
        <v>947</v>
      </c>
      <c r="AF12" s="29" t="s">
        <v>0</v>
      </c>
      <c r="AG12" s="29" t="s">
        <v>0</v>
      </c>
      <c r="AH12" s="29" t="s">
        <v>0</v>
      </c>
      <c r="AI12" s="29" t="s">
        <v>0</v>
      </c>
      <c r="AJ12" s="29">
        <v>947</v>
      </c>
      <c r="AK12" s="29" t="s">
        <v>0</v>
      </c>
      <c r="AL12" s="29" t="s">
        <v>0</v>
      </c>
      <c r="AM12" s="29" t="s">
        <v>0</v>
      </c>
      <c r="AN12" s="29" t="s">
        <v>0</v>
      </c>
      <c r="AO12" s="29" t="s">
        <v>0</v>
      </c>
      <c r="AP12" s="29" t="s">
        <v>0</v>
      </c>
      <c r="AQ12" s="29" t="s">
        <v>0</v>
      </c>
      <c r="AR12" s="29">
        <v>947</v>
      </c>
      <c r="AS12" s="29" t="s">
        <v>0</v>
      </c>
      <c r="AT12" s="29" t="s">
        <v>0</v>
      </c>
      <c r="AU12" s="29" t="s">
        <v>0</v>
      </c>
      <c r="AV12" s="29" t="s">
        <v>0</v>
      </c>
      <c r="AW12" s="29" t="s">
        <v>0</v>
      </c>
      <c r="AX12" s="29" t="s">
        <v>0</v>
      </c>
      <c r="AY12" s="29">
        <v>947</v>
      </c>
      <c r="AZ12" s="29" t="s">
        <v>0</v>
      </c>
      <c r="BA12" s="29" t="s">
        <v>0</v>
      </c>
      <c r="BB12" s="29" t="s">
        <v>0</v>
      </c>
      <c r="BC12" s="29" t="s">
        <v>0</v>
      </c>
    </row>
    <row r="13" spans="1:55" s="34" customFormat="1" x14ac:dyDescent="0.2">
      <c r="A13" s="53"/>
      <c r="B13" s="33">
        <v>0.47</v>
      </c>
      <c r="C13" s="35">
        <v>0.5</v>
      </c>
      <c r="D13" s="35">
        <v>0.45</v>
      </c>
      <c r="E13" s="33">
        <v>0.47</v>
      </c>
      <c r="F13" s="35">
        <v>0.49</v>
      </c>
      <c r="G13" s="35">
        <v>0.5</v>
      </c>
      <c r="H13" s="35">
        <v>0.52</v>
      </c>
      <c r="I13" s="35">
        <v>0.48</v>
      </c>
      <c r="J13" s="35">
        <v>0.39</v>
      </c>
      <c r="K13" s="33">
        <v>0.47</v>
      </c>
      <c r="L13" s="35">
        <v>0.47</v>
      </c>
      <c r="M13" s="35">
        <v>0.5</v>
      </c>
      <c r="N13" s="35">
        <v>0.53</v>
      </c>
      <c r="O13" s="35">
        <v>0.53</v>
      </c>
      <c r="P13" s="33">
        <v>0.47</v>
      </c>
      <c r="Q13" s="35">
        <v>0.45</v>
      </c>
      <c r="R13" s="35">
        <v>0.48</v>
      </c>
      <c r="S13" s="35">
        <v>0.47</v>
      </c>
      <c r="T13" s="35">
        <v>0.49</v>
      </c>
      <c r="U13" s="35">
        <v>0.56999999999999995</v>
      </c>
      <c r="V13" s="35">
        <v>0.53</v>
      </c>
      <c r="W13" s="35">
        <v>0.47</v>
      </c>
      <c r="X13" s="35">
        <v>0.35</v>
      </c>
      <c r="Y13" s="35">
        <v>0.43</v>
      </c>
      <c r="Z13" s="35">
        <v>0.52</v>
      </c>
      <c r="AA13" s="33">
        <v>0.47</v>
      </c>
      <c r="AB13" s="35">
        <v>0.49</v>
      </c>
      <c r="AC13" s="35">
        <v>0.48</v>
      </c>
      <c r="AD13" s="35">
        <v>0.4</v>
      </c>
      <c r="AE13" s="33">
        <v>0.47</v>
      </c>
      <c r="AF13" s="35">
        <v>0.47</v>
      </c>
      <c r="AG13" s="35">
        <v>0.48</v>
      </c>
      <c r="AH13" s="35">
        <v>0.49</v>
      </c>
      <c r="AI13" s="35">
        <v>0.45</v>
      </c>
      <c r="AJ13" s="33">
        <v>0.47</v>
      </c>
      <c r="AK13" s="35">
        <v>0.52</v>
      </c>
      <c r="AL13" s="35">
        <v>0.43</v>
      </c>
      <c r="AM13" s="35">
        <v>0.54</v>
      </c>
      <c r="AN13" s="35">
        <v>0.43</v>
      </c>
      <c r="AO13" s="35">
        <v>0.43</v>
      </c>
      <c r="AP13" s="35">
        <v>0.39</v>
      </c>
      <c r="AQ13" s="35">
        <v>0.51</v>
      </c>
      <c r="AR13" s="33">
        <v>0.47</v>
      </c>
      <c r="AS13" s="35">
        <v>0.41</v>
      </c>
      <c r="AT13" s="35">
        <v>0.48</v>
      </c>
      <c r="AU13" s="35">
        <v>0.47</v>
      </c>
      <c r="AV13" s="35">
        <v>0.46</v>
      </c>
      <c r="AW13" s="35">
        <v>0.61</v>
      </c>
      <c r="AX13" s="35">
        <v>0.18</v>
      </c>
      <c r="AY13" s="33">
        <v>0.47</v>
      </c>
      <c r="AZ13" s="35">
        <v>0.5</v>
      </c>
      <c r="BA13" s="35">
        <v>0.46</v>
      </c>
      <c r="BB13" s="35">
        <v>0.51</v>
      </c>
      <c r="BC13" s="35">
        <v>0.37</v>
      </c>
    </row>
    <row r="14" spans="1:55" x14ac:dyDescent="0.2">
      <c r="A14" s="53" t="s">
        <v>360</v>
      </c>
      <c r="B14" s="29">
        <v>964</v>
      </c>
      <c r="C14" s="29">
        <v>483</v>
      </c>
      <c r="D14" s="29">
        <v>481</v>
      </c>
      <c r="E14" s="29">
        <v>964</v>
      </c>
      <c r="F14" s="29">
        <v>283</v>
      </c>
      <c r="G14" s="29">
        <v>164</v>
      </c>
      <c r="H14" s="29">
        <v>190</v>
      </c>
      <c r="I14" s="29">
        <v>138</v>
      </c>
      <c r="J14" s="29">
        <v>189</v>
      </c>
      <c r="K14" s="29">
        <v>964</v>
      </c>
      <c r="L14" s="29">
        <v>798</v>
      </c>
      <c r="M14" s="29">
        <v>88</v>
      </c>
      <c r="N14" s="29">
        <v>48</v>
      </c>
      <c r="O14" s="29">
        <v>30</v>
      </c>
      <c r="P14" s="29">
        <v>933</v>
      </c>
      <c r="Q14" s="29">
        <v>254</v>
      </c>
      <c r="R14" s="29">
        <v>331</v>
      </c>
      <c r="S14" s="29">
        <v>55</v>
      </c>
      <c r="T14" s="29">
        <v>40</v>
      </c>
      <c r="U14" s="29">
        <v>25</v>
      </c>
      <c r="V14" s="29">
        <v>3</v>
      </c>
      <c r="W14" s="29">
        <v>25</v>
      </c>
      <c r="X14" s="29">
        <v>4</v>
      </c>
      <c r="Y14" s="29">
        <v>46</v>
      </c>
      <c r="Z14" s="29">
        <v>151</v>
      </c>
      <c r="AA14" s="29">
        <v>964</v>
      </c>
      <c r="AB14" s="29">
        <v>453</v>
      </c>
      <c r="AC14" s="29">
        <v>434</v>
      </c>
      <c r="AD14" s="29">
        <v>77</v>
      </c>
      <c r="AE14" s="29">
        <v>964</v>
      </c>
      <c r="AF14" s="29">
        <v>323</v>
      </c>
      <c r="AG14" s="29">
        <v>288</v>
      </c>
      <c r="AH14" s="29">
        <v>267</v>
      </c>
      <c r="AI14" s="29">
        <v>86</v>
      </c>
      <c r="AJ14" s="29">
        <v>964</v>
      </c>
      <c r="AK14" s="29">
        <v>251</v>
      </c>
      <c r="AL14" s="29">
        <v>111</v>
      </c>
      <c r="AM14" s="29">
        <v>160</v>
      </c>
      <c r="AN14" s="29">
        <v>96</v>
      </c>
      <c r="AO14" s="29">
        <v>89</v>
      </c>
      <c r="AP14" s="29">
        <v>106</v>
      </c>
      <c r="AQ14" s="29">
        <v>150</v>
      </c>
      <c r="AR14" s="29">
        <v>964</v>
      </c>
      <c r="AS14" s="29">
        <v>28</v>
      </c>
      <c r="AT14" s="29">
        <v>330</v>
      </c>
      <c r="AU14" s="29">
        <v>386</v>
      </c>
      <c r="AV14" s="29">
        <v>134</v>
      </c>
      <c r="AW14" s="29">
        <v>74</v>
      </c>
      <c r="AX14" s="29">
        <v>11</v>
      </c>
      <c r="AY14" s="29">
        <v>964</v>
      </c>
      <c r="AZ14" s="29">
        <v>175</v>
      </c>
      <c r="BA14" s="29">
        <v>482</v>
      </c>
      <c r="BB14" s="29">
        <v>268</v>
      </c>
      <c r="BC14" s="29">
        <v>38</v>
      </c>
    </row>
    <row r="15" spans="1:55" x14ac:dyDescent="0.2">
      <c r="A15" s="53"/>
      <c r="B15" s="29">
        <v>969</v>
      </c>
      <c r="C15" s="29" t="s">
        <v>0</v>
      </c>
      <c r="D15" s="29" t="s">
        <v>0</v>
      </c>
      <c r="E15" s="29">
        <v>969</v>
      </c>
      <c r="F15" s="29" t="s">
        <v>0</v>
      </c>
      <c r="G15" s="29" t="s">
        <v>0</v>
      </c>
      <c r="H15" s="29" t="s">
        <v>0</v>
      </c>
      <c r="I15" s="29" t="s">
        <v>0</v>
      </c>
      <c r="J15" s="29" t="s">
        <v>0</v>
      </c>
      <c r="K15" s="29">
        <v>969</v>
      </c>
      <c r="L15" s="29" t="s">
        <v>0</v>
      </c>
      <c r="M15" s="29" t="s">
        <v>0</v>
      </c>
      <c r="N15" s="29" t="s">
        <v>0</v>
      </c>
      <c r="O15" s="29" t="s">
        <v>0</v>
      </c>
      <c r="P15" s="29">
        <v>947</v>
      </c>
      <c r="Q15" s="29" t="s">
        <v>0</v>
      </c>
      <c r="R15" s="29" t="s">
        <v>0</v>
      </c>
      <c r="S15" s="29" t="s">
        <v>0</v>
      </c>
      <c r="T15" s="29" t="s">
        <v>0</v>
      </c>
      <c r="U15" s="29" t="s">
        <v>0</v>
      </c>
      <c r="V15" s="29" t="s">
        <v>0</v>
      </c>
      <c r="W15" s="29" t="s">
        <v>0</v>
      </c>
      <c r="X15" s="29" t="s">
        <v>0</v>
      </c>
      <c r="Y15" s="29" t="s">
        <v>0</v>
      </c>
      <c r="Z15" s="29" t="s">
        <v>0</v>
      </c>
      <c r="AA15" s="29">
        <v>969</v>
      </c>
      <c r="AB15" s="29" t="s">
        <v>0</v>
      </c>
      <c r="AC15" s="29" t="s">
        <v>0</v>
      </c>
      <c r="AD15" s="29" t="s">
        <v>0</v>
      </c>
      <c r="AE15" s="29">
        <v>969</v>
      </c>
      <c r="AF15" s="29" t="s">
        <v>0</v>
      </c>
      <c r="AG15" s="29" t="s">
        <v>0</v>
      </c>
      <c r="AH15" s="29" t="s">
        <v>0</v>
      </c>
      <c r="AI15" s="29" t="s">
        <v>0</v>
      </c>
      <c r="AJ15" s="29">
        <v>969</v>
      </c>
      <c r="AK15" s="29" t="s">
        <v>0</v>
      </c>
      <c r="AL15" s="29" t="s">
        <v>0</v>
      </c>
      <c r="AM15" s="29" t="s">
        <v>0</v>
      </c>
      <c r="AN15" s="29" t="s">
        <v>0</v>
      </c>
      <c r="AO15" s="29" t="s">
        <v>0</v>
      </c>
      <c r="AP15" s="29" t="s">
        <v>0</v>
      </c>
      <c r="AQ15" s="29" t="s">
        <v>0</v>
      </c>
      <c r="AR15" s="29">
        <v>969</v>
      </c>
      <c r="AS15" s="29" t="s">
        <v>0</v>
      </c>
      <c r="AT15" s="29" t="s">
        <v>0</v>
      </c>
      <c r="AU15" s="29" t="s">
        <v>0</v>
      </c>
      <c r="AV15" s="29" t="s">
        <v>0</v>
      </c>
      <c r="AW15" s="29" t="s">
        <v>0</v>
      </c>
      <c r="AX15" s="29" t="s">
        <v>0</v>
      </c>
      <c r="AY15" s="29">
        <v>969</v>
      </c>
      <c r="AZ15" s="29" t="s">
        <v>0</v>
      </c>
      <c r="BA15" s="29" t="s">
        <v>0</v>
      </c>
      <c r="BB15" s="29" t="s">
        <v>0</v>
      </c>
      <c r="BC15" s="29" t="s">
        <v>0</v>
      </c>
    </row>
    <row r="16" spans="1:55" s="34" customFormat="1" x14ac:dyDescent="0.2">
      <c r="A16" s="53"/>
      <c r="B16" s="33">
        <v>0.48</v>
      </c>
      <c r="C16" s="35">
        <v>0.49</v>
      </c>
      <c r="D16" s="35">
        <v>0.47</v>
      </c>
      <c r="E16" s="33">
        <v>0.48</v>
      </c>
      <c r="F16" s="35">
        <v>0.49</v>
      </c>
      <c r="G16" s="35">
        <v>0.51</v>
      </c>
      <c r="H16" s="35">
        <v>0.53</v>
      </c>
      <c r="I16" s="35">
        <v>0.47</v>
      </c>
      <c r="J16" s="35">
        <v>0.41</v>
      </c>
      <c r="K16" s="33">
        <v>0.48</v>
      </c>
      <c r="L16" s="35">
        <v>0.47</v>
      </c>
      <c r="M16" s="35">
        <v>0.52</v>
      </c>
      <c r="N16" s="35">
        <v>0.49</v>
      </c>
      <c r="O16" s="35">
        <v>0.55000000000000004</v>
      </c>
      <c r="P16" s="33">
        <v>0.48</v>
      </c>
      <c r="Q16" s="35">
        <v>0.43</v>
      </c>
      <c r="R16" s="35">
        <v>0.51</v>
      </c>
      <c r="S16" s="35">
        <v>0.5</v>
      </c>
      <c r="T16" s="35">
        <v>0.45</v>
      </c>
      <c r="U16" s="35">
        <v>0.47</v>
      </c>
      <c r="V16" s="35">
        <v>0.47</v>
      </c>
      <c r="W16" s="35">
        <v>0.52</v>
      </c>
      <c r="X16" s="35">
        <v>0.23</v>
      </c>
      <c r="Y16" s="35">
        <v>0.41</v>
      </c>
      <c r="Z16" s="35">
        <v>0.54</v>
      </c>
      <c r="AA16" s="33">
        <v>0.48</v>
      </c>
      <c r="AB16" s="35">
        <v>0.52</v>
      </c>
      <c r="AC16" s="35">
        <v>0.46</v>
      </c>
      <c r="AD16" s="35">
        <v>0.37</v>
      </c>
      <c r="AE16" s="33">
        <v>0.48</v>
      </c>
      <c r="AF16" s="35">
        <v>0.47</v>
      </c>
      <c r="AG16" s="35">
        <v>0.52</v>
      </c>
      <c r="AH16" s="35">
        <v>0.49</v>
      </c>
      <c r="AI16" s="35">
        <v>0.38</v>
      </c>
      <c r="AJ16" s="33">
        <v>0.48</v>
      </c>
      <c r="AK16" s="35">
        <v>0.51</v>
      </c>
      <c r="AL16" s="35">
        <v>0.45</v>
      </c>
      <c r="AM16" s="35">
        <v>0.54</v>
      </c>
      <c r="AN16" s="35">
        <v>0.46</v>
      </c>
      <c r="AO16" s="35">
        <v>0.4</v>
      </c>
      <c r="AP16" s="35">
        <v>0.4</v>
      </c>
      <c r="AQ16" s="35">
        <v>0.54</v>
      </c>
      <c r="AR16" s="33">
        <v>0.48</v>
      </c>
      <c r="AS16" s="35">
        <v>0.31</v>
      </c>
      <c r="AT16" s="35">
        <v>0.49</v>
      </c>
      <c r="AU16" s="35">
        <v>0.48</v>
      </c>
      <c r="AV16" s="35">
        <v>0.51</v>
      </c>
      <c r="AW16" s="35">
        <v>0.56999999999999995</v>
      </c>
      <c r="AX16" s="35">
        <v>0.32</v>
      </c>
      <c r="AY16" s="33">
        <v>0.48</v>
      </c>
      <c r="AZ16" s="35">
        <v>0.5</v>
      </c>
      <c r="BA16" s="35">
        <v>0.47</v>
      </c>
      <c r="BB16" s="35">
        <v>0.5</v>
      </c>
      <c r="BC16" s="35">
        <v>0.42</v>
      </c>
    </row>
    <row r="17" spans="1:55" x14ac:dyDescent="0.2">
      <c r="A17" s="53" t="s">
        <v>361</v>
      </c>
      <c r="B17" s="29">
        <v>1126</v>
      </c>
      <c r="C17" s="29">
        <v>540</v>
      </c>
      <c r="D17" s="29">
        <v>585</v>
      </c>
      <c r="E17" s="29">
        <v>1126</v>
      </c>
      <c r="F17" s="29">
        <v>285</v>
      </c>
      <c r="G17" s="29">
        <v>178</v>
      </c>
      <c r="H17" s="29">
        <v>212</v>
      </c>
      <c r="I17" s="29">
        <v>176</v>
      </c>
      <c r="J17" s="29">
        <v>275</v>
      </c>
      <c r="K17" s="29">
        <v>1126</v>
      </c>
      <c r="L17" s="29">
        <v>951</v>
      </c>
      <c r="M17" s="29">
        <v>96</v>
      </c>
      <c r="N17" s="29">
        <v>47</v>
      </c>
      <c r="O17" s="29">
        <v>32</v>
      </c>
      <c r="P17" s="29">
        <v>1094</v>
      </c>
      <c r="Q17" s="29">
        <v>328</v>
      </c>
      <c r="R17" s="29">
        <v>354</v>
      </c>
      <c r="S17" s="29">
        <v>60</v>
      </c>
      <c r="T17" s="29">
        <v>52</v>
      </c>
      <c r="U17" s="29">
        <v>31</v>
      </c>
      <c r="V17" s="29">
        <v>2</v>
      </c>
      <c r="W17" s="29">
        <v>20</v>
      </c>
      <c r="X17" s="29">
        <v>9</v>
      </c>
      <c r="Y17" s="29">
        <v>65</v>
      </c>
      <c r="Z17" s="29">
        <v>171</v>
      </c>
      <c r="AA17" s="29">
        <v>1126</v>
      </c>
      <c r="AB17" s="29">
        <v>474</v>
      </c>
      <c r="AC17" s="29">
        <v>537</v>
      </c>
      <c r="AD17" s="29">
        <v>115</v>
      </c>
      <c r="AE17" s="29">
        <v>1126</v>
      </c>
      <c r="AF17" s="29">
        <v>375</v>
      </c>
      <c r="AG17" s="29">
        <v>291</v>
      </c>
      <c r="AH17" s="29">
        <v>319</v>
      </c>
      <c r="AI17" s="29">
        <v>140</v>
      </c>
      <c r="AJ17" s="29">
        <v>1126</v>
      </c>
      <c r="AK17" s="29">
        <v>253</v>
      </c>
      <c r="AL17" s="29">
        <v>122</v>
      </c>
      <c r="AM17" s="29">
        <v>167</v>
      </c>
      <c r="AN17" s="29">
        <v>134</v>
      </c>
      <c r="AO17" s="29">
        <v>136</v>
      </c>
      <c r="AP17" s="29">
        <v>154</v>
      </c>
      <c r="AQ17" s="29">
        <v>161</v>
      </c>
      <c r="AR17" s="29">
        <v>1126</v>
      </c>
      <c r="AS17" s="29">
        <v>48</v>
      </c>
      <c r="AT17" s="29">
        <v>382</v>
      </c>
      <c r="AU17" s="29">
        <v>462</v>
      </c>
      <c r="AV17" s="29">
        <v>147</v>
      </c>
      <c r="AW17" s="29">
        <v>70</v>
      </c>
      <c r="AX17" s="29">
        <v>17</v>
      </c>
      <c r="AY17" s="29">
        <v>1126</v>
      </c>
      <c r="AZ17" s="29">
        <v>204</v>
      </c>
      <c r="BA17" s="29">
        <v>587</v>
      </c>
      <c r="BB17" s="29">
        <v>290</v>
      </c>
      <c r="BC17" s="29">
        <v>45</v>
      </c>
    </row>
    <row r="18" spans="1:55" x14ac:dyDescent="0.2">
      <c r="A18" s="53"/>
      <c r="B18" s="29">
        <v>1135</v>
      </c>
      <c r="C18" s="29" t="s">
        <v>0</v>
      </c>
      <c r="D18" s="29" t="s">
        <v>0</v>
      </c>
      <c r="E18" s="29">
        <v>1135</v>
      </c>
      <c r="F18" s="29" t="s">
        <v>0</v>
      </c>
      <c r="G18" s="29" t="s">
        <v>0</v>
      </c>
      <c r="H18" s="29" t="s">
        <v>0</v>
      </c>
      <c r="I18" s="29" t="s">
        <v>0</v>
      </c>
      <c r="J18" s="29" t="s">
        <v>0</v>
      </c>
      <c r="K18" s="29">
        <v>1135</v>
      </c>
      <c r="L18" s="29" t="s">
        <v>0</v>
      </c>
      <c r="M18" s="29" t="s">
        <v>0</v>
      </c>
      <c r="N18" s="29" t="s">
        <v>0</v>
      </c>
      <c r="O18" s="29" t="s">
        <v>0</v>
      </c>
      <c r="P18" s="29">
        <v>1110</v>
      </c>
      <c r="Q18" s="29" t="s">
        <v>0</v>
      </c>
      <c r="R18" s="29" t="s">
        <v>0</v>
      </c>
      <c r="S18" s="29" t="s">
        <v>0</v>
      </c>
      <c r="T18" s="29" t="s">
        <v>0</v>
      </c>
      <c r="U18" s="29" t="s">
        <v>0</v>
      </c>
      <c r="V18" s="29" t="s">
        <v>0</v>
      </c>
      <c r="W18" s="29" t="s">
        <v>0</v>
      </c>
      <c r="X18" s="29" t="s">
        <v>0</v>
      </c>
      <c r="Y18" s="29" t="s">
        <v>0</v>
      </c>
      <c r="Z18" s="29" t="s">
        <v>0</v>
      </c>
      <c r="AA18" s="29">
        <v>1135</v>
      </c>
      <c r="AB18" s="29" t="s">
        <v>0</v>
      </c>
      <c r="AC18" s="29" t="s">
        <v>0</v>
      </c>
      <c r="AD18" s="29" t="s">
        <v>0</v>
      </c>
      <c r="AE18" s="29">
        <v>1135</v>
      </c>
      <c r="AF18" s="29" t="s">
        <v>0</v>
      </c>
      <c r="AG18" s="29" t="s">
        <v>0</v>
      </c>
      <c r="AH18" s="29" t="s">
        <v>0</v>
      </c>
      <c r="AI18" s="29" t="s">
        <v>0</v>
      </c>
      <c r="AJ18" s="29">
        <v>1135</v>
      </c>
      <c r="AK18" s="29" t="s">
        <v>0</v>
      </c>
      <c r="AL18" s="29" t="s">
        <v>0</v>
      </c>
      <c r="AM18" s="29" t="s">
        <v>0</v>
      </c>
      <c r="AN18" s="29" t="s">
        <v>0</v>
      </c>
      <c r="AO18" s="29" t="s">
        <v>0</v>
      </c>
      <c r="AP18" s="29" t="s">
        <v>0</v>
      </c>
      <c r="AQ18" s="29" t="s">
        <v>0</v>
      </c>
      <c r="AR18" s="29">
        <v>1135</v>
      </c>
      <c r="AS18" s="29" t="s">
        <v>0</v>
      </c>
      <c r="AT18" s="29" t="s">
        <v>0</v>
      </c>
      <c r="AU18" s="29" t="s">
        <v>0</v>
      </c>
      <c r="AV18" s="29" t="s">
        <v>0</v>
      </c>
      <c r="AW18" s="29" t="s">
        <v>0</v>
      </c>
      <c r="AX18" s="29" t="s">
        <v>0</v>
      </c>
      <c r="AY18" s="29">
        <v>1135</v>
      </c>
      <c r="AZ18" s="29" t="s">
        <v>0</v>
      </c>
      <c r="BA18" s="29" t="s">
        <v>0</v>
      </c>
      <c r="BB18" s="29" t="s">
        <v>0</v>
      </c>
      <c r="BC18" s="29" t="s">
        <v>0</v>
      </c>
    </row>
    <row r="19" spans="1:55" s="34" customFormat="1" x14ac:dyDescent="0.2">
      <c r="A19" s="53"/>
      <c r="B19" s="33">
        <v>0.56000000000000005</v>
      </c>
      <c r="C19" s="35">
        <v>0.55000000000000004</v>
      </c>
      <c r="D19" s="35">
        <v>0.56999999999999995</v>
      </c>
      <c r="E19" s="33">
        <v>0.56000000000000005</v>
      </c>
      <c r="F19" s="35">
        <v>0.5</v>
      </c>
      <c r="G19" s="35">
        <v>0.55000000000000004</v>
      </c>
      <c r="H19" s="35">
        <v>0.59</v>
      </c>
      <c r="I19" s="35">
        <v>0.6</v>
      </c>
      <c r="J19" s="35">
        <v>0.6</v>
      </c>
      <c r="K19" s="33">
        <v>0.56000000000000005</v>
      </c>
      <c r="L19" s="35">
        <v>0.56000000000000005</v>
      </c>
      <c r="M19" s="35">
        <v>0.56999999999999995</v>
      </c>
      <c r="N19" s="35">
        <v>0.48</v>
      </c>
      <c r="O19" s="35">
        <v>0.57999999999999996</v>
      </c>
      <c r="P19" s="33">
        <v>0.56000000000000005</v>
      </c>
      <c r="Q19" s="35">
        <v>0.56000000000000005</v>
      </c>
      <c r="R19" s="35">
        <v>0.55000000000000004</v>
      </c>
      <c r="S19" s="35">
        <v>0.54</v>
      </c>
      <c r="T19" s="35">
        <v>0.59</v>
      </c>
      <c r="U19" s="35">
        <v>0.57999999999999996</v>
      </c>
      <c r="V19" s="35">
        <v>0.3</v>
      </c>
      <c r="W19" s="35">
        <v>0.41</v>
      </c>
      <c r="X19" s="35">
        <v>0.6</v>
      </c>
      <c r="Y19" s="35">
        <v>0.59</v>
      </c>
      <c r="Z19" s="35">
        <v>0.61</v>
      </c>
      <c r="AA19" s="33">
        <v>0.56000000000000005</v>
      </c>
      <c r="AB19" s="35">
        <v>0.55000000000000004</v>
      </c>
      <c r="AC19" s="35">
        <v>0.57999999999999996</v>
      </c>
      <c r="AD19" s="35">
        <v>0.56000000000000005</v>
      </c>
      <c r="AE19" s="33">
        <v>0.56000000000000005</v>
      </c>
      <c r="AF19" s="35">
        <v>0.55000000000000004</v>
      </c>
      <c r="AG19" s="35">
        <v>0.53</v>
      </c>
      <c r="AH19" s="35">
        <v>0.59</v>
      </c>
      <c r="AI19" s="35">
        <v>0.62</v>
      </c>
      <c r="AJ19" s="33">
        <v>0.56000000000000005</v>
      </c>
      <c r="AK19" s="35">
        <v>0.52</v>
      </c>
      <c r="AL19" s="35">
        <v>0.5</v>
      </c>
      <c r="AM19" s="35">
        <v>0.56999999999999995</v>
      </c>
      <c r="AN19" s="35">
        <v>0.64</v>
      </c>
      <c r="AO19" s="35">
        <v>0.6</v>
      </c>
      <c r="AP19" s="35">
        <v>0.57999999999999996</v>
      </c>
      <c r="AQ19" s="35">
        <v>0.57999999999999996</v>
      </c>
      <c r="AR19" s="33">
        <v>0.56000000000000005</v>
      </c>
      <c r="AS19" s="35">
        <v>0.52</v>
      </c>
      <c r="AT19" s="35">
        <v>0.56000000000000005</v>
      </c>
      <c r="AU19" s="35">
        <v>0.57999999999999996</v>
      </c>
      <c r="AV19" s="35">
        <v>0.55000000000000004</v>
      </c>
      <c r="AW19" s="35">
        <v>0.54</v>
      </c>
      <c r="AX19" s="35">
        <v>0.48</v>
      </c>
      <c r="AY19" s="33">
        <v>0.56000000000000005</v>
      </c>
      <c r="AZ19" s="35">
        <v>0.59</v>
      </c>
      <c r="BA19" s="35">
        <v>0.56999999999999995</v>
      </c>
      <c r="BB19" s="35">
        <v>0.54</v>
      </c>
      <c r="BC19" s="35">
        <v>0.5</v>
      </c>
    </row>
    <row r="20" spans="1:55" x14ac:dyDescent="0.2">
      <c r="A20" s="53" t="s">
        <v>362</v>
      </c>
      <c r="B20" s="29">
        <v>782</v>
      </c>
      <c r="C20" s="29">
        <v>346</v>
      </c>
      <c r="D20" s="29">
        <v>436</v>
      </c>
      <c r="E20" s="29">
        <v>782</v>
      </c>
      <c r="F20" s="29">
        <v>266</v>
      </c>
      <c r="G20" s="29">
        <v>133</v>
      </c>
      <c r="H20" s="29">
        <v>141</v>
      </c>
      <c r="I20" s="29">
        <v>97</v>
      </c>
      <c r="J20" s="29">
        <v>145</v>
      </c>
      <c r="K20" s="29">
        <v>782</v>
      </c>
      <c r="L20" s="29">
        <v>643</v>
      </c>
      <c r="M20" s="29">
        <v>72</v>
      </c>
      <c r="N20" s="29">
        <v>44</v>
      </c>
      <c r="O20" s="29">
        <v>23</v>
      </c>
      <c r="P20" s="29">
        <v>759</v>
      </c>
      <c r="Q20" s="29">
        <v>189</v>
      </c>
      <c r="R20" s="29">
        <v>278</v>
      </c>
      <c r="S20" s="29">
        <v>35</v>
      </c>
      <c r="T20" s="29">
        <v>38</v>
      </c>
      <c r="U20" s="29">
        <v>21</v>
      </c>
      <c r="V20" s="29">
        <v>4</v>
      </c>
      <c r="W20" s="29">
        <v>20</v>
      </c>
      <c r="X20" s="29">
        <v>6</v>
      </c>
      <c r="Y20" s="29">
        <v>38</v>
      </c>
      <c r="Z20" s="29">
        <v>131</v>
      </c>
      <c r="AA20" s="29">
        <v>782</v>
      </c>
      <c r="AB20" s="29">
        <v>348</v>
      </c>
      <c r="AC20" s="29">
        <v>354</v>
      </c>
      <c r="AD20" s="29">
        <v>81</v>
      </c>
      <c r="AE20" s="29">
        <v>782</v>
      </c>
      <c r="AF20" s="29">
        <v>241</v>
      </c>
      <c r="AG20" s="29">
        <v>231</v>
      </c>
      <c r="AH20" s="29">
        <v>231</v>
      </c>
      <c r="AI20" s="29">
        <v>78</v>
      </c>
      <c r="AJ20" s="29">
        <v>782</v>
      </c>
      <c r="AK20" s="29">
        <v>215</v>
      </c>
      <c r="AL20" s="29">
        <v>103</v>
      </c>
      <c r="AM20" s="29">
        <v>113</v>
      </c>
      <c r="AN20" s="29">
        <v>65</v>
      </c>
      <c r="AO20" s="29">
        <v>66</v>
      </c>
      <c r="AP20" s="29">
        <v>93</v>
      </c>
      <c r="AQ20" s="29">
        <v>127</v>
      </c>
      <c r="AR20" s="29">
        <v>782</v>
      </c>
      <c r="AS20" s="29">
        <v>21</v>
      </c>
      <c r="AT20" s="29">
        <v>251</v>
      </c>
      <c r="AU20" s="29">
        <v>329</v>
      </c>
      <c r="AV20" s="29">
        <v>114</v>
      </c>
      <c r="AW20" s="29">
        <v>57</v>
      </c>
      <c r="AX20" s="29">
        <v>10</v>
      </c>
      <c r="AY20" s="29">
        <v>782</v>
      </c>
      <c r="AZ20" s="29">
        <v>138</v>
      </c>
      <c r="BA20" s="29">
        <v>389</v>
      </c>
      <c r="BB20" s="29">
        <v>226</v>
      </c>
      <c r="BC20" s="29">
        <v>29</v>
      </c>
    </row>
    <row r="21" spans="1:55" x14ac:dyDescent="0.2">
      <c r="A21" s="53"/>
      <c r="B21" s="29">
        <v>761</v>
      </c>
      <c r="C21" s="29" t="s">
        <v>0</v>
      </c>
      <c r="D21" s="29" t="s">
        <v>0</v>
      </c>
      <c r="E21" s="29">
        <v>761</v>
      </c>
      <c r="F21" s="29" t="s">
        <v>0</v>
      </c>
      <c r="G21" s="29" t="s">
        <v>0</v>
      </c>
      <c r="H21" s="29" t="s">
        <v>0</v>
      </c>
      <c r="I21" s="29" t="s">
        <v>0</v>
      </c>
      <c r="J21" s="29" t="s">
        <v>0</v>
      </c>
      <c r="K21" s="29">
        <v>761</v>
      </c>
      <c r="L21" s="29" t="s">
        <v>0</v>
      </c>
      <c r="M21" s="29" t="s">
        <v>0</v>
      </c>
      <c r="N21" s="29" t="s">
        <v>0</v>
      </c>
      <c r="O21" s="29" t="s">
        <v>0</v>
      </c>
      <c r="P21" s="29">
        <v>744</v>
      </c>
      <c r="Q21" s="29" t="s">
        <v>0</v>
      </c>
      <c r="R21" s="29" t="s">
        <v>0</v>
      </c>
      <c r="S21" s="29" t="s">
        <v>0</v>
      </c>
      <c r="T21" s="29" t="s">
        <v>0</v>
      </c>
      <c r="U21" s="29" t="s">
        <v>0</v>
      </c>
      <c r="V21" s="29" t="s">
        <v>0</v>
      </c>
      <c r="W21" s="29" t="s">
        <v>0</v>
      </c>
      <c r="X21" s="29" t="s">
        <v>0</v>
      </c>
      <c r="Y21" s="29" t="s">
        <v>0</v>
      </c>
      <c r="Z21" s="29" t="s">
        <v>0</v>
      </c>
      <c r="AA21" s="29">
        <v>761</v>
      </c>
      <c r="AB21" s="29" t="s">
        <v>0</v>
      </c>
      <c r="AC21" s="29" t="s">
        <v>0</v>
      </c>
      <c r="AD21" s="29" t="s">
        <v>0</v>
      </c>
      <c r="AE21" s="29">
        <v>761</v>
      </c>
      <c r="AF21" s="29" t="s">
        <v>0</v>
      </c>
      <c r="AG21" s="29" t="s">
        <v>0</v>
      </c>
      <c r="AH21" s="29" t="s">
        <v>0</v>
      </c>
      <c r="AI21" s="29" t="s">
        <v>0</v>
      </c>
      <c r="AJ21" s="29">
        <v>761</v>
      </c>
      <c r="AK21" s="29" t="s">
        <v>0</v>
      </c>
      <c r="AL21" s="29" t="s">
        <v>0</v>
      </c>
      <c r="AM21" s="29" t="s">
        <v>0</v>
      </c>
      <c r="AN21" s="29" t="s">
        <v>0</v>
      </c>
      <c r="AO21" s="29" t="s">
        <v>0</v>
      </c>
      <c r="AP21" s="29" t="s">
        <v>0</v>
      </c>
      <c r="AQ21" s="29" t="s">
        <v>0</v>
      </c>
      <c r="AR21" s="29">
        <v>761</v>
      </c>
      <c r="AS21" s="29" t="s">
        <v>0</v>
      </c>
      <c r="AT21" s="29" t="s">
        <v>0</v>
      </c>
      <c r="AU21" s="29" t="s">
        <v>0</v>
      </c>
      <c r="AV21" s="29" t="s">
        <v>0</v>
      </c>
      <c r="AW21" s="29" t="s">
        <v>0</v>
      </c>
      <c r="AX21" s="29" t="s">
        <v>0</v>
      </c>
      <c r="AY21" s="29">
        <v>761</v>
      </c>
      <c r="AZ21" s="29" t="s">
        <v>0</v>
      </c>
      <c r="BA21" s="29" t="s">
        <v>0</v>
      </c>
      <c r="BB21" s="29" t="s">
        <v>0</v>
      </c>
      <c r="BC21" s="29" t="s">
        <v>0</v>
      </c>
    </row>
    <row r="22" spans="1:55" s="34" customFormat="1" x14ac:dyDescent="0.2">
      <c r="A22" s="53"/>
      <c r="B22" s="33">
        <v>0.39</v>
      </c>
      <c r="C22" s="35">
        <v>0.35</v>
      </c>
      <c r="D22" s="35">
        <v>0.42</v>
      </c>
      <c r="E22" s="33">
        <v>0.39</v>
      </c>
      <c r="F22" s="35">
        <v>0.47</v>
      </c>
      <c r="G22" s="35">
        <v>0.41</v>
      </c>
      <c r="H22" s="35">
        <v>0.39</v>
      </c>
      <c r="I22" s="35">
        <v>0.33</v>
      </c>
      <c r="J22" s="35">
        <v>0.32</v>
      </c>
      <c r="K22" s="33">
        <v>0.39</v>
      </c>
      <c r="L22" s="35">
        <v>0.38</v>
      </c>
      <c r="M22" s="35">
        <v>0.43</v>
      </c>
      <c r="N22" s="35">
        <v>0.46</v>
      </c>
      <c r="O22" s="35">
        <v>0.41</v>
      </c>
      <c r="P22" s="33">
        <v>0.39</v>
      </c>
      <c r="Q22" s="35">
        <v>0.32</v>
      </c>
      <c r="R22" s="35">
        <v>0.43</v>
      </c>
      <c r="S22" s="35">
        <v>0.32</v>
      </c>
      <c r="T22" s="35">
        <v>0.43</v>
      </c>
      <c r="U22" s="35">
        <v>0.4</v>
      </c>
      <c r="V22" s="35">
        <v>0.55000000000000004</v>
      </c>
      <c r="W22" s="35">
        <v>0.41</v>
      </c>
      <c r="X22" s="35">
        <v>0.36</v>
      </c>
      <c r="Y22" s="35">
        <v>0.34</v>
      </c>
      <c r="Z22" s="35">
        <v>0.47</v>
      </c>
      <c r="AA22" s="33">
        <v>0.39</v>
      </c>
      <c r="AB22" s="35">
        <v>0.4</v>
      </c>
      <c r="AC22" s="35">
        <v>0.38</v>
      </c>
      <c r="AD22" s="35">
        <v>0.39</v>
      </c>
      <c r="AE22" s="33">
        <v>0.39</v>
      </c>
      <c r="AF22" s="35">
        <v>0.35</v>
      </c>
      <c r="AG22" s="35">
        <v>0.42</v>
      </c>
      <c r="AH22" s="35">
        <v>0.43</v>
      </c>
      <c r="AI22" s="35">
        <v>0.34</v>
      </c>
      <c r="AJ22" s="33">
        <v>0.39</v>
      </c>
      <c r="AK22" s="35">
        <v>0.44</v>
      </c>
      <c r="AL22" s="35">
        <v>0.42</v>
      </c>
      <c r="AM22" s="35">
        <v>0.38</v>
      </c>
      <c r="AN22" s="35">
        <v>0.31</v>
      </c>
      <c r="AO22" s="35">
        <v>0.28999999999999998</v>
      </c>
      <c r="AP22" s="35">
        <v>0.35</v>
      </c>
      <c r="AQ22" s="35">
        <v>0.45</v>
      </c>
      <c r="AR22" s="33">
        <v>0.39</v>
      </c>
      <c r="AS22" s="35">
        <v>0.23</v>
      </c>
      <c r="AT22" s="35">
        <v>0.37</v>
      </c>
      <c r="AU22" s="35">
        <v>0.41</v>
      </c>
      <c r="AV22" s="35">
        <v>0.43</v>
      </c>
      <c r="AW22" s="35">
        <v>0.44</v>
      </c>
      <c r="AX22" s="35">
        <v>0.28000000000000003</v>
      </c>
      <c r="AY22" s="33">
        <v>0.39</v>
      </c>
      <c r="AZ22" s="35">
        <v>0.4</v>
      </c>
      <c r="BA22" s="35">
        <v>0.38</v>
      </c>
      <c r="BB22" s="35">
        <v>0.42</v>
      </c>
      <c r="BC22" s="35">
        <v>0.33</v>
      </c>
    </row>
    <row r="23" spans="1:55" x14ac:dyDescent="0.2">
      <c r="A23" s="53" t="s">
        <v>363</v>
      </c>
      <c r="B23" s="29">
        <v>710</v>
      </c>
      <c r="C23" s="29">
        <v>329</v>
      </c>
      <c r="D23" s="29">
        <v>380</v>
      </c>
      <c r="E23" s="29">
        <v>710</v>
      </c>
      <c r="F23" s="29">
        <v>197</v>
      </c>
      <c r="G23" s="29">
        <v>119</v>
      </c>
      <c r="H23" s="29">
        <v>146</v>
      </c>
      <c r="I23" s="29">
        <v>101</v>
      </c>
      <c r="J23" s="29">
        <v>147</v>
      </c>
      <c r="K23" s="29">
        <v>710</v>
      </c>
      <c r="L23" s="29">
        <v>595</v>
      </c>
      <c r="M23" s="29">
        <v>57</v>
      </c>
      <c r="N23" s="29">
        <v>42</v>
      </c>
      <c r="O23" s="29">
        <v>15</v>
      </c>
      <c r="P23" s="29">
        <v>695</v>
      </c>
      <c r="Q23" s="29">
        <v>192</v>
      </c>
      <c r="R23" s="29">
        <v>234</v>
      </c>
      <c r="S23" s="29">
        <v>33</v>
      </c>
      <c r="T23" s="29">
        <v>32</v>
      </c>
      <c r="U23" s="29">
        <v>17</v>
      </c>
      <c r="V23" s="29">
        <v>1</v>
      </c>
      <c r="W23" s="29">
        <v>14</v>
      </c>
      <c r="X23" s="29">
        <v>8</v>
      </c>
      <c r="Y23" s="29">
        <v>37</v>
      </c>
      <c r="Z23" s="29">
        <v>125</v>
      </c>
      <c r="AA23" s="29">
        <v>710</v>
      </c>
      <c r="AB23" s="29">
        <v>315</v>
      </c>
      <c r="AC23" s="29">
        <v>329</v>
      </c>
      <c r="AD23" s="29">
        <v>65</v>
      </c>
      <c r="AE23" s="29">
        <v>710</v>
      </c>
      <c r="AF23" s="29">
        <v>236</v>
      </c>
      <c r="AG23" s="29">
        <v>211</v>
      </c>
      <c r="AH23" s="29">
        <v>185</v>
      </c>
      <c r="AI23" s="29">
        <v>79</v>
      </c>
      <c r="AJ23" s="29">
        <v>710</v>
      </c>
      <c r="AK23" s="29">
        <v>162</v>
      </c>
      <c r="AL23" s="29">
        <v>88</v>
      </c>
      <c r="AM23" s="29">
        <v>115</v>
      </c>
      <c r="AN23" s="29">
        <v>74</v>
      </c>
      <c r="AO23" s="29">
        <v>73</v>
      </c>
      <c r="AP23" s="29">
        <v>84</v>
      </c>
      <c r="AQ23" s="29">
        <v>114</v>
      </c>
      <c r="AR23" s="29">
        <v>710</v>
      </c>
      <c r="AS23" s="29">
        <v>29</v>
      </c>
      <c r="AT23" s="29">
        <v>242</v>
      </c>
      <c r="AU23" s="29">
        <v>278</v>
      </c>
      <c r="AV23" s="29">
        <v>107</v>
      </c>
      <c r="AW23" s="29">
        <v>45</v>
      </c>
      <c r="AX23" s="29">
        <v>8</v>
      </c>
      <c r="AY23" s="29">
        <v>710</v>
      </c>
      <c r="AZ23" s="29">
        <v>134</v>
      </c>
      <c r="BA23" s="29">
        <v>343</v>
      </c>
      <c r="BB23" s="29">
        <v>207</v>
      </c>
      <c r="BC23" s="29">
        <v>25</v>
      </c>
    </row>
    <row r="24" spans="1:55" x14ac:dyDescent="0.2">
      <c r="A24" s="53"/>
      <c r="B24" s="29">
        <v>718</v>
      </c>
      <c r="C24" s="29" t="s">
        <v>0</v>
      </c>
      <c r="D24" s="29" t="s">
        <v>0</v>
      </c>
      <c r="E24" s="29">
        <v>718</v>
      </c>
      <c r="F24" s="29" t="s">
        <v>0</v>
      </c>
      <c r="G24" s="29" t="s">
        <v>0</v>
      </c>
      <c r="H24" s="29" t="s">
        <v>0</v>
      </c>
      <c r="I24" s="29" t="s">
        <v>0</v>
      </c>
      <c r="J24" s="29" t="s">
        <v>0</v>
      </c>
      <c r="K24" s="29">
        <v>718</v>
      </c>
      <c r="L24" s="29" t="s">
        <v>0</v>
      </c>
      <c r="M24" s="29" t="s">
        <v>0</v>
      </c>
      <c r="N24" s="29" t="s">
        <v>0</v>
      </c>
      <c r="O24" s="29" t="s">
        <v>0</v>
      </c>
      <c r="P24" s="29">
        <v>705</v>
      </c>
      <c r="Q24" s="29" t="s">
        <v>0</v>
      </c>
      <c r="R24" s="29" t="s">
        <v>0</v>
      </c>
      <c r="S24" s="29" t="s">
        <v>0</v>
      </c>
      <c r="T24" s="29" t="s">
        <v>0</v>
      </c>
      <c r="U24" s="29" t="s">
        <v>0</v>
      </c>
      <c r="V24" s="29" t="s">
        <v>0</v>
      </c>
      <c r="W24" s="29" t="s">
        <v>0</v>
      </c>
      <c r="X24" s="29" t="s">
        <v>0</v>
      </c>
      <c r="Y24" s="29" t="s">
        <v>0</v>
      </c>
      <c r="Z24" s="29" t="s">
        <v>0</v>
      </c>
      <c r="AA24" s="29">
        <v>718</v>
      </c>
      <c r="AB24" s="29" t="s">
        <v>0</v>
      </c>
      <c r="AC24" s="29" t="s">
        <v>0</v>
      </c>
      <c r="AD24" s="29" t="s">
        <v>0</v>
      </c>
      <c r="AE24" s="29">
        <v>718</v>
      </c>
      <c r="AF24" s="29" t="s">
        <v>0</v>
      </c>
      <c r="AG24" s="29" t="s">
        <v>0</v>
      </c>
      <c r="AH24" s="29" t="s">
        <v>0</v>
      </c>
      <c r="AI24" s="29" t="s">
        <v>0</v>
      </c>
      <c r="AJ24" s="29">
        <v>718</v>
      </c>
      <c r="AK24" s="29" t="s">
        <v>0</v>
      </c>
      <c r="AL24" s="29" t="s">
        <v>0</v>
      </c>
      <c r="AM24" s="29" t="s">
        <v>0</v>
      </c>
      <c r="AN24" s="29" t="s">
        <v>0</v>
      </c>
      <c r="AO24" s="29" t="s">
        <v>0</v>
      </c>
      <c r="AP24" s="29" t="s">
        <v>0</v>
      </c>
      <c r="AQ24" s="29" t="s">
        <v>0</v>
      </c>
      <c r="AR24" s="29">
        <v>718</v>
      </c>
      <c r="AS24" s="29" t="s">
        <v>0</v>
      </c>
      <c r="AT24" s="29" t="s">
        <v>0</v>
      </c>
      <c r="AU24" s="29" t="s">
        <v>0</v>
      </c>
      <c r="AV24" s="29" t="s">
        <v>0</v>
      </c>
      <c r="AW24" s="29" t="s">
        <v>0</v>
      </c>
      <c r="AX24" s="29" t="s">
        <v>0</v>
      </c>
      <c r="AY24" s="29">
        <v>718</v>
      </c>
      <c r="AZ24" s="29" t="s">
        <v>0</v>
      </c>
      <c r="BA24" s="29" t="s">
        <v>0</v>
      </c>
      <c r="BB24" s="29" t="s">
        <v>0</v>
      </c>
      <c r="BC24" s="29" t="s">
        <v>0</v>
      </c>
    </row>
    <row r="25" spans="1:55" s="34" customFormat="1" x14ac:dyDescent="0.2">
      <c r="A25" s="53"/>
      <c r="B25" s="33">
        <v>0.35</v>
      </c>
      <c r="C25" s="35">
        <v>0.34</v>
      </c>
      <c r="D25" s="35">
        <v>0.37</v>
      </c>
      <c r="E25" s="33">
        <v>0.35</v>
      </c>
      <c r="F25" s="35">
        <v>0.34</v>
      </c>
      <c r="G25" s="35">
        <v>0.37</v>
      </c>
      <c r="H25" s="35">
        <v>0.41</v>
      </c>
      <c r="I25" s="35">
        <v>0.34</v>
      </c>
      <c r="J25" s="35">
        <v>0.32</v>
      </c>
      <c r="K25" s="33">
        <v>0.35</v>
      </c>
      <c r="L25" s="35">
        <v>0.35</v>
      </c>
      <c r="M25" s="35">
        <v>0.34</v>
      </c>
      <c r="N25" s="35">
        <v>0.44</v>
      </c>
      <c r="O25" s="35">
        <v>0.27</v>
      </c>
      <c r="P25" s="33">
        <v>0.36</v>
      </c>
      <c r="Q25" s="35">
        <v>0.33</v>
      </c>
      <c r="R25" s="35">
        <v>0.36</v>
      </c>
      <c r="S25" s="35">
        <v>0.3</v>
      </c>
      <c r="T25" s="35">
        <v>0.36</v>
      </c>
      <c r="U25" s="35">
        <v>0.33</v>
      </c>
      <c r="V25" s="35">
        <v>0.15</v>
      </c>
      <c r="W25" s="35">
        <v>0.3</v>
      </c>
      <c r="X25" s="35">
        <v>0.52</v>
      </c>
      <c r="Y25" s="35">
        <v>0.34</v>
      </c>
      <c r="Z25" s="35">
        <v>0.45</v>
      </c>
      <c r="AA25" s="33">
        <v>0.35</v>
      </c>
      <c r="AB25" s="35">
        <v>0.36</v>
      </c>
      <c r="AC25" s="35">
        <v>0.35</v>
      </c>
      <c r="AD25" s="35">
        <v>0.32</v>
      </c>
      <c r="AE25" s="33">
        <v>0.35</v>
      </c>
      <c r="AF25" s="35">
        <v>0.35</v>
      </c>
      <c r="AG25" s="35">
        <v>0.38</v>
      </c>
      <c r="AH25" s="35">
        <v>0.34</v>
      </c>
      <c r="AI25" s="35">
        <v>0.35</v>
      </c>
      <c r="AJ25" s="33">
        <v>0.35</v>
      </c>
      <c r="AK25" s="35">
        <v>0.33</v>
      </c>
      <c r="AL25" s="35">
        <v>0.36</v>
      </c>
      <c r="AM25" s="35">
        <v>0.39</v>
      </c>
      <c r="AN25" s="35">
        <v>0.36</v>
      </c>
      <c r="AO25" s="35">
        <v>0.32</v>
      </c>
      <c r="AP25" s="35">
        <v>0.32</v>
      </c>
      <c r="AQ25" s="35">
        <v>0.41</v>
      </c>
      <c r="AR25" s="33">
        <v>0.35</v>
      </c>
      <c r="AS25" s="35">
        <v>0.31</v>
      </c>
      <c r="AT25" s="35">
        <v>0.36</v>
      </c>
      <c r="AU25" s="35">
        <v>0.35</v>
      </c>
      <c r="AV25" s="35">
        <v>0.4</v>
      </c>
      <c r="AW25" s="35">
        <v>0.35</v>
      </c>
      <c r="AX25" s="35">
        <v>0.24</v>
      </c>
      <c r="AY25" s="33">
        <v>0.35</v>
      </c>
      <c r="AZ25" s="35">
        <v>0.39</v>
      </c>
      <c r="BA25" s="35">
        <v>0.33</v>
      </c>
      <c r="BB25" s="35">
        <v>0.39</v>
      </c>
      <c r="BC25" s="35">
        <v>0.28000000000000003</v>
      </c>
    </row>
    <row r="26" spans="1:55" x14ac:dyDescent="0.2">
      <c r="B26" s="30"/>
      <c r="C26" s="30"/>
      <c r="D26" s="30"/>
      <c r="E26" s="30"/>
      <c r="F26" s="30"/>
      <c r="G26" s="30"/>
      <c r="H26" s="30"/>
      <c r="I26" s="30"/>
      <c r="J26" s="30"/>
      <c r="K26" s="30"/>
      <c r="L26" s="30"/>
      <c r="M26" s="30"/>
      <c r="N26" s="30"/>
      <c r="O26" s="30"/>
      <c r="P26" s="30"/>
      <c r="Q26" s="30"/>
      <c r="R26" s="30"/>
      <c r="S26" s="30"/>
      <c r="T26" s="30"/>
      <c r="U26" s="30"/>
      <c r="V26" s="30"/>
      <c r="W26" s="30"/>
      <c r="X26" s="30"/>
      <c r="Y26" s="30"/>
      <c r="Z26" s="30"/>
      <c r="AA26" s="30"/>
      <c r="AB26" s="30"/>
      <c r="AC26" s="30"/>
      <c r="AD26" s="30"/>
      <c r="AE26" s="30"/>
      <c r="AF26" s="30"/>
      <c r="AG26" s="30"/>
      <c r="AH26" s="30"/>
      <c r="AI26" s="30"/>
      <c r="AJ26" s="30"/>
      <c r="AK26" s="30"/>
      <c r="AL26" s="30"/>
      <c r="AM26" s="30"/>
      <c r="AN26" s="30"/>
      <c r="AO26" s="30"/>
      <c r="AP26" s="30"/>
      <c r="AQ26" s="30"/>
      <c r="AR26" s="30"/>
      <c r="AS26" s="30"/>
      <c r="AT26" s="30"/>
      <c r="AU26" s="30"/>
      <c r="AV26" s="30"/>
      <c r="AW26" s="30"/>
      <c r="AX26" s="30"/>
      <c r="AY26" s="30"/>
      <c r="AZ26" s="30"/>
      <c r="BA26" s="30"/>
      <c r="BB26" s="30"/>
      <c r="BC26" s="30"/>
    </row>
    <row r="27" spans="1:55" ht="12.75" x14ac:dyDescent="0.2">
      <c r="A27" s="22" t="s">
        <v>560</v>
      </c>
      <c r="B27" s="30"/>
      <c r="C27" s="30"/>
      <c r="D27" s="30"/>
      <c r="E27" s="30"/>
      <c r="F27" s="30"/>
      <c r="G27" s="30"/>
      <c r="H27" s="30"/>
      <c r="I27" s="30"/>
      <c r="J27" s="30"/>
      <c r="K27" s="30"/>
      <c r="L27" s="30"/>
      <c r="M27" s="30"/>
      <c r="N27" s="30"/>
      <c r="O27" s="30"/>
      <c r="P27" s="30"/>
      <c r="Q27" s="30"/>
      <c r="R27" s="30"/>
      <c r="S27" s="30"/>
      <c r="T27" s="30"/>
      <c r="U27" s="30"/>
      <c r="V27" s="30"/>
      <c r="W27" s="30"/>
      <c r="X27" s="30"/>
      <c r="Y27" s="30"/>
      <c r="Z27" s="30"/>
      <c r="AA27" s="30"/>
      <c r="AB27" s="30"/>
      <c r="AC27" s="30"/>
      <c r="AD27" s="30"/>
      <c r="AE27" s="30"/>
      <c r="AF27" s="30"/>
      <c r="AG27" s="30"/>
      <c r="AH27" s="30"/>
      <c r="AI27" s="30"/>
      <c r="AJ27" s="30"/>
      <c r="AK27" s="30"/>
      <c r="AL27" s="30"/>
      <c r="AM27" s="30"/>
      <c r="AN27" s="30"/>
      <c r="AO27" s="30"/>
      <c r="AP27" s="30"/>
      <c r="AQ27" s="30"/>
      <c r="AR27" s="30"/>
      <c r="AS27" s="30"/>
      <c r="AT27" s="30"/>
      <c r="AU27" s="30"/>
      <c r="AV27" s="30"/>
      <c r="AW27" s="30"/>
      <c r="AX27" s="30"/>
      <c r="AY27" s="30"/>
      <c r="AZ27" s="30"/>
      <c r="BA27" s="30"/>
      <c r="BB27" s="30"/>
      <c r="BC27" s="30"/>
    </row>
    <row r="28" spans="1:55" s="34" customFormat="1" x14ac:dyDescent="0.2"/>
    <row r="29" spans="1:55" x14ac:dyDescent="0.2">
      <c r="B29" s="30"/>
      <c r="C29" s="30"/>
      <c r="D29" s="30"/>
      <c r="E29" s="30"/>
      <c r="F29" s="30"/>
      <c r="G29" s="30"/>
      <c r="H29" s="30"/>
      <c r="I29" s="30"/>
      <c r="J29" s="30"/>
      <c r="K29" s="30"/>
      <c r="L29" s="30"/>
      <c r="M29" s="30"/>
      <c r="N29" s="30"/>
      <c r="O29" s="30"/>
      <c r="P29" s="30"/>
      <c r="Q29" s="30"/>
      <c r="R29" s="30"/>
      <c r="S29" s="30"/>
      <c r="T29" s="30"/>
      <c r="U29" s="30"/>
      <c r="V29" s="30"/>
      <c r="W29" s="30"/>
      <c r="X29" s="30"/>
      <c r="Y29" s="30"/>
      <c r="Z29" s="30"/>
      <c r="AA29" s="30"/>
      <c r="AB29" s="30"/>
      <c r="AC29" s="30"/>
      <c r="AD29" s="30"/>
      <c r="AE29" s="30"/>
      <c r="AF29" s="30"/>
      <c r="AG29" s="30"/>
      <c r="AH29" s="30"/>
      <c r="AI29" s="30"/>
      <c r="AJ29" s="30"/>
      <c r="AK29" s="30"/>
      <c r="AL29" s="30"/>
      <c r="AM29" s="30"/>
      <c r="AN29" s="30"/>
      <c r="AO29" s="30"/>
      <c r="AP29" s="30"/>
      <c r="AQ29" s="30"/>
      <c r="AR29" s="30"/>
      <c r="AS29" s="30"/>
      <c r="AT29" s="30"/>
      <c r="AU29" s="30"/>
      <c r="AV29" s="30"/>
      <c r="AW29" s="30"/>
      <c r="AX29" s="30"/>
      <c r="AY29" s="30"/>
      <c r="AZ29" s="30"/>
      <c r="BA29" s="30"/>
      <c r="BB29" s="30"/>
      <c r="BC29" s="30"/>
    </row>
    <row r="30" spans="1:55" x14ac:dyDescent="0.2">
      <c r="B30" s="30"/>
      <c r="C30" s="30"/>
      <c r="D30" s="30"/>
      <c r="E30" s="30"/>
      <c r="F30" s="30"/>
      <c r="G30" s="30"/>
      <c r="H30" s="30"/>
      <c r="I30" s="30"/>
      <c r="J30" s="30"/>
      <c r="K30" s="30"/>
      <c r="L30" s="30"/>
      <c r="M30" s="30"/>
      <c r="N30" s="30"/>
      <c r="O30" s="30"/>
      <c r="P30" s="30"/>
      <c r="Q30" s="30"/>
      <c r="R30" s="30"/>
      <c r="S30" s="30"/>
      <c r="T30" s="30"/>
      <c r="U30" s="30"/>
      <c r="V30" s="30"/>
      <c r="W30" s="30"/>
      <c r="X30" s="30"/>
      <c r="Y30" s="30"/>
      <c r="Z30" s="30"/>
      <c r="AA30" s="30"/>
      <c r="AB30" s="30"/>
      <c r="AC30" s="30"/>
      <c r="AD30" s="30"/>
      <c r="AE30" s="30"/>
      <c r="AF30" s="30"/>
      <c r="AG30" s="30"/>
      <c r="AH30" s="30"/>
      <c r="AI30" s="30"/>
      <c r="AJ30" s="30"/>
      <c r="AK30" s="30"/>
      <c r="AL30" s="30"/>
      <c r="AM30" s="30"/>
      <c r="AN30" s="30"/>
      <c r="AO30" s="30"/>
      <c r="AP30" s="30"/>
      <c r="AQ30" s="30"/>
      <c r="AR30" s="30"/>
      <c r="AS30" s="30"/>
      <c r="AT30" s="30"/>
      <c r="AU30" s="30"/>
      <c r="AV30" s="30"/>
      <c r="AW30" s="30"/>
      <c r="AX30" s="30"/>
      <c r="AY30" s="30"/>
      <c r="AZ30" s="30"/>
      <c r="BA30" s="30"/>
      <c r="BB30" s="30"/>
      <c r="BC30" s="30"/>
    </row>
    <row r="31" spans="1:55" s="34" customFormat="1" x14ac:dyDescent="0.2"/>
    <row r="32" spans="1:55" x14ac:dyDescent="0.2">
      <c r="B32" s="30"/>
      <c r="C32" s="30"/>
      <c r="D32" s="30"/>
      <c r="E32" s="30"/>
      <c r="F32" s="30"/>
      <c r="G32" s="30"/>
      <c r="H32" s="30"/>
      <c r="I32" s="30"/>
      <c r="J32" s="30"/>
      <c r="K32" s="30"/>
      <c r="L32" s="30"/>
      <c r="M32" s="30"/>
      <c r="N32" s="30"/>
      <c r="O32" s="30"/>
      <c r="P32" s="30"/>
      <c r="Q32" s="30"/>
      <c r="R32" s="30"/>
      <c r="S32" s="30"/>
      <c r="T32" s="30"/>
      <c r="U32" s="30"/>
      <c r="V32" s="30"/>
      <c r="W32" s="30"/>
      <c r="X32" s="30"/>
      <c r="Y32" s="30"/>
      <c r="Z32" s="30"/>
      <c r="AA32" s="30"/>
      <c r="AB32" s="30"/>
      <c r="AC32" s="30"/>
      <c r="AD32" s="30"/>
      <c r="AE32" s="30"/>
      <c r="AF32" s="30"/>
      <c r="AG32" s="30"/>
      <c r="AH32" s="30"/>
      <c r="AI32" s="30"/>
      <c r="AJ32" s="30"/>
      <c r="AK32" s="30"/>
      <c r="AL32" s="30"/>
      <c r="AM32" s="30"/>
      <c r="AN32" s="30"/>
      <c r="AO32" s="30"/>
      <c r="AP32" s="30"/>
      <c r="AQ32" s="30"/>
      <c r="AR32" s="30"/>
      <c r="AS32" s="30"/>
      <c r="AT32" s="30"/>
      <c r="AU32" s="30"/>
      <c r="AV32" s="30"/>
      <c r="AW32" s="30"/>
      <c r="AX32" s="30"/>
      <c r="AY32" s="30"/>
      <c r="AZ32" s="30"/>
      <c r="BA32" s="30"/>
      <c r="BB32" s="30"/>
      <c r="BC32" s="30"/>
    </row>
    <row r="33" spans="2:55" x14ac:dyDescent="0.2">
      <c r="B33" s="30"/>
      <c r="C33" s="30"/>
      <c r="D33" s="30"/>
      <c r="E33" s="30"/>
      <c r="F33" s="30"/>
      <c r="G33" s="30"/>
      <c r="H33" s="30"/>
      <c r="I33" s="30"/>
      <c r="J33" s="30"/>
      <c r="K33" s="30"/>
      <c r="L33" s="30"/>
      <c r="M33" s="30"/>
      <c r="N33" s="30"/>
      <c r="O33" s="30"/>
      <c r="P33" s="30"/>
      <c r="Q33" s="30"/>
      <c r="R33" s="30"/>
      <c r="S33" s="30"/>
      <c r="T33" s="30"/>
      <c r="U33" s="30"/>
      <c r="V33" s="30"/>
      <c r="W33" s="30"/>
      <c r="X33" s="30"/>
      <c r="Y33" s="30"/>
      <c r="Z33" s="30"/>
      <c r="AA33" s="30"/>
      <c r="AB33" s="30"/>
      <c r="AC33" s="30"/>
      <c r="AD33" s="30"/>
      <c r="AE33" s="30"/>
      <c r="AF33" s="30"/>
      <c r="AG33" s="30"/>
      <c r="AH33" s="30"/>
      <c r="AI33" s="30"/>
      <c r="AJ33" s="30"/>
      <c r="AK33" s="30"/>
      <c r="AL33" s="30"/>
      <c r="AM33" s="30"/>
      <c r="AN33" s="30"/>
      <c r="AO33" s="30"/>
      <c r="AP33" s="30"/>
      <c r="AQ33" s="30"/>
      <c r="AR33" s="30"/>
      <c r="AS33" s="30"/>
      <c r="AT33" s="30"/>
      <c r="AU33" s="30"/>
      <c r="AV33" s="30"/>
      <c r="AW33" s="30"/>
      <c r="AX33" s="30"/>
      <c r="AY33" s="30"/>
      <c r="AZ33" s="30"/>
      <c r="BA33" s="30"/>
      <c r="BB33" s="30"/>
      <c r="BC33" s="30"/>
    </row>
    <row r="34" spans="2:55" s="34" customFormat="1" x14ac:dyDescent="0.2"/>
    <row r="35" spans="2:55" x14ac:dyDescent="0.2">
      <c r="B35" s="30"/>
      <c r="C35" s="30"/>
      <c r="D35" s="30"/>
      <c r="E35" s="30"/>
      <c r="F35" s="30"/>
      <c r="G35" s="30"/>
      <c r="H35" s="30"/>
      <c r="I35" s="30"/>
      <c r="J35" s="30"/>
      <c r="K35" s="30"/>
      <c r="L35" s="30"/>
      <c r="M35" s="30"/>
      <c r="N35" s="30"/>
      <c r="O35" s="30"/>
      <c r="P35" s="30"/>
      <c r="Q35" s="30"/>
      <c r="R35" s="30"/>
      <c r="S35" s="30"/>
      <c r="T35" s="30"/>
      <c r="U35" s="30"/>
      <c r="V35" s="30"/>
      <c r="W35" s="30"/>
      <c r="X35" s="30"/>
      <c r="Y35" s="30"/>
      <c r="Z35" s="30"/>
      <c r="AA35" s="30"/>
      <c r="AB35" s="30"/>
      <c r="AC35" s="30"/>
      <c r="AD35" s="30"/>
      <c r="AE35" s="30"/>
      <c r="AF35" s="30"/>
      <c r="AG35" s="30"/>
      <c r="AH35" s="30"/>
      <c r="AI35" s="30"/>
      <c r="AJ35" s="30"/>
      <c r="AK35" s="30"/>
      <c r="AL35" s="30"/>
      <c r="AM35" s="30"/>
      <c r="AN35" s="30"/>
      <c r="AO35" s="30"/>
      <c r="AP35" s="30"/>
      <c r="AQ35" s="30"/>
      <c r="AR35" s="30"/>
      <c r="AS35" s="30"/>
      <c r="AT35" s="30"/>
      <c r="AU35" s="30"/>
      <c r="AV35" s="30"/>
      <c r="AW35" s="30"/>
      <c r="AX35" s="30"/>
      <c r="AY35" s="30"/>
      <c r="AZ35" s="30"/>
      <c r="BA35" s="30"/>
      <c r="BB35" s="30"/>
      <c r="BC35" s="30"/>
    </row>
    <row r="36" spans="2:55" x14ac:dyDescent="0.2">
      <c r="B36" s="30"/>
      <c r="C36" s="30"/>
      <c r="D36" s="30"/>
      <c r="E36" s="30"/>
      <c r="F36" s="30"/>
      <c r="G36" s="30"/>
      <c r="H36" s="30"/>
      <c r="I36" s="30"/>
      <c r="J36" s="30"/>
      <c r="K36" s="30"/>
      <c r="L36" s="30"/>
      <c r="M36" s="30"/>
      <c r="N36" s="30"/>
      <c r="O36" s="30"/>
      <c r="P36" s="30"/>
      <c r="Q36" s="30"/>
      <c r="R36" s="30"/>
      <c r="S36" s="30"/>
      <c r="T36" s="30"/>
      <c r="U36" s="30"/>
      <c r="V36" s="30"/>
      <c r="W36" s="30"/>
      <c r="X36" s="30"/>
      <c r="Y36" s="30"/>
      <c r="Z36" s="30"/>
      <c r="AA36" s="30"/>
      <c r="AB36" s="30"/>
      <c r="AC36" s="30"/>
      <c r="AD36" s="30"/>
      <c r="AE36" s="30"/>
      <c r="AF36" s="30"/>
      <c r="AG36" s="30"/>
      <c r="AH36" s="30"/>
      <c r="AI36" s="30"/>
      <c r="AJ36" s="30"/>
      <c r="AK36" s="30"/>
      <c r="AL36" s="30"/>
      <c r="AM36" s="30"/>
      <c r="AN36" s="30"/>
      <c r="AO36" s="30"/>
      <c r="AP36" s="30"/>
      <c r="AQ36" s="30"/>
      <c r="AR36" s="30"/>
      <c r="AS36" s="30"/>
      <c r="AT36" s="30"/>
      <c r="AU36" s="30"/>
      <c r="AV36" s="30"/>
      <c r="AW36" s="30"/>
      <c r="AX36" s="30"/>
      <c r="AY36" s="30"/>
      <c r="AZ36" s="30"/>
      <c r="BA36" s="30"/>
      <c r="BB36" s="30"/>
      <c r="BC36" s="30"/>
    </row>
    <row r="37" spans="2:55" s="34" customFormat="1" x14ac:dyDescent="0.2"/>
    <row r="38" spans="2:55" x14ac:dyDescent="0.2">
      <c r="B38" s="30"/>
      <c r="C38" s="30"/>
      <c r="D38" s="30"/>
      <c r="E38" s="30"/>
      <c r="F38" s="30"/>
      <c r="G38" s="30"/>
      <c r="H38" s="30"/>
      <c r="I38" s="30"/>
      <c r="J38" s="30"/>
      <c r="K38" s="30"/>
      <c r="L38" s="30"/>
      <c r="M38" s="30"/>
      <c r="N38" s="30"/>
      <c r="O38" s="30"/>
      <c r="P38" s="30"/>
      <c r="Q38" s="30"/>
      <c r="R38" s="30"/>
      <c r="S38" s="30"/>
      <c r="T38" s="30"/>
      <c r="U38" s="30"/>
      <c r="V38" s="30"/>
      <c r="W38" s="30"/>
      <c r="X38" s="30"/>
      <c r="Y38" s="30"/>
      <c r="Z38" s="30"/>
      <c r="AA38" s="30"/>
      <c r="AB38" s="30"/>
      <c r="AC38" s="30"/>
      <c r="AD38" s="30"/>
      <c r="AE38" s="30"/>
      <c r="AF38" s="30"/>
      <c r="AG38" s="30"/>
      <c r="AH38" s="30"/>
      <c r="AI38" s="30"/>
      <c r="AJ38" s="30"/>
      <c r="AK38" s="30"/>
      <c r="AL38" s="30"/>
      <c r="AM38" s="30"/>
      <c r="AN38" s="30"/>
      <c r="AO38" s="30"/>
      <c r="AP38" s="30"/>
      <c r="AQ38" s="30"/>
      <c r="AR38" s="30"/>
      <c r="AS38" s="30"/>
      <c r="AT38" s="30"/>
      <c r="AU38" s="30"/>
      <c r="AV38" s="30"/>
      <c r="AW38" s="30"/>
      <c r="AX38" s="30"/>
      <c r="AY38" s="30"/>
      <c r="AZ38" s="30"/>
      <c r="BA38" s="30"/>
      <c r="BB38" s="30"/>
      <c r="BC38" s="30"/>
    </row>
    <row r="39" spans="2:55" x14ac:dyDescent="0.2">
      <c r="B39" s="30"/>
      <c r="C39" s="30"/>
      <c r="D39" s="30"/>
      <c r="E39" s="30"/>
      <c r="F39" s="30"/>
      <c r="G39" s="30"/>
      <c r="H39" s="30"/>
      <c r="I39" s="30"/>
      <c r="J39" s="30"/>
      <c r="K39" s="30"/>
      <c r="L39" s="30"/>
      <c r="M39" s="30"/>
      <c r="N39" s="30"/>
      <c r="O39" s="30"/>
      <c r="P39" s="30"/>
      <c r="Q39" s="30"/>
      <c r="R39" s="30"/>
      <c r="S39" s="30"/>
      <c r="T39" s="30"/>
      <c r="U39" s="30"/>
      <c r="V39" s="30"/>
      <c r="W39" s="30"/>
      <c r="X39" s="30"/>
      <c r="Y39" s="30"/>
      <c r="Z39" s="30"/>
      <c r="AA39" s="30"/>
      <c r="AB39" s="30"/>
      <c r="AC39" s="30"/>
      <c r="AD39" s="30"/>
      <c r="AE39" s="30"/>
      <c r="AF39" s="30"/>
      <c r="AG39" s="30"/>
      <c r="AH39" s="30"/>
      <c r="AI39" s="30"/>
      <c r="AJ39" s="30"/>
      <c r="AK39" s="30"/>
      <c r="AL39" s="30"/>
      <c r="AM39" s="30"/>
      <c r="AN39" s="30"/>
      <c r="AO39" s="30"/>
      <c r="AP39" s="30"/>
      <c r="AQ39" s="30"/>
      <c r="AR39" s="30"/>
      <c r="AS39" s="30"/>
      <c r="AT39" s="30"/>
      <c r="AU39" s="30"/>
      <c r="AV39" s="30"/>
      <c r="AW39" s="30"/>
      <c r="AX39" s="30"/>
      <c r="AY39" s="30"/>
      <c r="AZ39" s="30"/>
      <c r="BA39" s="30"/>
      <c r="BB39" s="30"/>
      <c r="BC39" s="30"/>
    </row>
    <row r="40" spans="2:55" s="34" customFormat="1" x14ac:dyDescent="0.2"/>
    <row r="41" spans="2:55" x14ac:dyDescent="0.2">
      <c r="B41" s="30"/>
      <c r="C41" s="30"/>
      <c r="D41" s="30"/>
      <c r="E41" s="30"/>
      <c r="F41" s="30"/>
      <c r="G41" s="30"/>
      <c r="H41" s="30"/>
      <c r="I41" s="30"/>
      <c r="J41" s="30"/>
      <c r="K41" s="30"/>
      <c r="L41" s="30"/>
      <c r="M41" s="30"/>
      <c r="N41" s="30"/>
      <c r="O41" s="30"/>
      <c r="P41" s="30"/>
      <c r="Q41" s="30"/>
      <c r="R41" s="30"/>
      <c r="S41" s="30"/>
      <c r="T41" s="30"/>
      <c r="U41" s="30"/>
      <c r="V41" s="30"/>
      <c r="W41" s="30"/>
      <c r="X41" s="30"/>
      <c r="Y41" s="30"/>
      <c r="Z41" s="30"/>
      <c r="AA41" s="30"/>
      <c r="AB41" s="30"/>
      <c r="AC41" s="30"/>
      <c r="AD41" s="30"/>
      <c r="AE41" s="30"/>
      <c r="AF41" s="30"/>
      <c r="AG41" s="30"/>
      <c r="AH41" s="30"/>
      <c r="AI41" s="30"/>
      <c r="AJ41" s="30"/>
      <c r="AK41" s="30"/>
      <c r="AL41" s="30"/>
      <c r="AM41" s="30"/>
      <c r="AN41" s="30"/>
      <c r="AO41" s="30"/>
      <c r="AP41" s="30"/>
      <c r="AQ41" s="30"/>
      <c r="AR41" s="30"/>
      <c r="AS41" s="30"/>
      <c r="AT41" s="30"/>
      <c r="AU41" s="30"/>
      <c r="AV41" s="30"/>
      <c r="AW41" s="30"/>
      <c r="AX41" s="30"/>
      <c r="AY41" s="30"/>
      <c r="AZ41" s="30"/>
      <c r="BA41" s="30"/>
      <c r="BB41" s="30"/>
      <c r="BC41" s="30"/>
    </row>
    <row r="42" spans="2:55" x14ac:dyDescent="0.2">
      <c r="B42" s="30"/>
      <c r="C42" s="30"/>
      <c r="D42" s="30"/>
      <c r="E42" s="30"/>
      <c r="F42" s="30"/>
      <c r="G42" s="30"/>
      <c r="H42" s="30"/>
      <c r="I42" s="30"/>
      <c r="J42" s="30"/>
      <c r="K42" s="30"/>
      <c r="L42" s="30"/>
      <c r="M42" s="30"/>
      <c r="N42" s="30"/>
      <c r="O42" s="30"/>
      <c r="P42" s="30"/>
      <c r="Q42" s="30"/>
      <c r="R42" s="30"/>
      <c r="S42" s="30"/>
      <c r="T42" s="30"/>
      <c r="U42" s="30"/>
      <c r="V42" s="30"/>
      <c r="W42" s="30"/>
      <c r="X42" s="30"/>
      <c r="Y42" s="30"/>
      <c r="Z42" s="30"/>
      <c r="AA42" s="30"/>
      <c r="AB42" s="30"/>
      <c r="AC42" s="30"/>
      <c r="AD42" s="30"/>
      <c r="AE42" s="30"/>
      <c r="AF42" s="30"/>
      <c r="AG42" s="30"/>
      <c r="AH42" s="30"/>
      <c r="AI42" s="30"/>
      <c r="AJ42" s="30"/>
      <c r="AK42" s="30"/>
      <c r="AL42" s="30"/>
      <c r="AM42" s="30"/>
      <c r="AN42" s="30"/>
      <c r="AO42" s="30"/>
      <c r="AP42" s="30"/>
      <c r="AQ42" s="30"/>
      <c r="AR42" s="30"/>
      <c r="AS42" s="30"/>
      <c r="AT42" s="30"/>
      <c r="AU42" s="30"/>
      <c r="AV42" s="30"/>
      <c r="AW42" s="30"/>
      <c r="AX42" s="30"/>
      <c r="AY42" s="30"/>
      <c r="AZ42" s="30"/>
      <c r="BA42" s="30"/>
      <c r="BB42" s="30"/>
      <c r="BC42" s="30"/>
    </row>
    <row r="43" spans="2:55" s="34" customFormat="1" x14ac:dyDescent="0.2"/>
    <row r="44" spans="2:55" x14ac:dyDescent="0.2">
      <c r="B44" s="30"/>
      <c r="C44" s="30"/>
      <c r="D44" s="30"/>
      <c r="E44" s="30"/>
      <c r="F44" s="30"/>
      <c r="G44" s="30"/>
      <c r="H44" s="30"/>
      <c r="I44" s="30"/>
      <c r="J44" s="30"/>
      <c r="K44" s="30"/>
      <c r="L44" s="30"/>
      <c r="M44" s="30"/>
      <c r="N44" s="30"/>
      <c r="O44" s="30"/>
      <c r="P44" s="30"/>
      <c r="Q44" s="30"/>
      <c r="R44" s="30"/>
      <c r="S44" s="30"/>
      <c r="T44" s="30"/>
      <c r="U44" s="30"/>
      <c r="V44" s="30"/>
      <c r="W44" s="30"/>
      <c r="X44" s="30"/>
      <c r="Y44" s="30"/>
      <c r="Z44" s="30"/>
      <c r="AA44" s="30"/>
      <c r="AB44" s="30"/>
      <c r="AC44" s="30"/>
      <c r="AD44" s="30"/>
      <c r="AE44" s="30"/>
      <c r="AF44" s="30"/>
      <c r="AG44" s="30"/>
      <c r="AH44" s="30"/>
      <c r="AI44" s="30"/>
      <c r="AJ44" s="30"/>
      <c r="AK44" s="30"/>
      <c r="AL44" s="30"/>
      <c r="AM44" s="30"/>
      <c r="AN44" s="30"/>
      <c r="AO44" s="30"/>
      <c r="AP44" s="30"/>
      <c r="AQ44" s="30"/>
      <c r="AR44" s="30"/>
      <c r="AS44" s="30"/>
      <c r="AT44" s="30"/>
      <c r="AU44" s="30"/>
      <c r="AV44" s="30"/>
      <c r="AW44" s="30"/>
      <c r="AX44" s="30"/>
      <c r="AY44" s="30"/>
      <c r="AZ44" s="30"/>
      <c r="BA44" s="30"/>
      <c r="BB44" s="30"/>
      <c r="BC44" s="30"/>
    </row>
    <row r="45" spans="2:55" x14ac:dyDescent="0.2">
      <c r="B45" s="30"/>
      <c r="C45" s="30"/>
      <c r="D45" s="30"/>
      <c r="E45" s="30"/>
      <c r="F45" s="30"/>
      <c r="G45" s="30"/>
      <c r="H45" s="30"/>
      <c r="I45" s="30"/>
      <c r="J45" s="30"/>
      <c r="K45" s="30"/>
      <c r="L45" s="30"/>
      <c r="M45" s="30"/>
      <c r="N45" s="30"/>
      <c r="O45" s="30"/>
      <c r="P45" s="30"/>
      <c r="Q45" s="30"/>
      <c r="R45" s="30"/>
      <c r="S45" s="30"/>
      <c r="T45" s="30"/>
      <c r="U45" s="30"/>
      <c r="V45" s="30"/>
      <c r="W45" s="30"/>
      <c r="X45" s="30"/>
      <c r="Y45" s="30"/>
      <c r="Z45" s="30"/>
      <c r="AA45" s="30"/>
      <c r="AB45" s="30"/>
      <c r="AC45" s="30"/>
      <c r="AD45" s="30"/>
      <c r="AE45" s="30"/>
      <c r="AF45" s="30"/>
      <c r="AG45" s="30"/>
      <c r="AH45" s="30"/>
      <c r="AI45" s="30"/>
      <c r="AJ45" s="30"/>
      <c r="AK45" s="30"/>
      <c r="AL45" s="30"/>
      <c r="AM45" s="30"/>
      <c r="AN45" s="30"/>
      <c r="AO45" s="30"/>
      <c r="AP45" s="30"/>
      <c r="AQ45" s="30"/>
      <c r="AR45" s="30"/>
      <c r="AS45" s="30"/>
      <c r="AT45" s="30"/>
      <c r="AU45" s="30"/>
      <c r="AV45" s="30"/>
      <c r="AW45" s="30"/>
      <c r="AX45" s="30"/>
      <c r="AY45" s="30"/>
      <c r="AZ45" s="30"/>
      <c r="BA45" s="30"/>
      <c r="BB45" s="30"/>
      <c r="BC45" s="30"/>
    </row>
    <row r="46" spans="2:55" s="34" customFormat="1" x14ac:dyDescent="0.2"/>
    <row r="47" spans="2:55" x14ac:dyDescent="0.2">
      <c r="B47" s="30"/>
      <c r="C47" s="30"/>
      <c r="D47" s="30"/>
      <c r="E47" s="30"/>
      <c r="F47" s="30"/>
      <c r="G47" s="30"/>
      <c r="H47" s="30"/>
      <c r="I47" s="30"/>
      <c r="J47" s="30"/>
      <c r="K47" s="30"/>
      <c r="L47" s="30"/>
      <c r="M47" s="30"/>
      <c r="N47" s="30"/>
      <c r="O47" s="30"/>
      <c r="P47" s="30"/>
      <c r="Q47" s="30"/>
      <c r="R47" s="30"/>
      <c r="S47" s="30"/>
      <c r="T47" s="30"/>
      <c r="U47" s="30"/>
      <c r="V47" s="30"/>
      <c r="W47" s="30"/>
      <c r="X47" s="30"/>
      <c r="Y47" s="30"/>
      <c r="Z47" s="30"/>
      <c r="AA47" s="30"/>
      <c r="AB47" s="30"/>
      <c r="AC47" s="30"/>
      <c r="AD47" s="30"/>
      <c r="AE47" s="30"/>
      <c r="AF47" s="30"/>
      <c r="AG47" s="30"/>
      <c r="AH47" s="30"/>
      <c r="AI47" s="30"/>
      <c r="AJ47" s="30"/>
      <c r="AK47" s="30"/>
      <c r="AL47" s="30"/>
      <c r="AM47" s="30"/>
      <c r="AN47" s="30"/>
      <c r="AO47" s="30"/>
      <c r="AP47" s="30"/>
      <c r="AQ47" s="30"/>
      <c r="AR47" s="30"/>
      <c r="AS47" s="30"/>
      <c r="AT47" s="30"/>
      <c r="AU47" s="30"/>
      <c r="AV47" s="30"/>
      <c r="AW47" s="30"/>
      <c r="AX47" s="30"/>
      <c r="AY47" s="30"/>
      <c r="AZ47" s="30"/>
      <c r="BA47" s="30"/>
      <c r="BB47" s="30"/>
      <c r="BC47" s="30"/>
    </row>
    <row r="48" spans="2:55" x14ac:dyDescent="0.2">
      <c r="B48" s="30"/>
      <c r="C48" s="30"/>
      <c r="D48" s="30"/>
      <c r="E48" s="30"/>
      <c r="F48" s="30"/>
      <c r="G48" s="30"/>
      <c r="H48" s="30"/>
      <c r="I48" s="30"/>
      <c r="J48" s="30"/>
      <c r="K48" s="30"/>
      <c r="L48" s="30"/>
      <c r="M48" s="30"/>
      <c r="N48" s="30"/>
      <c r="O48" s="30"/>
      <c r="P48" s="30"/>
      <c r="Q48" s="30"/>
      <c r="R48" s="30"/>
      <c r="S48" s="30"/>
      <c r="T48" s="30"/>
      <c r="U48" s="30"/>
      <c r="V48" s="30"/>
      <c r="W48" s="30"/>
      <c r="X48" s="30"/>
      <c r="Y48" s="30"/>
      <c r="Z48" s="30"/>
      <c r="AA48" s="30"/>
      <c r="AB48" s="30"/>
      <c r="AC48" s="30"/>
      <c r="AD48" s="30"/>
      <c r="AE48" s="30"/>
      <c r="AF48" s="30"/>
      <c r="AG48" s="30"/>
      <c r="AH48" s="30"/>
      <c r="AI48" s="30"/>
      <c r="AJ48" s="30"/>
      <c r="AK48" s="30"/>
      <c r="AL48" s="30"/>
      <c r="AM48" s="30"/>
      <c r="AN48" s="30"/>
      <c r="AO48" s="30"/>
      <c r="AP48" s="30"/>
      <c r="AQ48" s="30"/>
      <c r="AR48" s="30"/>
      <c r="AS48" s="30"/>
      <c r="AT48" s="30"/>
      <c r="AU48" s="30"/>
      <c r="AV48" s="30"/>
      <c r="AW48" s="30"/>
      <c r="AX48" s="30"/>
      <c r="AY48" s="30"/>
      <c r="AZ48" s="30"/>
      <c r="BA48" s="30"/>
      <c r="BB48" s="30"/>
      <c r="BC48" s="30"/>
    </row>
    <row r="49" spans="2:55" s="34" customFormat="1" x14ac:dyDescent="0.2"/>
    <row r="50" spans="2:55" x14ac:dyDescent="0.2">
      <c r="B50" s="30"/>
      <c r="C50" s="30"/>
      <c r="D50" s="30"/>
      <c r="E50" s="30"/>
      <c r="F50" s="30"/>
      <c r="G50" s="30"/>
      <c r="H50" s="30"/>
      <c r="I50" s="30"/>
      <c r="J50" s="30"/>
      <c r="K50" s="30"/>
      <c r="L50" s="30"/>
      <c r="M50" s="30"/>
      <c r="N50" s="30"/>
      <c r="O50" s="30"/>
      <c r="P50" s="30"/>
      <c r="Q50" s="30"/>
      <c r="R50" s="30"/>
      <c r="S50" s="30"/>
      <c r="T50" s="30"/>
      <c r="U50" s="30"/>
      <c r="V50" s="30"/>
      <c r="W50" s="30"/>
      <c r="X50" s="30"/>
      <c r="Y50" s="30"/>
      <c r="Z50" s="30"/>
      <c r="AA50" s="30"/>
      <c r="AB50" s="30"/>
      <c r="AC50" s="30"/>
      <c r="AD50" s="30"/>
      <c r="AE50" s="30"/>
      <c r="AF50" s="30"/>
      <c r="AG50" s="30"/>
      <c r="AH50" s="30"/>
      <c r="AI50" s="30"/>
      <c r="AJ50" s="30"/>
      <c r="AK50" s="30"/>
      <c r="AL50" s="30"/>
      <c r="AM50" s="30"/>
      <c r="AN50" s="30"/>
      <c r="AO50" s="30"/>
      <c r="AP50" s="30"/>
      <c r="AQ50" s="30"/>
      <c r="AR50" s="30"/>
      <c r="AS50" s="30"/>
      <c r="AT50" s="30"/>
      <c r="AU50" s="30"/>
      <c r="AV50" s="30"/>
      <c r="AW50" s="30"/>
      <c r="AX50" s="30"/>
      <c r="AY50" s="30"/>
      <c r="AZ50" s="30"/>
      <c r="BA50" s="30"/>
      <c r="BB50" s="30"/>
      <c r="BC50" s="30"/>
    </row>
    <row r="51" spans="2:55" x14ac:dyDescent="0.2">
      <c r="B51" s="30"/>
      <c r="C51" s="30"/>
      <c r="D51" s="30"/>
      <c r="E51" s="30"/>
      <c r="F51" s="30"/>
      <c r="G51" s="30"/>
      <c r="H51" s="30"/>
      <c r="I51" s="30"/>
      <c r="J51" s="30"/>
      <c r="K51" s="30"/>
      <c r="L51" s="30"/>
      <c r="M51" s="30"/>
      <c r="N51" s="30"/>
      <c r="O51" s="30"/>
      <c r="P51" s="30"/>
      <c r="Q51" s="30"/>
      <c r="R51" s="30"/>
      <c r="S51" s="30"/>
      <c r="T51" s="30"/>
      <c r="U51" s="30"/>
      <c r="V51" s="30"/>
      <c r="W51" s="30"/>
      <c r="X51" s="30"/>
      <c r="Y51" s="30"/>
      <c r="Z51" s="30"/>
      <c r="AA51" s="30"/>
      <c r="AB51" s="30"/>
      <c r="AC51" s="30"/>
      <c r="AD51" s="30"/>
      <c r="AE51" s="30"/>
      <c r="AF51" s="30"/>
      <c r="AG51" s="30"/>
      <c r="AH51" s="30"/>
      <c r="AI51" s="30"/>
      <c r="AJ51" s="30"/>
      <c r="AK51" s="30"/>
      <c r="AL51" s="30"/>
      <c r="AM51" s="30"/>
      <c r="AN51" s="30"/>
      <c r="AO51" s="30"/>
      <c r="AP51" s="30"/>
      <c r="AQ51" s="30"/>
      <c r="AR51" s="30"/>
      <c r="AS51" s="30"/>
      <c r="AT51" s="30"/>
      <c r="AU51" s="30"/>
      <c r="AV51" s="30"/>
      <c r="AW51" s="30"/>
      <c r="AX51" s="30"/>
      <c r="AY51" s="30"/>
      <c r="AZ51" s="30"/>
      <c r="BA51" s="30"/>
      <c r="BB51" s="30"/>
      <c r="BC51" s="30"/>
    </row>
    <row r="52" spans="2:55" s="34" customFormat="1" x14ac:dyDescent="0.2"/>
    <row r="53" spans="2:55" x14ac:dyDescent="0.2">
      <c r="B53" s="30"/>
      <c r="C53" s="30"/>
      <c r="D53" s="30"/>
      <c r="E53" s="30"/>
      <c r="F53" s="30"/>
      <c r="G53" s="30"/>
      <c r="H53" s="30"/>
      <c r="I53" s="30"/>
      <c r="J53" s="30"/>
      <c r="K53" s="30"/>
      <c r="L53" s="30"/>
      <c r="M53" s="30"/>
      <c r="N53" s="30"/>
      <c r="O53" s="30"/>
      <c r="P53" s="30"/>
      <c r="Q53" s="30"/>
      <c r="R53" s="30"/>
      <c r="S53" s="30"/>
      <c r="T53" s="30"/>
      <c r="U53" s="30"/>
      <c r="V53" s="30"/>
      <c r="W53" s="30"/>
      <c r="X53" s="30"/>
      <c r="Y53" s="30"/>
      <c r="Z53" s="30"/>
      <c r="AA53" s="30"/>
      <c r="AB53" s="30"/>
      <c r="AC53" s="30"/>
      <c r="AD53" s="30"/>
      <c r="AE53" s="30"/>
      <c r="AF53" s="30"/>
      <c r="AG53" s="30"/>
      <c r="AH53" s="30"/>
      <c r="AI53" s="30"/>
      <c r="AJ53" s="30"/>
      <c r="AK53" s="30"/>
      <c r="AL53" s="30"/>
      <c r="AM53" s="30"/>
      <c r="AN53" s="30"/>
      <c r="AO53" s="30"/>
      <c r="AP53" s="30"/>
      <c r="AQ53" s="30"/>
      <c r="AR53" s="30"/>
      <c r="AS53" s="30"/>
      <c r="AT53" s="30"/>
      <c r="AU53" s="30"/>
      <c r="AV53" s="30"/>
      <c r="AW53" s="30"/>
      <c r="AX53" s="30"/>
      <c r="AY53" s="30"/>
      <c r="AZ53" s="30"/>
      <c r="BA53" s="30"/>
      <c r="BB53" s="30"/>
      <c r="BC53" s="30"/>
    </row>
    <row r="54" spans="2:55" x14ac:dyDescent="0.2">
      <c r="B54" s="30"/>
      <c r="C54" s="30"/>
      <c r="D54" s="30"/>
      <c r="E54" s="30"/>
      <c r="F54" s="30"/>
      <c r="G54" s="30"/>
      <c r="H54" s="30"/>
      <c r="I54" s="30"/>
      <c r="J54" s="30"/>
      <c r="K54" s="30"/>
      <c r="L54" s="30"/>
      <c r="M54" s="30"/>
      <c r="N54" s="30"/>
      <c r="O54" s="30"/>
      <c r="P54" s="30"/>
      <c r="Q54" s="30"/>
      <c r="R54" s="30"/>
      <c r="S54" s="30"/>
      <c r="T54" s="30"/>
      <c r="U54" s="30"/>
      <c r="V54" s="30"/>
      <c r="W54" s="30"/>
      <c r="X54" s="30"/>
      <c r="Y54" s="30"/>
      <c r="Z54" s="30"/>
      <c r="AA54" s="30"/>
      <c r="AB54" s="30"/>
      <c r="AC54" s="30"/>
      <c r="AD54" s="30"/>
      <c r="AE54" s="30"/>
      <c r="AF54" s="30"/>
      <c r="AG54" s="30"/>
      <c r="AH54" s="30"/>
      <c r="AI54" s="30"/>
      <c r="AJ54" s="30"/>
      <c r="AK54" s="30"/>
      <c r="AL54" s="30"/>
      <c r="AM54" s="30"/>
      <c r="AN54" s="30"/>
      <c r="AO54" s="30"/>
      <c r="AP54" s="30"/>
      <c r="AQ54" s="30"/>
      <c r="AR54" s="30"/>
      <c r="AS54" s="30"/>
      <c r="AT54" s="30"/>
      <c r="AU54" s="30"/>
      <c r="AV54" s="30"/>
      <c r="AW54" s="30"/>
      <c r="AX54" s="30"/>
      <c r="AY54" s="30"/>
      <c r="AZ54" s="30"/>
      <c r="BA54" s="30"/>
      <c r="BB54" s="30"/>
      <c r="BC54" s="30"/>
    </row>
    <row r="55" spans="2:55" s="34" customFormat="1" x14ac:dyDescent="0.2"/>
    <row r="56" spans="2:55" x14ac:dyDescent="0.2">
      <c r="B56" s="30"/>
      <c r="C56" s="30"/>
      <c r="D56" s="30"/>
      <c r="E56" s="30"/>
      <c r="F56" s="30"/>
      <c r="G56" s="30"/>
      <c r="H56" s="30"/>
      <c r="I56" s="30"/>
      <c r="J56" s="30"/>
      <c r="K56" s="30"/>
      <c r="L56" s="30"/>
      <c r="M56" s="30"/>
      <c r="N56" s="30"/>
      <c r="O56" s="30"/>
      <c r="P56" s="30"/>
      <c r="Q56" s="30"/>
      <c r="R56" s="30"/>
      <c r="S56" s="30"/>
      <c r="T56" s="30"/>
      <c r="U56" s="30"/>
      <c r="V56" s="30"/>
      <c r="W56" s="30"/>
      <c r="X56" s="30"/>
      <c r="Y56" s="30"/>
      <c r="Z56" s="30"/>
      <c r="AA56" s="30"/>
      <c r="AB56" s="30"/>
      <c r="AC56" s="30"/>
      <c r="AD56" s="30"/>
      <c r="AE56" s="30"/>
      <c r="AF56" s="30"/>
      <c r="AG56" s="30"/>
      <c r="AH56" s="30"/>
      <c r="AI56" s="30"/>
      <c r="AJ56" s="30"/>
      <c r="AK56" s="30"/>
      <c r="AL56" s="30"/>
      <c r="AM56" s="30"/>
      <c r="AN56" s="30"/>
      <c r="AO56" s="30"/>
      <c r="AP56" s="30"/>
      <c r="AQ56" s="30"/>
      <c r="AR56" s="30"/>
      <c r="AS56" s="30"/>
      <c r="AT56" s="30"/>
      <c r="AU56" s="30"/>
      <c r="AV56" s="30"/>
      <c r="AW56" s="30"/>
      <c r="AX56" s="30"/>
      <c r="AY56" s="30"/>
      <c r="AZ56" s="30"/>
      <c r="BA56" s="30"/>
      <c r="BB56" s="30"/>
      <c r="BC56" s="30"/>
    </row>
    <row r="57" spans="2:55" x14ac:dyDescent="0.2">
      <c r="B57" s="30"/>
      <c r="C57" s="30"/>
      <c r="D57" s="30"/>
      <c r="E57" s="30"/>
      <c r="F57" s="30"/>
      <c r="G57" s="30"/>
      <c r="H57" s="30"/>
      <c r="I57" s="30"/>
      <c r="J57" s="30"/>
      <c r="K57" s="30"/>
      <c r="L57" s="30"/>
      <c r="M57" s="30"/>
      <c r="N57" s="30"/>
      <c r="O57" s="30"/>
      <c r="P57" s="30"/>
      <c r="Q57" s="30"/>
      <c r="R57" s="30"/>
      <c r="S57" s="30"/>
      <c r="T57" s="30"/>
      <c r="U57" s="30"/>
      <c r="V57" s="30"/>
      <c r="W57" s="30"/>
      <c r="X57" s="30"/>
      <c r="Y57" s="30"/>
      <c r="Z57" s="30"/>
      <c r="AA57" s="30"/>
      <c r="AB57" s="30"/>
      <c r="AC57" s="30"/>
      <c r="AD57" s="30"/>
      <c r="AE57" s="30"/>
      <c r="AF57" s="30"/>
      <c r="AG57" s="30"/>
      <c r="AH57" s="30"/>
      <c r="AI57" s="30"/>
      <c r="AJ57" s="30"/>
      <c r="AK57" s="30"/>
      <c r="AL57" s="30"/>
      <c r="AM57" s="30"/>
      <c r="AN57" s="30"/>
      <c r="AO57" s="30"/>
      <c r="AP57" s="30"/>
      <c r="AQ57" s="30"/>
      <c r="AR57" s="30"/>
      <c r="AS57" s="30"/>
      <c r="AT57" s="30"/>
      <c r="AU57" s="30"/>
      <c r="AV57" s="30"/>
      <c r="AW57" s="30"/>
      <c r="AX57" s="30"/>
      <c r="AY57" s="30"/>
      <c r="AZ57" s="30"/>
      <c r="BA57" s="30"/>
      <c r="BB57" s="30"/>
      <c r="BC57" s="30"/>
    </row>
    <row r="58" spans="2:55" s="34" customFormat="1" x14ac:dyDescent="0.2"/>
    <row r="59" spans="2:55" x14ac:dyDescent="0.2">
      <c r="B59" s="30"/>
      <c r="C59" s="30"/>
      <c r="D59" s="30"/>
      <c r="E59" s="30"/>
      <c r="F59" s="30"/>
      <c r="G59" s="30"/>
      <c r="H59" s="30"/>
      <c r="I59" s="30"/>
      <c r="J59" s="30"/>
      <c r="K59" s="30"/>
      <c r="L59" s="30"/>
      <c r="M59" s="30"/>
      <c r="N59" s="30"/>
      <c r="O59" s="30"/>
      <c r="P59" s="30"/>
      <c r="Q59" s="30"/>
      <c r="R59" s="30"/>
      <c r="S59" s="30"/>
      <c r="T59" s="30"/>
      <c r="U59" s="30"/>
      <c r="V59" s="30"/>
      <c r="W59" s="30"/>
      <c r="X59" s="30"/>
      <c r="Y59" s="30"/>
      <c r="Z59" s="30"/>
      <c r="AA59" s="30"/>
      <c r="AB59" s="30"/>
      <c r="AC59" s="30"/>
      <c r="AD59" s="30"/>
      <c r="AE59" s="30"/>
      <c r="AF59" s="30"/>
      <c r="AG59" s="30"/>
      <c r="AH59" s="30"/>
      <c r="AI59" s="30"/>
      <c r="AJ59" s="30"/>
      <c r="AK59" s="30"/>
      <c r="AL59" s="30"/>
      <c r="AM59" s="30"/>
      <c r="AN59" s="30"/>
      <c r="AO59" s="30"/>
      <c r="AP59" s="30"/>
      <c r="AQ59" s="30"/>
      <c r="AR59" s="30"/>
      <c r="AS59" s="30"/>
      <c r="AT59" s="30"/>
      <c r="AU59" s="30"/>
      <c r="AV59" s="30"/>
      <c r="AW59" s="30"/>
      <c r="AX59" s="30"/>
      <c r="AY59" s="30"/>
      <c r="AZ59" s="30"/>
      <c r="BA59" s="30"/>
      <c r="BB59" s="30"/>
      <c r="BC59" s="30"/>
    </row>
    <row r="60" spans="2:55" x14ac:dyDescent="0.2">
      <c r="B60" s="30"/>
      <c r="C60" s="30"/>
      <c r="D60" s="30"/>
      <c r="E60" s="30"/>
      <c r="F60" s="30"/>
      <c r="G60" s="30"/>
      <c r="H60" s="30"/>
      <c r="I60" s="30"/>
      <c r="J60" s="30"/>
      <c r="K60" s="30"/>
      <c r="L60" s="30"/>
      <c r="M60" s="30"/>
      <c r="N60" s="30"/>
      <c r="O60" s="30"/>
      <c r="P60" s="30"/>
      <c r="Q60" s="30"/>
      <c r="R60" s="30"/>
      <c r="S60" s="30"/>
      <c r="T60" s="30"/>
      <c r="U60" s="30"/>
      <c r="V60" s="30"/>
      <c r="W60" s="30"/>
      <c r="X60" s="30"/>
      <c r="Y60" s="30"/>
      <c r="Z60" s="30"/>
      <c r="AA60" s="30"/>
      <c r="AB60" s="30"/>
      <c r="AC60" s="30"/>
      <c r="AD60" s="30"/>
      <c r="AE60" s="30"/>
      <c r="AF60" s="30"/>
      <c r="AG60" s="30"/>
      <c r="AH60" s="30"/>
      <c r="AI60" s="30"/>
      <c r="AJ60" s="30"/>
      <c r="AK60" s="30"/>
      <c r="AL60" s="30"/>
      <c r="AM60" s="30"/>
      <c r="AN60" s="30"/>
      <c r="AO60" s="30"/>
      <c r="AP60" s="30"/>
      <c r="AQ60" s="30"/>
      <c r="AR60" s="30"/>
      <c r="AS60" s="30"/>
      <c r="AT60" s="30"/>
      <c r="AU60" s="30"/>
      <c r="AV60" s="30"/>
      <c r="AW60" s="30"/>
      <c r="AX60" s="30"/>
      <c r="AY60" s="30"/>
      <c r="AZ60" s="30"/>
      <c r="BA60" s="30"/>
      <c r="BB60" s="30"/>
      <c r="BC60" s="30"/>
    </row>
    <row r="61" spans="2:55" s="34" customFormat="1" x14ac:dyDescent="0.2"/>
    <row r="62" spans="2:55" x14ac:dyDescent="0.2">
      <c r="B62" s="30"/>
      <c r="C62" s="30"/>
      <c r="D62" s="30"/>
      <c r="E62" s="30"/>
      <c r="F62" s="30"/>
      <c r="G62" s="30"/>
      <c r="H62" s="30"/>
      <c r="I62" s="30"/>
      <c r="J62" s="30"/>
      <c r="K62" s="30"/>
      <c r="L62" s="30"/>
      <c r="M62" s="30"/>
      <c r="N62" s="30"/>
      <c r="O62" s="30"/>
      <c r="P62" s="30"/>
      <c r="Q62" s="30"/>
      <c r="R62" s="30"/>
      <c r="S62" s="30"/>
      <c r="T62" s="30"/>
      <c r="U62" s="30"/>
      <c r="V62" s="30"/>
      <c r="W62" s="30"/>
      <c r="X62" s="30"/>
      <c r="Y62" s="30"/>
      <c r="Z62" s="30"/>
      <c r="AA62" s="30"/>
      <c r="AB62" s="30"/>
      <c r="AC62" s="30"/>
      <c r="AD62" s="30"/>
      <c r="AE62" s="30"/>
      <c r="AF62" s="30"/>
      <c r="AG62" s="30"/>
      <c r="AH62" s="30"/>
      <c r="AI62" s="30"/>
      <c r="AJ62" s="30"/>
      <c r="AK62" s="30"/>
      <c r="AL62" s="30"/>
      <c r="AM62" s="30"/>
      <c r="AN62" s="30"/>
      <c r="AO62" s="30"/>
      <c r="AP62" s="30"/>
      <c r="AQ62" s="30"/>
      <c r="AR62" s="30"/>
      <c r="AS62" s="30"/>
      <c r="AT62" s="30"/>
      <c r="AU62" s="30"/>
      <c r="AV62" s="30"/>
      <c r="AW62" s="30"/>
      <c r="AX62" s="30"/>
      <c r="AY62" s="30"/>
      <c r="AZ62" s="30"/>
      <c r="BA62" s="30"/>
      <c r="BB62" s="30"/>
      <c r="BC62" s="30"/>
    </row>
    <row r="63" spans="2:55" x14ac:dyDescent="0.2">
      <c r="B63" s="30"/>
      <c r="C63" s="30"/>
      <c r="D63" s="30"/>
      <c r="E63" s="30"/>
      <c r="F63" s="30"/>
      <c r="G63" s="30"/>
      <c r="H63" s="30"/>
      <c r="I63" s="30"/>
      <c r="J63" s="30"/>
      <c r="K63" s="30"/>
      <c r="L63" s="30"/>
      <c r="M63" s="30"/>
      <c r="N63" s="30"/>
      <c r="O63" s="30"/>
      <c r="P63" s="30"/>
      <c r="Q63" s="30"/>
      <c r="R63" s="30"/>
      <c r="S63" s="30"/>
      <c r="T63" s="30"/>
      <c r="U63" s="30"/>
      <c r="V63" s="30"/>
      <c r="W63" s="30"/>
      <c r="X63" s="30"/>
      <c r="Y63" s="30"/>
      <c r="Z63" s="30"/>
      <c r="AA63" s="30"/>
      <c r="AB63" s="30"/>
      <c r="AC63" s="30"/>
      <c r="AD63" s="30"/>
      <c r="AE63" s="30"/>
      <c r="AF63" s="30"/>
      <c r="AG63" s="30"/>
      <c r="AH63" s="30"/>
      <c r="AI63" s="30"/>
      <c r="AJ63" s="30"/>
      <c r="AK63" s="30"/>
      <c r="AL63" s="30"/>
      <c r="AM63" s="30"/>
      <c r="AN63" s="30"/>
      <c r="AO63" s="30"/>
      <c r="AP63" s="30"/>
      <c r="AQ63" s="30"/>
      <c r="AR63" s="30"/>
      <c r="AS63" s="30"/>
      <c r="AT63" s="30"/>
      <c r="AU63" s="30"/>
      <c r="AV63" s="30"/>
      <c r="AW63" s="30"/>
      <c r="AX63" s="30"/>
      <c r="AY63" s="30"/>
      <c r="AZ63" s="30"/>
      <c r="BA63" s="30"/>
      <c r="BB63" s="30"/>
      <c r="BC63" s="30"/>
    </row>
    <row r="64" spans="2:55" s="34" customFormat="1" x14ac:dyDescent="0.2"/>
    <row r="65" spans="2:55" x14ac:dyDescent="0.2">
      <c r="B65" s="30"/>
      <c r="C65" s="30"/>
      <c r="D65" s="30"/>
      <c r="E65" s="30"/>
      <c r="F65" s="30"/>
      <c r="G65" s="30"/>
      <c r="H65" s="30"/>
      <c r="I65" s="30"/>
      <c r="J65" s="30"/>
      <c r="K65" s="30"/>
      <c r="L65" s="30"/>
      <c r="M65" s="30"/>
      <c r="N65" s="30"/>
      <c r="O65" s="30"/>
      <c r="P65" s="30"/>
      <c r="Q65" s="30"/>
      <c r="R65" s="30"/>
      <c r="S65" s="30"/>
      <c r="T65" s="30"/>
      <c r="U65" s="30"/>
      <c r="V65" s="30"/>
      <c r="W65" s="30"/>
      <c r="X65" s="30"/>
      <c r="Y65" s="30"/>
      <c r="Z65" s="30"/>
      <c r="AA65" s="30"/>
      <c r="AB65" s="30"/>
      <c r="AC65" s="30"/>
      <c r="AD65" s="30"/>
      <c r="AE65" s="30"/>
      <c r="AF65" s="30"/>
      <c r="AG65" s="30"/>
      <c r="AH65" s="30"/>
      <c r="AI65" s="30"/>
      <c r="AJ65" s="30"/>
      <c r="AK65" s="30"/>
      <c r="AL65" s="30"/>
      <c r="AM65" s="30"/>
      <c r="AN65" s="30"/>
      <c r="AO65" s="30"/>
      <c r="AP65" s="30"/>
      <c r="AQ65" s="30"/>
      <c r="AR65" s="30"/>
      <c r="AS65" s="30"/>
      <c r="AT65" s="30"/>
      <c r="AU65" s="30"/>
      <c r="AV65" s="30"/>
      <c r="AW65" s="30"/>
      <c r="AX65" s="30"/>
      <c r="AY65" s="30"/>
      <c r="AZ65" s="30"/>
      <c r="BA65" s="30"/>
      <c r="BB65" s="30"/>
      <c r="BC65" s="30"/>
    </row>
    <row r="66" spans="2:55" x14ac:dyDescent="0.2">
      <c r="B66" s="30"/>
      <c r="C66" s="30"/>
      <c r="D66" s="30"/>
      <c r="E66" s="30"/>
      <c r="F66" s="30"/>
      <c r="G66" s="30"/>
      <c r="H66" s="30"/>
      <c r="I66" s="30"/>
      <c r="J66" s="30"/>
      <c r="K66" s="30"/>
      <c r="L66" s="30"/>
      <c r="M66" s="30"/>
      <c r="N66" s="30"/>
      <c r="O66" s="30"/>
      <c r="P66" s="30"/>
      <c r="Q66" s="30"/>
      <c r="R66" s="30"/>
      <c r="S66" s="30"/>
      <c r="T66" s="30"/>
      <c r="U66" s="30"/>
      <c r="V66" s="30"/>
      <c r="W66" s="30"/>
      <c r="X66" s="30"/>
      <c r="Y66" s="30"/>
      <c r="Z66" s="30"/>
      <c r="AA66" s="30"/>
      <c r="AB66" s="30"/>
      <c r="AC66" s="30"/>
      <c r="AD66" s="30"/>
      <c r="AE66" s="30"/>
      <c r="AF66" s="30"/>
      <c r="AG66" s="30"/>
      <c r="AH66" s="30"/>
      <c r="AI66" s="30"/>
      <c r="AJ66" s="30"/>
      <c r="AK66" s="30"/>
      <c r="AL66" s="30"/>
      <c r="AM66" s="30"/>
      <c r="AN66" s="30"/>
      <c r="AO66" s="30"/>
      <c r="AP66" s="30"/>
      <c r="AQ66" s="30"/>
      <c r="AR66" s="30"/>
      <c r="AS66" s="30"/>
      <c r="AT66" s="30"/>
      <c r="AU66" s="30"/>
      <c r="AV66" s="30"/>
      <c r="AW66" s="30"/>
      <c r="AX66" s="30"/>
      <c r="AY66" s="30"/>
      <c r="AZ66" s="30"/>
      <c r="BA66" s="30"/>
      <c r="BB66" s="30"/>
      <c r="BC66" s="30"/>
    </row>
    <row r="67" spans="2:55" s="34" customFormat="1" x14ac:dyDescent="0.2"/>
  </sheetData>
  <mergeCells count="19">
    <mergeCell ref="AY1:BC1"/>
    <mergeCell ref="A3:BC3"/>
    <mergeCell ref="A4:BC4"/>
    <mergeCell ref="A5:A7"/>
    <mergeCell ref="AE1:AI1"/>
    <mergeCell ref="AJ1:AQ1"/>
    <mergeCell ref="AR1:AX1"/>
    <mergeCell ref="K1:O1"/>
    <mergeCell ref="P1:Z1"/>
    <mergeCell ref="AA1:AD1"/>
    <mergeCell ref="A1:A2"/>
    <mergeCell ref="B1:D1"/>
    <mergeCell ref="E1:J1"/>
    <mergeCell ref="A23:A25"/>
    <mergeCell ref="A8:A10"/>
    <mergeCell ref="A11:A13"/>
    <mergeCell ref="A14:A16"/>
    <mergeCell ref="A17:A19"/>
    <mergeCell ref="A20:A22"/>
  </mergeCells>
  <hyperlinks>
    <hyperlink ref="A27" location="INDEX!A1" display="Back To Index"/>
  </hyperlinks>
  <pageMargins left="0.7" right="0.7" top="0.75" bottom="0.75" header="0.3" footer="0.3"/>
  <pageSetup paperSize="9" fitToWidth="99" orientation="landscape" verticalDpi="0" r:id="rId1"/>
  <headerFooter>
    <oddFooter>&amp;LOpinium Research Confidential&amp;C&amp;D&amp;RPage &amp;P</oddFooter>
  </headerFooter>
  <colBreaks count="7" manualBreakCount="7">
    <brk id="10" max="1048575" man="1"/>
    <brk id="15" max="1048575" man="1"/>
    <brk id="26" max="1048575" man="1"/>
    <brk id="30" max="1048575" man="1"/>
    <brk id="35" max="1048575" man="1"/>
    <brk id="43" max="1048575" man="1"/>
    <brk id="50" max="1048575" man="1"/>
  </colBreak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67"/>
  <sheetViews>
    <sheetView showGridLines="0" workbookViewId="0">
      <pane xSplit="1" ySplit="7" topLeftCell="B8" activePane="bottomRight" state="frozen"/>
      <selection activeCell="A27" sqref="A27"/>
      <selection pane="topRight" activeCell="A27" sqref="A27"/>
      <selection pane="bottomLeft" activeCell="A27" sqref="A27"/>
      <selection pane="bottomRight" activeCell="A27" sqref="A27"/>
    </sheetView>
  </sheetViews>
  <sheetFormatPr defaultRowHeight="12" x14ac:dyDescent="0.2"/>
  <cols>
    <col min="1" max="1" width="40.625" style="2" customWidth="1"/>
    <col min="2" max="55" width="10.625" style="1" customWidth="1"/>
    <col min="56" max="1000" width="7.875" style="1" customWidth="1"/>
    <col min="1001" max="16384" width="9" style="1"/>
  </cols>
  <sheetData>
    <row r="1" spans="1:55" x14ac:dyDescent="0.2">
      <c r="A1" s="57" t="s">
        <v>596</v>
      </c>
      <c r="B1" s="54" t="s">
        <v>561</v>
      </c>
      <c r="C1" s="54"/>
      <c r="D1" s="54"/>
      <c r="E1" s="54" t="s">
        <v>1</v>
      </c>
      <c r="F1" s="54"/>
      <c r="G1" s="54"/>
      <c r="H1" s="54"/>
      <c r="I1" s="54"/>
      <c r="J1" s="54"/>
      <c r="K1" s="54" t="s">
        <v>2</v>
      </c>
      <c r="L1" s="54"/>
      <c r="M1" s="54"/>
      <c r="N1" s="54"/>
      <c r="O1" s="54"/>
      <c r="P1" s="54" t="s">
        <v>567</v>
      </c>
      <c r="Q1" s="54"/>
      <c r="R1" s="54"/>
      <c r="S1" s="54"/>
      <c r="T1" s="54"/>
      <c r="U1" s="54"/>
      <c r="V1" s="54"/>
      <c r="W1" s="54"/>
      <c r="X1" s="54"/>
      <c r="Y1" s="54"/>
      <c r="Z1" s="54"/>
      <c r="AA1" s="54" t="s">
        <v>5</v>
      </c>
      <c r="AB1" s="54"/>
      <c r="AC1" s="54"/>
      <c r="AD1" s="54"/>
      <c r="AE1" s="54" t="s">
        <v>568</v>
      </c>
      <c r="AF1" s="54"/>
      <c r="AG1" s="54"/>
      <c r="AH1" s="54"/>
      <c r="AI1" s="54"/>
      <c r="AJ1" s="54" t="s">
        <v>8</v>
      </c>
      <c r="AK1" s="54"/>
      <c r="AL1" s="54"/>
      <c r="AM1" s="54"/>
      <c r="AN1" s="54"/>
      <c r="AO1" s="54"/>
      <c r="AP1" s="54"/>
      <c r="AQ1" s="54"/>
      <c r="AR1" s="54" t="s">
        <v>562</v>
      </c>
      <c r="AS1" s="54"/>
      <c r="AT1" s="54"/>
      <c r="AU1" s="54"/>
      <c r="AV1" s="54"/>
      <c r="AW1" s="54"/>
      <c r="AX1" s="54"/>
      <c r="AY1" s="54" t="s">
        <v>12</v>
      </c>
      <c r="AZ1" s="54"/>
      <c r="BA1" s="54"/>
      <c r="BB1" s="54"/>
      <c r="BC1" s="54"/>
    </row>
    <row r="2" spans="1:55" ht="36" x14ac:dyDescent="0.2">
      <c r="A2" s="57"/>
      <c r="B2" s="4" t="s">
        <v>13</v>
      </c>
      <c r="C2" s="3" t="s">
        <v>14</v>
      </c>
      <c r="D2" s="3" t="s">
        <v>15</v>
      </c>
      <c r="E2" s="4" t="s">
        <v>13</v>
      </c>
      <c r="F2" s="3" t="s">
        <v>16</v>
      </c>
      <c r="G2" s="3" t="s">
        <v>17</v>
      </c>
      <c r="H2" s="3" t="s">
        <v>18</v>
      </c>
      <c r="I2" s="3" t="s">
        <v>19</v>
      </c>
      <c r="J2" s="3" t="s">
        <v>20</v>
      </c>
      <c r="K2" s="4" t="s">
        <v>13</v>
      </c>
      <c r="L2" s="3" t="s">
        <v>21</v>
      </c>
      <c r="M2" s="3" t="s">
        <v>22</v>
      </c>
      <c r="N2" s="3" t="s">
        <v>23</v>
      </c>
      <c r="O2" s="3" t="s">
        <v>24</v>
      </c>
      <c r="P2" s="4" t="s">
        <v>13</v>
      </c>
      <c r="Q2" s="3" t="s">
        <v>25</v>
      </c>
      <c r="R2" s="3" t="s">
        <v>26</v>
      </c>
      <c r="S2" s="3" t="s">
        <v>27</v>
      </c>
      <c r="T2" s="3" t="s">
        <v>28</v>
      </c>
      <c r="U2" s="3" t="s">
        <v>29</v>
      </c>
      <c r="V2" s="3" t="s">
        <v>30</v>
      </c>
      <c r="W2" s="3" t="s">
        <v>31</v>
      </c>
      <c r="X2" s="3" t="s">
        <v>32</v>
      </c>
      <c r="Y2" s="3" t="s">
        <v>33</v>
      </c>
      <c r="Z2" s="3" t="s">
        <v>409</v>
      </c>
      <c r="AA2" s="4" t="s">
        <v>13</v>
      </c>
      <c r="AB2" s="3" t="s">
        <v>35</v>
      </c>
      <c r="AC2" s="3" t="s">
        <v>36</v>
      </c>
      <c r="AD2" s="3" t="s">
        <v>37</v>
      </c>
      <c r="AE2" s="4" t="s">
        <v>13</v>
      </c>
      <c r="AF2" s="3" t="s">
        <v>38</v>
      </c>
      <c r="AG2" s="3" t="s">
        <v>39</v>
      </c>
      <c r="AH2" s="3" t="s">
        <v>40</v>
      </c>
      <c r="AI2" s="3" t="s">
        <v>410</v>
      </c>
      <c r="AJ2" s="4" t="s">
        <v>13</v>
      </c>
      <c r="AK2" s="3" t="s">
        <v>41</v>
      </c>
      <c r="AL2" s="3" t="s">
        <v>42</v>
      </c>
      <c r="AM2" s="3" t="s">
        <v>43</v>
      </c>
      <c r="AN2" s="3" t="s">
        <v>44</v>
      </c>
      <c r="AO2" s="3" t="s">
        <v>45</v>
      </c>
      <c r="AP2" s="3" t="s">
        <v>46</v>
      </c>
      <c r="AQ2" s="3" t="s">
        <v>47</v>
      </c>
      <c r="AR2" s="4" t="s">
        <v>13</v>
      </c>
      <c r="AS2" s="3" t="s">
        <v>48</v>
      </c>
      <c r="AT2" s="3" t="s">
        <v>49</v>
      </c>
      <c r="AU2" s="3" t="s">
        <v>50</v>
      </c>
      <c r="AV2" s="3" t="s">
        <v>51</v>
      </c>
      <c r="AW2" s="3" t="s">
        <v>52</v>
      </c>
      <c r="AX2" s="3" t="s">
        <v>40</v>
      </c>
      <c r="AY2" s="4" t="s">
        <v>13</v>
      </c>
      <c r="AZ2" s="3" t="s">
        <v>53</v>
      </c>
      <c r="BA2" s="3" t="s">
        <v>54</v>
      </c>
      <c r="BB2" s="3" t="s">
        <v>55</v>
      </c>
      <c r="BC2" s="3" t="s">
        <v>411</v>
      </c>
    </row>
    <row r="3" spans="1:55" x14ac:dyDescent="0.2">
      <c r="A3" s="55" t="s">
        <v>412</v>
      </c>
      <c r="B3" s="55"/>
      <c r="C3" s="55"/>
      <c r="D3" s="55"/>
      <c r="E3" s="55"/>
      <c r="F3" s="55"/>
      <c r="G3" s="55"/>
      <c r="H3" s="55"/>
      <c r="I3" s="55"/>
      <c r="J3" s="55"/>
      <c r="K3" s="55"/>
      <c r="L3" s="55"/>
      <c r="M3" s="55"/>
      <c r="N3" s="55"/>
      <c r="O3" s="55"/>
      <c r="P3" s="55"/>
      <c r="Q3" s="55"/>
      <c r="R3" s="55"/>
      <c r="S3" s="55"/>
      <c r="T3" s="55"/>
      <c r="U3" s="55"/>
      <c r="V3" s="55"/>
      <c r="W3" s="55"/>
      <c r="X3" s="55"/>
      <c r="Y3" s="55"/>
      <c r="Z3" s="55"/>
      <c r="AA3" s="55"/>
      <c r="AB3" s="55"/>
      <c r="AC3" s="55"/>
      <c r="AD3" s="55"/>
      <c r="AE3" s="55"/>
      <c r="AF3" s="55"/>
      <c r="AG3" s="55"/>
      <c r="AH3" s="55"/>
      <c r="AI3" s="55"/>
      <c r="AJ3" s="55"/>
      <c r="AK3" s="55"/>
      <c r="AL3" s="55"/>
      <c r="AM3" s="55"/>
      <c r="AN3" s="55"/>
      <c r="AO3" s="55"/>
      <c r="AP3" s="55"/>
      <c r="AQ3" s="55"/>
      <c r="AR3" s="55"/>
      <c r="AS3" s="55"/>
      <c r="AT3" s="55"/>
      <c r="AU3" s="55"/>
      <c r="AV3" s="55"/>
      <c r="AW3" s="55"/>
      <c r="AX3" s="55"/>
      <c r="AY3" s="55"/>
      <c r="AZ3" s="55"/>
      <c r="BA3" s="55"/>
      <c r="BB3" s="55"/>
      <c r="BC3" s="55"/>
    </row>
    <row r="4" spans="1:55" x14ac:dyDescent="0.2">
      <c r="A4" s="53" t="s">
        <v>413</v>
      </c>
      <c r="B4" s="54"/>
      <c r="C4" s="54"/>
      <c r="D4" s="54"/>
      <c r="E4" s="54"/>
      <c r="F4" s="54"/>
      <c r="G4" s="54"/>
      <c r="H4" s="54"/>
      <c r="I4" s="54"/>
      <c r="J4" s="54"/>
      <c r="K4" s="54"/>
      <c r="L4" s="54"/>
      <c r="M4" s="54"/>
      <c r="N4" s="54"/>
      <c r="O4" s="54"/>
      <c r="P4" s="54"/>
      <c r="Q4" s="54"/>
      <c r="R4" s="54"/>
      <c r="S4" s="54"/>
      <c r="T4" s="54"/>
      <c r="U4" s="54"/>
      <c r="V4" s="54"/>
      <c r="W4" s="54"/>
      <c r="X4" s="54"/>
      <c r="Y4" s="54"/>
      <c r="Z4" s="54"/>
      <c r="AA4" s="54"/>
      <c r="AB4" s="54"/>
      <c r="AC4" s="54"/>
      <c r="AD4" s="54"/>
      <c r="AE4" s="54"/>
      <c r="AF4" s="54"/>
      <c r="AG4" s="54"/>
      <c r="AH4" s="54"/>
      <c r="AI4" s="54"/>
      <c r="AJ4" s="54"/>
      <c r="AK4" s="54"/>
      <c r="AL4" s="54"/>
      <c r="AM4" s="54"/>
      <c r="AN4" s="54"/>
      <c r="AO4" s="54"/>
      <c r="AP4" s="54"/>
      <c r="AQ4" s="54"/>
      <c r="AR4" s="54"/>
      <c r="AS4" s="54"/>
      <c r="AT4" s="54"/>
      <c r="AU4" s="54"/>
      <c r="AV4" s="54"/>
      <c r="AW4" s="54"/>
      <c r="AX4" s="54"/>
      <c r="AY4" s="54"/>
      <c r="AZ4" s="54"/>
      <c r="BA4" s="54"/>
      <c r="BB4" s="54"/>
      <c r="BC4" s="54"/>
    </row>
    <row r="5" spans="1:55" x14ac:dyDescent="0.2">
      <c r="A5" s="56" t="s">
        <v>549</v>
      </c>
      <c r="B5" s="29">
        <v>2005</v>
      </c>
      <c r="C5" s="29">
        <v>979</v>
      </c>
      <c r="D5" s="29">
        <v>1026</v>
      </c>
      <c r="E5" s="29">
        <v>2005</v>
      </c>
      <c r="F5" s="29">
        <v>571</v>
      </c>
      <c r="G5" s="29">
        <v>324</v>
      </c>
      <c r="H5" s="29">
        <v>358</v>
      </c>
      <c r="I5" s="29">
        <v>294</v>
      </c>
      <c r="J5" s="29">
        <v>458</v>
      </c>
      <c r="K5" s="29">
        <v>2005</v>
      </c>
      <c r="L5" s="29">
        <v>1684</v>
      </c>
      <c r="M5" s="29">
        <v>169</v>
      </c>
      <c r="N5" s="29">
        <v>96</v>
      </c>
      <c r="O5" s="29">
        <v>55</v>
      </c>
      <c r="P5" s="29">
        <v>1950</v>
      </c>
      <c r="Q5" s="29">
        <v>587</v>
      </c>
      <c r="R5" s="29">
        <v>650</v>
      </c>
      <c r="S5" s="29">
        <v>111</v>
      </c>
      <c r="T5" s="29">
        <v>89</v>
      </c>
      <c r="U5" s="29">
        <v>53</v>
      </c>
      <c r="V5" s="29">
        <v>7</v>
      </c>
      <c r="W5" s="29">
        <v>48</v>
      </c>
      <c r="X5" s="29">
        <v>16</v>
      </c>
      <c r="Y5" s="29">
        <v>111</v>
      </c>
      <c r="Z5" s="29">
        <v>278</v>
      </c>
      <c r="AA5" s="29">
        <v>2005</v>
      </c>
      <c r="AB5" s="29">
        <v>866</v>
      </c>
      <c r="AC5" s="29">
        <v>934</v>
      </c>
      <c r="AD5" s="29">
        <v>206</v>
      </c>
      <c r="AE5" s="29">
        <v>2005</v>
      </c>
      <c r="AF5" s="29">
        <v>680</v>
      </c>
      <c r="AG5" s="29">
        <v>555</v>
      </c>
      <c r="AH5" s="29">
        <v>543</v>
      </c>
      <c r="AI5" s="29">
        <v>227</v>
      </c>
      <c r="AJ5" s="29">
        <v>2005</v>
      </c>
      <c r="AK5" s="29">
        <v>488</v>
      </c>
      <c r="AL5" s="29">
        <v>245</v>
      </c>
      <c r="AM5" s="29">
        <v>295</v>
      </c>
      <c r="AN5" s="29">
        <v>208</v>
      </c>
      <c r="AO5" s="29">
        <v>225</v>
      </c>
      <c r="AP5" s="29">
        <v>265</v>
      </c>
      <c r="AQ5" s="29">
        <v>279</v>
      </c>
      <c r="AR5" s="29">
        <v>2005</v>
      </c>
      <c r="AS5" s="29">
        <v>92</v>
      </c>
      <c r="AT5" s="29">
        <v>679</v>
      </c>
      <c r="AU5" s="29">
        <v>803</v>
      </c>
      <c r="AV5" s="29">
        <v>265</v>
      </c>
      <c r="AW5" s="29">
        <v>130</v>
      </c>
      <c r="AX5" s="29">
        <v>36</v>
      </c>
      <c r="AY5" s="29">
        <v>2005</v>
      </c>
      <c r="AZ5" s="29">
        <v>348</v>
      </c>
      <c r="BA5" s="29">
        <v>1032</v>
      </c>
      <c r="BB5" s="29">
        <v>534</v>
      </c>
      <c r="BC5" s="29">
        <v>90</v>
      </c>
    </row>
    <row r="6" spans="1:55" x14ac:dyDescent="0.2">
      <c r="A6" s="53"/>
      <c r="B6" s="29">
        <v>2005</v>
      </c>
      <c r="C6" s="29">
        <v>914</v>
      </c>
      <c r="D6" s="29">
        <v>1091</v>
      </c>
      <c r="E6" s="29">
        <v>2005</v>
      </c>
      <c r="F6" s="29">
        <v>370</v>
      </c>
      <c r="G6" s="29">
        <v>331</v>
      </c>
      <c r="H6" s="29">
        <v>369</v>
      </c>
      <c r="I6" s="29">
        <v>384</v>
      </c>
      <c r="J6" s="29">
        <v>551</v>
      </c>
      <c r="K6" s="29">
        <v>2005</v>
      </c>
      <c r="L6" s="29">
        <v>1677</v>
      </c>
      <c r="M6" s="29">
        <v>173</v>
      </c>
      <c r="N6" s="29">
        <v>111</v>
      </c>
      <c r="O6" s="29">
        <v>44</v>
      </c>
      <c r="P6" s="29">
        <v>1961</v>
      </c>
      <c r="Q6" s="29">
        <v>585</v>
      </c>
      <c r="R6" s="29">
        <v>618</v>
      </c>
      <c r="S6" s="29">
        <v>119</v>
      </c>
      <c r="T6" s="29">
        <v>113</v>
      </c>
      <c r="U6" s="29">
        <v>70</v>
      </c>
      <c r="V6" s="29">
        <v>7</v>
      </c>
      <c r="W6" s="29">
        <v>57</v>
      </c>
      <c r="X6" s="29">
        <v>11</v>
      </c>
      <c r="Y6" s="29">
        <v>98</v>
      </c>
      <c r="Z6" s="29">
        <v>283</v>
      </c>
      <c r="AA6" s="29">
        <v>2005</v>
      </c>
      <c r="AB6" s="29">
        <v>903</v>
      </c>
      <c r="AC6" s="29">
        <v>931</v>
      </c>
      <c r="AD6" s="29">
        <v>171</v>
      </c>
      <c r="AE6" s="29">
        <v>2005</v>
      </c>
      <c r="AF6" s="29">
        <v>677</v>
      </c>
      <c r="AG6" s="29">
        <v>538</v>
      </c>
      <c r="AH6" s="29">
        <v>570</v>
      </c>
      <c r="AI6" s="29">
        <v>220</v>
      </c>
      <c r="AJ6" s="29">
        <v>2005</v>
      </c>
      <c r="AK6" s="29">
        <v>426</v>
      </c>
      <c r="AL6" s="29">
        <v>120</v>
      </c>
      <c r="AM6" s="29">
        <v>401</v>
      </c>
      <c r="AN6" s="29">
        <v>148</v>
      </c>
      <c r="AO6" s="29">
        <v>360</v>
      </c>
      <c r="AP6" s="29">
        <v>221</v>
      </c>
      <c r="AQ6" s="29">
        <v>329</v>
      </c>
      <c r="AR6" s="29">
        <v>2005</v>
      </c>
      <c r="AS6" s="29">
        <v>99</v>
      </c>
      <c r="AT6" s="29">
        <v>704</v>
      </c>
      <c r="AU6" s="29">
        <v>804</v>
      </c>
      <c r="AV6" s="29">
        <v>251</v>
      </c>
      <c r="AW6" s="29">
        <v>115</v>
      </c>
      <c r="AX6" s="29">
        <v>32</v>
      </c>
      <c r="AY6" s="29">
        <v>2005</v>
      </c>
      <c r="AZ6" s="29">
        <v>328</v>
      </c>
      <c r="BA6" s="29">
        <v>1063</v>
      </c>
      <c r="BB6" s="29">
        <v>537</v>
      </c>
      <c r="BC6" s="29">
        <v>77</v>
      </c>
    </row>
    <row r="7" spans="1:55" s="34" customFormat="1" x14ac:dyDescent="0.2">
      <c r="A7" s="53"/>
      <c r="B7" s="33">
        <v>1</v>
      </c>
      <c r="C7" s="33">
        <v>1</v>
      </c>
      <c r="D7" s="33">
        <v>1</v>
      </c>
      <c r="E7" s="33">
        <v>1</v>
      </c>
      <c r="F7" s="33">
        <v>1</v>
      </c>
      <c r="G7" s="33">
        <v>1</v>
      </c>
      <c r="H7" s="33">
        <v>1</v>
      </c>
      <c r="I7" s="33">
        <v>1</v>
      </c>
      <c r="J7" s="33">
        <v>1</v>
      </c>
      <c r="K7" s="33">
        <v>1</v>
      </c>
      <c r="L7" s="33">
        <v>1</v>
      </c>
      <c r="M7" s="33">
        <v>1</v>
      </c>
      <c r="N7" s="33">
        <v>1</v>
      </c>
      <c r="O7" s="33">
        <v>1</v>
      </c>
      <c r="P7" s="33">
        <v>1</v>
      </c>
      <c r="Q7" s="33">
        <v>1</v>
      </c>
      <c r="R7" s="33">
        <v>1</v>
      </c>
      <c r="S7" s="33">
        <v>1</v>
      </c>
      <c r="T7" s="33">
        <v>1</v>
      </c>
      <c r="U7" s="33">
        <v>1</v>
      </c>
      <c r="V7" s="33">
        <v>1</v>
      </c>
      <c r="W7" s="33">
        <v>1</v>
      </c>
      <c r="X7" s="33">
        <v>1</v>
      </c>
      <c r="Y7" s="33">
        <v>1</v>
      </c>
      <c r="Z7" s="33">
        <v>1</v>
      </c>
      <c r="AA7" s="33">
        <v>1</v>
      </c>
      <c r="AB7" s="33">
        <v>1</v>
      </c>
      <c r="AC7" s="33">
        <v>1</v>
      </c>
      <c r="AD7" s="33">
        <v>1</v>
      </c>
      <c r="AE7" s="33">
        <v>1</v>
      </c>
      <c r="AF7" s="33">
        <v>1</v>
      </c>
      <c r="AG7" s="33">
        <v>1</v>
      </c>
      <c r="AH7" s="33">
        <v>1</v>
      </c>
      <c r="AI7" s="33">
        <v>1</v>
      </c>
      <c r="AJ7" s="33">
        <v>1</v>
      </c>
      <c r="AK7" s="33">
        <v>1</v>
      </c>
      <c r="AL7" s="33">
        <v>1</v>
      </c>
      <c r="AM7" s="33">
        <v>1</v>
      </c>
      <c r="AN7" s="33">
        <v>1</v>
      </c>
      <c r="AO7" s="33">
        <v>1</v>
      </c>
      <c r="AP7" s="33">
        <v>1</v>
      </c>
      <c r="AQ7" s="33">
        <v>1</v>
      </c>
      <c r="AR7" s="33">
        <v>1</v>
      </c>
      <c r="AS7" s="33">
        <v>1</v>
      </c>
      <c r="AT7" s="33">
        <v>1</v>
      </c>
      <c r="AU7" s="33">
        <v>1</v>
      </c>
      <c r="AV7" s="33">
        <v>1</v>
      </c>
      <c r="AW7" s="33">
        <v>1</v>
      </c>
      <c r="AX7" s="33">
        <v>1</v>
      </c>
      <c r="AY7" s="33">
        <v>1</v>
      </c>
      <c r="AZ7" s="33">
        <v>1</v>
      </c>
      <c r="BA7" s="33">
        <v>1</v>
      </c>
      <c r="BB7" s="33">
        <v>1</v>
      </c>
      <c r="BC7" s="33">
        <v>1</v>
      </c>
    </row>
    <row r="8" spans="1:55" x14ac:dyDescent="0.2">
      <c r="A8" s="53" t="s">
        <v>358</v>
      </c>
      <c r="B8" s="29">
        <v>882</v>
      </c>
      <c r="C8" s="29">
        <v>369</v>
      </c>
      <c r="D8" s="29">
        <v>513</v>
      </c>
      <c r="E8" s="29">
        <v>882</v>
      </c>
      <c r="F8" s="29">
        <v>248</v>
      </c>
      <c r="G8" s="29">
        <v>138</v>
      </c>
      <c r="H8" s="29">
        <v>184</v>
      </c>
      <c r="I8" s="29">
        <v>126</v>
      </c>
      <c r="J8" s="29">
        <v>186</v>
      </c>
      <c r="K8" s="29">
        <v>882</v>
      </c>
      <c r="L8" s="29">
        <v>736</v>
      </c>
      <c r="M8" s="29">
        <v>85</v>
      </c>
      <c r="N8" s="29">
        <v>39</v>
      </c>
      <c r="O8" s="29">
        <v>21</v>
      </c>
      <c r="P8" s="29">
        <v>860</v>
      </c>
      <c r="Q8" s="29">
        <v>240</v>
      </c>
      <c r="R8" s="29">
        <v>298</v>
      </c>
      <c r="S8" s="29">
        <v>39</v>
      </c>
      <c r="T8" s="29">
        <v>38</v>
      </c>
      <c r="U8" s="29">
        <v>25</v>
      </c>
      <c r="V8" s="29">
        <v>3</v>
      </c>
      <c r="W8" s="29">
        <v>17</v>
      </c>
      <c r="X8" s="29">
        <v>4</v>
      </c>
      <c r="Y8" s="29">
        <v>46</v>
      </c>
      <c r="Z8" s="29">
        <v>151</v>
      </c>
      <c r="AA8" s="29">
        <v>882</v>
      </c>
      <c r="AB8" s="29">
        <v>371</v>
      </c>
      <c r="AC8" s="29">
        <v>420</v>
      </c>
      <c r="AD8" s="29">
        <v>90</v>
      </c>
      <c r="AE8" s="29">
        <v>882</v>
      </c>
      <c r="AF8" s="29">
        <v>286</v>
      </c>
      <c r="AG8" s="29">
        <v>258</v>
      </c>
      <c r="AH8" s="29">
        <v>238</v>
      </c>
      <c r="AI8" s="29">
        <v>99</v>
      </c>
      <c r="AJ8" s="29">
        <v>882</v>
      </c>
      <c r="AK8" s="29">
        <v>184</v>
      </c>
      <c r="AL8" s="29">
        <v>110</v>
      </c>
      <c r="AM8" s="29">
        <v>133</v>
      </c>
      <c r="AN8" s="29">
        <v>110</v>
      </c>
      <c r="AO8" s="29">
        <v>90</v>
      </c>
      <c r="AP8" s="29">
        <v>104</v>
      </c>
      <c r="AQ8" s="29">
        <v>151</v>
      </c>
      <c r="AR8" s="29">
        <v>882</v>
      </c>
      <c r="AS8" s="29">
        <v>33</v>
      </c>
      <c r="AT8" s="29">
        <v>298</v>
      </c>
      <c r="AU8" s="29">
        <v>337</v>
      </c>
      <c r="AV8" s="29">
        <v>131</v>
      </c>
      <c r="AW8" s="29">
        <v>74</v>
      </c>
      <c r="AX8" s="29">
        <v>10</v>
      </c>
      <c r="AY8" s="29">
        <v>882</v>
      </c>
      <c r="AZ8" s="29">
        <v>148</v>
      </c>
      <c r="BA8" s="29">
        <v>440</v>
      </c>
      <c r="BB8" s="29">
        <v>258</v>
      </c>
      <c r="BC8" s="29">
        <v>36</v>
      </c>
    </row>
    <row r="9" spans="1:55" x14ac:dyDescent="0.2">
      <c r="A9" s="53"/>
      <c r="B9" s="29">
        <v>876</v>
      </c>
      <c r="C9" s="29" t="s">
        <v>0</v>
      </c>
      <c r="D9" s="29" t="s">
        <v>0</v>
      </c>
      <c r="E9" s="29">
        <v>876</v>
      </c>
      <c r="F9" s="29" t="s">
        <v>0</v>
      </c>
      <c r="G9" s="29" t="s">
        <v>0</v>
      </c>
      <c r="H9" s="29" t="s">
        <v>0</v>
      </c>
      <c r="I9" s="29" t="s">
        <v>0</v>
      </c>
      <c r="J9" s="29" t="s">
        <v>0</v>
      </c>
      <c r="K9" s="29">
        <v>876</v>
      </c>
      <c r="L9" s="29" t="s">
        <v>0</v>
      </c>
      <c r="M9" s="29" t="s">
        <v>0</v>
      </c>
      <c r="N9" s="29" t="s">
        <v>0</v>
      </c>
      <c r="O9" s="29" t="s">
        <v>0</v>
      </c>
      <c r="P9" s="29">
        <v>859</v>
      </c>
      <c r="Q9" s="29" t="s">
        <v>0</v>
      </c>
      <c r="R9" s="29" t="s">
        <v>0</v>
      </c>
      <c r="S9" s="29" t="s">
        <v>0</v>
      </c>
      <c r="T9" s="29" t="s">
        <v>0</v>
      </c>
      <c r="U9" s="29" t="s">
        <v>0</v>
      </c>
      <c r="V9" s="29" t="s">
        <v>0</v>
      </c>
      <c r="W9" s="29" t="s">
        <v>0</v>
      </c>
      <c r="X9" s="29" t="s">
        <v>0</v>
      </c>
      <c r="Y9" s="29" t="s">
        <v>0</v>
      </c>
      <c r="Z9" s="29" t="s">
        <v>0</v>
      </c>
      <c r="AA9" s="29">
        <v>876</v>
      </c>
      <c r="AB9" s="29" t="s">
        <v>0</v>
      </c>
      <c r="AC9" s="29" t="s">
        <v>0</v>
      </c>
      <c r="AD9" s="29" t="s">
        <v>0</v>
      </c>
      <c r="AE9" s="29">
        <v>876</v>
      </c>
      <c r="AF9" s="29" t="s">
        <v>0</v>
      </c>
      <c r="AG9" s="29" t="s">
        <v>0</v>
      </c>
      <c r="AH9" s="29" t="s">
        <v>0</v>
      </c>
      <c r="AI9" s="29" t="s">
        <v>0</v>
      </c>
      <c r="AJ9" s="29">
        <v>876</v>
      </c>
      <c r="AK9" s="29" t="s">
        <v>0</v>
      </c>
      <c r="AL9" s="29" t="s">
        <v>0</v>
      </c>
      <c r="AM9" s="29" t="s">
        <v>0</v>
      </c>
      <c r="AN9" s="29" t="s">
        <v>0</v>
      </c>
      <c r="AO9" s="29" t="s">
        <v>0</v>
      </c>
      <c r="AP9" s="29" t="s">
        <v>0</v>
      </c>
      <c r="AQ9" s="29" t="s">
        <v>0</v>
      </c>
      <c r="AR9" s="29">
        <v>876</v>
      </c>
      <c r="AS9" s="29" t="s">
        <v>0</v>
      </c>
      <c r="AT9" s="29" t="s">
        <v>0</v>
      </c>
      <c r="AU9" s="29" t="s">
        <v>0</v>
      </c>
      <c r="AV9" s="29" t="s">
        <v>0</v>
      </c>
      <c r="AW9" s="29" t="s">
        <v>0</v>
      </c>
      <c r="AX9" s="29" t="s">
        <v>0</v>
      </c>
      <c r="AY9" s="29">
        <v>876</v>
      </c>
      <c r="AZ9" s="29" t="s">
        <v>0</v>
      </c>
      <c r="BA9" s="29" t="s">
        <v>0</v>
      </c>
      <c r="BB9" s="29" t="s">
        <v>0</v>
      </c>
      <c r="BC9" s="29" t="s">
        <v>0</v>
      </c>
    </row>
    <row r="10" spans="1:55" s="34" customFormat="1" x14ac:dyDescent="0.2">
      <c r="A10" s="53"/>
      <c r="B10" s="33">
        <v>0.44</v>
      </c>
      <c r="C10" s="35">
        <v>0.38</v>
      </c>
      <c r="D10" s="35">
        <v>0.5</v>
      </c>
      <c r="E10" s="33">
        <v>0.44</v>
      </c>
      <c r="F10" s="35">
        <v>0.43</v>
      </c>
      <c r="G10" s="35">
        <v>0.43</v>
      </c>
      <c r="H10" s="35">
        <v>0.51</v>
      </c>
      <c r="I10" s="35">
        <v>0.43</v>
      </c>
      <c r="J10" s="35">
        <v>0.41</v>
      </c>
      <c r="K10" s="33">
        <v>0.44</v>
      </c>
      <c r="L10" s="35">
        <v>0.44</v>
      </c>
      <c r="M10" s="35">
        <v>0.5</v>
      </c>
      <c r="N10" s="35">
        <v>0.41</v>
      </c>
      <c r="O10" s="35">
        <v>0.38</v>
      </c>
      <c r="P10" s="33">
        <v>0.44</v>
      </c>
      <c r="Q10" s="35">
        <v>0.41</v>
      </c>
      <c r="R10" s="35">
        <v>0.46</v>
      </c>
      <c r="S10" s="35">
        <v>0.35</v>
      </c>
      <c r="T10" s="35">
        <v>0.43</v>
      </c>
      <c r="U10" s="35">
        <v>0.47</v>
      </c>
      <c r="V10" s="35">
        <v>0.46</v>
      </c>
      <c r="W10" s="35">
        <v>0.34</v>
      </c>
      <c r="X10" s="35">
        <v>0.24</v>
      </c>
      <c r="Y10" s="35">
        <v>0.41</v>
      </c>
      <c r="Z10" s="35">
        <v>0.55000000000000004</v>
      </c>
      <c r="AA10" s="33">
        <v>0.44</v>
      </c>
      <c r="AB10" s="35">
        <v>0.43</v>
      </c>
      <c r="AC10" s="35">
        <v>0.45</v>
      </c>
      <c r="AD10" s="35">
        <v>0.44</v>
      </c>
      <c r="AE10" s="33">
        <v>0.44</v>
      </c>
      <c r="AF10" s="35">
        <v>0.42</v>
      </c>
      <c r="AG10" s="35">
        <v>0.46</v>
      </c>
      <c r="AH10" s="35">
        <v>0.44</v>
      </c>
      <c r="AI10" s="35">
        <v>0.44</v>
      </c>
      <c r="AJ10" s="33">
        <v>0.44</v>
      </c>
      <c r="AK10" s="35">
        <v>0.38</v>
      </c>
      <c r="AL10" s="35">
        <v>0.45</v>
      </c>
      <c r="AM10" s="35">
        <v>0.45</v>
      </c>
      <c r="AN10" s="35">
        <v>0.53</v>
      </c>
      <c r="AO10" s="35">
        <v>0.4</v>
      </c>
      <c r="AP10" s="35">
        <v>0.39</v>
      </c>
      <c r="AQ10" s="35">
        <v>0.54</v>
      </c>
      <c r="AR10" s="33">
        <v>0.44</v>
      </c>
      <c r="AS10" s="35">
        <v>0.35</v>
      </c>
      <c r="AT10" s="35">
        <v>0.44</v>
      </c>
      <c r="AU10" s="35">
        <v>0.42</v>
      </c>
      <c r="AV10" s="35">
        <v>0.49</v>
      </c>
      <c r="AW10" s="35">
        <v>0.56999999999999995</v>
      </c>
      <c r="AX10" s="35">
        <v>0.28000000000000003</v>
      </c>
      <c r="AY10" s="33">
        <v>0.44</v>
      </c>
      <c r="AZ10" s="35">
        <v>0.43</v>
      </c>
      <c r="BA10" s="35">
        <v>0.43</v>
      </c>
      <c r="BB10" s="35">
        <v>0.48</v>
      </c>
      <c r="BC10" s="35">
        <v>0.4</v>
      </c>
    </row>
    <row r="11" spans="1:55" x14ac:dyDescent="0.2">
      <c r="A11" s="53" t="s">
        <v>359</v>
      </c>
      <c r="B11" s="29">
        <v>689</v>
      </c>
      <c r="C11" s="29">
        <v>362</v>
      </c>
      <c r="D11" s="29">
        <v>327</v>
      </c>
      <c r="E11" s="29">
        <v>689</v>
      </c>
      <c r="F11" s="29">
        <v>232</v>
      </c>
      <c r="G11" s="29">
        <v>128</v>
      </c>
      <c r="H11" s="29">
        <v>125</v>
      </c>
      <c r="I11" s="29">
        <v>86</v>
      </c>
      <c r="J11" s="29">
        <v>118</v>
      </c>
      <c r="K11" s="29">
        <v>689</v>
      </c>
      <c r="L11" s="29">
        <v>558</v>
      </c>
      <c r="M11" s="29">
        <v>65</v>
      </c>
      <c r="N11" s="29">
        <v>43</v>
      </c>
      <c r="O11" s="29">
        <v>22</v>
      </c>
      <c r="P11" s="29">
        <v>666</v>
      </c>
      <c r="Q11" s="29">
        <v>184</v>
      </c>
      <c r="R11" s="29">
        <v>227</v>
      </c>
      <c r="S11" s="29">
        <v>43</v>
      </c>
      <c r="T11" s="29">
        <v>30</v>
      </c>
      <c r="U11" s="29">
        <v>21</v>
      </c>
      <c r="V11" s="29">
        <v>2</v>
      </c>
      <c r="W11" s="29">
        <v>19</v>
      </c>
      <c r="X11" s="29">
        <v>9</v>
      </c>
      <c r="Y11" s="29">
        <v>33</v>
      </c>
      <c r="Z11" s="29">
        <v>99</v>
      </c>
      <c r="AA11" s="29">
        <v>689</v>
      </c>
      <c r="AB11" s="29">
        <v>342</v>
      </c>
      <c r="AC11" s="29">
        <v>291</v>
      </c>
      <c r="AD11" s="29">
        <v>56</v>
      </c>
      <c r="AE11" s="29">
        <v>689</v>
      </c>
      <c r="AF11" s="29">
        <v>233</v>
      </c>
      <c r="AG11" s="29">
        <v>206</v>
      </c>
      <c r="AH11" s="29">
        <v>183</v>
      </c>
      <c r="AI11" s="29">
        <v>67</v>
      </c>
      <c r="AJ11" s="29">
        <v>689</v>
      </c>
      <c r="AK11" s="29">
        <v>201</v>
      </c>
      <c r="AL11" s="29">
        <v>91</v>
      </c>
      <c r="AM11" s="29">
        <v>122</v>
      </c>
      <c r="AN11" s="29">
        <v>44</v>
      </c>
      <c r="AO11" s="29">
        <v>60</v>
      </c>
      <c r="AP11" s="29">
        <v>64</v>
      </c>
      <c r="AQ11" s="29">
        <v>107</v>
      </c>
      <c r="AR11" s="29">
        <v>689</v>
      </c>
      <c r="AS11" s="29">
        <v>31</v>
      </c>
      <c r="AT11" s="29">
        <v>251</v>
      </c>
      <c r="AU11" s="29">
        <v>266</v>
      </c>
      <c r="AV11" s="29">
        <v>80</v>
      </c>
      <c r="AW11" s="29">
        <v>56</v>
      </c>
      <c r="AX11" s="29">
        <v>4</v>
      </c>
      <c r="AY11" s="29">
        <v>689</v>
      </c>
      <c r="AZ11" s="29">
        <v>148</v>
      </c>
      <c r="BA11" s="29">
        <v>325</v>
      </c>
      <c r="BB11" s="29">
        <v>186</v>
      </c>
      <c r="BC11" s="29">
        <v>29</v>
      </c>
    </row>
    <row r="12" spans="1:55" x14ac:dyDescent="0.2">
      <c r="A12" s="53"/>
      <c r="B12" s="29">
        <v>669</v>
      </c>
      <c r="C12" s="29" t="s">
        <v>0</v>
      </c>
      <c r="D12" s="29" t="s">
        <v>0</v>
      </c>
      <c r="E12" s="29">
        <v>669</v>
      </c>
      <c r="F12" s="29" t="s">
        <v>0</v>
      </c>
      <c r="G12" s="29" t="s">
        <v>0</v>
      </c>
      <c r="H12" s="29" t="s">
        <v>0</v>
      </c>
      <c r="I12" s="29" t="s">
        <v>0</v>
      </c>
      <c r="J12" s="29" t="s">
        <v>0</v>
      </c>
      <c r="K12" s="29">
        <v>669</v>
      </c>
      <c r="L12" s="29" t="s">
        <v>0</v>
      </c>
      <c r="M12" s="29" t="s">
        <v>0</v>
      </c>
      <c r="N12" s="29" t="s">
        <v>0</v>
      </c>
      <c r="O12" s="29" t="s">
        <v>0</v>
      </c>
      <c r="P12" s="29">
        <v>652</v>
      </c>
      <c r="Q12" s="29" t="s">
        <v>0</v>
      </c>
      <c r="R12" s="29" t="s">
        <v>0</v>
      </c>
      <c r="S12" s="29" t="s">
        <v>0</v>
      </c>
      <c r="T12" s="29" t="s">
        <v>0</v>
      </c>
      <c r="U12" s="29" t="s">
        <v>0</v>
      </c>
      <c r="V12" s="29" t="s">
        <v>0</v>
      </c>
      <c r="W12" s="29" t="s">
        <v>0</v>
      </c>
      <c r="X12" s="29" t="s">
        <v>0</v>
      </c>
      <c r="Y12" s="29" t="s">
        <v>0</v>
      </c>
      <c r="Z12" s="29" t="s">
        <v>0</v>
      </c>
      <c r="AA12" s="29">
        <v>669</v>
      </c>
      <c r="AB12" s="29" t="s">
        <v>0</v>
      </c>
      <c r="AC12" s="29" t="s">
        <v>0</v>
      </c>
      <c r="AD12" s="29" t="s">
        <v>0</v>
      </c>
      <c r="AE12" s="29">
        <v>669</v>
      </c>
      <c r="AF12" s="29" t="s">
        <v>0</v>
      </c>
      <c r="AG12" s="29" t="s">
        <v>0</v>
      </c>
      <c r="AH12" s="29" t="s">
        <v>0</v>
      </c>
      <c r="AI12" s="29" t="s">
        <v>0</v>
      </c>
      <c r="AJ12" s="29">
        <v>669</v>
      </c>
      <c r="AK12" s="29" t="s">
        <v>0</v>
      </c>
      <c r="AL12" s="29" t="s">
        <v>0</v>
      </c>
      <c r="AM12" s="29" t="s">
        <v>0</v>
      </c>
      <c r="AN12" s="29" t="s">
        <v>0</v>
      </c>
      <c r="AO12" s="29" t="s">
        <v>0</v>
      </c>
      <c r="AP12" s="29" t="s">
        <v>0</v>
      </c>
      <c r="AQ12" s="29" t="s">
        <v>0</v>
      </c>
      <c r="AR12" s="29">
        <v>669</v>
      </c>
      <c r="AS12" s="29" t="s">
        <v>0</v>
      </c>
      <c r="AT12" s="29" t="s">
        <v>0</v>
      </c>
      <c r="AU12" s="29" t="s">
        <v>0</v>
      </c>
      <c r="AV12" s="29" t="s">
        <v>0</v>
      </c>
      <c r="AW12" s="29" t="s">
        <v>0</v>
      </c>
      <c r="AX12" s="29" t="s">
        <v>0</v>
      </c>
      <c r="AY12" s="29">
        <v>669</v>
      </c>
      <c r="AZ12" s="29" t="s">
        <v>0</v>
      </c>
      <c r="BA12" s="29" t="s">
        <v>0</v>
      </c>
      <c r="BB12" s="29" t="s">
        <v>0</v>
      </c>
      <c r="BC12" s="29" t="s">
        <v>0</v>
      </c>
    </row>
    <row r="13" spans="1:55" s="34" customFormat="1" x14ac:dyDescent="0.2">
      <c r="A13" s="53"/>
      <c r="B13" s="33">
        <v>0.34</v>
      </c>
      <c r="C13" s="35">
        <v>0.37</v>
      </c>
      <c r="D13" s="35">
        <v>0.32</v>
      </c>
      <c r="E13" s="33">
        <v>0.34</v>
      </c>
      <c r="F13" s="35">
        <v>0.41</v>
      </c>
      <c r="G13" s="35">
        <v>0.4</v>
      </c>
      <c r="H13" s="35">
        <v>0.35</v>
      </c>
      <c r="I13" s="35">
        <v>0.28999999999999998</v>
      </c>
      <c r="J13" s="35">
        <v>0.26</v>
      </c>
      <c r="K13" s="33">
        <v>0.34</v>
      </c>
      <c r="L13" s="35">
        <v>0.33</v>
      </c>
      <c r="M13" s="35">
        <v>0.38</v>
      </c>
      <c r="N13" s="35">
        <v>0.45</v>
      </c>
      <c r="O13" s="35">
        <v>0.4</v>
      </c>
      <c r="P13" s="33">
        <v>0.34</v>
      </c>
      <c r="Q13" s="35">
        <v>0.31</v>
      </c>
      <c r="R13" s="35">
        <v>0.35</v>
      </c>
      <c r="S13" s="35">
        <v>0.38</v>
      </c>
      <c r="T13" s="35">
        <v>0.34</v>
      </c>
      <c r="U13" s="35">
        <v>0.4</v>
      </c>
      <c r="V13" s="35">
        <v>0.3</v>
      </c>
      <c r="W13" s="35">
        <v>0.39</v>
      </c>
      <c r="X13" s="35">
        <v>0.57999999999999996</v>
      </c>
      <c r="Y13" s="35">
        <v>0.28999999999999998</v>
      </c>
      <c r="Z13" s="35">
        <v>0.36</v>
      </c>
      <c r="AA13" s="33">
        <v>0.34</v>
      </c>
      <c r="AB13" s="35">
        <v>0.39</v>
      </c>
      <c r="AC13" s="35">
        <v>0.31</v>
      </c>
      <c r="AD13" s="35">
        <v>0.27</v>
      </c>
      <c r="AE13" s="33">
        <v>0.34</v>
      </c>
      <c r="AF13" s="35">
        <v>0.34</v>
      </c>
      <c r="AG13" s="35">
        <v>0.37</v>
      </c>
      <c r="AH13" s="35">
        <v>0.34</v>
      </c>
      <c r="AI13" s="35">
        <v>0.28999999999999998</v>
      </c>
      <c r="AJ13" s="33">
        <v>0.34</v>
      </c>
      <c r="AK13" s="35">
        <v>0.41</v>
      </c>
      <c r="AL13" s="35">
        <v>0.37</v>
      </c>
      <c r="AM13" s="35">
        <v>0.41</v>
      </c>
      <c r="AN13" s="35">
        <v>0.21</v>
      </c>
      <c r="AO13" s="35">
        <v>0.27</v>
      </c>
      <c r="AP13" s="35">
        <v>0.24</v>
      </c>
      <c r="AQ13" s="35">
        <v>0.38</v>
      </c>
      <c r="AR13" s="33">
        <v>0.34</v>
      </c>
      <c r="AS13" s="35">
        <v>0.34</v>
      </c>
      <c r="AT13" s="35">
        <v>0.37</v>
      </c>
      <c r="AU13" s="35">
        <v>0.33</v>
      </c>
      <c r="AV13" s="35">
        <v>0.3</v>
      </c>
      <c r="AW13" s="35">
        <v>0.43</v>
      </c>
      <c r="AX13" s="35">
        <v>0.12</v>
      </c>
      <c r="AY13" s="33">
        <v>0.34</v>
      </c>
      <c r="AZ13" s="35">
        <v>0.43</v>
      </c>
      <c r="BA13" s="35">
        <v>0.31</v>
      </c>
      <c r="BB13" s="35">
        <v>0.35</v>
      </c>
      <c r="BC13" s="35">
        <v>0.32</v>
      </c>
    </row>
    <row r="14" spans="1:55" x14ac:dyDescent="0.2">
      <c r="A14" s="53" t="s">
        <v>360</v>
      </c>
      <c r="B14" s="29">
        <v>615</v>
      </c>
      <c r="C14" s="29">
        <v>336</v>
      </c>
      <c r="D14" s="29">
        <v>280</v>
      </c>
      <c r="E14" s="29">
        <v>615</v>
      </c>
      <c r="F14" s="29">
        <v>192</v>
      </c>
      <c r="G14" s="29">
        <v>111</v>
      </c>
      <c r="H14" s="29">
        <v>107</v>
      </c>
      <c r="I14" s="29">
        <v>83</v>
      </c>
      <c r="J14" s="29">
        <v>123</v>
      </c>
      <c r="K14" s="29">
        <v>615</v>
      </c>
      <c r="L14" s="29">
        <v>505</v>
      </c>
      <c r="M14" s="29">
        <v>61</v>
      </c>
      <c r="N14" s="29">
        <v>33</v>
      </c>
      <c r="O14" s="29">
        <v>16</v>
      </c>
      <c r="P14" s="29">
        <v>599</v>
      </c>
      <c r="Q14" s="29">
        <v>170</v>
      </c>
      <c r="R14" s="29">
        <v>194</v>
      </c>
      <c r="S14" s="29">
        <v>45</v>
      </c>
      <c r="T14" s="29">
        <v>24</v>
      </c>
      <c r="U14" s="29">
        <v>18</v>
      </c>
      <c r="V14" s="29">
        <v>1</v>
      </c>
      <c r="W14" s="29">
        <v>15</v>
      </c>
      <c r="X14" s="29">
        <v>4</v>
      </c>
      <c r="Y14" s="29">
        <v>32</v>
      </c>
      <c r="Z14" s="29">
        <v>96</v>
      </c>
      <c r="AA14" s="29">
        <v>615</v>
      </c>
      <c r="AB14" s="29">
        <v>283</v>
      </c>
      <c r="AC14" s="29">
        <v>282</v>
      </c>
      <c r="AD14" s="29">
        <v>51</v>
      </c>
      <c r="AE14" s="29">
        <v>615</v>
      </c>
      <c r="AF14" s="29">
        <v>205</v>
      </c>
      <c r="AG14" s="29">
        <v>178</v>
      </c>
      <c r="AH14" s="29">
        <v>165</v>
      </c>
      <c r="AI14" s="29">
        <v>67</v>
      </c>
      <c r="AJ14" s="29">
        <v>615</v>
      </c>
      <c r="AK14" s="29">
        <v>180</v>
      </c>
      <c r="AL14" s="29">
        <v>60</v>
      </c>
      <c r="AM14" s="29">
        <v>93</v>
      </c>
      <c r="AN14" s="29">
        <v>47</v>
      </c>
      <c r="AO14" s="29">
        <v>70</v>
      </c>
      <c r="AP14" s="29">
        <v>63</v>
      </c>
      <c r="AQ14" s="29">
        <v>103</v>
      </c>
      <c r="AR14" s="29">
        <v>615</v>
      </c>
      <c r="AS14" s="29">
        <v>24</v>
      </c>
      <c r="AT14" s="29">
        <v>205</v>
      </c>
      <c r="AU14" s="29">
        <v>260</v>
      </c>
      <c r="AV14" s="29">
        <v>74</v>
      </c>
      <c r="AW14" s="29">
        <v>44</v>
      </c>
      <c r="AX14" s="29">
        <v>9</v>
      </c>
      <c r="AY14" s="29">
        <v>615</v>
      </c>
      <c r="AZ14" s="29">
        <v>125</v>
      </c>
      <c r="BA14" s="29">
        <v>303</v>
      </c>
      <c r="BB14" s="29">
        <v>159</v>
      </c>
      <c r="BC14" s="29">
        <v>28</v>
      </c>
    </row>
    <row r="15" spans="1:55" x14ac:dyDescent="0.2">
      <c r="A15" s="53"/>
      <c r="B15" s="29">
        <v>634</v>
      </c>
      <c r="C15" s="29" t="s">
        <v>0</v>
      </c>
      <c r="D15" s="29" t="s">
        <v>0</v>
      </c>
      <c r="E15" s="29">
        <v>634</v>
      </c>
      <c r="F15" s="29" t="s">
        <v>0</v>
      </c>
      <c r="G15" s="29" t="s">
        <v>0</v>
      </c>
      <c r="H15" s="29" t="s">
        <v>0</v>
      </c>
      <c r="I15" s="29" t="s">
        <v>0</v>
      </c>
      <c r="J15" s="29" t="s">
        <v>0</v>
      </c>
      <c r="K15" s="29">
        <v>634</v>
      </c>
      <c r="L15" s="29" t="s">
        <v>0</v>
      </c>
      <c r="M15" s="29" t="s">
        <v>0</v>
      </c>
      <c r="N15" s="29" t="s">
        <v>0</v>
      </c>
      <c r="O15" s="29" t="s">
        <v>0</v>
      </c>
      <c r="P15" s="29">
        <v>621</v>
      </c>
      <c r="Q15" s="29" t="s">
        <v>0</v>
      </c>
      <c r="R15" s="29" t="s">
        <v>0</v>
      </c>
      <c r="S15" s="29" t="s">
        <v>0</v>
      </c>
      <c r="T15" s="29" t="s">
        <v>0</v>
      </c>
      <c r="U15" s="29" t="s">
        <v>0</v>
      </c>
      <c r="V15" s="29" t="s">
        <v>0</v>
      </c>
      <c r="W15" s="29" t="s">
        <v>0</v>
      </c>
      <c r="X15" s="29" t="s">
        <v>0</v>
      </c>
      <c r="Y15" s="29" t="s">
        <v>0</v>
      </c>
      <c r="Z15" s="29" t="s">
        <v>0</v>
      </c>
      <c r="AA15" s="29">
        <v>634</v>
      </c>
      <c r="AB15" s="29" t="s">
        <v>0</v>
      </c>
      <c r="AC15" s="29" t="s">
        <v>0</v>
      </c>
      <c r="AD15" s="29" t="s">
        <v>0</v>
      </c>
      <c r="AE15" s="29">
        <v>634</v>
      </c>
      <c r="AF15" s="29" t="s">
        <v>0</v>
      </c>
      <c r="AG15" s="29" t="s">
        <v>0</v>
      </c>
      <c r="AH15" s="29" t="s">
        <v>0</v>
      </c>
      <c r="AI15" s="29" t="s">
        <v>0</v>
      </c>
      <c r="AJ15" s="29">
        <v>634</v>
      </c>
      <c r="AK15" s="29" t="s">
        <v>0</v>
      </c>
      <c r="AL15" s="29" t="s">
        <v>0</v>
      </c>
      <c r="AM15" s="29" t="s">
        <v>0</v>
      </c>
      <c r="AN15" s="29" t="s">
        <v>0</v>
      </c>
      <c r="AO15" s="29" t="s">
        <v>0</v>
      </c>
      <c r="AP15" s="29" t="s">
        <v>0</v>
      </c>
      <c r="AQ15" s="29" t="s">
        <v>0</v>
      </c>
      <c r="AR15" s="29">
        <v>634</v>
      </c>
      <c r="AS15" s="29" t="s">
        <v>0</v>
      </c>
      <c r="AT15" s="29" t="s">
        <v>0</v>
      </c>
      <c r="AU15" s="29" t="s">
        <v>0</v>
      </c>
      <c r="AV15" s="29" t="s">
        <v>0</v>
      </c>
      <c r="AW15" s="29" t="s">
        <v>0</v>
      </c>
      <c r="AX15" s="29" t="s">
        <v>0</v>
      </c>
      <c r="AY15" s="29">
        <v>634</v>
      </c>
      <c r="AZ15" s="29" t="s">
        <v>0</v>
      </c>
      <c r="BA15" s="29" t="s">
        <v>0</v>
      </c>
      <c r="BB15" s="29" t="s">
        <v>0</v>
      </c>
      <c r="BC15" s="29" t="s">
        <v>0</v>
      </c>
    </row>
    <row r="16" spans="1:55" s="34" customFormat="1" x14ac:dyDescent="0.2">
      <c r="A16" s="53"/>
      <c r="B16" s="33">
        <v>0.31</v>
      </c>
      <c r="C16" s="35">
        <v>0.34</v>
      </c>
      <c r="D16" s="35">
        <v>0.27</v>
      </c>
      <c r="E16" s="33">
        <v>0.31</v>
      </c>
      <c r="F16" s="35">
        <v>0.34</v>
      </c>
      <c r="G16" s="35">
        <v>0.34</v>
      </c>
      <c r="H16" s="35">
        <v>0.3</v>
      </c>
      <c r="I16" s="35">
        <v>0.28000000000000003</v>
      </c>
      <c r="J16" s="35">
        <v>0.27</v>
      </c>
      <c r="K16" s="33">
        <v>0.31</v>
      </c>
      <c r="L16" s="35">
        <v>0.3</v>
      </c>
      <c r="M16" s="35">
        <v>0.36</v>
      </c>
      <c r="N16" s="35">
        <v>0.34</v>
      </c>
      <c r="O16" s="35">
        <v>0.28999999999999998</v>
      </c>
      <c r="P16" s="33">
        <v>0.31</v>
      </c>
      <c r="Q16" s="35">
        <v>0.28999999999999998</v>
      </c>
      <c r="R16" s="35">
        <v>0.3</v>
      </c>
      <c r="S16" s="35">
        <v>0.41</v>
      </c>
      <c r="T16" s="35">
        <v>0.26</v>
      </c>
      <c r="U16" s="35">
        <v>0.35</v>
      </c>
      <c r="V16" s="35">
        <v>0.08</v>
      </c>
      <c r="W16" s="35">
        <v>0.32</v>
      </c>
      <c r="X16" s="35">
        <v>0.28999999999999998</v>
      </c>
      <c r="Y16" s="35">
        <v>0.28999999999999998</v>
      </c>
      <c r="Z16" s="35">
        <v>0.35</v>
      </c>
      <c r="AA16" s="33">
        <v>0.31</v>
      </c>
      <c r="AB16" s="35">
        <v>0.33</v>
      </c>
      <c r="AC16" s="35">
        <v>0.3</v>
      </c>
      <c r="AD16" s="35">
        <v>0.25</v>
      </c>
      <c r="AE16" s="33">
        <v>0.31</v>
      </c>
      <c r="AF16" s="35">
        <v>0.3</v>
      </c>
      <c r="AG16" s="35">
        <v>0.32</v>
      </c>
      <c r="AH16" s="35">
        <v>0.3</v>
      </c>
      <c r="AI16" s="35">
        <v>0.3</v>
      </c>
      <c r="AJ16" s="33">
        <v>0.31</v>
      </c>
      <c r="AK16" s="35">
        <v>0.37</v>
      </c>
      <c r="AL16" s="35">
        <v>0.24</v>
      </c>
      <c r="AM16" s="35">
        <v>0.32</v>
      </c>
      <c r="AN16" s="35">
        <v>0.22</v>
      </c>
      <c r="AO16" s="35">
        <v>0.31</v>
      </c>
      <c r="AP16" s="35">
        <v>0.24</v>
      </c>
      <c r="AQ16" s="35">
        <v>0.37</v>
      </c>
      <c r="AR16" s="33">
        <v>0.31</v>
      </c>
      <c r="AS16" s="35">
        <v>0.26</v>
      </c>
      <c r="AT16" s="35">
        <v>0.3</v>
      </c>
      <c r="AU16" s="35">
        <v>0.32</v>
      </c>
      <c r="AV16" s="35">
        <v>0.28000000000000003</v>
      </c>
      <c r="AW16" s="35">
        <v>0.34</v>
      </c>
      <c r="AX16" s="35">
        <v>0.26</v>
      </c>
      <c r="AY16" s="33">
        <v>0.31</v>
      </c>
      <c r="AZ16" s="35">
        <v>0.36</v>
      </c>
      <c r="BA16" s="35">
        <v>0.28999999999999998</v>
      </c>
      <c r="BB16" s="35">
        <v>0.3</v>
      </c>
      <c r="BC16" s="35">
        <v>0.31</v>
      </c>
    </row>
    <row r="17" spans="1:55" x14ac:dyDescent="0.2">
      <c r="A17" s="53" t="s">
        <v>361</v>
      </c>
      <c r="B17" s="29">
        <v>1241</v>
      </c>
      <c r="C17" s="29">
        <v>573</v>
      </c>
      <c r="D17" s="29">
        <v>667</v>
      </c>
      <c r="E17" s="29">
        <v>1241</v>
      </c>
      <c r="F17" s="29">
        <v>314</v>
      </c>
      <c r="G17" s="29">
        <v>188</v>
      </c>
      <c r="H17" s="29">
        <v>225</v>
      </c>
      <c r="I17" s="29">
        <v>203</v>
      </c>
      <c r="J17" s="29">
        <v>310</v>
      </c>
      <c r="K17" s="29">
        <v>1241</v>
      </c>
      <c r="L17" s="29">
        <v>1050</v>
      </c>
      <c r="M17" s="29">
        <v>98</v>
      </c>
      <c r="N17" s="29">
        <v>54</v>
      </c>
      <c r="O17" s="29">
        <v>39</v>
      </c>
      <c r="P17" s="29">
        <v>1201</v>
      </c>
      <c r="Q17" s="29">
        <v>354</v>
      </c>
      <c r="R17" s="29">
        <v>400</v>
      </c>
      <c r="S17" s="29">
        <v>68</v>
      </c>
      <c r="T17" s="29">
        <v>55</v>
      </c>
      <c r="U17" s="29">
        <v>31</v>
      </c>
      <c r="V17" s="29">
        <v>3</v>
      </c>
      <c r="W17" s="29">
        <v>25</v>
      </c>
      <c r="X17" s="29">
        <v>9</v>
      </c>
      <c r="Y17" s="29">
        <v>63</v>
      </c>
      <c r="Z17" s="29">
        <v>193</v>
      </c>
      <c r="AA17" s="29">
        <v>1241</v>
      </c>
      <c r="AB17" s="29">
        <v>533</v>
      </c>
      <c r="AC17" s="29">
        <v>586</v>
      </c>
      <c r="AD17" s="29">
        <v>122</v>
      </c>
      <c r="AE17" s="29">
        <v>1241</v>
      </c>
      <c r="AF17" s="29">
        <v>413</v>
      </c>
      <c r="AG17" s="29">
        <v>337</v>
      </c>
      <c r="AH17" s="29">
        <v>345</v>
      </c>
      <c r="AI17" s="29">
        <v>146</v>
      </c>
      <c r="AJ17" s="29">
        <v>1241</v>
      </c>
      <c r="AK17" s="29">
        <v>275</v>
      </c>
      <c r="AL17" s="29">
        <v>128</v>
      </c>
      <c r="AM17" s="29">
        <v>196</v>
      </c>
      <c r="AN17" s="29">
        <v>124</v>
      </c>
      <c r="AO17" s="29">
        <v>152</v>
      </c>
      <c r="AP17" s="29">
        <v>182</v>
      </c>
      <c r="AQ17" s="29">
        <v>183</v>
      </c>
      <c r="AR17" s="29">
        <v>1241</v>
      </c>
      <c r="AS17" s="29">
        <v>53</v>
      </c>
      <c r="AT17" s="29">
        <v>406</v>
      </c>
      <c r="AU17" s="29">
        <v>507</v>
      </c>
      <c r="AV17" s="29">
        <v>180</v>
      </c>
      <c r="AW17" s="29">
        <v>76</v>
      </c>
      <c r="AX17" s="29">
        <v>18</v>
      </c>
      <c r="AY17" s="29">
        <v>1241</v>
      </c>
      <c r="AZ17" s="29">
        <v>214</v>
      </c>
      <c r="BA17" s="29">
        <v>633</v>
      </c>
      <c r="BB17" s="29">
        <v>347</v>
      </c>
      <c r="BC17" s="29">
        <v>46</v>
      </c>
    </row>
    <row r="18" spans="1:55" x14ac:dyDescent="0.2">
      <c r="A18" s="53"/>
      <c r="B18" s="29">
        <v>1276</v>
      </c>
      <c r="C18" s="29" t="s">
        <v>0</v>
      </c>
      <c r="D18" s="29" t="s">
        <v>0</v>
      </c>
      <c r="E18" s="29">
        <v>1276</v>
      </c>
      <c r="F18" s="29" t="s">
        <v>0</v>
      </c>
      <c r="G18" s="29" t="s">
        <v>0</v>
      </c>
      <c r="H18" s="29" t="s">
        <v>0</v>
      </c>
      <c r="I18" s="29" t="s">
        <v>0</v>
      </c>
      <c r="J18" s="29" t="s">
        <v>0</v>
      </c>
      <c r="K18" s="29">
        <v>1276</v>
      </c>
      <c r="L18" s="29" t="s">
        <v>0</v>
      </c>
      <c r="M18" s="29" t="s">
        <v>0</v>
      </c>
      <c r="N18" s="29" t="s">
        <v>0</v>
      </c>
      <c r="O18" s="29" t="s">
        <v>0</v>
      </c>
      <c r="P18" s="29">
        <v>1245</v>
      </c>
      <c r="Q18" s="29" t="s">
        <v>0</v>
      </c>
      <c r="R18" s="29" t="s">
        <v>0</v>
      </c>
      <c r="S18" s="29" t="s">
        <v>0</v>
      </c>
      <c r="T18" s="29" t="s">
        <v>0</v>
      </c>
      <c r="U18" s="29" t="s">
        <v>0</v>
      </c>
      <c r="V18" s="29" t="s">
        <v>0</v>
      </c>
      <c r="W18" s="29" t="s">
        <v>0</v>
      </c>
      <c r="X18" s="29" t="s">
        <v>0</v>
      </c>
      <c r="Y18" s="29" t="s">
        <v>0</v>
      </c>
      <c r="Z18" s="29" t="s">
        <v>0</v>
      </c>
      <c r="AA18" s="29">
        <v>1276</v>
      </c>
      <c r="AB18" s="29" t="s">
        <v>0</v>
      </c>
      <c r="AC18" s="29" t="s">
        <v>0</v>
      </c>
      <c r="AD18" s="29" t="s">
        <v>0</v>
      </c>
      <c r="AE18" s="29">
        <v>1276</v>
      </c>
      <c r="AF18" s="29" t="s">
        <v>0</v>
      </c>
      <c r="AG18" s="29" t="s">
        <v>0</v>
      </c>
      <c r="AH18" s="29" t="s">
        <v>0</v>
      </c>
      <c r="AI18" s="29" t="s">
        <v>0</v>
      </c>
      <c r="AJ18" s="29">
        <v>1276</v>
      </c>
      <c r="AK18" s="29" t="s">
        <v>0</v>
      </c>
      <c r="AL18" s="29" t="s">
        <v>0</v>
      </c>
      <c r="AM18" s="29" t="s">
        <v>0</v>
      </c>
      <c r="AN18" s="29" t="s">
        <v>0</v>
      </c>
      <c r="AO18" s="29" t="s">
        <v>0</v>
      </c>
      <c r="AP18" s="29" t="s">
        <v>0</v>
      </c>
      <c r="AQ18" s="29" t="s">
        <v>0</v>
      </c>
      <c r="AR18" s="29">
        <v>1276</v>
      </c>
      <c r="AS18" s="29" t="s">
        <v>0</v>
      </c>
      <c r="AT18" s="29" t="s">
        <v>0</v>
      </c>
      <c r="AU18" s="29" t="s">
        <v>0</v>
      </c>
      <c r="AV18" s="29" t="s">
        <v>0</v>
      </c>
      <c r="AW18" s="29" t="s">
        <v>0</v>
      </c>
      <c r="AX18" s="29" t="s">
        <v>0</v>
      </c>
      <c r="AY18" s="29">
        <v>1276</v>
      </c>
      <c r="AZ18" s="29" t="s">
        <v>0</v>
      </c>
      <c r="BA18" s="29" t="s">
        <v>0</v>
      </c>
      <c r="BB18" s="29" t="s">
        <v>0</v>
      </c>
      <c r="BC18" s="29" t="s">
        <v>0</v>
      </c>
    </row>
    <row r="19" spans="1:55" s="34" customFormat="1" x14ac:dyDescent="0.2">
      <c r="A19" s="53"/>
      <c r="B19" s="33">
        <v>0.62</v>
      </c>
      <c r="C19" s="35">
        <v>0.59</v>
      </c>
      <c r="D19" s="35">
        <v>0.65</v>
      </c>
      <c r="E19" s="33">
        <v>0.62</v>
      </c>
      <c r="F19" s="35">
        <v>0.55000000000000004</v>
      </c>
      <c r="G19" s="35">
        <v>0.57999999999999996</v>
      </c>
      <c r="H19" s="35">
        <v>0.63</v>
      </c>
      <c r="I19" s="35">
        <v>0.69</v>
      </c>
      <c r="J19" s="35">
        <v>0.68</v>
      </c>
      <c r="K19" s="33">
        <v>0.62</v>
      </c>
      <c r="L19" s="35">
        <v>0.62</v>
      </c>
      <c r="M19" s="35">
        <v>0.57999999999999996</v>
      </c>
      <c r="N19" s="35">
        <v>0.56000000000000005</v>
      </c>
      <c r="O19" s="35">
        <v>0.71</v>
      </c>
      <c r="P19" s="33">
        <v>0.62</v>
      </c>
      <c r="Q19" s="35">
        <v>0.6</v>
      </c>
      <c r="R19" s="35">
        <v>0.62</v>
      </c>
      <c r="S19" s="35">
        <v>0.61</v>
      </c>
      <c r="T19" s="35">
        <v>0.62</v>
      </c>
      <c r="U19" s="35">
        <v>0.59</v>
      </c>
      <c r="V19" s="35">
        <v>0.47</v>
      </c>
      <c r="W19" s="35">
        <v>0.51</v>
      </c>
      <c r="X19" s="35">
        <v>0.6</v>
      </c>
      <c r="Y19" s="35">
        <v>0.56999999999999995</v>
      </c>
      <c r="Z19" s="35">
        <v>0.7</v>
      </c>
      <c r="AA19" s="33">
        <v>0.62</v>
      </c>
      <c r="AB19" s="35">
        <v>0.62</v>
      </c>
      <c r="AC19" s="35">
        <v>0.63</v>
      </c>
      <c r="AD19" s="35">
        <v>0.59</v>
      </c>
      <c r="AE19" s="33">
        <v>0.62</v>
      </c>
      <c r="AF19" s="35">
        <v>0.61</v>
      </c>
      <c r="AG19" s="35">
        <v>0.61</v>
      </c>
      <c r="AH19" s="35">
        <v>0.64</v>
      </c>
      <c r="AI19" s="35">
        <v>0.64</v>
      </c>
      <c r="AJ19" s="33">
        <v>0.62</v>
      </c>
      <c r="AK19" s="35">
        <v>0.56000000000000005</v>
      </c>
      <c r="AL19" s="35">
        <v>0.52</v>
      </c>
      <c r="AM19" s="35">
        <v>0.67</v>
      </c>
      <c r="AN19" s="35">
        <v>0.6</v>
      </c>
      <c r="AO19" s="35">
        <v>0.67</v>
      </c>
      <c r="AP19" s="35">
        <v>0.69</v>
      </c>
      <c r="AQ19" s="35">
        <v>0.66</v>
      </c>
      <c r="AR19" s="33">
        <v>0.62</v>
      </c>
      <c r="AS19" s="35">
        <v>0.56999999999999995</v>
      </c>
      <c r="AT19" s="35">
        <v>0.6</v>
      </c>
      <c r="AU19" s="35">
        <v>0.63</v>
      </c>
      <c r="AV19" s="35">
        <v>0.68</v>
      </c>
      <c r="AW19" s="35">
        <v>0.59</v>
      </c>
      <c r="AX19" s="35">
        <v>0.52</v>
      </c>
      <c r="AY19" s="33">
        <v>0.62</v>
      </c>
      <c r="AZ19" s="35">
        <v>0.61</v>
      </c>
      <c r="BA19" s="35">
        <v>0.61</v>
      </c>
      <c r="BB19" s="35">
        <v>0.65</v>
      </c>
      <c r="BC19" s="35">
        <v>0.51</v>
      </c>
    </row>
    <row r="20" spans="1:55" x14ac:dyDescent="0.2">
      <c r="A20" s="53" t="s">
        <v>362</v>
      </c>
      <c r="B20" s="29">
        <v>505</v>
      </c>
      <c r="C20" s="29">
        <v>227</v>
      </c>
      <c r="D20" s="29">
        <v>278</v>
      </c>
      <c r="E20" s="29">
        <v>505</v>
      </c>
      <c r="F20" s="29">
        <v>157</v>
      </c>
      <c r="G20" s="29">
        <v>74</v>
      </c>
      <c r="H20" s="29">
        <v>101</v>
      </c>
      <c r="I20" s="29">
        <v>66</v>
      </c>
      <c r="J20" s="29">
        <v>107</v>
      </c>
      <c r="K20" s="29">
        <v>505</v>
      </c>
      <c r="L20" s="29">
        <v>410</v>
      </c>
      <c r="M20" s="29">
        <v>51</v>
      </c>
      <c r="N20" s="29">
        <v>34</v>
      </c>
      <c r="O20" s="29">
        <v>9</v>
      </c>
      <c r="P20" s="29">
        <v>496</v>
      </c>
      <c r="Q20" s="29">
        <v>140</v>
      </c>
      <c r="R20" s="29">
        <v>175</v>
      </c>
      <c r="S20" s="29">
        <v>20</v>
      </c>
      <c r="T20" s="29">
        <v>13</v>
      </c>
      <c r="U20" s="29">
        <v>15</v>
      </c>
      <c r="V20" s="29">
        <v>2</v>
      </c>
      <c r="W20" s="29">
        <v>12</v>
      </c>
      <c r="X20" s="29">
        <v>4</v>
      </c>
      <c r="Y20" s="29">
        <v>31</v>
      </c>
      <c r="Z20" s="29">
        <v>84</v>
      </c>
      <c r="AA20" s="29">
        <v>505</v>
      </c>
      <c r="AB20" s="29">
        <v>236</v>
      </c>
      <c r="AC20" s="29">
        <v>226</v>
      </c>
      <c r="AD20" s="29">
        <v>43</v>
      </c>
      <c r="AE20" s="29">
        <v>505</v>
      </c>
      <c r="AF20" s="29">
        <v>171</v>
      </c>
      <c r="AG20" s="29">
        <v>147</v>
      </c>
      <c r="AH20" s="29">
        <v>135</v>
      </c>
      <c r="AI20" s="29">
        <v>52</v>
      </c>
      <c r="AJ20" s="29">
        <v>505</v>
      </c>
      <c r="AK20" s="29">
        <v>130</v>
      </c>
      <c r="AL20" s="29">
        <v>51</v>
      </c>
      <c r="AM20" s="29">
        <v>73</v>
      </c>
      <c r="AN20" s="29">
        <v>52</v>
      </c>
      <c r="AO20" s="29">
        <v>52</v>
      </c>
      <c r="AP20" s="29">
        <v>67</v>
      </c>
      <c r="AQ20" s="29">
        <v>80</v>
      </c>
      <c r="AR20" s="29">
        <v>505</v>
      </c>
      <c r="AS20" s="29">
        <v>19</v>
      </c>
      <c r="AT20" s="29">
        <v>159</v>
      </c>
      <c r="AU20" s="29">
        <v>217</v>
      </c>
      <c r="AV20" s="29">
        <v>66</v>
      </c>
      <c r="AW20" s="29">
        <v>37</v>
      </c>
      <c r="AX20" s="29">
        <v>7</v>
      </c>
      <c r="AY20" s="29">
        <v>505</v>
      </c>
      <c r="AZ20" s="29">
        <v>98</v>
      </c>
      <c r="BA20" s="29">
        <v>243</v>
      </c>
      <c r="BB20" s="29">
        <v>147</v>
      </c>
      <c r="BC20" s="29">
        <v>17</v>
      </c>
    </row>
    <row r="21" spans="1:55" x14ac:dyDescent="0.2">
      <c r="A21" s="53"/>
      <c r="B21" s="29">
        <v>502</v>
      </c>
      <c r="C21" s="29" t="s">
        <v>0</v>
      </c>
      <c r="D21" s="29" t="s">
        <v>0</v>
      </c>
      <c r="E21" s="29">
        <v>502</v>
      </c>
      <c r="F21" s="29" t="s">
        <v>0</v>
      </c>
      <c r="G21" s="29" t="s">
        <v>0</v>
      </c>
      <c r="H21" s="29" t="s">
        <v>0</v>
      </c>
      <c r="I21" s="29" t="s">
        <v>0</v>
      </c>
      <c r="J21" s="29" t="s">
        <v>0</v>
      </c>
      <c r="K21" s="29">
        <v>502</v>
      </c>
      <c r="L21" s="29" t="s">
        <v>0</v>
      </c>
      <c r="M21" s="29" t="s">
        <v>0</v>
      </c>
      <c r="N21" s="29" t="s">
        <v>0</v>
      </c>
      <c r="O21" s="29" t="s">
        <v>0</v>
      </c>
      <c r="P21" s="29">
        <v>495</v>
      </c>
      <c r="Q21" s="29" t="s">
        <v>0</v>
      </c>
      <c r="R21" s="29" t="s">
        <v>0</v>
      </c>
      <c r="S21" s="29" t="s">
        <v>0</v>
      </c>
      <c r="T21" s="29" t="s">
        <v>0</v>
      </c>
      <c r="U21" s="29" t="s">
        <v>0</v>
      </c>
      <c r="V21" s="29" t="s">
        <v>0</v>
      </c>
      <c r="W21" s="29" t="s">
        <v>0</v>
      </c>
      <c r="X21" s="29" t="s">
        <v>0</v>
      </c>
      <c r="Y21" s="29" t="s">
        <v>0</v>
      </c>
      <c r="Z21" s="29" t="s">
        <v>0</v>
      </c>
      <c r="AA21" s="29">
        <v>502</v>
      </c>
      <c r="AB21" s="29" t="s">
        <v>0</v>
      </c>
      <c r="AC21" s="29" t="s">
        <v>0</v>
      </c>
      <c r="AD21" s="29" t="s">
        <v>0</v>
      </c>
      <c r="AE21" s="29">
        <v>502</v>
      </c>
      <c r="AF21" s="29" t="s">
        <v>0</v>
      </c>
      <c r="AG21" s="29" t="s">
        <v>0</v>
      </c>
      <c r="AH21" s="29" t="s">
        <v>0</v>
      </c>
      <c r="AI21" s="29" t="s">
        <v>0</v>
      </c>
      <c r="AJ21" s="29">
        <v>502</v>
      </c>
      <c r="AK21" s="29" t="s">
        <v>0</v>
      </c>
      <c r="AL21" s="29" t="s">
        <v>0</v>
      </c>
      <c r="AM21" s="29" t="s">
        <v>0</v>
      </c>
      <c r="AN21" s="29" t="s">
        <v>0</v>
      </c>
      <c r="AO21" s="29" t="s">
        <v>0</v>
      </c>
      <c r="AP21" s="29" t="s">
        <v>0</v>
      </c>
      <c r="AQ21" s="29" t="s">
        <v>0</v>
      </c>
      <c r="AR21" s="29">
        <v>502</v>
      </c>
      <c r="AS21" s="29" t="s">
        <v>0</v>
      </c>
      <c r="AT21" s="29" t="s">
        <v>0</v>
      </c>
      <c r="AU21" s="29" t="s">
        <v>0</v>
      </c>
      <c r="AV21" s="29" t="s">
        <v>0</v>
      </c>
      <c r="AW21" s="29" t="s">
        <v>0</v>
      </c>
      <c r="AX21" s="29" t="s">
        <v>0</v>
      </c>
      <c r="AY21" s="29">
        <v>502</v>
      </c>
      <c r="AZ21" s="29" t="s">
        <v>0</v>
      </c>
      <c r="BA21" s="29" t="s">
        <v>0</v>
      </c>
      <c r="BB21" s="29" t="s">
        <v>0</v>
      </c>
      <c r="BC21" s="29" t="s">
        <v>0</v>
      </c>
    </row>
    <row r="22" spans="1:55" s="34" customFormat="1" x14ac:dyDescent="0.2">
      <c r="A22" s="53"/>
      <c r="B22" s="33">
        <v>0.25</v>
      </c>
      <c r="C22" s="35">
        <v>0.23</v>
      </c>
      <c r="D22" s="35">
        <v>0.27</v>
      </c>
      <c r="E22" s="33">
        <v>0.25</v>
      </c>
      <c r="F22" s="35">
        <v>0.27</v>
      </c>
      <c r="G22" s="35">
        <v>0.23</v>
      </c>
      <c r="H22" s="35">
        <v>0.28000000000000003</v>
      </c>
      <c r="I22" s="35">
        <v>0.22</v>
      </c>
      <c r="J22" s="35">
        <v>0.23</v>
      </c>
      <c r="K22" s="33">
        <v>0.25</v>
      </c>
      <c r="L22" s="35">
        <v>0.24</v>
      </c>
      <c r="M22" s="35">
        <v>0.3</v>
      </c>
      <c r="N22" s="35">
        <v>0.36</v>
      </c>
      <c r="O22" s="35">
        <v>0.17</v>
      </c>
      <c r="P22" s="33">
        <v>0.25</v>
      </c>
      <c r="Q22" s="35">
        <v>0.24</v>
      </c>
      <c r="R22" s="35">
        <v>0.27</v>
      </c>
      <c r="S22" s="35">
        <v>0.18</v>
      </c>
      <c r="T22" s="35">
        <v>0.14000000000000001</v>
      </c>
      <c r="U22" s="35">
        <v>0.28000000000000003</v>
      </c>
      <c r="V22" s="35">
        <v>0.32</v>
      </c>
      <c r="W22" s="35">
        <v>0.24</v>
      </c>
      <c r="X22" s="35">
        <v>0.27</v>
      </c>
      <c r="Y22" s="35">
        <v>0.28000000000000003</v>
      </c>
      <c r="Z22" s="35">
        <v>0.3</v>
      </c>
      <c r="AA22" s="33">
        <v>0.25</v>
      </c>
      <c r="AB22" s="35">
        <v>0.27</v>
      </c>
      <c r="AC22" s="35">
        <v>0.24</v>
      </c>
      <c r="AD22" s="35">
        <v>0.21</v>
      </c>
      <c r="AE22" s="33">
        <v>0.25</v>
      </c>
      <c r="AF22" s="35">
        <v>0.25</v>
      </c>
      <c r="AG22" s="35">
        <v>0.27</v>
      </c>
      <c r="AH22" s="35">
        <v>0.25</v>
      </c>
      <c r="AI22" s="35">
        <v>0.23</v>
      </c>
      <c r="AJ22" s="33">
        <v>0.25</v>
      </c>
      <c r="AK22" s="35">
        <v>0.27</v>
      </c>
      <c r="AL22" s="35">
        <v>0.21</v>
      </c>
      <c r="AM22" s="35">
        <v>0.25</v>
      </c>
      <c r="AN22" s="35">
        <v>0.25</v>
      </c>
      <c r="AO22" s="35">
        <v>0.23</v>
      </c>
      <c r="AP22" s="35">
        <v>0.25</v>
      </c>
      <c r="AQ22" s="35">
        <v>0.28999999999999998</v>
      </c>
      <c r="AR22" s="33">
        <v>0.25</v>
      </c>
      <c r="AS22" s="35">
        <v>0.21</v>
      </c>
      <c r="AT22" s="35">
        <v>0.23</v>
      </c>
      <c r="AU22" s="35">
        <v>0.27</v>
      </c>
      <c r="AV22" s="35">
        <v>0.25</v>
      </c>
      <c r="AW22" s="35">
        <v>0.28000000000000003</v>
      </c>
      <c r="AX22" s="35">
        <v>0.19</v>
      </c>
      <c r="AY22" s="33">
        <v>0.25</v>
      </c>
      <c r="AZ22" s="35">
        <v>0.28000000000000003</v>
      </c>
      <c r="BA22" s="35">
        <v>0.23</v>
      </c>
      <c r="BB22" s="35">
        <v>0.28000000000000003</v>
      </c>
      <c r="BC22" s="35">
        <v>0.19</v>
      </c>
    </row>
    <row r="23" spans="1:55" x14ac:dyDescent="0.2">
      <c r="A23" s="53" t="s">
        <v>363</v>
      </c>
      <c r="B23" s="29">
        <v>524</v>
      </c>
      <c r="C23" s="29">
        <v>246</v>
      </c>
      <c r="D23" s="29">
        <v>278</v>
      </c>
      <c r="E23" s="29">
        <v>524</v>
      </c>
      <c r="F23" s="29">
        <v>146</v>
      </c>
      <c r="G23" s="29">
        <v>93</v>
      </c>
      <c r="H23" s="29">
        <v>109</v>
      </c>
      <c r="I23" s="29">
        <v>76</v>
      </c>
      <c r="J23" s="29">
        <v>102</v>
      </c>
      <c r="K23" s="29">
        <v>524</v>
      </c>
      <c r="L23" s="29">
        <v>428</v>
      </c>
      <c r="M23" s="29">
        <v>48</v>
      </c>
      <c r="N23" s="29">
        <v>37</v>
      </c>
      <c r="O23" s="29">
        <v>12</v>
      </c>
      <c r="P23" s="29">
        <v>513</v>
      </c>
      <c r="Q23" s="29">
        <v>133</v>
      </c>
      <c r="R23" s="29">
        <v>192</v>
      </c>
      <c r="S23" s="29">
        <v>24</v>
      </c>
      <c r="T23" s="29">
        <v>25</v>
      </c>
      <c r="U23" s="29">
        <v>15</v>
      </c>
      <c r="V23" s="29">
        <v>1</v>
      </c>
      <c r="W23" s="29">
        <v>12</v>
      </c>
      <c r="X23" s="29">
        <v>3</v>
      </c>
      <c r="Y23" s="29">
        <v>25</v>
      </c>
      <c r="Z23" s="29">
        <v>82</v>
      </c>
      <c r="AA23" s="29">
        <v>524</v>
      </c>
      <c r="AB23" s="29">
        <v>230</v>
      </c>
      <c r="AC23" s="29">
        <v>250</v>
      </c>
      <c r="AD23" s="29">
        <v>44</v>
      </c>
      <c r="AE23" s="29">
        <v>524</v>
      </c>
      <c r="AF23" s="29">
        <v>168</v>
      </c>
      <c r="AG23" s="29">
        <v>163</v>
      </c>
      <c r="AH23" s="29">
        <v>143</v>
      </c>
      <c r="AI23" s="29">
        <v>51</v>
      </c>
      <c r="AJ23" s="29">
        <v>524</v>
      </c>
      <c r="AK23" s="29">
        <v>122</v>
      </c>
      <c r="AL23" s="29">
        <v>70</v>
      </c>
      <c r="AM23" s="29">
        <v>82</v>
      </c>
      <c r="AN23" s="29">
        <v>67</v>
      </c>
      <c r="AO23" s="29">
        <v>50</v>
      </c>
      <c r="AP23" s="29">
        <v>52</v>
      </c>
      <c r="AQ23" s="29">
        <v>83</v>
      </c>
      <c r="AR23" s="29">
        <v>524</v>
      </c>
      <c r="AS23" s="29">
        <v>16</v>
      </c>
      <c r="AT23" s="29">
        <v>175</v>
      </c>
      <c r="AU23" s="29">
        <v>211</v>
      </c>
      <c r="AV23" s="29">
        <v>75</v>
      </c>
      <c r="AW23" s="29">
        <v>39</v>
      </c>
      <c r="AX23" s="29">
        <v>8</v>
      </c>
      <c r="AY23" s="29">
        <v>524</v>
      </c>
      <c r="AZ23" s="29">
        <v>94</v>
      </c>
      <c r="BA23" s="29">
        <v>261</v>
      </c>
      <c r="BB23" s="29">
        <v>149</v>
      </c>
      <c r="BC23" s="29">
        <v>20</v>
      </c>
    </row>
    <row r="24" spans="1:55" x14ac:dyDescent="0.2">
      <c r="A24" s="53"/>
      <c r="B24" s="29">
        <v>524</v>
      </c>
      <c r="C24" s="29" t="s">
        <v>0</v>
      </c>
      <c r="D24" s="29" t="s">
        <v>0</v>
      </c>
      <c r="E24" s="29">
        <v>524</v>
      </c>
      <c r="F24" s="29" t="s">
        <v>0</v>
      </c>
      <c r="G24" s="29" t="s">
        <v>0</v>
      </c>
      <c r="H24" s="29" t="s">
        <v>0</v>
      </c>
      <c r="I24" s="29" t="s">
        <v>0</v>
      </c>
      <c r="J24" s="29" t="s">
        <v>0</v>
      </c>
      <c r="K24" s="29">
        <v>524</v>
      </c>
      <c r="L24" s="29" t="s">
        <v>0</v>
      </c>
      <c r="M24" s="29" t="s">
        <v>0</v>
      </c>
      <c r="N24" s="29" t="s">
        <v>0</v>
      </c>
      <c r="O24" s="29" t="s">
        <v>0</v>
      </c>
      <c r="P24" s="29">
        <v>514</v>
      </c>
      <c r="Q24" s="29" t="s">
        <v>0</v>
      </c>
      <c r="R24" s="29" t="s">
        <v>0</v>
      </c>
      <c r="S24" s="29" t="s">
        <v>0</v>
      </c>
      <c r="T24" s="29" t="s">
        <v>0</v>
      </c>
      <c r="U24" s="29" t="s">
        <v>0</v>
      </c>
      <c r="V24" s="29" t="s">
        <v>0</v>
      </c>
      <c r="W24" s="29" t="s">
        <v>0</v>
      </c>
      <c r="X24" s="29" t="s">
        <v>0</v>
      </c>
      <c r="Y24" s="29" t="s">
        <v>0</v>
      </c>
      <c r="Z24" s="29" t="s">
        <v>0</v>
      </c>
      <c r="AA24" s="29">
        <v>524</v>
      </c>
      <c r="AB24" s="29" t="s">
        <v>0</v>
      </c>
      <c r="AC24" s="29" t="s">
        <v>0</v>
      </c>
      <c r="AD24" s="29" t="s">
        <v>0</v>
      </c>
      <c r="AE24" s="29">
        <v>524</v>
      </c>
      <c r="AF24" s="29" t="s">
        <v>0</v>
      </c>
      <c r="AG24" s="29" t="s">
        <v>0</v>
      </c>
      <c r="AH24" s="29" t="s">
        <v>0</v>
      </c>
      <c r="AI24" s="29" t="s">
        <v>0</v>
      </c>
      <c r="AJ24" s="29">
        <v>524</v>
      </c>
      <c r="AK24" s="29" t="s">
        <v>0</v>
      </c>
      <c r="AL24" s="29" t="s">
        <v>0</v>
      </c>
      <c r="AM24" s="29" t="s">
        <v>0</v>
      </c>
      <c r="AN24" s="29" t="s">
        <v>0</v>
      </c>
      <c r="AO24" s="29" t="s">
        <v>0</v>
      </c>
      <c r="AP24" s="29" t="s">
        <v>0</v>
      </c>
      <c r="AQ24" s="29" t="s">
        <v>0</v>
      </c>
      <c r="AR24" s="29">
        <v>524</v>
      </c>
      <c r="AS24" s="29" t="s">
        <v>0</v>
      </c>
      <c r="AT24" s="29" t="s">
        <v>0</v>
      </c>
      <c r="AU24" s="29" t="s">
        <v>0</v>
      </c>
      <c r="AV24" s="29" t="s">
        <v>0</v>
      </c>
      <c r="AW24" s="29" t="s">
        <v>0</v>
      </c>
      <c r="AX24" s="29" t="s">
        <v>0</v>
      </c>
      <c r="AY24" s="29">
        <v>524</v>
      </c>
      <c r="AZ24" s="29" t="s">
        <v>0</v>
      </c>
      <c r="BA24" s="29" t="s">
        <v>0</v>
      </c>
      <c r="BB24" s="29" t="s">
        <v>0</v>
      </c>
      <c r="BC24" s="29" t="s">
        <v>0</v>
      </c>
    </row>
    <row r="25" spans="1:55" s="34" customFormat="1" x14ac:dyDescent="0.2">
      <c r="A25" s="53"/>
      <c r="B25" s="33">
        <v>0.26</v>
      </c>
      <c r="C25" s="35">
        <v>0.25</v>
      </c>
      <c r="D25" s="35">
        <v>0.27</v>
      </c>
      <c r="E25" s="33">
        <v>0.26</v>
      </c>
      <c r="F25" s="35">
        <v>0.26</v>
      </c>
      <c r="G25" s="35">
        <v>0.28999999999999998</v>
      </c>
      <c r="H25" s="35">
        <v>0.3</v>
      </c>
      <c r="I25" s="35">
        <v>0.26</v>
      </c>
      <c r="J25" s="35">
        <v>0.22</v>
      </c>
      <c r="K25" s="33">
        <v>0.26</v>
      </c>
      <c r="L25" s="35">
        <v>0.25</v>
      </c>
      <c r="M25" s="35">
        <v>0.28000000000000003</v>
      </c>
      <c r="N25" s="35">
        <v>0.38</v>
      </c>
      <c r="O25" s="35">
        <v>0.21</v>
      </c>
      <c r="P25" s="33">
        <v>0.26</v>
      </c>
      <c r="Q25" s="35">
        <v>0.23</v>
      </c>
      <c r="R25" s="35">
        <v>0.3</v>
      </c>
      <c r="S25" s="35">
        <v>0.22</v>
      </c>
      <c r="T25" s="35">
        <v>0.28000000000000003</v>
      </c>
      <c r="U25" s="35">
        <v>0.28999999999999998</v>
      </c>
      <c r="V25" s="35">
        <v>0.08</v>
      </c>
      <c r="W25" s="35">
        <v>0.24</v>
      </c>
      <c r="X25" s="35">
        <v>0.18</v>
      </c>
      <c r="Y25" s="35">
        <v>0.23</v>
      </c>
      <c r="Z25" s="35">
        <v>0.3</v>
      </c>
      <c r="AA25" s="33">
        <v>0.26</v>
      </c>
      <c r="AB25" s="35">
        <v>0.27</v>
      </c>
      <c r="AC25" s="35">
        <v>0.27</v>
      </c>
      <c r="AD25" s="35">
        <v>0.21</v>
      </c>
      <c r="AE25" s="33">
        <v>0.26</v>
      </c>
      <c r="AF25" s="35">
        <v>0.25</v>
      </c>
      <c r="AG25" s="35">
        <v>0.28999999999999998</v>
      </c>
      <c r="AH25" s="35">
        <v>0.26</v>
      </c>
      <c r="AI25" s="35">
        <v>0.22</v>
      </c>
      <c r="AJ25" s="33">
        <v>0.26</v>
      </c>
      <c r="AK25" s="35">
        <v>0.25</v>
      </c>
      <c r="AL25" s="35">
        <v>0.28000000000000003</v>
      </c>
      <c r="AM25" s="35">
        <v>0.28000000000000003</v>
      </c>
      <c r="AN25" s="35">
        <v>0.32</v>
      </c>
      <c r="AO25" s="35">
        <v>0.22</v>
      </c>
      <c r="AP25" s="35">
        <v>0.2</v>
      </c>
      <c r="AQ25" s="35">
        <v>0.3</v>
      </c>
      <c r="AR25" s="33">
        <v>0.26</v>
      </c>
      <c r="AS25" s="35">
        <v>0.17</v>
      </c>
      <c r="AT25" s="35">
        <v>0.26</v>
      </c>
      <c r="AU25" s="35">
        <v>0.26</v>
      </c>
      <c r="AV25" s="35">
        <v>0.28000000000000003</v>
      </c>
      <c r="AW25" s="35">
        <v>0.3</v>
      </c>
      <c r="AX25" s="35">
        <v>0.22</v>
      </c>
      <c r="AY25" s="33">
        <v>0.26</v>
      </c>
      <c r="AZ25" s="35">
        <v>0.27</v>
      </c>
      <c r="BA25" s="35">
        <v>0.25</v>
      </c>
      <c r="BB25" s="35">
        <v>0.28000000000000003</v>
      </c>
      <c r="BC25" s="35">
        <v>0.22</v>
      </c>
    </row>
    <row r="26" spans="1:55" x14ac:dyDescent="0.2">
      <c r="B26" s="30"/>
      <c r="C26" s="30"/>
      <c r="D26" s="30"/>
      <c r="E26" s="30"/>
      <c r="F26" s="30"/>
      <c r="G26" s="30"/>
      <c r="H26" s="30"/>
      <c r="I26" s="30"/>
      <c r="J26" s="30"/>
      <c r="K26" s="30"/>
      <c r="L26" s="30"/>
      <c r="M26" s="30"/>
      <c r="N26" s="30"/>
      <c r="O26" s="30"/>
      <c r="P26" s="30"/>
      <c r="Q26" s="30"/>
      <c r="R26" s="30"/>
      <c r="S26" s="30"/>
      <c r="T26" s="30"/>
      <c r="U26" s="30"/>
      <c r="V26" s="30"/>
      <c r="W26" s="30"/>
      <c r="X26" s="30"/>
      <c r="Y26" s="30"/>
      <c r="Z26" s="30"/>
      <c r="AA26" s="30"/>
      <c r="AB26" s="30"/>
      <c r="AC26" s="30"/>
      <c r="AD26" s="30"/>
      <c r="AE26" s="30"/>
      <c r="AF26" s="30"/>
      <c r="AG26" s="30"/>
      <c r="AH26" s="30"/>
      <c r="AI26" s="30"/>
      <c r="AJ26" s="30"/>
      <c r="AK26" s="30"/>
      <c r="AL26" s="30"/>
      <c r="AM26" s="30"/>
      <c r="AN26" s="30"/>
      <c r="AO26" s="30"/>
      <c r="AP26" s="30"/>
      <c r="AQ26" s="30"/>
      <c r="AR26" s="30"/>
      <c r="AS26" s="30"/>
      <c r="AT26" s="30"/>
      <c r="AU26" s="30"/>
      <c r="AV26" s="30"/>
      <c r="AW26" s="30"/>
      <c r="AX26" s="30"/>
      <c r="AY26" s="30"/>
      <c r="AZ26" s="30"/>
      <c r="BA26" s="30"/>
      <c r="BB26" s="30"/>
      <c r="BC26" s="30"/>
    </row>
    <row r="27" spans="1:55" ht="12.75" x14ac:dyDescent="0.2">
      <c r="A27" s="22" t="s">
        <v>560</v>
      </c>
      <c r="B27" s="30"/>
      <c r="C27" s="30"/>
      <c r="D27" s="30"/>
      <c r="E27" s="30"/>
      <c r="F27" s="30"/>
      <c r="G27" s="30"/>
      <c r="H27" s="30"/>
      <c r="I27" s="30"/>
      <c r="J27" s="30"/>
      <c r="K27" s="30"/>
      <c r="L27" s="30"/>
      <c r="M27" s="30"/>
      <c r="N27" s="30"/>
      <c r="O27" s="30"/>
      <c r="P27" s="30"/>
      <c r="Q27" s="30"/>
      <c r="R27" s="30"/>
      <c r="S27" s="30"/>
      <c r="T27" s="30"/>
      <c r="U27" s="30"/>
      <c r="V27" s="30"/>
      <c r="W27" s="30"/>
      <c r="X27" s="30"/>
      <c r="Y27" s="30"/>
      <c r="Z27" s="30"/>
      <c r="AA27" s="30"/>
      <c r="AB27" s="30"/>
      <c r="AC27" s="30"/>
      <c r="AD27" s="30"/>
      <c r="AE27" s="30"/>
      <c r="AF27" s="30"/>
      <c r="AG27" s="30"/>
      <c r="AH27" s="30"/>
      <c r="AI27" s="30"/>
      <c r="AJ27" s="30"/>
      <c r="AK27" s="30"/>
      <c r="AL27" s="30"/>
      <c r="AM27" s="30"/>
      <c r="AN27" s="30"/>
      <c r="AO27" s="30"/>
      <c r="AP27" s="30"/>
      <c r="AQ27" s="30"/>
      <c r="AR27" s="30"/>
      <c r="AS27" s="30"/>
      <c r="AT27" s="30"/>
      <c r="AU27" s="30"/>
      <c r="AV27" s="30"/>
      <c r="AW27" s="30"/>
      <c r="AX27" s="30"/>
      <c r="AY27" s="30"/>
      <c r="AZ27" s="30"/>
      <c r="BA27" s="30"/>
      <c r="BB27" s="30"/>
      <c r="BC27" s="30"/>
    </row>
    <row r="28" spans="1:55" s="34" customFormat="1" x14ac:dyDescent="0.2"/>
    <row r="29" spans="1:55" x14ac:dyDescent="0.2">
      <c r="B29" s="30"/>
      <c r="C29" s="30"/>
      <c r="D29" s="30"/>
      <c r="E29" s="30"/>
      <c r="F29" s="30"/>
      <c r="G29" s="30"/>
      <c r="H29" s="30"/>
      <c r="I29" s="30"/>
      <c r="J29" s="30"/>
      <c r="K29" s="30"/>
      <c r="L29" s="30"/>
      <c r="M29" s="30"/>
      <c r="N29" s="30"/>
      <c r="O29" s="30"/>
      <c r="P29" s="30"/>
      <c r="Q29" s="30"/>
      <c r="R29" s="30"/>
      <c r="S29" s="30"/>
      <c r="T29" s="30"/>
      <c r="U29" s="30"/>
      <c r="V29" s="30"/>
      <c r="W29" s="30"/>
      <c r="X29" s="30"/>
      <c r="Y29" s="30"/>
      <c r="Z29" s="30"/>
      <c r="AA29" s="30"/>
      <c r="AB29" s="30"/>
      <c r="AC29" s="30"/>
      <c r="AD29" s="30"/>
      <c r="AE29" s="30"/>
      <c r="AF29" s="30"/>
      <c r="AG29" s="30"/>
      <c r="AH29" s="30"/>
      <c r="AI29" s="30"/>
      <c r="AJ29" s="30"/>
      <c r="AK29" s="30"/>
      <c r="AL29" s="30"/>
      <c r="AM29" s="30"/>
      <c r="AN29" s="30"/>
      <c r="AO29" s="30"/>
      <c r="AP29" s="30"/>
      <c r="AQ29" s="30"/>
      <c r="AR29" s="30"/>
      <c r="AS29" s="30"/>
      <c r="AT29" s="30"/>
      <c r="AU29" s="30"/>
      <c r="AV29" s="30"/>
      <c r="AW29" s="30"/>
      <c r="AX29" s="30"/>
      <c r="AY29" s="30"/>
      <c r="AZ29" s="30"/>
      <c r="BA29" s="30"/>
      <c r="BB29" s="30"/>
      <c r="BC29" s="30"/>
    </row>
    <row r="30" spans="1:55" x14ac:dyDescent="0.2">
      <c r="B30" s="30"/>
      <c r="C30" s="30"/>
      <c r="D30" s="30"/>
      <c r="E30" s="30"/>
      <c r="F30" s="30"/>
      <c r="G30" s="30"/>
      <c r="H30" s="30"/>
      <c r="I30" s="30"/>
      <c r="J30" s="30"/>
      <c r="K30" s="30"/>
      <c r="L30" s="30"/>
      <c r="M30" s="30"/>
      <c r="N30" s="30"/>
      <c r="O30" s="30"/>
      <c r="P30" s="30"/>
      <c r="Q30" s="30"/>
      <c r="R30" s="30"/>
      <c r="S30" s="30"/>
      <c r="T30" s="30"/>
      <c r="U30" s="30"/>
      <c r="V30" s="30"/>
      <c r="W30" s="30"/>
      <c r="X30" s="30"/>
      <c r="Y30" s="30"/>
      <c r="Z30" s="30"/>
      <c r="AA30" s="30"/>
      <c r="AB30" s="30"/>
      <c r="AC30" s="30"/>
      <c r="AD30" s="30"/>
      <c r="AE30" s="30"/>
      <c r="AF30" s="30"/>
      <c r="AG30" s="30"/>
      <c r="AH30" s="30"/>
      <c r="AI30" s="30"/>
      <c r="AJ30" s="30"/>
      <c r="AK30" s="30"/>
      <c r="AL30" s="30"/>
      <c r="AM30" s="30"/>
      <c r="AN30" s="30"/>
      <c r="AO30" s="30"/>
      <c r="AP30" s="30"/>
      <c r="AQ30" s="30"/>
      <c r="AR30" s="30"/>
      <c r="AS30" s="30"/>
      <c r="AT30" s="30"/>
      <c r="AU30" s="30"/>
      <c r="AV30" s="30"/>
      <c r="AW30" s="30"/>
      <c r="AX30" s="30"/>
      <c r="AY30" s="30"/>
      <c r="AZ30" s="30"/>
      <c r="BA30" s="30"/>
      <c r="BB30" s="30"/>
      <c r="BC30" s="30"/>
    </row>
    <row r="31" spans="1:55" s="34" customFormat="1" x14ac:dyDescent="0.2"/>
    <row r="32" spans="1:55" x14ac:dyDescent="0.2">
      <c r="B32" s="30"/>
      <c r="C32" s="30"/>
      <c r="D32" s="30"/>
      <c r="E32" s="30"/>
      <c r="F32" s="30"/>
      <c r="G32" s="30"/>
      <c r="H32" s="30"/>
      <c r="I32" s="30"/>
      <c r="J32" s="30"/>
      <c r="K32" s="30"/>
      <c r="L32" s="30"/>
      <c r="M32" s="30"/>
      <c r="N32" s="30"/>
      <c r="O32" s="30"/>
      <c r="P32" s="30"/>
      <c r="Q32" s="30"/>
      <c r="R32" s="30"/>
      <c r="S32" s="30"/>
      <c r="T32" s="30"/>
      <c r="U32" s="30"/>
      <c r="V32" s="30"/>
      <c r="W32" s="30"/>
      <c r="X32" s="30"/>
      <c r="Y32" s="30"/>
      <c r="Z32" s="30"/>
      <c r="AA32" s="30"/>
      <c r="AB32" s="30"/>
      <c r="AC32" s="30"/>
      <c r="AD32" s="30"/>
      <c r="AE32" s="30"/>
      <c r="AF32" s="30"/>
      <c r="AG32" s="30"/>
      <c r="AH32" s="30"/>
      <c r="AI32" s="30"/>
      <c r="AJ32" s="30"/>
      <c r="AK32" s="30"/>
      <c r="AL32" s="30"/>
      <c r="AM32" s="30"/>
      <c r="AN32" s="30"/>
      <c r="AO32" s="30"/>
      <c r="AP32" s="30"/>
      <c r="AQ32" s="30"/>
      <c r="AR32" s="30"/>
      <c r="AS32" s="30"/>
      <c r="AT32" s="30"/>
      <c r="AU32" s="30"/>
      <c r="AV32" s="30"/>
      <c r="AW32" s="30"/>
      <c r="AX32" s="30"/>
      <c r="AY32" s="30"/>
      <c r="AZ32" s="30"/>
      <c r="BA32" s="30"/>
      <c r="BB32" s="30"/>
      <c r="BC32" s="30"/>
    </row>
    <row r="33" spans="2:55" x14ac:dyDescent="0.2">
      <c r="B33" s="30"/>
      <c r="C33" s="30"/>
      <c r="D33" s="30"/>
      <c r="E33" s="30"/>
      <c r="F33" s="30"/>
      <c r="G33" s="30"/>
      <c r="H33" s="30"/>
      <c r="I33" s="30"/>
      <c r="J33" s="30"/>
      <c r="K33" s="30"/>
      <c r="L33" s="30"/>
      <c r="M33" s="30"/>
      <c r="N33" s="30"/>
      <c r="O33" s="30"/>
      <c r="P33" s="30"/>
      <c r="Q33" s="30"/>
      <c r="R33" s="30"/>
      <c r="S33" s="30"/>
      <c r="T33" s="30"/>
      <c r="U33" s="30"/>
      <c r="V33" s="30"/>
      <c r="W33" s="30"/>
      <c r="X33" s="30"/>
      <c r="Y33" s="30"/>
      <c r="Z33" s="30"/>
      <c r="AA33" s="30"/>
      <c r="AB33" s="30"/>
      <c r="AC33" s="30"/>
      <c r="AD33" s="30"/>
      <c r="AE33" s="30"/>
      <c r="AF33" s="30"/>
      <c r="AG33" s="30"/>
      <c r="AH33" s="30"/>
      <c r="AI33" s="30"/>
      <c r="AJ33" s="30"/>
      <c r="AK33" s="30"/>
      <c r="AL33" s="30"/>
      <c r="AM33" s="30"/>
      <c r="AN33" s="30"/>
      <c r="AO33" s="30"/>
      <c r="AP33" s="30"/>
      <c r="AQ33" s="30"/>
      <c r="AR33" s="30"/>
      <c r="AS33" s="30"/>
      <c r="AT33" s="30"/>
      <c r="AU33" s="30"/>
      <c r="AV33" s="30"/>
      <c r="AW33" s="30"/>
      <c r="AX33" s="30"/>
      <c r="AY33" s="30"/>
      <c r="AZ33" s="30"/>
      <c r="BA33" s="30"/>
      <c r="BB33" s="30"/>
      <c r="BC33" s="30"/>
    </row>
    <row r="34" spans="2:55" s="34" customFormat="1" x14ac:dyDescent="0.2"/>
    <row r="35" spans="2:55" x14ac:dyDescent="0.2">
      <c r="B35" s="30"/>
      <c r="C35" s="30"/>
      <c r="D35" s="30"/>
      <c r="E35" s="30"/>
      <c r="F35" s="30"/>
      <c r="G35" s="30"/>
      <c r="H35" s="30"/>
      <c r="I35" s="30"/>
      <c r="J35" s="30"/>
      <c r="K35" s="30"/>
      <c r="L35" s="30"/>
      <c r="M35" s="30"/>
      <c r="N35" s="30"/>
      <c r="O35" s="30"/>
      <c r="P35" s="30"/>
      <c r="Q35" s="30"/>
      <c r="R35" s="30"/>
      <c r="S35" s="30"/>
      <c r="T35" s="30"/>
      <c r="U35" s="30"/>
      <c r="V35" s="30"/>
      <c r="W35" s="30"/>
      <c r="X35" s="30"/>
      <c r="Y35" s="30"/>
      <c r="Z35" s="30"/>
      <c r="AA35" s="30"/>
      <c r="AB35" s="30"/>
      <c r="AC35" s="30"/>
      <c r="AD35" s="30"/>
      <c r="AE35" s="30"/>
      <c r="AF35" s="30"/>
      <c r="AG35" s="30"/>
      <c r="AH35" s="30"/>
      <c r="AI35" s="30"/>
      <c r="AJ35" s="30"/>
      <c r="AK35" s="30"/>
      <c r="AL35" s="30"/>
      <c r="AM35" s="30"/>
      <c r="AN35" s="30"/>
      <c r="AO35" s="30"/>
      <c r="AP35" s="30"/>
      <c r="AQ35" s="30"/>
      <c r="AR35" s="30"/>
      <c r="AS35" s="30"/>
      <c r="AT35" s="30"/>
      <c r="AU35" s="30"/>
      <c r="AV35" s="30"/>
      <c r="AW35" s="30"/>
      <c r="AX35" s="30"/>
      <c r="AY35" s="30"/>
      <c r="AZ35" s="30"/>
      <c r="BA35" s="30"/>
      <c r="BB35" s="30"/>
      <c r="BC35" s="30"/>
    </row>
    <row r="36" spans="2:55" x14ac:dyDescent="0.2">
      <c r="B36" s="30"/>
      <c r="C36" s="30"/>
      <c r="D36" s="30"/>
      <c r="E36" s="30"/>
      <c r="F36" s="30"/>
      <c r="G36" s="30"/>
      <c r="H36" s="30"/>
      <c r="I36" s="30"/>
      <c r="J36" s="30"/>
      <c r="K36" s="30"/>
      <c r="L36" s="30"/>
      <c r="M36" s="30"/>
      <c r="N36" s="30"/>
      <c r="O36" s="30"/>
      <c r="P36" s="30"/>
      <c r="Q36" s="30"/>
      <c r="R36" s="30"/>
      <c r="S36" s="30"/>
      <c r="T36" s="30"/>
      <c r="U36" s="30"/>
      <c r="V36" s="30"/>
      <c r="W36" s="30"/>
      <c r="X36" s="30"/>
      <c r="Y36" s="30"/>
      <c r="Z36" s="30"/>
      <c r="AA36" s="30"/>
      <c r="AB36" s="30"/>
      <c r="AC36" s="30"/>
      <c r="AD36" s="30"/>
      <c r="AE36" s="30"/>
      <c r="AF36" s="30"/>
      <c r="AG36" s="30"/>
      <c r="AH36" s="30"/>
      <c r="AI36" s="30"/>
      <c r="AJ36" s="30"/>
      <c r="AK36" s="30"/>
      <c r="AL36" s="30"/>
      <c r="AM36" s="30"/>
      <c r="AN36" s="30"/>
      <c r="AO36" s="30"/>
      <c r="AP36" s="30"/>
      <c r="AQ36" s="30"/>
      <c r="AR36" s="30"/>
      <c r="AS36" s="30"/>
      <c r="AT36" s="30"/>
      <c r="AU36" s="30"/>
      <c r="AV36" s="30"/>
      <c r="AW36" s="30"/>
      <c r="AX36" s="30"/>
      <c r="AY36" s="30"/>
      <c r="AZ36" s="30"/>
      <c r="BA36" s="30"/>
      <c r="BB36" s="30"/>
      <c r="BC36" s="30"/>
    </row>
    <row r="37" spans="2:55" s="34" customFormat="1" x14ac:dyDescent="0.2"/>
    <row r="38" spans="2:55" x14ac:dyDescent="0.2">
      <c r="B38" s="30"/>
      <c r="C38" s="30"/>
      <c r="D38" s="30"/>
      <c r="E38" s="30"/>
      <c r="F38" s="30"/>
      <c r="G38" s="30"/>
      <c r="H38" s="30"/>
      <c r="I38" s="30"/>
      <c r="J38" s="30"/>
      <c r="K38" s="30"/>
      <c r="L38" s="30"/>
      <c r="M38" s="30"/>
      <c r="N38" s="30"/>
      <c r="O38" s="30"/>
      <c r="P38" s="30"/>
      <c r="Q38" s="30"/>
      <c r="R38" s="30"/>
      <c r="S38" s="30"/>
      <c r="T38" s="30"/>
      <c r="U38" s="30"/>
      <c r="V38" s="30"/>
      <c r="W38" s="30"/>
      <c r="X38" s="30"/>
      <c r="Y38" s="30"/>
      <c r="Z38" s="30"/>
      <c r="AA38" s="30"/>
      <c r="AB38" s="30"/>
      <c r="AC38" s="30"/>
      <c r="AD38" s="30"/>
      <c r="AE38" s="30"/>
      <c r="AF38" s="30"/>
      <c r="AG38" s="30"/>
      <c r="AH38" s="30"/>
      <c r="AI38" s="30"/>
      <c r="AJ38" s="30"/>
      <c r="AK38" s="30"/>
      <c r="AL38" s="30"/>
      <c r="AM38" s="30"/>
      <c r="AN38" s="30"/>
      <c r="AO38" s="30"/>
      <c r="AP38" s="30"/>
      <c r="AQ38" s="30"/>
      <c r="AR38" s="30"/>
      <c r="AS38" s="30"/>
      <c r="AT38" s="30"/>
      <c r="AU38" s="30"/>
      <c r="AV38" s="30"/>
      <c r="AW38" s="30"/>
      <c r="AX38" s="30"/>
      <c r="AY38" s="30"/>
      <c r="AZ38" s="30"/>
      <c r="BA38" s="30"/>
      <c r="BB38" s="30"/>
      <c r="BC38" s="30"/>
    </row>
    <row r="39" spans="2:55" x14ac:dyDescent="0.2">
      <c r="B39" s="30"/>
      <c r="C39" s="30"/>
      <c r="D39" s="30"/>
      <c r="E39" s="30"/>
      <c r="F39" s="30"/>
      <c r="G39" s="30"/>
      <c r="H39" s="30"/>
      <c r="I39" s="30"/>
      <c r="J39" s="30"/>
      <c r="K39" s="30"/>
      <c r="L39" s="30"/>
      <c r="M39" s="30"/>
      <c r="N39" s="30"/>
      <c r="O39" s="30"/>
      <c r="P39" s="30"/>
      <c r="Q39" s="30"/>
      <c r="R39" s="30"/>
      <c r="S39" s="30"/>
      <c r="T39" s="30"/>
      <c r="U39" s="30"/>
      <c r="V39" s="30"/>
      <c r="W39" s="30"/>
      <c r="X39" s="30"/>
      <c r="Y39" s="30"/>
      <c r="Z39" s="30"/>
      <c r="AA39" s="30"/>
      <c r="AB39" s="30"/>
      <c r="AC39" s="30"/>
      <c r="AD39" s="30"/>
      <c r="AE39" s="30"/>
      <c r="AF39" s="30"/>
      <c r="AG39" s="30"/>
      <c r="AH39" s="30"/>
      <c r="AI39" s="30"/>
      <c r="AJ39" s="30"/>
      <c r="AK39" s="30"/>
      <c r="AL39" s="30"/>
      <c r="AM39" s="30"/>
      <c r="AN39" s="30"/>
      <c r="AO39" s="30"/>
      <c r="AP39" s="30"/>
      <c r="AQ39" s="30"/>
      <c r="AR39" s="30"/>
      <c r="AS39" s="30"/>
      <c r="AT39" s="30"/>
      <c r="AU39" s="30"/>
      <c r="AV39" s="30"/>
      <c r="AW39" s="30"/>
      <c r="AX39" s="30"/>
      <c r="AY39" s="30"/>
      <c r="AZ39" s="30"/>
      <c r="BA39" s="30"/>
      <c r="BB39" s="30"/>
      <c r="BC39" s="30"/>
    </row>
    <row r="40" spans="2:55" s="34" customFormat="1" x14ac:dyDescent="0.2"/>
    <row r="41" spans="2:55" x14ac:dyDescent="0.2">
      <c r="B41" s="30"/>
      <c r="C41" s="30"/>
      <c r="D41" s="30"/>
      <c r="E41" s="30"/>
      <c r="F41" s="30"/>
      <c r="G41" s="30"/>
      <c r="H41" s="30"/>
      <c r="I41" s="30"/>
      <c r="J41" s="30"/>
      <c r="K41" s="30"/>
      <c r="L41" s="30"/>
      <c r="M41" s="30"/>
      <c r="N41" s="30"/>
      <c r="O41" s="30"/>
      <c r="P41" s="30"/>
      <c r="Q41" s="30"/>
      <c r="R41" s="30"/>
      <c r="S41" s="30"/>
      <c r="T41" s="30"/>
      <c r="U41" s="30"/>
      <c r="V41" s="30"/>
      <c r="W41" s="30"/>
      <c r="X41" s="30"/>
      <c r="Y41" s="30"/>
      <c r="Z41" s="30"/>
      <c r="AA41" s="30"/>
      <c r="AB41" s="30"/>
      <c r="AC41" s="30"/>
      <c r="AD41" s="30"/>
      <c r="AE41" s="30"/>
      <c r="AF41" s="30"/>
      <c r="AG41" s="30"/>
      <c r="AH41" s="30"/>
      <c r="AI41" s="30"/>
      <c r="AJ41" s="30"/>
      <c r="AK41" s="30"/>
      <c r="AL41" s="30"/>
      <c r="AM41" s="30"/>
      <c r="AN41" s="30"/>
      <c r="AO41" s="30"/>
      <c r="AP41" s="30"/>
      <c r="AQ41" s="30"/>
      <c r="AR41" s="30"/>
      <c r="AS41" s="30"/>
      <c r="AT41" s="30"/>
      <c r="AU41" s="30"/>
      <c r="AV41" s="30"/>
      <c r="AW41" s="30"/>
      <c r="AX41" s="30"/>
      <c r="AY41" s="30"/>
      <c r="AZ41" s="30"/>
      <c r="BA41" s="30"/>
      <c r="BB41" s="30"/>
      <c r="BC41" s="30"/>
    </row>
    <row r="42" spans="2:55" x14ac:dyDescent="0.2">
      <c r="B42" s="30"/>
      <c r="C42" s="30"/>
      <c r="D42" s="30"/>
      <c r="E42" s="30"/>
      <c r="F42" s="30"/>
      <c r="G42" s="30"/>
      <c r="H42" s="30"/>
      <c r="I42" s="30"/>
      <c r="J42" s="30"/>
      <c r="K42" s="30"/>
      <c r="L42" s="30"/>
      <c r="M42" s="30"/>
      <c r="N42" s="30"/>
      <c r="O42" s="30"/>
      <c r="P42" s="30"/>
      <c r="Q42" s="30"/>
      <c r="R42" s="30"/>
      <c r="S42" s="30"/>
      <c r="T42" s="30"/>
      <c r="U42" s="30"/>
      <c r="V42" s="30"/>
      <c r="W42" s="30"/>
      <c r="X42" s="30"/>
      <c r="Y42" s="30"/>
      <c r="Z42" s="30"/>
      <c r="AA42" s="30"/>
      <c r="AB42" s="30"/>
      <c r="AC42" s="30"/>
      <c r="AD42" s="30"/>
      <c r="AE42" s="30"/>
      <c r="AF42" s="30"/>
      <c r="AG42" s="30"/>
      <c r="AH42" s="30"/>
      <c r="AI42" s="30"/>
      <c r="AJ42" s="30"/>
      <c r="AK42" s="30"/>
      <c r="AL42" s="30"/>
      <c r="AM42" s="30"/>
      <c r="AN42" s="30"/>
      <c r="AO42" s="30"/>
      <c r="AP42" s="30"/>
      <c r="AQ42" s="30"/>
      <c r="AR42" s="30"/>
      <c r="AS42" s="30"/>
      <c r="AT42" s="30"/>
      <c r="AU42" s="30"/>
      <c r="AV42" s="30"/>
      <c r="AW42" s="30"/>
      <c r="AX42" s="30"/>
      <c r="AY42" s="30"/>
      <c r="AZ42" s="30"/>
      <c r="BA42" s="30"/>
      <c r="BB42" s="30"/>
      <c r="BC42" s="30"/>
    </row>
    <row r="43" spans="2:55" s="34" customFormat="1" x14ac:dyDescent="0.2"/>
    <row r="44" spans="2:55" x14ac:dyDescent="0.2">
      <c r="B44" s="30"/>
      <c r="C44" s="30"/>
      <c r="D44" s="30"/>
      <c r="E44" s="30"/>
      <c r="F44" s="30"/>
      <c r="G44" s="30"/>
      <c r="H44" s="30"/>
      <c r="I44" s="30"/>
      <c r="J44" s="30"/>
      <c r="K44" s="30"/>
      <c r="L44" s="30"/>
      <c r="M44" s="30"/>
      <c r="N44" s="30"/>
      <c r="O44" s="30"/>
      <c r="P44" s="30"/>
      <c r="Q44" s="30"/>
      <c r="R44" s="30"/>
      <c r="S44" s="30"/>
      <c r="T44" s="30"/>
      <c r="U44" s="30"/>
      <c r="V44" s="30"/>
      <c r="W44" s="30"/>
      <c r="X44" s="30"/>
      <c r="Y44" s="30"/>
      <c r="Z44" s="30"/>
      <c r="AA44" s="30"/>
      <c r="AB44" s="30"/>
      <c r="AC44" s="30"/>
      <c r="AD44" s="30"/>
      <c r="AE44" s="30"/>
      <c r="AF44" s="30"/>
      <c r="AG44" s="30"/>
      <c r="AH44" s="30"/>
      <c r="AI44" s="30"/>
      <c r="AJ44" s="30"/>
      <c r="AK44" s="30"/>
      <c r="AL44" s="30"/>
      <c r="AM44" s="30"/>
      <c r="AN44" s="30"/>
      <c r="AO44" s="30"/>
      <c r="AP44" s="30"/>
      <c r="AQ44" s="30"/>
      <c r="AR44" s="30"/>
      <c r="AS44" s="30"/>
      <c r="AT44" s="30"/>
      <c r="AU44" s="30"/>
      <c r="AV44" s="30"/>
      <c r="AW44" s="30"/>
      <c r="AX44" s="30"/>
      <c r="AY44" s="30"/>
      <c r="AZ44" s="30"/>
      <c r="BA44" s="30"/>
      <c r="BB44" s="30"/>
      <c r="BC44" s="30"/>
    </row>
    <row r="45" spans="2:55" x14ac:dyDescent="0.2">
      <c r="B45" s="30"/>
      <c r="C45" s="30"/>
      <c r="D45" s="30"/>
      <c r="E45" s="30"/>
      <c r="F45" s="30"/>
      <c r="G45" s="30"/>
      <c r="H45" s="30"/>
      <c r="I45" s="30"/>
      <c r="J45" s="30"/>
      <c r="K45" s="30"/>
      <c r="L45" s="30"/>
      <c r="M45" s="30"/>
      <c r="N45" s="30"/>
      <c r="O45" s="30"/>
      <c r="P45" s="30"/>
      <c r="Q45" s="30"/>
      <c r="R45" s="30"/>
      <c r="S45" s="30"/>
      <c r="T45" s="30"/>
      <c r="U45" s="30"/>
      <c r="V45" s="30"/>
      <c r="W45" s="30"/>
      <c r="X45" s="30"/>
      <c r="Y45" s="30"/>
      <c r="Z45" s="30"/>
      <c r="AA45" s="30"/>
      <c r="AB45" s="30"/>
      <c r="AC45" s="30"/>
      <c r="AD45" s="30"/>
      <c r="AE45" s="30"/>
      <c r="AF45" s="30"/>
      <c r="AG45" s="30"/>
      <c r="AH45" s="30"/>
      <c r="AI45" s="30"/>
      <c r="AJ45" s="30"/>
      <c r="AK45" s="30"/>
      <c r="AL45" s="30"/>
      <c r="AM45" s="30"/>
      <c r="AN45" s="30"/>
      <c r="AO45" s="30"/>
      <c r="AP45" s="30"/>
      <c r="AQ45" s="30"/>
      <c r="AR45" s="30"/>
      <c r="AS45" s="30"/>
      <c r="AT45" s="30"/>
      <c r="AU45" s="30"/>
      <c r="AV45" s="30"/>
      <c r="AW45" s="30"/>
      <c r="AX45" s="30"/>
      <c r="AY45" s="30"/>
      <c r="AZ45" s="30"/>
      <c r="BA45" s="30"/>
      <c r="BB45" s="30"/>
      <c r="BC45" s="30"/>
    </row>
    <row r="46" spans="2:55" s="34" customFormat="1" x14ac:dyDescent="0.2"/>
    <row r="47" spans="2:55" x14ac:dyDescent="0.2">
      <c r="B47" s="30"/>
      <c r="C47" s="30"/>
      <c r="D47" s="30"/>
      <c r="E47" s="30"/>
      <c r="F47" s="30"/>
      <c r="G47" s="30"/>
      <c r="H47" s="30"/>
      <c r="I47" s="30"/>
      <c r="J47" s="30"/>
      <c r="K47" s="30"/>
      <c r="L47" s="30"/>
      <c r="M47" s="30"/>
      <c r="N47" s="30"/>
      <c r="O47" s="30"/>
      <c r="P47" s="30"/>
      <c r="Q47" s="30"/>
      <c r="R47" s="30"/>
      <c r="S47" s="30"/>
      <c r="T47" s="30"/>
      <c r="U47" s="30"/>
      <c r="V47" s="30"/>
      <c r="W47" s="30"/>
      <c r="X47" s="30"/>
      <c r="Y47" s="30"/>
      <c r="Z47" s="30"/>
      <c r="AA47" s="30"/>
      <c r="AB47" s="30"/>
      <c r="AC47" s="30"/>
      <c r="AD47" s="30"/>
      <c r="AE47" s="30"/>
      <c r="AF47" s="30"/>
      <c r="AG47" s="30"/>
      <c r="AH47" s="30"/>
      <c r="AI47" s="30"/>
      <c r="AJ47" s="30"/>
      <c r="AK47" s="30"/>
      <c r="AL47" s="30"/>
      <c r="AM47" s="30"/>
      <c r="AN47" s="30"/>
      <c r="AO47" s="30"/>
      <c r="AP47" s="30"/>
      <c r="AQ47" s="30"/>
      <c r="AR47" s="30"/>
      <c r="AS47" s="30"/>
      <c r="AT47" s="30"/>
      <c r="AU47" s="30"/>
      <c r="AV47" s="30"/>
      <c r="AW47" s="30"/>
      <c r="AX47" s="30"/>
      <c r="AY47" s="30"/>
      <c r="AZ47" s="30"/>
      <c r="BA47" s="30"/>
      <c r="BB47" s="30"/>
      <c r="BC47" s="30"/>
    </row>
    <row r="48" spans="2:55" x14ac:dyDescent="0.2">
      <c r="B48" s="30"/>
      <c r="C48" s="30"/>
      <c r="D48" s="30"/>
      <c r="E48" s="30"/>
      <c r="F48" s="30"/>
      <c r="G48" s="30"/>
      <c r="H48" s="30"/>
      <c r="I48" s="30"/>
      <c r="J48" s="30"/>
      <c r="K48" s="30"/>
      <c r="L48" s="30"/>
      <c r="M48" s="30"/>
      <c r="N48" s="30"/>
      <c r="O48" s="30"/>
      <c r="P48" s="30"/>
      <c r="Q48" s="30"/>
      <c r="R48" s="30"/>
      <c r="S48" s="30"/>
      <c r="T48" s="30"/>
      <c r="U48" s="30"/>
      <c r="V48" s="30"/>
      <c r="W48" s="30"/>
      <c r="X48" s="30"/>
      <c r="Y48" s="30"/>
      <c r="Z48" s="30"/>
      <c r="AA48" s="30"/>
      <c r="AB48" s="30"/>
      <c r="AC48" s="30"/>
      <c r="AD48" s="30"/>
      <c r="AE48" s="30"/>
      <c r="AF48" s="30"/>
      <c r="AG48" s="30"/>
      <c r="AH48" s="30"/>
      <c r="AI48" s="30"/>
      <c r="AJ48" s="30"/>
      <c r="AK48" s="30"/>
      <c r="AL48" s="30"/>
      <c r="AM48" s="30"/>
      <c r="AN48" s="30"/>
      <c r="AO48" s="30"/>
      <c r="AP48" s="30"/>
      <c r="AQ48" s="30"/>
      <c r="AR48" s="30"/>
      <c r="AS48" s="30"/>
      <c r="AT48" s="30"/>
      <c r="AU48" s="30"/>
      <c r="AV48" s="30"/>
      <c r="AW48" s="30"/>
      <c r="AX48" s="30"/>
      <c r="AY48" s="30"/>
      <c r="AZ48" s="30"/>
      <c r="BA48" s="30"/>
      <c r="BB48" s="30"/>
      <c r="BC48" s="30"/>
    </row>
    <row r="49" spans="2:55" s="34" customFormat="1" x14ac:dyDescent="0.2"/>
    <row r="50" spans="2:55" x14ac:dyDescent="0.2">
      <c r="B50" s="30"/>
      <c r="C50" s="30"/>
      <c r="D50" s="30"/>
      <c r="E50" s="30"/>
      <c r="F50" s="30"/>
      <c r="G50" s="30"/>
      <c r="H50" s="30"/>
      <c r="I50" s="30"/>
      <c r="J50" s="30"/>
      <c r="K50" s="30"/>
      <c r="L50" s="30"/>
      <c r="M50" s="30"/>
      <c r="N50" s="30"/>
      <c r="O50" s="30"/>
      <c r="P50" s="30"/>
      <c r="Q50" s="30"/>
      <c r="R50" s="30"/>
      <c r="S50" s="30"/>
      <c r="T50" s="30"/>
      <c r="U50" s="30"/>
      <c r="V50" s="30"/>
      <c r="W50" s="30"/>
      <c r="X50" s="30"/>
      <c r="Y50" s="30"/>
      <c r="Z50" s="30"/>
      <c r="AA50" s="30"/>
      <c r="AB50" s="30"/>
      <c r="AC50" s="30"/>
      <c r="AD50" s="30"/>
      <c r="AE50" s="30"/>
      <c r="AF50" s="30"/>
      <c r="AG50" s="30"/>
      <c r="AH50" s="30"/>
      <c r="AI50" s="30"/>
      <c r="AJ50" s="30"/>
      <c r="AK50" s="30"/>
      <c r="AL50" s="30"/>
      <c r="AM50" s="30"/>
      <c r="AN50" s="30"/>
      <c r="AO50" s="30"/>
      <c r="AP50" s="30"/>
      <c r="AQ50" s="30"/>
      <c r="AR50" s="30"/>
      <c r="AS50" s="30"/>
      <c r="AT50" s="30"/>
      <c r="AU50" s="30"/>
      <c r="AV50" s="30"/>
      <c r="AW50" s="30"/>
      <c r="AX50" s="30"/>
      <c r="AY50" s="30"/>
      <c r="AZ50" s="30"/>
      <c r="BA50" s="30"/>
      <c r="BB50" s="30"/>
      <c r="BC50" s="30"/>
    </row>
    <row r="51" spans="2:55" x14ac:dyDescent="0.2">
      <c r="B51" s="30"/>
      <c r="C51" s="30"/>
      <c r="D51" s="30"/>
      <c r="E51" s="30"/>
      <c r="F51" s="30"/>
      <c r="G51" s="30"/>
      <c r="H51" s="30"/>
      <c r="I51" s="30"/>
      <c r="J51" s="30"/>
      <c r="K51" s="30"/>
      <c r="L51" s="30"/>
      <c r="M51" s="30"/>
      <c r="N51" s="30"/>
      <c r="O51" s="30"/>
      <c r="P51" s="30"/>
      <c r="Q51" s="30"/>
      <c r="R51" s="30"/>
      <c r="S51" s="30"/>
      <c r="T51" s="30"/>
      <c r="U51" s="30"/>
      <c r="V51" s="30"/>
      <c r="W51" s="30"/>
      <c r="X51" s="30"/>
      <c r="Y51" s="30"/>
      <c r="Z51" s="30"/>
      <c r="AA51" s="30"/>
      <c r="AB51" s="30"/>
      <c r="AC51" s="30"/>
      <c r="AD51" s="30"/>
      <c r="AE51" s="30"/>
      <c r="AF51" s="30"/>
      <c r="AG51" s="30"/>
      <c r="AH51" s="30"/>
      <c r="AI51" s="30"/>
      <c r="AJ51" s="30"/>
      <c r="AK51" s="30"/>
      <c r="AL51" s="30"/>
      <c r="AM51" s="30"/>
      <c r="AN51" s="30"/>
      <c r="AO51" s="30"/>
      <c r="AP51" s="30"/>
      <c r="AQ51" s="30"/>
      <c r="AR51" s="30"/>
      <c r="AS51" s="30"/>
      <c r="AT51" s="30"/>
      <c r="AU51" s="30"/>
      <c r="AV51" s="30"/>
      <c r="AW51" s="30"/>
      <c r="AX51" s="30"/>
      <c r="AY51" s="30"/>
      <c r="AZ51" s="30"/>
      <c r="BA51" s="30"/>
      <c r="BB51" s="30"/>
      <c r="BC51" s="30"/>
    </row>
    <row r="52" spans="2:55" s="34" customFormat="1" x14ac:dyDescent="0.2"/>
    <row r="53" spans="2:55" x14ac:dyDescent="0.2">
      <c r="B53" s="30"/>
      <c r="C53" s="30"/>
      <c r="D53" s="30"/>
      <c r="E53" s="30"/>
      <c r="F53" s="30"/>
      <c r="G53" s="30"/>
      <c r="H53" s="30"/>
      <c r="I53" s="30"/>
      <c r="J53" s="30"/>
      <c r="K53" s="30"/>
      <c r="L53" s="30"/>
      <c r="M53" s="30"/>
      <c r="N53" s="30"/>
      <c r="O53" s="30"/>
      <c r="P53" s="30"/>
      <c r="Q53" s="30"/>
      <c r="R53" s="30"/>
      <c r="S53" s="30"/>
      <c r="T53" s="30"/>
      <c r="U53" s="30"/>
      <c r="V53" s="30"/>
      <c r="W53" s="30"/>
      <c r="X53" s="30"/>
      <c r="Y53" s="30"/>
      <c r="Z53" s="30"/>
      <c r="AA53" s="30"/>
      <c r="AB53" s="30"/>
      <c r="AC53" s="30"/>
      <c r="AD53" s="30"/>
      <c r="AE53" s="30"/>
      <c r="AF53" s="30"/>
      <c r="AG53" s="30"/>
      <c r="AH53" s="30"/>
      <c r="AI53" s="30"/>
      <c r="AJ53" s="30"/>
      <c r="AK53" s="30"/>
      <c r="AL53" s="30"/>
      <c r="AM53" s="30"/>
      <c r="AN53" s="30"/>
      <c r="AO53" s="30"/>
      <c r="AP53" s="30"/>
      <c r="AQ53" s="30"/>
      <c r="AR53" s="30"/>
      <c r="AS53" s="30"/>
      <c r="AT53" s="30"/>
      <c r="AU53" s="30"/>
      <c r="AV53" s="30"/>
      <c r="AW53" s="30"/>
      <c r="AX53" s="30"/>
      <c r="AY53" s="30"/>
      <c r="AZ53" s="30"/>
      <c r="BA53" s="30"/>
      <c r="BB53" s="30"/>
      <c r="BC53" s="30"/>
    </row>
    <row r="54" spans="2:55" x14ac:dyDescent="0.2">
      <c r="B54" s="30"/>
      <c r="C54" s="30"/>
      <c r="D54" s="30"/>
      <c r="E54" s="30"/>
      <c r="F54" s="30"/>
      <c r="G54" s="30"/>
      <c r="H54" s="30"/>
      <c r="I54" s="30"/>
      <c r="J54" s="30"/>
      <c r="K54" s="30"/>
      <c r="L54" s="30"/>
      <c r="M54" s="30"/>
      <c r="N54" s="30"/>
      <c r="O54" s="30"/>
      <c r="P54" s="30"/>
      <c r="Q54" s="30"/>
      <c r="R54" s="30"/>
      <c r="S54" s="30"/>
      <c r="T54" s="30"/>
      <c r="U54" s="30"/>
      <c r="V54" s="30"/>
      <c r="W54" s="30"/>
      <c r="X54" s="30"/>
      <c r="Y54" s="30"/>
      <c r="Z54" s="30"/>
      <c r="AA54" s="30"/>
      <c r="AB54" s="30"/>
      <c r="AC54" s="30"/>
      <c r="AD54" s="30"/>
      <c r="AE54" s="30"/>
      <c r="AF54" s="30"/>
      <c r="AG54" s="30"/>
      <c r="AH54" s="30"/>
      <c r="AI54" s="30"/>
      <c r="AJ54" s="30"/>
      <c r="AK54" s="30"/>
      <c r="AL54" s="30"/>
      <c r="AM54" s="30"/>
      <c r="AN54" s="30"/>
      <c r="AO54" s="30"/>
      <c r="AP54" s="30"/>
      <c r="AQ54" s="30"/>
      <c r="AR54" s="30"/>
      <c r="AS54" s="30"/>
      <c r="AT54" s="30"/>
      <c r="AU54" s="30"/>
      <c r="AV54" s="30"/>
      <c r="AW54" s="30"/>
      <c r="AX54" s="30"/>
      <c r="AY54" s="30"/>
      <c r="AZ54" s="30"/>
      <c r="BA54" s="30"/>
      <c r="BB54" s="30"/>
      <c r="BC54" s="30"/>
    </row>
    <row r="55" spans="2:55" s="34" customFormat="1" x14ac:dyDescent="0.2"/>
    <row r="56" spans="2:55" x14ac:dyDescent="0.2">
      <c r="B56" s="30"/>
      <c r="C56" s="30"/>
      <c r="D56" s="30"/>
      <c r="E56" s="30"/>
      <c r="F56" s="30"/>
      <c r="G56" s="30"/>
      <c r="H56" s="30"/>
      <c r="I56" s="30"/>
      <c r="J56" s="30"/>
      <c r="K56" s="30"/>
      <c r="L56" s="30"/>
      <c r="M56" s="30"/>
      <c r="N56" s="30"/>
      <c r="O56" s="30"/>
      <c r="P56" s="30"/>
      <c r="Q56" s="30"/>
      <c r="R56" s="30"/>
      <c r="S56" s="30"/>
      <c r="T56" s="30"/>
      <c r="U56" s="30"/>
      <c r="V56" s="30"/>
      <c r="W56" s="30"/>
      <c r="X56" s="30"/>
      <c r="Y56" s="30"/>
      <c r="Z56" s="30"/>
      <c r="AA56" s="30"/>
      <c r="AB56" s="30"/>
      <c r="AC56" s="30"/>
      <c r="AD56" s="30"/>
      <c r="AE56" s="30"/>
      <c r="AF56" s="30"/>
      <c r="AG56" s="30"/>
      <c r="AH56" s="30"/>
      <c r="AI56" s="30"/>
      <c r="AJ56" s="30"/>
      <c r="AK56" s="30"/>
      <c r="AL56" s="30"/>
      <c r="AM56" s="30"/>
      <c r="AN56" s="30"/>
      <c r="AO56" s="30"/>
      <c r="AP56" s="30"/>
      <c r="AQ56" s="30"/>
      <c r="AR56" s="30"/>
      <c r="AS56" s="30"/>
      <c r="AT56" s="30"/>
      <c r="AU56" s="30"/>
      <c r="AV56" s="30"/>
      <c r="AW56" s="30"/>
      <c r="AX56" s="30"/>
      <c r="AY56" s="30"/>
      <c r="AZ56" s="30"/>
      <c r="BA56" s="30"/>
      <c r="BB56" s="30"/>
      <c r="BC56" s="30"/>
    </row>
    <row r="57" spans="2:55" x14ac:dyDescent="0.2">
      <c r="B57" s="30"/>
      <c r="C57" s="30"/>
      <c r="D57" s="30"/>
      <c r="E57" s="30"/>
      <c r="F57" s="30"/>
      <c r="G57" s="30"/>
      <c r="H57" s="30"/>
      <c r="I57" s="30"/>
      <c r="J57" s="30"/>
      <c r="K57" s="30"/>
      <c r="L57" s="30"/>
      <c r="M57" s="30"/>
      <c r="N57" s="30"/>
      <c r="O57" s="30"/>
      <c r="P57" s="30"/>
      <c r="Q57" s="30"/>
      <c r="R57" s="30"/>
      <c r="S57" s="30"/>
      <c r="T57" s="30"/>
      <c r="U57" s="30"/>
      <c r="V57" s="30"/>
      <c r="W57" s="30"/>
      <c r="X57" s="30"/>
      <c r="Y57" s="30"/>
      <c r="Z57" s="30"/>
      <c r="AA57" s="30"/>
      <c r="AB57" s="30"/>
      <c r="AC57" s="30"/>
      <c r="AD57" s="30"/>
      <c r="AE57" s="30"/>
      <c r="AF57" s="30"/>
      <c r="AG57" s="30"/>
      <c r="AH57" s="30"/>
      <c r="AI57" s="30"/>
      <c r="AJ57" s="30"/>
      <c r="AK57" s="30"/>
      <c r="AL57" s="30"/>
      <c r="AM57" s="30"/>
      <c r="AN57" s="30"/>
      <c r="AO57" s="30"/>
      <c r="AP57" s="30"/>
      <c r="AQ57" s="30"/>
      <c r="AR57" s="30"/>
      <c r="AS57" s="30"/>
      <c r="AT57" s="30"/>
      <c r="AU57" s="30"/>
      <c r="AV57" s="30"/>
      <c r="AW57" s="30"/>
      <c r="AX57" s="30"/>
      <c r="AY57" s="30"/>
      <c r="AZ57" s="30"/>
      <c r="BA57" s="30"/>
      <c r="BB57" s="30"/>
      <c r="BC57" s="30"/>
    </row>
    <row r="58" spans="2:55" s="34" customFormat="1" x14ac:dyDescent="0.2"/>
    <row r="59" spans="2:55" x14ac:dyDescent="0.2">
      <c r="B59" s="30"/>
      <c r="C59" s="30"/>
      <c r="D59" s="30"/>
      <c r="E59" s="30"/>
      <c r="F59" s="30"/>
      <c r="G59" s="30"/>
      <c r="H59" s="30"/>
      <c r="I59" s="30"/>
      <c r="J59" s="30"/>
      <c r="K59" s="30"/>
      <c r="L59" s="30"/>
      <c r="M59" s="30"/>
      <c r="N59" s="30"/>
      <c r="O59" s="30"/>
      <c r="P59" s="30"/>
      <c r="Q59" s="30"/>
      <c r="R59" s="30"/>
      <c r="S59" s="30"/>
      <c r="T59" s="30"/>
      <c r="U59" s="30"/>
      <c r="V59" s="30"/>
      <c r="W59" s="30"/>
      <c r="X59" s="30"/>
      <c r="Y59" s="30"/>
      <c r="Z59" s="30"/>
      <c r="AA59" s="30"/>
      <c r="AB59" s="30"/>
      <c r="AC59" s="30"/>
      <c r="AD59" s="30"/>
      <c r="AE59" s="30"/>
      <c r="AF59" s="30"/>
      <c r="AG59" s="30"/>
      <c r="AH59" s="30"/>
      <c r="AI59" s="30"/>
      <c r="AJ59" s="30"/>
      <c r="AK59" s="30"/>
      <c r="AL59" s="30"/>
      <c r="AM59" s="30"/>
      <c r="AN59" s="30"/>
      <c r="AO59" s="30"/>
      <c r="AP59" s="30"/>
      <c r="AQ59" s="30"/>
      <c r="AR59" s="30"/>
      <c r="AS59" s="30"/>
      <c r="AT59" s="30"/>
      <c r="AU59" s="30"/>
      <c r="AV59" s="30"/>
      <c r="AW59" s="30"/>
      <c r="AX59" s="30"/>
      <c r="AY59" s="30"/>
      <c r="AZ59" s="30"/>
      <c r="BA59" s="30"/>
      <c r="BB59" s="30"/>
      <c r="BC59" s="30"/>
    </row>
    <row r="60" spans="2:55" x14ac:dyDescent="0.2">
      <c r="B60" s="30"/>
      <c r="C60" s="30"/>
      <c r="D60" s="30"/>
      <c r="E60" s="30"/>
      <c r="F60" s="30"/>
      <c r="G60" s="30"/>
      <c r="H60" s="30"/>
      <c r="I60" s="30"/>
      <c r="J60" s="30"/>
      <c r="K60" s="30"/>
      <c r="L60" s="30"/>
      <c r="M60" s="30"/>
      <c r="N60" s="30"/>
      <c r="O60" s="30"/>
      <c r="P60" s="30"/>
      <c r="Q60" s="30"/>
      <c r="R60" s="30"/>
      <c r="S60" s="30"/>
      <c r="T60" s="30"/>
      <c r="U60" s="30"/>
      <c r="V60" s="30"/>
      <c r="W60" s="30"/>
      <c r="X60" s="30"/>
      <c r="Y60" s="30"/>
      <c r="Z60" s="30"/>
      <c r="AA60" s="30"/>
      <c r="AB60" s="30"/>
      <c r="AC60" s="30"/>
      <c r="AD60" s="30"/>
      <c r="AE60" s="30"/>
      <c r="AF60" s="30"/>
      <c r="AG60" s="30"/>
      <c r="AH60" s="30"/>
      <c r="AI60" s="30"/>
      <c r="AJ60" s="30"/>
      <c r="AK60" s="30"/>
      <c r="AL60" s="30"/>
      <c r="AM60" s="30"/>
      <c r="AN60" s="30"/>
      <c r="AO60" s="30"/>
      <c r="AP60" s="30"/>
      <c r="AQ60" s="30"/>
      <c r="AR60" s="30"/>
      <c r="AS60" s="30"/>
      <c r="AT60" s="30"/>
      <c r="AU60" s="30"/>
      <c r="AV60" s="30"/>
      <c r="AW60" s="30"/>
      <c r="AX60" s="30"/>
      <c r="AY60" s="30"/>
      <c r="AZ60" s="30"/>
      <c r="BA60" s="30"/>
      <c r="BB60" s="30"/>
      <c r="BC60" s="30"/>
    </row>
    <row r="61" spans="2:55" s="34" customFormat="1" x14ac:dyDescent="0.2"/>
    <row r="62" spans="2:55" x14ac:dyDescent="0.2">
      <c r="B62" s="30"/>
      <c r="C62" s="30"/>
      <c r="D62" s="30"/>
      <c r="E62" s="30"/>
      <c r="F62" s="30"/>
      <c r="G62" s="30"/>
      <c r="H62" s="30"/>
      <c r="I62" s="30"/>
      <c r="J62" s="30"/>
      <c r="K62" s="30"/>
      <c r="L62" s="30"/>
      <c r="M62" s="30"/>
      <c r="N62" s="30"/>
      <c r="O62" s="30"/>
      <c r="P62" s="30"/>
      <c r="Q62" s="30"/>
      <c r="R62" s="30"/>
      <c r="S62" s="30"/>
      <c r="T62" s="30"/>
      <c r="U62" s="30"/>
      <c r="V62" s="30"/>
      <c r="W62" s="30"/>
      <c r="X62" s="30"/>
      <c r="Y62" s="30"/>
      <c r="Z62" s="30"/>
      <c r="AA62" s="30"/>
      <c r="AB62" s="30"/>
      <c r="AC62" s="30"/>
      <c r="AD62" s="30"/>
      <c r="AE62" s="30"/>
      <c r="AF62" s="30"/>
      <c r="AG62" s="30"/>
      <c r="AH62" s="30"/>
      <c r="AI62" s="30"/>
      <c r="AJ62" s="30"/>
      <c r="AK62" s="30"/>
      <c r="AL62" s="30"/>
      <c r="AM62" s="30"/>
      <c r="AN62" s="30"/>
      <c r="AO62" s="30"/>
      <c r="AP62" s="30"/>
      <c r="AQ62" s="30"/>
      <c r="AR62" s="30"/>
      <c r="AS62" s="30"/>
      <c r="AT62" s="30"/>
      <c r="AU62" s="30"/>
      <c r="AV62" s="30"/>
      <c r="AW62" s="30"/>
      <c r="AX62" s="30"/>
      <c r="AY62" s="30"/>
      <c r="AZ62" s="30"/>
      <c r="BA62" s="30"/>
      <c r="BB62" s="30"/>
      <c r="BC62" s="30"/>
    </row>
    <row r="63" spans="2:55" x14ac:dyDescent="0.2">
      <c r="B63" s="30"/>
      <c r="C63" s="30"/>
      <c r="D63" s="30"/>
      <c r="E63" s="30"/>
      <c r="F63" s="30"/>
      <c r="G63" s="30"/>
      <c r="H63" s="30"/>
      <c r="I63" s="30"/>
      <c r="J63" s="30"/>
      <c r="K63" s="30"/>
      <c r="L63" s="30"/>
      <c r="M63" s="30"/>
      <c r="N63" s="30"/>
      <c r="O63" s="30"/>
      <c r="P63" s="30"/>
      <c r="Q63" s="30"/>
      <c r="R63" s="30"/>
      <c r="S63" s="30"/>
      <c r="T63" s="30"/>
      <c r="U63" s="30"/>
      <c r="V63" s="30"/>
      <c r="W63" s="30"/>
      <c r="X63" s="30"/>
      <c r="Y63" s="30"/>
      <c r="Z63" s="30"/>
      <c r="AA63" s="30"/>
      <c r="AB63" s="30"/>
      <c r="AC63" s="30"/>
      <c r="AD63" s="30"/>
      <c r="AE63" s="30"/>
      <c r="AF63" s="30"/>
      <c r="AG63" s="30"/>
      <c r="AH63" s="30"/>
      <c r="AI63" s="30"/>
      <c r="AJ63" s="30"/>
      <c r="AK63" s="30"/>
      <c r="AL63" s="30"/>
      <c r="AM63" s="30"/>
      <c r="AN63" s="30"/>
      <c r="AO63" s="30"/>
      <c r="AP63" s="30"/>
      <c r="AQ63" s="30"/>
      <c r="AR63" s="30"/>
      <c r="AS63" s="30"/>
      <c r="AT63" s="30"/>
      <c r="AU63" s="30"/>
      <c r="AV63" s="30"/>
      <c r="AW63" s="30"/>
      <c r="AX63" s="30"/>
      <c r="AY63" s="30"/>
      <c r="AZ63" s="30"/>
      <c r="BA63" s="30"/>
      <c r="BB63" s="30"/>
      <c r="BC63" s="30"/>
    </row>
    <row r="64" spans="2:55" s="34" customFormat="1" x14ac:dyDescent="0.2"/>
    <row r="65" spans="2:55" x14ac:dyDescent="0.2">
      <c r="B65" s="30"/>
      <c r="C65" s="30"/>
      <c r="D65" s="30"/>
      <c r="E65" s="30"/>
      <c r="F65" s="30"/>
      <c r="G65" s="30"/>
      <c r="H65" s="30"/>
      <c r="I65" s="30"/>
      <c r="J65" s="30"/>
      <c r="K65" s="30"/>
      <c r="L65" s="30"/>
      <c r="M65" s="30"/>
      <c r="N65" s="30"/>
      <c r="O65" s="30"/>
      <c r="P65" s="30"/>
      <c r="Q65" s="30"/>
      <c r="R65" s="30"/>
      <c r="S65" s="30"/>
      <c r="T65" s="30"/>
      <c r="U65" s="30"/>
      <c r="V65" s="30"/>
      <c r="W65" s="30"/>
      <c r="X65" s="30"/>
      <c r="Y65" s="30"/>
      <c r="Z65" s="30"/>
      <c r="AA65" s="30"/>
      <c r="AB65" s="30"/>
      <c r="AC65" s="30"/>
      <c r="AD65" s="30"/>
      <c r="AE65" s="30"/>
      <c r="AF65" s="30"/>
      <c r="AG65" s="30"/>
      <c r="AH65" s="30"/>
      <c r="AI65" s="30"/>
      <c r="AJ65" s="30"/>
      <c r="AK65" s="30"/>
      <c r="AL65" s="30"/>
      <c r="AM65" s="30"/>
      <c r="AN65" s="30"/>
      <c r="AO65" s="30"/>
      <c r="AP65" s="30"/>
      <c r="AQ65" s="30"/>
      <c r="AR65" s="30"/>
      <c r="AS65" s="30"/>
      <c r="AT65" s="30"/>
      <c r="AU65" s="30"/>
      <c r="AV65" s="30"/>
      <c r="AW65" s="30"/>
      <c r="AX65" s="30"/>
      <c r="AY65" s="30"/>
      <c r="AZ65" s="30"/>
      <c r="BA65" s="30"/>
      <c r="BB65" s="30"/>
      <c r="BC65" s="30"/>
    </row>
    <row r="66" spans="2:55" x14ac:dyDescent="0.2">
      <c r="B66" s="30"/>
      <c r="C66" s="30"/>
      <c r="D66" s="30"/>
      <c r="E66" s="30"/>
      <c r="F66" s="30"/>
      <c r="G66" s="30"/>
      <c r="H66" s="30"/>
      <c r="I66" s="30"/>
      <c r="J66" s="30"/>
      <c r="K66" s="30"/>
      <c r="L66" s="30"/>
      <c r="M66" s="30"/>
      <c r="N66" s="30"/>
      <c r="O66" s="30"/>
      <c r="P66" s="30"/>
      <c r="Q66" s="30"/>
      <c r="R66" s="30"/>
      <c r="S66" s="30"/>
      <c r="T66" s="30"/>
      <c r="U66" s="30"/>
      <c r="V66" s="30"/>
      <c r="W66" s="30"/>
      <c r="X66" s="30"/>
      <c r="Y66" s="30"/>
      <c r="Z66" s="30"/>
      <c r="AA66" s="30"/>
      <c r="AB66" s="30"/>
      <c r="AC66" s="30"/>
      <c r="AD66" s="30"/>
      <c r="AE66" s="30"/>
      <c r="AF66" s="30"/>
      <c r="AG66" s="30"/>
      <c r="AH66" s="30"/>
      <c r="AI66" s="30"/>
      <c r="AJ66" s="30"/>
      <c r="AK66" s="30"/>
      <c r="AL66" s="30"/>
      <c r="AM66" s="30"/>
      <c r="AN66" s="30"/>
      <c r="AO66" s="30"/>
      <c r="AP66" s="30"/>
      <c r="AQ66" s="30"/>
      <c r="AR66" s="30"/>
      <c r="AS66" s="30"/>
      <c r="AT66" s="30"/>
      <c r="AU66" s="30"/>
      <c r="AV66" s="30"/>
      <c r="AW66" s="30"/>
      <c r="AX66" s="30"/>
      <c r="AY66" s="30"/>
      <c r="AZ66" s="30"/>
      <c r="BA66" s="30"/>
      <c r="BB66" s="30"/>
      <c r="BC66" s="30"/>
    </row>
    <row r="67" spans="2:55" s="34" customFormat="1" x14ac:dyDescent="0.2"/>
  </sheetData>
  <mergeCells count="19">
    <mergeCell ref="AY1:BC1"/>
    <mergeCell ref="A3:BC3"/>
    <mergeCell ref="A4:BC4"/>
    <mergeCell ref="A5:A7"/>
    <mergeCell ref="AE1:AI1"/>
    <mergeCell ref="AJ1:AQ1"/>
    <mergeCell ref="AR1:AX1"/>
    <mergeCell ref="K1:O1"/>
    <mergeCell ref="P1:Z1"/>
    <mergeCell ref="AA1:AD1"/>
    <mergeCell ref="A1:A2"/>
    <mergeCell ref="B1:D1"/>
    <mergeCell ref="E1:J1"/>
    <mergeCell ref="A23:A25"/>
    <mergeCell ref="A8:A10"/>
    <mergeCell ref="A11:A13"/>
    <mergeCell ref="A14:A16"/>
    <mergeCell ref="A17:A19"/>
    <mergeCell ref="A20:A22"/>
  </mergeCells>
  <hyperlinks>
    <hyperlink ref="A27" location="INDEX!A1" display="Back To Index"/>
  </hyperlinks>
  <pageMargins left="0.7" right="0.7" top="0.75" bottom="0.75" header="0.3" footer="0.3"/>
  <pageSetup paperSize="9" fitToWidth="99" orientation="landscape" verticalDpi="0" r:id="rId1"/>
  <headerFooter>
    <oddFooter>&amp;LOpinium Research Confidential&amp;C&amp;D&amp;RPage &amp;P</oddFooter>
  </headerFooter>
  <colBreaks count="7" manualBreakCount="7">
    <brk id="10" max="1048575" man="1"/>
    <brk id="15" max="1048575" man="1"/>
    <brk id="26" max="1048575" man="1"/>
    <brk id="30" max="1048575" man="1"/>
    <brk id="35" max="1048575" man="1"/>
    <brk id="43" max="1048575" man="1"/>
    <brk id="50" max="1048575" man="1"/>
  </colBreak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67"/>
  <sheetViews>
    <sheetView showGridLines="0" workbookViewId="0">
      <pane xSplit="1" ySplit="7" topLeftCell="B8" activePane="bottomRight" state="frozen"/>
      <selection activeCell="B11" sqref="B11"/>
      <selection pane="topRight" activeCell="B11" sqref="B11"/>
      <selection pane="bottomLeft" activeCell="B11" sqref="B11"/>
      <selection pane="bottomRight" activeCell="B37" sqref="B37"/>
    </sheetView>
  </sheetViews>
  <sheetFormatPr defaultRowHeight="12" x14ac:dyDescent="0.2"/>
  <cols>
    <col min="1" max="1" width="40.625" style="2" customWidth="1"/>
    <col min="2" max="55" width="10.625" style="1" customWidth="1"/>
    <col min="56" max="1000" width="7.875" style="1" customWidth="1"/>
    <col min="1001" max="16384" width="9" style="1"/>
  </cols>
  <sheetData>
    <row r="1" spans="1:55" x14ac:dyDescent="0.2">
      <c r="A1" s="57" t="s">
        <v>596</v>
      </c>
      <c r="B1" s="54" t="s">
        <v>561</v>
      </c>
      <c r="C1" s="54"/>
      <c r="D1" s="54"/>
      <c r="E1" s="54" t="s">
        <v>1</v>
      </c>
      <c r="F1" s="54"/>
      <c r="G1" s="54"/>
      <c r="H1" s="54"/>
      <c r="I1" s="54"/>
      <c r="J1" s="54"/>
      <c r="K1" s="54" t="s">
        <v>2</v>
      </c>
      <c r="L1" s="54"/>
      <c r="M1" s="54"/>
      <c r="N1" s="54"/>
      <c r="O1" s="54"/>
      <c r="P1" s="54" t="s">
        <v>567</v>
      </c>
      <c r="Q1" s="54"/>
      <c r="R1" s="54"/>
      <c r="S1" s="54"/>
      <c r="T1" s="54"/>
      <c r="U1" s="54"/>
      <c r="V1" s="54"/>
      <c r="W1" s="54"/>
      <c r="X1" s="54"/>
      <c r="Y1" s="54"/>
      <c r="Z1" s="54"/>
      <c r="AA1" s="54" t="s">
        <v>5</v>
      </c>
      <c r="AB1" s="54"/>
      <c r="AC1" s="54"/>
      <c r="AD1" s="54"/>
      <c r="AE1" s="54" t="s">
        <v>568</v>
      </c>
      <c r="AF1" s="54"/>
      <c r="AG1" s="54"/>
      <c r="AH1" s="54"/>
      <c r="AI1" s="54"/>
      <c r="AJ1" s="54" t="s">
        <v>8</v>
      </c>
      <c r="AK1" s="54"/>
      <c r="AL1" s="54"/>
      <c r="AM1" s="54"/>
      <c r="AN1" s="54"/>
      <c r="AO1" s="54"/>
      <c r="AP1" s="54"/>
      <c r="AQ1" s="54"/>
      <c r="AR1" s="54" t="s">
        <v>562</v>
      </c>
      <c r="AS1" s="54"/>
      <c r="AT1" s="54"/>
      <c r="AU1" s="54"/>
      <c r="AV1" s="54"/>
      <c r="AW1" s="54"/>
      <c r="AX1" s="54"/>
      <c r="AY1" s="54" t="s">
        <v>12</v>
      </c>
      <c r="AZ1" s="54"/>
      <c r="BA1" s="54"/>
      <c r="BB1" s="54"/>
      <c r="BC1" s="54"/>
    </row>
    <row r="2" spans="1:55" ht="36" x14ac:dyDescent="0.2">
      <c r="A2" s="57"/>
      <c r="B2" s="4" t="s">
        <v>13</v>
      </c>
      <c r="C2" s="3" t="s">
        <v>14</v>
      </c>
      <c r="D2" s="3" t="s">
        <v>15</v>
      </c>
      <c r="E2" s="4" t="s">
        <v>13</v>
      </c>
      <c r="F2" s="3" t="s">
        <v>16</v>
      </c>
      <c r="G2" s="3" t="s">
        <v>17</v>
      </c>
      <c r="H2" s="3" t="s">
        <v>18</v>
      </c>
      <c r="I2" s="3" t="s">
        <v>19</v>
      </c>
      <c r="J2" s="3" t="s">
        <v>20</v>
      </c>
      <c r="K2" s="4" t="s">
        <v>13</v>
      </c>
      <c r="L2" s="3" t="s">
        <v>21</v>
      </c>
      <c r="M2" s="3" t="s">
        <v>22</v>
      </c>
      <c r="N2" s="3" t="s">
        <v>23</v>
      </c>
      <c r="O2" s="3" t="s">
        <v>24</v>
      </c>
      <c r="P2" s="4" t="s">
        <v>13</v>
      </c>
      <c r="Q2" s="3" t="s">
        <v>25</v>
      </c>
      <c r="R2" s="3" t="s">
        <v>26</v>
      </c>
      <c r="S2" s="3" t="s">
        <v>27</v>
      </c>
      <c r="T2" s="3" t="s">
        <v>28</v>
      </c>
      <c r="U2" s="3" t="s">
        <v>29</v>
      </c>
      <c r="V2" s="3" t="s">
        <v>30</v>
      </c>
      <c r="W2" s="3" t="s">
        <v>31</v>
      </c>
      <c r="X2" s="3" t="s">
        <v>32</v>
      </c>
      <c r="Y2" s="3" t="s">
        <v>33</v>
      </c>
      <c r="Z2" s="3" t="s">
        <v>414</v>
      </c>
      <c r="AA2" s="4" t="s">
        <v>13</v>
      </c>
      <c r="AB2" s="3" t="s">
        <v>35</v>
      </c>
      <c r="AC2" s="3" t="s">
        <v>36</v>
      </c>
      <c r="AD2" s="3" t="s">
        <v>37</v>
      </c>
      <c r="AE2" s="4" t="s">
        <v>13</v>
      </c>
      <c r="AF2" s="3" t="s">
        <v>38</v>
      </c>
      <c r="AG2" s="3" t="s">
        <v>39</v>
      </c>
      <c r="AH2" s="3" t="s">
        <v>40</v>
      </c>
      <c r="AI2" s="3" t="s">
        <v>415</v>
      </c>
      <c r="AJ2" s="4" t="s">
        <v>13</v>
      </c>
      <c r="AK2" s="3" t="s">
        <v>41</v>
      </c>
      <c r="AL2" s="3" t="s">
        <v>42</v>
      </c>
      <c r="AM2" s="3" t="s">
        <v>43</v>
      </c>
      <c r="AN2" s="3" t="s">
        <v>44</v>
      </c>
      <c r="AO2" s="3" t="s">
        <v>45</v>
      </c>
      <c r="AP2" s="3" t="s">
        <v>46</v>
      </c>
      <c r="AQ2" s="3" t="s">
        <v>47</v>
      </c>
      <c r="AR2" s="4" t="s">
        <v>13</v>
      </c>
      <c r="AS2" s="3" t="s">
        <v>48</v>
      </c>
      <c r="AT2" s="3" t="s">
        <v>49</v>
      </c>
      <c r="AU2" s="3" t="s">
        <v>50</v>
      </c>
      <c r="AV2" s="3" t="s">
        <v>51</v>
      </c>
      <c r="AW2" s="3" t="s">
        <v>52</v>
      </c>
      <c r="AX2" s="3" t="s">
        <v>40</v>
      </c>
      <c r="AY2" s="4" t="s">
        <v>13</v>
      </c>
      <c r="AZ2" s="3" t="s">
        <v>53</v>
      </c>
      <c r="BA2" s="3" t="s">
        <v>54</v>
      </c>
      <c r="BB2" s="3" t="s">
        <v>55</v>
      </c>
      <c r="BC2" s="3" t="s">
        <v>416</v>
      </c>
    </row>
    <row r="3" spans="1:55" x14ac:dyDescent="0.2">
      <c r="A3" s="55" t="s">
        <v>417</v>
      </c>
      <c r="B3" s="55"/>
      <c r="C3" s="55"/>
      <c r="D3" s="55"/>
      <c r="E3" s="55"/>
      <c r="F3" s="55"/>
      <c r="G3" s="55"/>
      <c r="H3" s="55"/>
      <c r="I3" s="55"/>
      <c r="J3" s="55"/>
      <c r="K3" s="55"/>
      <c r="L3" s="55"/>
      <c r="M3" s="55"/>
      <c r="N3" s="55"/>
      <c r="O3" s="55"/>
      <c r="P3" s="55"/>
      <c r="Q3" s="55"/>
      <c r="R3" s="55"/>
      <c r="S3" s="55"/>
      <c r="T3" s="55"/>
      <c r="U3" s="55"/>
      <c r="V3" s="55"/>
      <c r="W3" s="55"/>
      <c r="X3" s="55"/>
      <c r="Y3" s="55"/>
      <c r="Z3" s="55"/>
      <c r="AA3" s="55"/>
      <c r="AB3" s="55"/>
      <c r="AC3" s="55"/>
      <c r="AD3" s="55"/>
      <c r="AE3" s="55"/>
      <c r="AF3" s="55"/>
      <c r="AG3" s="55"/>
      <c r="AH3" s="55"/>
      <c r="AI3" s="55"/>
      <c r="AJ3" s="55"/>
      <c r="AK3" s="55"/>
      <c r="AL3" s="55"/>
      <c r="AM3" s="55"/>
      <c r="AN3" s="55"/>
      <c r="AO3" s="55"/>
      <c r="AP3" s="55"/>
      <c r="AQ3" s="55"/>
      <c r="AR3" s="55"/>
      <c r="AS3" s="55"/>
      <c r="AT3" s="55"/>
      <c r="AU3" s="55"/>
      <c r="AV3" s="55"/>
      <c r="AW3" s="55"/>
      <c r="AX3" s="55"/>
      <c r="AY3" s="55"/>
      <c r="AZ3" s="55"/>
      <c r="BA3" s="55"/>
      <c r="BB3" s="55"/>
      <c r="BC3" s="55"/>
    </row>
    <row r="4" spans="1:55" x14ac:dyDescent="0.2">
      <c r="A4" s="53" t="s">
        <v>418</v>
      </c>
      <c r="B4" s="54"/>
      <c r="C4" s="54"/>
      <c r="D4" s="54"/>
      <c r="E4" s="54"/>
      <c r="F4" s="54"/>
      <c r="G4" s="54"/>
      <c r="H4" s="54"/>
      <c r="I4" s="54"/>
      <c r="J4" s="54"/>
      <c r="K4" s="54"/>
      <c r="L4" s="54"/>
      <c r="M4" s="54"/>
      <c r="N4" s="54"/>
      <c r="O4" s="54"/>
      <c r="P4" s="54"/>
      <c r="Q4" s="54"/>
      <c r="R4" s="54"/>
      <c r="S4" s="54"/>
      <c r="T4" s="54"/>
      <c r="U4" s="54"/>
      <c r="V4" s="54"/>
      <c r="W4" s="54"/>
      <c r="X4" s="54"/>
      <c r="Y4" s="54"/>
      <c r="Z4" s="54"/>
      <c r="AA4" s="54"/>
      <c r="AB4" s="54"/>
      <c r="AC4" s="54"/>
      <c r="AD4" s="54"/>
      <c r="AE4" s="54"/>
      <c r="AF4" s="54"/>
      <c r="AG4" s="54"/>
      <c r="AH4" s="54"/>
      <c r="AI4" s="54"/>
      <c r="AJ4" s="54"/>
      <c r="AK4" s="54"/>
      <c r="AL4" s="54"/>
      <c r="AM4" s="54"/>
      <c r="AN4" s="54"/>
      <c r="AO4" s="54"/>
      <c r="AP4" s="54"/>
      <c r="AQ4" s="54"/>
      <c r="AR4" s="54"/>
      <c r="AS4" s="54"/>
      <c r="AT4" s="54"/>
      <c r="AU4" s="54"/>
      <c r="AV4" s="54"/>
      <c r="AW4" s="54"/>
      <c r="AX4" s="54"/>
      <c r="AY4" s="54"/>
      <c r="AZ4" s="54"/>
      <c r="BA4" s="54"/>
      <c r="BB4" s="54"/>
      <c r="BC4" s="54"/>
    </row>
    <row r="5" spans="1:55" x14ac:dyDescent="0.2">
      <c r="A5" s="56" t="s">
        <v>549</v>
      </c>
      <c r="B5" s="29">
        <v>2005</v>
      </c>
      <c r="C5" s="29">
        <v>979</v>
      </c>
      <c r="D5" s="29">
        <v>1026</v>
      </c>
      <c r="E5" s="29">
        <v>2005</v>
      </c>
      <c r="F5" s="29">
        <v>571</v>
      </c>
      <c r="G5" s="29">
        <v>324</v>
      </c>
      <c r="H5" s="29">
        <v>358</v>
      </c>
      <c r="I5" s="29">
        <v>294</v>
      </c>
      <c r="J5" s="29">
        <v>458</v>
      </c>
      <c r="K5" s="29">
        <v>2005</v>
      </c>
      <c r="L5" s="29">
        <v>1684</v>
      </c>
      <c r="M5" s="29">
        <v>169</v>
      </c>
      <c r="N5" s="29">
        <v>96</v>
      </c>
      <c r="O5" s="29">
        <v>55</v>
      </c>
      <c r="P5" s="29">
        <v>1950</v>
      </c>
      <c r="Q5" s="29">
        <v>587</v>
      </c>
      <c r="R5" s="29">
        <v>650</v>
      </c>
      <c r="S5" s="29">
        <v>111</v>
      </c>
      <c r="T5" s="29">
        <v>89</v>
      </c>
      <c r="U5" s="29">
        <v>53</v>
      </c>
      <c r="V5" s="29">
        <v>7</v>
      </c>
      <c r="W5" s="29">
        <v>48</v>
      </c>
      <c r="X5" s="29">
        <v>16</v>
      </c>
      <c r="Y5" s="29">
        <v>111</v>
      </c>
      <c r="Z5" s="29">
        <v>278</v>
      </c>
      <c r="AA5" s="29">
        <v>2005</v>
      </c>
      <c r="AB5" s="29">
        <v>866</v>
      </c>
      <c r="AC5" s="29">
        <v>934</v>
      </c>
      <c r="AD5" s="29">
        <v>206</v>
      </c>
      <c r="AE5" s="29">
        <v>2005</v>
      </c>
      <c r="AF5" s="29">
        <v>680</v>
      </c>
      <c r="AG5" s="29">
        <v>555</v>
      </c>
      <c r="AH5" s="29">
        <v>543</v>
      </c>
      <c r="AI5" s="29">
        <v>227</v>
      </c>
      <c r="AJ5" s="29">
        <v>2005</v>
      </c>
      <c r="AK5" s="29">
        <v>488</v>
      </c>
      <c r="AL5" s="29">
        <v>245</v>
      </c>
      <c r="AM5" s="29">
        <v>295</v>
      </c>
      <c r="AN5" s="29">
        <v>208</v>
      </c>
      <c r="AO5" s="29">
        <v>225</v>
      </c>
      <c r="AP5" s="29">
        <v>265</v>
      </c>
      <c r="AQ5" s="29">
        <v>279</v>
      </c>
      <c r="AR5" s="29">
        <v>2005</v>
      </c>
      <c r="AS5" s="29">
        <v>92</v>
      </c>
      <c r="AT5" s="29">
        <v>679</v>
      </c>
      <c r="AU5" s="29">
        <v>803</v>
      </c>
      <c r="AV5" s="29">
        <v>265</v>
      </c>
      <c r="AW5" s="29">
        <v>130</v>
      </c>
      <c r="AX5" s="29">
        <v>36</v>
      </c>
      <c r="AY5" s="29">
        <v>2005</v>
      </c>
      <c r="AZ5" s="29">
        <v>348</v>
      </c>
      <c r="BA5" s="29">
        <v>1032</v>
      </c>
      <c r="BB5" s="29">
        <v>534</v>
      </c>
      <c r="BC5" s="29">
        <v>90</v>
      </c>
    </row>
    <row r="6" spans="1:55" x14ac:dyDescent="0.2">
      <c r="A6" s="53"/>
      <c r="B6" s="29">
        <v>2005</v>
      </c>
      <c r="C6" s="29">
        <v>914</v>
      </c>
      <c r="D6" s="29">
        <v>1091</v>
      </c>
      <c r="E6" s="29">
        <v>2005</v>
      </c>
      <c r="F6" s="29">
        <v>370</v>
      </c>
      <c r="G6" s="29">
        <v>331</v>
      </c>
      <c r="H6" s="29">
        <v>369</v>
      </c>
      <c r="I6" s="29">
        <v>384</v>
      </c>
      <c r="J6" s="29">
        <v>551</v>
      </c>
      <c r="K6" s="29">
        <v>2005</v>
      </c>
      <c r="L6" s="29">
        <v>1677</v>
      </c>
      <c r="M6" s="29">
        <v>173</v>
      </c>
      <c r="N6" s="29">
        <v>111</v>
      </c>
      <c r="O6" s="29">
        <v>44</v>
      </c>
      <c r="P6" s="29">
        <v>1961</v>
      </c>
      <c r="Q6" s="29">
        <v>585</v>
      </c>
      <c r="R6" s="29">
        <v>618</v>
      </c>
      <c r="S6" s="29">
        <v>119</v>
      </c>
      <c r="T6" s="29">
        <v>113</v>
      </c>
      <c r="U6" s="29">
        <v>70</v>
      </c>
      <c r="V6" s="29">
        <v>7</v>
      </c>
      <c r="W6" s="29">
        <v>57</v>
      </c>
      <c r="X6" s="29">
        <v>11</v>
      </c>
      <c r="Y6" s="29">
        <v>98</v>
      </c>
      <c r="Z6" s="29">
        <v>283</v>
      </c>
      <c r="AA6" s="29">
        <v>2005</v>
      </c>
      <c r="AB6" s="29">
        <v>903</v>
      </c>
      <c r="AC6" s="29">
        <v>931</v>
      </c>
      <c r="AD6" s="29">
        <v>171</v>
      </c>
      <c r="AE6" s="29">
        <v>2005</v>
      </c>
      <c r="AF6" s="29">
        <v>677</v>
      </c>
      <c r="AG6" s="29">
        <v>538</v>
      </c>
      <c r="AH6" s="29">
        <v>570</v>
      </c>
      <c r="AI6" s="29">
        <v>220</v>
      </c>
      <c r="AJ6" s="29">
        <v>2005</v>
      </c>
      <c r="AK6" s="29">
        <v>426</v>
      </c>
      <c r="AL6" s="29">
        <v>120</v>
      </c>
      <c r="AM6" s="29">
        <v>401</v>
      </c>
      <c r="AN6" s="29">
        <v>148</v>
      </c>
      <c r="AO6" s="29">
        <v>360</v>
      </c>
      <c r="AP6" s="29">
        <v>221</v>
      </c>
      <c r="AQ6" s="29">
        <v>329</v>
      </c>
      <c r="AR6" s="29">
        <v>2005</v>
      </c>
      <c r="AS6" s="29">
        <v>99</v>
      </c>
      <c r="AT6" s="29">
        <v>704</v>
      </c>
      <c r="AU6" s="29">
        <v>804</v>
      </c>
      <c r="AV6" s="29">
        <v>251</v>
      </c>
      <c r="AW6" s="29">
        <v>115</v>
      </c>
      <c r="AX6" s="29">
        <v>32</v>
      </c>
      <c r="AY6" s="29">
        <v>2005</v>
      </c>
      <c r="AZ6" s="29">
        <v>328</v>
      </c>
      <c r="BA6" s="29">
        <v>1063</v>
      </c>
      <c r="BB6" s="29">
        <v>537</v>
      </c>
      <c r="BC6" s="29">
        <v>77</v>
      </c>
    </row>
    <row r="7" spans="1:55" s="34" customFormat="1" x14ac:dyDescent="0.2">
      <c r="A7" s="53"/>
      <c r="B7" s="33">
        <v>1</v>
      </c>
      <c r="C7" s="33">
        <v>1</v>
      </c>
      <c r="D7" s="33">
        <v>1</v>
      </c>
      <c r="E7" s="33">
        <v>1</v>
      </c>
      <c r="F7" s="33">
        <v>1</v>
      </c>
      <c r="G7" s="33">
        <v>1</v>
      </c>
      <c r="H7" s="33">
        <v>1</v>
      </c>
      <c r="I7" s="33">
        <v>1</v>
      </c>
      <c r="J7" s="33">
        <v>1</v>
      </c>
      <c r="K7" s="33">
        <v>1</v>
      </c>
      <c r="L7" s="33">
        <v>1</v>
      </c>
      <c r="M7" s="33">
        <v>1</v>
      </c>
      <c r="N7" s="33">
        <v>1</v>
      </c>
      <c r="O7" s="33">
        <v>1</v>
      </c>
      <c r="P7" s="33">
        <v>1</v>
      </c>
      <c r="Q7" s="33">
        <v>1</v>
      </c>
      <c r="R7" s="33">
        <v>1</v>
      </c>
      <c r="S7" s="33">
        <v>1</v>
      </c>
      <c r="T7" s="33">
        <v>1</v>
      </c>
      <c r="U7" s="33">
        <v>1</v>
      </c>
      <c r="V7" s="33">
        <v>1</v>
      </c>
      <c r="W7" s="33">
        <v>1</v>
      </c>
      <c r="X7" s="33">
        <v>1</v>
      </c>
      <c r="Y7" s="33">
        <v>1</v>
      </c>
      <c r="Z7" s="33">
        <v>1</v>
      </c>
      <c r="AA7" s="33">
        <v>1</v>
      </c>
      <c r="AB7" s="33">
        <v>1</v>
      </c>
      <c r="AC7" s="33">
        <v>1</v>
      </c>
      <c r="AD7" s="33">
        <v>1</v>
      </c>
      <c r="AE7" s="33">
        <v>1</v>
      </c>
      <c r="AF7" s="33">
        <v>1</v>
      </c>
      <c r="AG7" s="33">
        <v>1</v>
      </c>
      <c r="AH7" s="33">
        <v>1</v>
      </c>
      <c r="AI7" s="33">
        <v>1</v>
      </c>
      <c r="AJ7" s="33">
        <v>1</v>
      </c>
      <c r="AK7" s="33">
        <v>1</v>
      </c>
      <c r="AL7" s="33">
        <v>1</v>
      </c>
      <c r="AM7" s="33">
        <v>1</v>
      </c>
      <c r="AN7" s="33">
        <v>1</v>
      </c>
      <c r="AO7" s="33">
        <v>1</v>
      </c>
      <c r="AP7" s="33">
        <v>1</v>
      </c>
      <c r="AQ7" s="33">
        <v>1</v>
      </c>
      <c r="AR7" s="33">
        <v>1</v>
      </c>
      <c r="AS7" s="33">
        <v>1</v>
      </c>
      <c r="AT7" s="33">
        <v>1</v>
      </c>
      <c r="AU7" s="33">
        <v>1</v>
      </c>
      <c r="AV7" s="33">
        <v>1</v>
      </c>
      <c r="AW7" s="33">
        <v>1</v>
      </c>
      <c r="AX7" s="33">
        <v>1</v>
      </c>
      <c r="AY7" s="33">
        <v>1</v>
      </c>
      <c r="AZ7" s="33">
        <v>1</v>
      </c>
      <c r="BA7" s="33">
        <v>1</v>
      </c>
      <c r="BB7" s="33">
        <v>1</v>
      </c>
      <c r="BC7" s="33">
        <v>1</v>
      </c>
    </row>
    <row r="8" spans="1:55" x14ac:dyDescent="0.2">
      <c r="A8" s="53" t="s">
        <v>358</v>
      </c>
      <c r="B8" s="29">
        <v>294</v>
      </c>
      <c r="C8" s="29">
        <v>143</v>
      </c>
      <c r="D8" s="29">
        <v>151</v>
      </c>
      <c r="E8" s="29">
        <v>294</v>
      </c>
      <c r="F8" s="29">
        <v>131</v>
      </c>
      <c r="G8" s="29">
        <v>42</v>
      </c>
      <c r="H8" s="29">
        <v>50</v>
      </c>
      <c r="I8" s="29">
        <v>29</v>
      </c>
      <c r="J8" s="29">
        <v>43</v>
      </c>
      <c r="K8" s="29">
        <v>294</v>
      </c>
      <c r="L8" s="29">
        <v>242</v>
      </c>
      <c r="M8" s="29">
        <v>27</v>
      </c>
      <c r="N8" s="29">
        <v>18</v>
      </c>
      <c r="O8" s="29">
        <v>7</v>
      </c>
      <c r="P8" s="29">
        <v>288</v>
      </c>
      <c r="Q8" s="29">
        <v>84</v>
      </c>
      <c r="R8" s="29">
        <v>83</v>
      </c>
      <c r="S8" s="29">
        <v>20</v>
      </c>
      <c r="T8" s="29">
        <v>11</v>
      </c>
      <c r="U8" s="29">
        <v>7</v>
      </c>
      <c r="V8" s="29">
        <v>2</v>
      </c>
      <c r="W8" s="29">
        <v>2</v>
      </c>
      <c r="X8" s="29">
        <v>0</v>
      </c>
      <c r="Y8" s="29">
        <v>26</v>
      </c>
      <c r="Z8" s="29">
        <v>52</v>
      </c>
      <c r="AA8" s="29">
        <v>294</v>
      </c>
      <c r="AB8" s="29">
        <v>129</v>
      </c>
      <c r="AC8" s="29">
        <v>131</v>
      </c>
      <c r="AD8" s="29">
        <v>34</v>
      </c>
      <c r="AE8" s="29">
        <v>294</v>
      </c>
      <c r="AF8" s="29">
        <v>101</v>
      </c>
      <c r="AG8" s="29">
        <v>77</v>
      </c>
      <c r="AH8" s="29">
        <v>80</v>
      </c>
      <c r="AI8" s="29">
        <v>35</v>
      </c>
      <c r="AJ8" s="29">
        <v>294</v>
      </c>
      <c r="AK8" s="29">
        <v>96</v>
      </c>
      <c r="AL8" s="29">
        <v>34</v>
      </c>
      <c r="AM8" s="29">
        <v>43</v>
      </c>
      <c r="AN8" s="29">
        <v>28</v>
      </c>
      <c r="AO8" s="29">
        <v>18</v>
      </c>
      <c r="AP8" s="29">
        <v>21</v>
      </c>
      <c r="AQ8" s="29">
        <v>54</v>
      </c>
      <c r="AR8" s="29">
        <v>294</v>
      </c>
      <c r="AS8" s="29">
        <v>8</v>
      </c>
      <c r="AT8" s="29">
        <v>98</v>
      </c>
      <c r="AU8" s="29">
        <v>132</v>
      </c>
      <c r="AV8" s="29">
        <v>26</v>
      </c>
      <c r="AW8" s="29">
        <v>23</v>
      </c>
      <c r="AX8" s="29">
        <v>7</v>
      </c>
      <c r="AY8" s="29">
        <v>294</v>
      </c>
      <c r="AZ8" s="29">
        <v>53</v>
      </c>
      <c r="BA8" s="29">
        <v>146</v>
      </c>
      <c r="BB8" s="29">
        <v>77</v>
      </c>
      <c r="BC8" s="29">
        <v>18</v>
      </c>
    </row>
    <row r="9" spans="1:55" x14ac:dyDescent="0.2">
      <c r="A9" s="53"/>
      <c r="B9" s="29">
        <v>264</v>
      </c>
      <c r="C9" s="29" t="s">
        <v>0</v>
      </c>
      <c r="D9" s="29" t="s">
        <v>0</v>
      </c>
      <c r="E9" s="29">
        <v>264</v>
      </c>
      <c r="F9" s="29" t="s">
        <v>0</v>
      </c>
      <c r="G9" s="29" t="s">
        <v>0</v>
      </c>
      <c r="H9" s="29" t="s">
        <v>0</v>
      </c>
      <c r="I9" s="29" t="s">
        <v>0</v>
      </c>
      <c r="J9" s="29" t="s">
        <v>0</v>
      </c>
      <c r="K9" s="29">
        <v>264</v>
      </c>
      <c r="L9" s="29" t="s">
        <v>0</v>
      </c>
      <c r="M9" s="29" t="s">
        <v>0</v>
      </c>
      <c r="N9" s="29" t="s">
        <v>0</v>
      </c>
      <c r="O9" s="29" t="s">
        <v>0</v>
      </c>
      <c r="P9" s="29">
        <v>258</v>
      </c>
      <c r="Q9" s="29" t="s">
        <v>0</v>
      </c>
      <c r="R9" s="29" t="s">
        <v>0</v>
      </c>
      <c r="S9" s="29" t="s">
        <v>0</v>
      </c>
      <c r="T9" s="29" t="s">
        <v>0</v>
      </c>
      <c r="U9" s="29" t="s">
        <v>0</v>
      </c>
      <c r="V9" s="29" t="s">
        <v>0</v>
      </c>
      <c r="W9" s="29" t="s">
        <v>0</v>
      </c>
      <c r="X9" s="29" t="s">
        <v>0</v>
      </c>
      <c r="Y9" s="29" t="s">
        <v>0</v>
      </c>
      <c r="Z9" s="29" t="s">
        <v>0</v>
      </c>
      <c r="AA9" s="29">
        <v>264</v>
      </c>
      <c r="AB9" s="29" t="s">
        <v>0</v>
      </c>
      <c r="AC9" s="29" t="s">
        <v>0</v>
      </c>
      <c r="AD9" s="29" t="s">
        <v>0</v>
      </c>
      <c r="AE9" s="29">
        <v>264</v>
      </c>
      <c r="AF9" s="29" t="s">
        <v>0</v>
      </c>
      <c r="AG9" s="29" t="s">
        <v>0</v>
      </c>
      <c r="AH9" s="29" t="s">
        <v>0</v>
      </c>
      <c r="AI9" s="29" t="s">
        <v>0</v>
      </c>
      <c r="AJ9" s="29">
        <v>264</v>
      </c>
      <c r="AK9" s="29" t="s">
        <v>0</v>
      </c>
      <c r="AL9" s="29" t="s">
        <v>0</v>
      </c>
      <c r="AM9" s="29" t="s">
        <v>0</v>
      </c>
      <c r="AN9" s="29" t="s">
        <v>0</v>
      </c>
      <c r="AO9" s="29" t="s">
        <v>0</v>
      </c>
      <c r="AP9" s="29" t="s">
        <v>0</v>
      </c>
      <c r="AQ9" s="29" t="s">
        <v>0</v>
      </c>
      <c r="AR9" s="29">
        <v>264</v>
      </c>
      <c r="AS9" s="29" t="s">
        <v>0</v>
      </c>
      <c r="AT9" s="29" t="s">
        <v>0</v>
      </c>
      <c r="AU9" s="29" t="s">
        <v>0</v>
      </c>
      <c r="AV9" s="29" t="s">
        <v>0</v>
      </c>
      <c r="AW9" s="29" t="s">
        <v>0</v>
      </c>
      <c r="AX9" s="29" t="s">
        <v>0</v>
      </c>
      <c r="AY9" s="29">
        <v>264</v>
      </c>
      <c r="AZ9" s="29" t="s">
        <v>0</v>
      </c>
      <c r="BA9" s="29" t="s">
        <v>0</v>
      </c>
      <c r="BB9" s="29" t="s">
        <v>0</v>
      </c>
      <c r="BC9" s="29" t="s">
        <v>0</v>
      </c>
    </row>
    <row r="10" spans="1:55" s="34" customFormat="1" x14ac:dyDescent="0.2">
      <c r="A10" s="53"/>
      <c r="B10" s="33">
        <v>0.15</v>
      </c>
      <c r="C10" s="35">
        <v>0.15</v>
      </c>
      <c r="D10" s="35">
        <v>0.15</v>
      </c>
      <c r="E10" s="33">
        <v>0.15</v>
      </c>
      <c r="F10" s="35">
        <v>0.23</v>
      </c>
      <c r="G10" s="35">
        <v>0.13</v>
      </c>
      <c r="H10" s="35">
        <v>0.14000000000000001</v>
      </c>
      <c r="I10" s="35">
        <v>0.1</v>
      </c>
      <c r="J10" s="35">
        <v>0.09</v>
      </c>
      <c r="K10" s="33">
        <v>0.15</v>
      </c>
      <c r="L10" s="35">
        <v>0.14000000000000001</v>
      </c>
      <c r="M10" s="35">
        <v>0.16</v>
      </c>
      <c r="N10" s="35">
        <v>0.19</v>
      </c>
      <c r="O10" s="35">
        <v>0.12</v>
      </c>
      <c r="P10" s="33">
        <v>0.15</v>
      </c>
      <c r="Q10" s="35">
        <v>0.14000000000000001</v>
      </c>
      <c r="R10" s="35">
        <v>0.13</v>
      </c>
      <c r="S10" s="35">
        <v>0.18</v>
      </c>
      <c r="T10" s="35">
        <v>0.13</v>
      </c>
      <c r="U10" s="35">
        <v>0.14000000000000001</v>
      </c>
      <c r="V10" s="35">
        <v>0.23</v>
      </c>
      <c r="W10" s="35">
        <v>0.04</v>
      </c>
      <c r="X10" s="35">
        <v>0</v>
      </c>
      <c r="Y10" s="35">
        <v>0.23</v>
      </c>
      <c r="Z10" s="35">
        <v>0.19</v>
      </c>
      <c r="AA10" s="33">
        <v>0.15</v>
      </c>
      <c r="AB10" s="35">
        <v>0.15</v>
      </c>
      <c r="AC10" s="35">
        <v>0.14000000000000001</v>
      </c>
      <c r="AD10" s="35">
        <v>0.17</v>
      </c>
      <c r="AE10" s="33">
        <v>0.15</v>
      </c>
      <c r="AF10" s="35">
        <v>0.15</v>
      </c>
      <c r="AG10" s="35">
        <v>0.14000000000000001</v>
      </c>
      <c r="AH10" s="35">
        <v>0.15</v>
      </c>
      <c r="AI10" s="35">
        <v>0.16</v>
      </c>
      <c r="AJ10" s="33">
        <v>0.15</v>
      </c>
      <c r="AK10" s="35">
        <v>0.2</v>
      </c>
      <c r="AL10" s="35">
        <v>0.14000000000000001</v>
      </c>
      <c r="AM10" s="35">
        <v>0.14000000000000001</v>
      </c>
      <c r="AN10" s="35">
        <v>0.14000000000000001</v>
      </c>
      <c r="AO10" s="35">
        <v>0.08</v>
      </c>
      <c r="AP10" s="35">
        <v>0.08</v>
      </c>
      <c r="AQ10" s="35">
        <v>0.19</v>
      </c>
      <c r="AR10" s="33">
        <v>0.15</v>
      </c>
      <c r="AS10" s="35">
        <v>0.08</v>
      </c>
      <c r="AT10" s="35">
        <v>0.14000000000000001</v>
      </c>
      <c r="AU10" s="35">
        <v>0.16</v>
      </c>
      <c r="AV10" s="35">
        <v>0.1</v>
      </c>
      <c r="AW10" s="35">
        <v>0.18</v>
      </c>
      <c r="AX10" s="35">
        <v>0.18</v>
      </c>
      <c r="AY10" s="33">
        <v>0.15</v>
      </c>
      <c r="AZ10" s="35">
        <v>0.15</v>
      </c>
      <c r="BA10" s="35">
        <v>0.14000000000000001</v>
      </c>
      <c r="BB10" s="35">
        <v>0.14000000000000001</v>
      </c>
      <c r="BC10" s="35">
        <v>0.2</v>
      </c>
    </row>
    <row r="11" spans="1:55" x14ac:dyDescent="0.2">
      <c r="A11" s="53" t="s">
        <v>359</v>
      </c>
      <c r="B11" s="29">
        <v>732</v>
      </c>
      <c r="C11" s="29">
        <v>363</v>
      </c>
      <c r="D11" s="29">
        <v>369</v>
      </c>
      <c r="E11" s="29">
        <v>732</v>
      </c>
      <c r="F11" s="29">
        <v>205</v>
      </c>
      <c r="G11" s="29">
        <v>128</v>
      </c>
      <c r="H11" s="29">
        <v>130</v>
      </c>
      <c r="I11" s="29">
        <v>102</v>
      </c>
      <c r="J11" s="29">
        <v>168</v>
      </c>
      <c r="K11" s="29">
        <v>732</v>
      </c>
      <c r="L11" s="29">
        <v>606</v>
      </c>
      <c r="M11" s="29">
        <v>74</v>
      </c>
      <c r="N11" s="29">
        <v>29</v>
      </c>
      <c r="O11" s="29">
        <v>24</v>
      </c>
      <c r="P11" s="29">
        <v>708</v>
      </c>
      <c r="Q11" s="29">
        <v>195</v>
      </c>
      <c r="R11" s="29">
        <v>258</v>
      </c>
      <c r="S11" s="29">
        <v>55</v>
      </c>
      <c r="T11" s="29">
        <v>25</v>
      </c>
      <c r="U11" s="29">
        <v>23</v>
      </c>
      <c r="V11" s="29">
        <v>3</v>
      </c>
      <c r="W11" s="29">
        <v>17</v>
      </c>
      <c r="X11" s="29">
        <v>4</v>
      </c>
      <c r="Y11" s="29">
        <v>31</v>
      </c>
      <c r="Z11" s="29">
        <v>97</v>
      </c>
      <c r="AA11" s="29">
        <v>732</v>
      </c>
      <c r="AB11" s="29">
        <v>353</v>
      </c>
      <c r="AC11" s="29">
        <v>319</v>
      </c>
      <c r="AD11" s="29">
        <v>60</v>
      </c>
      <c r="AE11" s="29">
        <v>732</v>
      </c>
      <c r="AF11" s="29">
        <v>236</v>
      </c>
      <c r="AG11" s="29">
        <v>223</v>
      </c>
      <c r="AH11" s="29">
        <v>204</v>
      </c>
      <c r="AI11" s="29">
        <v>69</v>
      </c>
      <c r="AJ11" s="29">
        <v>732</v>
      </c>
      <c r="AK11" s="29">
        <v>177</v>
      </c>
      <c r="AL11" s="29">
        <v>88</v>
      </c>
      <c r="AM11" s="29">
        <v>111</v>
      </c>
      <c r="AN11" s="29">
        <v>74</v>
      </c>
      <c r="AO11" s="29">
        <v>86</v>
      </c>
      <c r="AP11" s="29">
        <v>85</v>
      </c>
      <c r="AQ11" s="29">
        <v>111</v>
      </c>
      <c r="AR11" s="29">
        <v>732</v>
      </c>
      <c r="AS11" s="29">
        <v>23</v>
      </c>
      <c r="AT11" s="29">
        <v>253</v>
      </c>
      <c r="AU11" s="29">
        <v>287</v>
      </c>
      <c r="AV11" s="29">
        <v>105</v>
      </c>
      <c r="AW11" s="29">
        <v>55</v>
      </c>
      <c r="AX11" s="29">
        <v>8</v>
      </c>
      <c r="AY11" s="29">
        <v>732</v>
      </c>
      <c r="AZ11" s="29">
        <v>131</v>
      </c>
      <c r="BA11" s="29">
        <v>365</v>
      </c>
      <c r="BB11" s="29">
        <v>213</v>
      </c>
      <c r="BC11" s="29">
        <v>23</v>
      </c>
    </row>
    <row r="12" spans="1:55" x14ac:dyDescent="0.2">
      <c r="A12" s="53"/>
      <c r="B12" s="29">
        <v>745</v>
      </c>
      <c r="C12" s="29" t="s">
        <v>0</v>
      </c>
      <c r="D12" s="29" t="s">
        <v>0</v>
      </c>
      <c r="E12" s="29">
        <v>745</v>
      </c>
      <c r="F12" s="29" t="s">
        <v>0</v>
      </c>
      <c r="G12" s="29" t="s">
        <v>0</v>
      </c>
      <c r="H12" s="29" t="s">
        <v>0</v>
      </c>
      <c r="I12" s="29" t="s">
        <v>0</v>
      </c>
      <c r="J12" s="29" t="s">
        <v>0</v>
      </c>
      <c r="K12" s="29">
        <v>745</v>
      </c>
      <c r="L12" s="29" t="s">
        <v>0</v>
      </c>
      <c r="M12" s="29" t="s">
        <v>0</v>
      </c>
      <c r="N12" s="29" t="s">
        <v>0</v>
      </c>
      <c r="O12" s="29" t="s">
        <v>0</v>
      </c>
      <c r="P12" s="29">
        <v>726</v>
      </c>
      <c r="Q12" s="29" t="s">
        <v>0</v>
      </c>
      <c r="R12" s="29" t="s">
        <v>0</v>
      </c>
      <c r="S12" s="29" t="s">
        <v>0</v>
      </c>
      <c r="T12" s="29" t="s">
        <v>0</v>
      </c>
      <c r="U12" s="29" t="s">
        <v>0</v>
      </c>
      <c r="V12" s="29" t="s">
        <v>0</v>
      </c>
      <c r="W12" s="29" t="s">
        <v>0</v>
      </c>
      <c r="X12" s="29" t="s">
        <v>0</v>
      </c>
      <c r="Y12" s="29" t="s">
        <v>0</v>
      </c>
      <c r="Z12" s="29" t="s">
        <v>0</v>
      </c>
      <c r="AA12" s="29">
        <v>745</v>
      </c>
      <c r="AB12" s="29" t="s">
        <v>0</v>
      </c>
      <c r="AC12" s="29" t="s">
        <v>0</v>
      </c>
      <c r="AD12" s="29" t="s">
        <v>0</v>
      </c>
      <c r="AE12" s="29">
        <v>745</v>
      </c>
      <c r="AF12" s="29" t="s">
        <v>0</v>
      </c>
      <c r="AG12" s="29" t="s">
        <v>0</v>
      </c>
      <c r="AH12" s="29" t="s">
        <v>0</v>
      </c>
      <c r="AI12" s="29" t="s">
        <v>0</v>
      </c>
      <c r="AJ12" s="29">
        <v>745</v>
      </c>
      <c r="AK12" s="29" t="s">
        <v>0</v>
      </c>
      <c r="AL12" s="29" t="s">
        <v>0</v>
      </c>
      <c r="AM12" s="29" t="s">
        <v>0</v>
      </c>
      <c r="AN12" s="29" t="s">
        <v>0</v>
      </c>
      <c r="AO12" s="29" t="s">
        <v>0</v>
      </c>
      <c r="AP12" s="29" t="s">
        <v>0</v>
      </c>
      <c r="AQ12" s="29" t="s">
        <v>0</v>
      </c>
      <c r="AR12" s="29">
        <v>745</v>
      </c>
      <c r="AS12" s="29" t="s">
        <v>0</v>
      </c>
      <c r="AT12" s="29" t="s">
        <v>0</v>
      </c>
      <c r="AU12" s="29" t="s">
        <v>0</v>
      </c>
      <c r="AV12" s="29" t="s">
        <v>0</v>
      </c>
      <c r="AW12" s="29" t="s">
        <v>0</v>
      </c>
      <c r="AX12" s="29" t="s">
        <v>0</v>
      </c>
      <c r="AY12" s="29">
        <v>745</v>
      </c>
      <c r="AZ12" s="29" t="s">
        <v>0</v>
      </c>
      <c r="BA12" s="29" t="s">
        <v>0</v>
      </c>
      <c r="BB12" s="29" t="s">
        <v>0</v>
      </c>
      <c r="BC12" s="29" t="s">
        <v>0</v>
      </c>
    </row>
    <row r="13" spans="1:55" s="34" customFormat="1" x14ac:dyDescent="0.2">
      <c r="A13" s="53"/>
      <c r="B13" s="33">
        <v>0.37</v>
      </c>
      <c r="C13" s="35">
        <v>0.37</v>
      </c>
      <c r="D13" s="35">
        <v>0.36</v>
      </c>
      <c r="E13" s="33">
        <v>0.37</v>
      </c>
      <c r="F13" s="35">
        <v>0.36</v>
      </c>
      <c r="G13" s="35">
        <v>0.39</v>
      </c>
      <c r="H13" s="35">
        <v>0.36</v>
      </c>
      <c r="I13" s="35">
        <v>0.35</v>
      </c>
      <c r="J13" s="35">
        <v>0.37</v>
      </c>
      <c r="K13" s="33">
        <v>0.37</v>
      </c>
      <c r="L13" s="35">
        <v>0.36</v>
      </c>
      <c r="M13" s="35">
        <v>0.44</v>
      </c>
      <c r="N13" s="35">
        <v>0.3</v>
      </c>
      <c r="O13" s="35">
        <v>0.42</v>
      </c>
      <c r="P13" s="33">
        <v>0.36</v>
      </c>
      <c r="Q13" s="35">
        <v>0.33</v>
      </c>
      <c r="R13" s="35">
        <v>0.4</v>
      </c>
      <c r="S13" s="35">
        <v>0.5</v>
      </c>
      <c r="T13" s="35">
        <v>0.28999999999999998</v>
      </c>
      <c r="U13" s="35">
        <v>0.43</v>
      </c>
      <c r="V13" s="35">
        <v>0.38</v>
      </c>
      <c r="W13" s="35">
        <v>0.36</v>
      </c>
      <c r="X13" s="35">
        <v>0.25</v>
      </c>
      <c r="Y13" s="35">
        <v>0.28000000000000003</v>
      </c>
      <c r="Z13" s="35">
        <v>0.35</v>
      </c>
      <c r="AA13" s="33">
        <v>0.37</v>
      </c>
      <c r="AB13" s="35">
        <v>0.41</v>
      </c>
      <c r="AC13" s="35">
        <v>0.34</v>
      </c>
      <c r="AD13" s="35">
        <v>0.28999999999999998</v>
      </c>
      <c r="AE13" s="33">
        <v>0.37</v>
      </c>
      <c r="AF13" s="35">
        <v>0.35</v>
      </c>
      <c r="AG13" s="35">
        <v>0.4</v>
      </c>
      <c r="AH13" s="35">
        <v>0.38</v>
      </c>
      <c r="AI13" s="35">
        <v>0.3</v>
      </c>
      <c r="AJ13" s="33">
        <v>0.37</v>
      </c>
      <c r="AK13" s="35">
        <v>0.36</v>
      </c>
      <c r="AL13" s="35">
        <v>0.36</v>
      </c>
      <c r="AM13" s="35">
        <v>0.38</v>
      </c>
      <c r="AN13" s="35">
        <v>0.36</v>
      </c>
      <c r="AO13" s="35">
        <v>0.38</v>
      </c>
      <c r="AP13" s="35">
        <v>0.32</v>
      </c>
      <c r="AQ13" s="35">
        <v>0.4</v>
      </c>
      <c r="AR13" s="33">
        <v>0.37</v>
      </c>
      <c r="AS13" s="35">
        <v>0.25</v>
      </c>
      <c r="AT13" s="35">
        <v>0.37</v>
      </c>
      <c r="AU13" s="35">
        <v>0.36</v>
      </c>
      <c r="AV13" s="35">
        <v>0.4</v>
      </c>
      <c r="AW13" s="35">
        <v>0.43</v>
      </c>
      <c r="AX13" s="35">
        <v>0.24</v>
      </c>
      <c r="AY13" s="33">
        <v>0.37</v>
      </c>
      <c r="AZ13" s="35">
        <v>0.38</v>
      </c>
      <c r="BA13" s="35">
        <v>0.35</v>
      </c>
      <c r="BB13" s="35">
        <v>0.4</v>
      </c>
      <c r="BC13" s="35">
        <v>0.25</v>
      </c>
    </row>
    <row r="14" spans="1:55" x14ac:dyDescent="0.2">
      <c r="A14" s="53" t="s">
        <v>360</v>
      </c>
      <c r="B14" s="29">
        <v>693</v>
      </c>
      <c r="C14" s="29">
        <v>333</v>
      </c>
      <c r="D14" s="29">
        <v>360</v>
      </c>
      <c r="E14" s="29">
        <v>693</v>
      </c>
      <c r="F14" s="29">
        <v>181</v>
      </c>
      <c r="G14" s="29">
        <v>121</v>
      </c>
      <c r="H14" s="29">
        <v>121</v>
      </c>
      <c r="I14" s="29">
        <v>100</v>
      </c>
      <c r="J14" s="29">
        <v>169</v>
      </c>
      <c r="K14" s="29">
        <v>693</v>
      </c>
      <c r="L14" s="29">
        <v>588</v>
      </c>
      <c r="M14" s="29">
        <v>52</v>
      </c>
      <c r="N14" s="29">
        <v>34</v>
      </c>
      <c r="O14" s="29">
        <v>19</v>
      </c>
      <c r="P14" s="29">
        <v>674</v>
      </c>
      <c r="Q14" s="29">
        <v>194</v>
      </c>
      <c r="R14" s="29">
        <v>230</v>
      </c>
      <c r="S14" s="29">
        <v>41</v>
      </c>
      <c r="T14" s="29">
        <v>32</v>
      </c>
      <c r="U14" s="29">
        <v>21</v>
      </c>
      <c r="V14" s="29">
        <v>3</v>
      </c>
      <c r="W14" s="29">
        <v>23</v>
      </c>
      <c r="X14" s="29">
        <v>1</v>
      </c>
      <c r="Y14" s="29">
        <v>35</v>
      </c>
      <c r="Z14" s="29">
        <v>95</v>
      </c>
      <c r="AA14" s="29">
        <v>693</v>
      </c>
      <c r="AB14" s="29">
        <v>323</v>
      </c>
      <c r="AC14" s="29">
        <v>304</v>
      </c>
      <c r="AD14" s="29">
        <v>66</v>
      </c>
      <c r="AE14" s="29">
        <v>693</v>
      </c>
      <c r="AF14" s="29">
        <v>230</v>
      </c>
      <c r="AG14" s="29">
        <v>199</v>
      </c>
      <c r="AH14" s="29">
        <v>188</v>
      </c>
      <c r="AI14" s="29">
        <v>76</v>
      </c>
      <c r="AJ14" s="29">
        <v>693</v>
      </c>
      <c r="AK14" s="29">
        <v>163</v>
      </c>
      <c r="AL14" s="29">
        <v>79</v>
      </c>
      <c r="AM14" s="29">
        <v>108</v>
      </c>
      <c r="AN14" s="29">
        <v>61</v>
      </c>
      <c r="AO14" s="29">
        <v>77</v>
      </c>
      <c r="AP14" s="29">
        <v>98</v>
      </c>
      <c r="AQ14" s="29">
        <v>106</v>
      </c>
      <c r="AR14" s="29">
        <v>693</v>
      </c>
      <c r="AS14" s="29">
        <v>27</v>
      </c>
      <c r="AT14" s="29">
        <v>236</v>
      </c>
      <c r="AU14" s="29">
        <v>288</v>
      </c>
      <c r="AV14" s="29">
        <v>93</v>
      </c>
      <c r="AW14" s="29">
        <v>40</v>
      </c>
      <c r="AX14" s="29">
        <v>10</v>
      </c>
      <c r="AY14" s="29">
        <v>693</v>
      </c>
      <c r="AZ14" s="29">
        <v>132</v>
      </c>
      <c r="BA14" s="29">
        <v>333</v>
      </c>
      <c r="BB14" s="29">
        <v>192</v>
      </c>
      <c r="BC14" s="29">
        <v>36</v>
      </c>
    </row>
    <row r="15" spans="1:55" x14ac:dyDescent="0.2">
      <c r="A15" s="53"/>
      <c r="B15" s="29">
        <v>720</v>
      </c>
      <c r="C15" s="29" t="s">
        <v>0</v>
      </c>
      <c r="D15" s="29" t="s">
        <v>0</v>
      </c>
      <c r="E15" s="29">
        <v>720</v>
      </c>
      <c r="F15" s="29" t="s">
        <v>0</v>
      </c>
      <c r="G15" s="29" t="s">
        <v>0</v>
      </c>
      <c r="H15" s="29" t="s">
        <v>0</v>
      </c>
      <c r="I15" s="29" t="s">
        <v>0</v>
      </c>
      <c r="J15" s="29" t="s">
        <v>0</v>
      </c>
      <c r="K15" s="29">
        <v>720</v>
      </c>
      <c r="L15" s="29" t="s">
        <v>0</v>
      </c>
      <c r="M15" s="29" t="s">
        <v>0</v>
      </c>
      <c r="N15" s="29" t="s">
        <v>0</v>
      </c>
      <c r="O15" s="29" t="s">
        <v>0</v>
      </c>
      <c r="P15" s="29">
        <v>703</v>
      </c>
      <c r="Q15" s="29" t="s">
        <v>0</v>
      </c>
      <c r="R15" s="29" t="s">
        <v>0</v>
      </c>
      <c r="S15" s="29" t="s">
        <v>0</v>
      </c>
      <c r="T15" s="29" t="s">
        <v>0</v>
      </c>
      <c r="U15" s="29" t="s">
        <v>0</v>
      </c>
      <c r="V15" s="29" t="s">
        <v>0</v>
      </c>
      <c r="W15" s="29" t="s">
        <v>0</v>
      </c>
      <c r="X15" s="29" t="s">
        <v>0</v>
      </c>
      <c r="Y15" s="29" t="s">
        <v>0</v>
      </c>
      <c r="Z15" s="29" t="s">
        <v>0</v>
      </c>
      <c r="AA15" s="29">
        <v>720</v>
      </c>
      <c r="AB15" s="29" t="s">
        <v>0</v>
      </c>
      <c r="AC15" s="29" t="s">
        <v>0</v>
      </c>
      <c r="AD15" s="29" t="s">
        <v>0</v>
      </c>
      <c r="AE15" s="29">
        <v>720</v>
      </c>
      <c r="AF15" s="29" t="s">
        <v>0</v>
      </c>
      <c r="AG15" s="29" t="s">
        <v>0</v>
      </c>
      <c r="AH15" s="29" t="s">
        <v>0</v>
      </c>
      <c r="AI15" s="29" t="s">
        <v>0</v>
      </c>
      <c r="AJ15" s="29">
        <v>720</v>
      </c>
      <c r="AK15" s="29" t="s">
        <v>0</v>
      </c>
      <c r="AL15" s="29" t="s">
        <v>0</v>
      </c>
      <c r="AM15" s="29" t="s">
        <v>0</v>
      </c>
      <c r="AN15" s="29" t="s">
        <v>0</v>
      </c>
      <c r="AO15" s="29" t="s">
        <v>0</v>
      </c>
      <c r="AP15" s="29" t="s">
        <v>0</v>
      </c>
      <c r="AQ15" s="29" t="s">
        <v>0</v>
      </c>
      <c r="AR15" s="29">
        <v>720</v>
      </c>
      <c r="AS15" s="29" t="s">
        <v>0</v>
      </c>
      <c r="AT15" s="29" t="s">
        <v>0</v>
      </c>
      <c r="AU15" s="29" t="s">
        <v>0</v>
      </c>
      <c r="AV15" s="29" t="s">
        <v>0</v>
      </c>
      <c r="AW15" s="29" t="s">
        <v>0</v>
      </c>
      <c r="AX15" s="29" t="s">
        <v>0</v>
      </c>
      <c r="AY15" s="29">
        <v>720</v>
      </c>
      <c r="AZ15" s="29" t="s">
        <v>0</v>
      </c>
      <c r="BA15" s="29" t="s">
        <v>0</v>
      </c>
      <c r="BB15" s="29" t="s">
        <v>0</v>
      </c>
      <c r="BC15" s="29" t="s">
        <v>0</v>
      </c>
    </row>
    <row r="16" spans="1:55" s="34" customFormat="1" x14ac:dyDescent="0.2">
      <c r="A16" s="53"/>
      <c r="B16" s="33">
        <v>0.35</v>
      </c>
      <c r="C16" s="35">
        <v>0.34</v>
      </c>
      <c r="D16" s="35">
        <v>0.35</v>
      </c>
      <c r="E16" s="33">
        <v>0.35</v>
      </c>
      <c r="F16" s="35">
        <v>0.32</v>
      </c>
      <c r="G16" s="35">
        <v>0.38</v>
      </c>
      <c r="H16" s="35">
        <v>0.34</v>
      </c>
      <c r="I16" s="35">
        <v>0.34</v>
      </c>
      <c r="J16" s="35">
        <v>0.37</v>
      </c>
      <c r="K16" s="33">
        <v>0.35</v>
      </c>
      <c r="L16" s="35">
        <v>0.35</v>
      </c>
      <c r="M16" s="35">
        <v>0.31</v>
      </c>
      <c r="N16" s="35">
        <v>0.36</v>
      </c>
      <c r="O16" s="35">
        <v>0.35</v>
      </c>
      <c r="P16" s="33">
        <v>0.35</v>
      </c>
      <c r="Q16" s="35">
        <v>0.33</v>
      </c>
      <c r="R16" s="35">
        <v>0.35</v>
      </c>
      <c r="S16" s="35">
        <v>0.37</v>
      </c>
      <c r="T16" s="35">
        <v>0.35</v>
      </c>
      <c r="U16" s="35">
        <v>0.39</v>
      </c>
      <c r="V16" s="35">
        <v>0.46</v>
      </c>
      <c r="W16" s="35">
        <v>0.47</v>
      </c>
      <c r="X16" s="35">
        <v>7.0000000000000007E-2</v>
      </c>
      <c r="Y16" s="35">
        <v>0.31</v>
      </c>
      <c r="Z16" s="35">
        <v>0.34</v>
      </c>
      <c r="AA16" s="33">
        <v>0.35</v>
      </c>
      <c r="AB16" s="35">
        <v>0.37</v>
      </c>
      <c r="AC16" s="35">
        <v>0.33</v>
      </c>
      <c r="AD16" s="35">
        <v>0.32</v>
      </c>
      <c r="AE16" s="33">
        <v>0.35</v>
      </c>
      <c r="AF16" s="35">
        <v>0.34</v>
      </c>
      <c r="AG16" s="35">
        <v>0.36</v>
      </c>
      <c r="AH16" s="35">
        <v>0.35</v>
      </c>
      <c r="AI16" s="35">
        <v>0.33</v>
      </c>
      <c r="AJ16" s="33">
        <v>0.35</v>
      </c>
      <c r="AK16" s="35">
        <v>0.33</v>
      </c>
      <c r="AL16" s="35">
        <v>0.32</v>
      </c>
      <c r="AM16" s="35">
        <v>0.37</v>
      </c>
      <c r="AN16" s="35">
        <v>0.28999999999999998</v>
      </c>
      <c r="AO16" s="35">
        <v>0.34</v>
      </c>
      <c r="AP16" s="35">
        <v>0.37</v>
      </c>
      <c r="AQ16" s="35">
        <v>0.38</v>
      </c>
      <c r="AR16" s="33">
        <v>0.35</v>
      </c>
      <c r="AS16" s="35">
        <v>0.28999999999999998</v>
      </c>
      <c r="AT16" s="35">
        <v>0.35</v>
      </c>
      <c r="AU16" s="35">
        <v>0.36</v>
      </c>
      <c r="AV16" s="35">
        <v>0.35</v>
      </c>
      <c r="AW16" s="35">
        <v>0.31</v>
      </c>
      <c r="AX16" s="35">
        <v>0.27</v>
      </c>
      <c r="AY16" s="33">
        <v>0.35</v>
      </c>
      <c r="AZ16" s="35">
        <v>0.38</v>
      </c>
      <c r="BA16" s="35">
        <v>0.32</v>
      </c>
      <c r="BB16" s="35">
        <v>0.36</v>
      </c>
      <c r="BC16" s="35">
        <v>0.4</v>
      </c>
    </row>
    <row r="17" spans="1:55" x14ac:dyDescent="0.2">
      <c r="A17" s="53" t="s">
        <v>361</v>
      </c>
      <c r="B17" s="29">
        <v>501</v>
      </c>
      <c r="C17" s="29">
        <v>231</v>
      </c>
      <c r="D17" s="29">
        <v>270</v>
      </c>
      <c r="E17" s="29">
        <v>501</v>
      </c>
      <c r="F17" s="29">
        <v>132</v>
      </c>
      <c r="G17" s="29">
        <v>82</v>
      </c>
      <c r="H17" s="29">
        <v>91</v>
      </c>
      <c r="I17" s="29">
        <v>80</v>
      </c>
      <c r="J17" s="29">
        <v>117</v>
      </c>
      <c r="K17" s="29">
        <v>501</v>
      </c>
      <c r="L17" s="29">
        <v>413</v>
      </c>
      <c r="M17" s="29">
        <v>42</v>
      </c>
      <c r="N17" s="29">
        <v>26</v>
      </c>
      <c r="O17" s="29">
        <v>21</v>
      </c>
      <c r="P17" s="29">
        <v>481</v>
      </c>
      <c r="Q17" s="29">
        <v>152</v>
      </c>
      <c r="R17" s="29">
        <v>173</v>
      </c>
      <c r="S17" s="29">
        <v>20</v>
      </c>
      <c r="T17" s="29">
        <v>26</v>
      </c>
      <c r="U17" s="29">
        <v>9</v>
      </c>
      <c r="V17" s="29">
        <v>2</v>
      </c>
      <c r="W17" s="29">
        <v>9</v>
      </c>
      <c r="X17" s="29">
        <v>6</v>
      </c>
      <c r="Y17" s="29">
        <v>26</v>
      </c>
      <c r="Z17" s="29">
        <v>58</v>
      </c>
      <c r="AA17" s="29">
        <v>501</v>
      </c>
      <c r="AB17" s="29">
        <v>206</v>
      </c>
      <c r="AC17" s="29">
        <v>244</v>
      </c>
      <c r="AD17" s="29">
        <v>51</v>
      </c>
      <c r="AE17" s="29">
        <v>501</v>
      </c>
      <c r="AF17" s="29">
        <v>174</v>
      </c>
      <c r="AG17" s="29">
        <v>134</v>
      </c>
      <c r="AH17" s="29">
        <v>141</v>
      </c>
      <c r="AI17" s="29">
        <v>52</v>
      </c>
      <c r="AJ17" s="29">
        <v>501</v>
      </c>
      <c r="AK17" s="29">
        <v>120</v>
      </c>
      <c r="AL17" s="29">
        <v>52</v>
      </c>
      <c r="AM17" s="29">
        <v>78</v>
      </c>
      <c r="AN17" s="29">
        <v>53</v>
      </c>
      <c r="AO17" s="29">
        <v>49</v>
      </c>
      <c r="AP17" s="29">
        <v>79</v>
      </c>
      <c r="AQ17" s="29">
        <v>69</v>
      </c>
      <c r="AR17" s="29">
        <v>501</v>
      </c>
      <c r="AS17" s="29">
        <v>21</v>
      </c>
      <c r="AT17" s="29">
        <v>192</v>
      </c>
      <c r="AU17" s="29">
        <v>170</v>
      </c>
      <c r="AV17" s="29">
        <v>68</v>
      </c>
      <c r="AW17" s="29">
        <v>40</v>
      </c>
      <c r="AX17" s="29">
        <v>10</v>
      </c>
      <c r="AY17" s="29">
        <v>501</v>
      </c>
      <c r="AZ17" s="29">
        <v>90</v>
      </c>
      <c r="BA17" s="29">
        <v>260</v>
      </c>
      <c r="BB17" s="29">
        <v>133</v>
      </c>
      <c r="BC17" s="29">
        <v>18</v>
      </c>
    </row>
    <row r="18" spans="1:55" x14ac:dyDescent="0.2">
      <c r="A18" s="53"/>
      <c r="B18" s="29">
        <v>498</v>
      </c>
      <c r="C18" s="29" t="s">
        <v>0</v>
      </c>
      <c r="D18" s="29" t="s">
        <v>0</v>
      </c>
      <c r="E18" s="29">
        <v>498</v>
      </c>
      <c r="F18" s="29" t="s">
        <v>0</v>
      </c>
      <c r="G18" s="29" t="s">
        <v>0</v>
      </c>
      <c r="H18" s="29" t="s">
        <v>0</v>
      </c>
      <c r="I18" s="29" t="s">
        <v>0</v>
      </c>
      <c r="J18" s="29" t="s">
        <v>0</v>
      </c>
      <c r="K18" s="29">
        <v>498</v>
      </c>
      <c r="L18" s="29" t="s">
        <v>0</v>
      </c>
      <c r="M18" s="29" t="s">
        <v>0</v>
      </c>
      <c r="N18" s="29" t="s">
        <v>0</v>
      </c>
      <c r="O18" s="29" t="s">
        <v>0</v>
      </c>
      <c r="P18" s="29">
        <v>482</v>
      </c>
      <c r="Q18" s="29" t="s">
        <v>0</v>
      </c>
      <c r="R18" s="29" t="s">
        <v>0</v>
      </c>
      <c r="S18" s="29" t="s">
        <v>0</v>
      </c>
      <c r="T18" s="29" t="s">
        <v>0</v>
      </c>
      <c r="U18" s="29" t="s">
        <v>0</v>
      </c>
      <c r="V18" s="29" t="s">
        <v>0</v>
      </c>
      <c r="W18" s="29" t="s">
        <v>0</v>
      </c>
      <c r="X18" s="29" t="s">
        <v>0</v>
      </c>
      <c r="Y18" s="29" t="s">
        <v>0</v>
      </c>
      <c r="Z18" s="29" t="s">
        <v>0</v>
      </c>
      <c r="AA18" s="29">
        <v>498</v>
      </c>
      <c r="AB18" s="29" t="s">
        <v>0</v>
      </c>
      <c r="AC18" s="29" t="s">
        <v>0</v>
      </c>
      <c r="AD18" s="29" t="s">
        <v>0</v>
      </c>
      <c r="AE18" s="29">
        <v>498</v>
      </c>
      <c r="AF18" s="29" t="s">
        <v>0</v>
      </c>
      <c r="AG18" s="29" t="s">
        <v>0</v>
      </c>
      <c r="AH18" s="29" t="s">
        <v>0</v>
      </c>
      <c r="AI18" s="29" t="s">
        <v>0</v>
      </c>
      <c r="AJ18" s="29">
        <v>498</v>
      </c>
      <c r="AK18" s="29" t="s">
        <v>0</v>
      </c>
      <c r="AL18" s="29" t="s">
        <v>0</v>
      </c>
      <c r="AM18" s="29" t="s">
        <v>0</v>
      </c>
      <c r="AN18" s="29" t="s">
        <v>0</v>
      </c>
      <c r="AO18" s="29" t="s">
        <v>0</v>
      </c>
      <c r="AP18" s="29" t="s">
        <v>0</v>
      </c>
      <c r="AQ18" s="29" t="s">
        <v>0</v>
      </c>
      <c r="AR18" s="29">
        <v>498</v>
      </c>
      <c r="AS18" s="29" t="s">
        <v>0</v>
      </c>
      <c r="AT18" s="29" t="s">
        <v>0</v>
      </c>
      <c r="AU18" s="29" t="s">
        <v>0</v>
      </c>
      <c r="AV18" s="29" t="s">
        <v>0</v>
      </c>
      <c r="AW18" s="29" t="s">
        <v>0</v>
      </c>
      <c r="AX18" s="29" t="s">
        <v>0</v>
      </c>
      <c r="AY18" s="29">
        <v>498</v>
      </c>
      <c r="AZ18" s="29" t="s">
        <v>0</v>
      </c>
      <c r="BA18" s="29" t="s">
        <v>0</v>
      </c>
      <c r="BB18" s="29" t="s">
        <v>0</v>
      </c>
      <c r="BC18" s="29" t="s">
        <v>0</v>
      </c>
    </row>
    <row r="19" spans="1:55" s="34" customFormat="1" x14ac:dyDescent="0.2">
      <c r="A19" s="53"/>
      <c r="B19" s="33">
        <v>0.25</v>
      </c>
      <c r="C19" s="35">
        <v>0.24</v>
      </c>
      <c r="D19" s="35">
        <v>0.26</v>
      </c>
      <c r="E19" s="33">
        <v>0.25</v>
      </c>
      <c r="F19" s="35">
        <v>0.23</v>
      </c>
      <c r="G19" s="35">
        <v>0.25</v>
      </c>
      <c r="H19" s="35">
        <v>0.25</v>
      </c>
      <c r="I19" s="35">
        <v>0.27</v>
      </c>
      <c r="J19" s="35">
        <v>0.26</v>
      </c>
      <c r="K19" s="33">
        <v>0.25</v>
      </c>
      <c r="L19" s="35">
        <v>0.25</v>
      </c>
      <c r="M19" s="35">
        <v>0.25</v>
      </c>
      <c r="N19" s="35">
        <v>0.27</v>
      </c>
      <c r="O19" s="35">
        <v>0.37</v>
      </c>
      <c r="P19" s="33">
        <v>0.25</v>
      </c>
      <c r="Q19" s="35">
        <v>0.26</v>
      </c>
      <c r="R19" s="35">
        <v>0.27</v>
      </c>
      <c r="S19" s="35">
        <v>0.18</v>
      </c>
      <c r="T19" s="35">
        <v>0.28999999999999998</v>
      </c>
      <c r="U19" s="35">
        <v>0.17</v>
      </c>
      <c r="V19" s="35">
        <v>0.23</v>
      </c>
      <c r="W19" s="35">
        <v>0.19</v>
      </c>
      <c r="X19" s="35">
        <v>0.39</v>
      </c>
      <c r="Y19" s="35">
        <v>0.23</v>
      </c>
      <c r="Z19" s="35">
        <v>0.21</v>
      </c>
      <c r="AA19" s="33">
        <v>0.25</v>
      </c>
      <c r="AB19" s="35">
        <v>0.24</v>
      </c>
      <c r="AC19" s="35">
        <v>0.26</v>
      </c>
      <c r="AD19" s="35">
        <v>0.25</v>
      </c>
      <c r="AE19" s="33">
        <v>0.25</v>
      </c>
      <c r="AF19" s="35">
        <v>0.26</v>
      </c>
      <c r="AG19" s="35">
        <v>0.24</v>
      </c>
      <c r="AH19" s="35">
        <v>0.26</v>
      </c>
      <c r="AI19" s="35">
        <v>0.23</v>
      </c>
      <c r="AJ19" s="33">
        <v>0.25</v>
      </c>
      <c r="AK19" s="35">
        <v>0.25</v>
      </c>
      <c r="AL19" s="35">
        <v>0.21</v>
      </c>
      <c r="AM19" s="35">
        <v>0.27</v>
      </c>
      <c r="AN19" s="35">
        <v>0.26</v>
      </c>
      <c r="AO19" s="35">
        <v>0.22</v>
      </c>
      <c r="AP19" s="35">
        <v>0.3</v>
      </c>
      <c r="AQ19" s="35">
        <v>0.25</v>
      </c>
      <c r="AR19" s="33">
        <v>0.25</v>
      </c>
      <c r="AS19" s="35">
        <v>0.22</v>
      </c>
      <c r="AT19" s="35">
        <v>0.28000000000000003</v>
      </c>
      <c r="AU19" s="35">
        <v>0.21</v>
      </c>
      <c r="AV19" s="35">
        <v>0.26</v>
      </c>
      <c r="AW19" s="35">
        <v>0.31</v>
      </c>
      <c r="AX19" s="35">
        <v>0.27</v>
      </c>
      <c r="AY19" s="33">
        <v>0.25</v>
      </c>
      <c r="AZ19" s="35">
        <v>0.26</v>
      </c>
      <c r="BA19" s="35">
        <v>0.25</v>
      </c>
      <c r="BB19" s="35">
        <v>0.25</v>
      </c>
      <c r="BC19" s="35">
        <v>0.2</v>
      </c>
    </row>
    <row r="20" spans="1:55" x14ac:dyDescent="0.2">
      <c r="A20" s="53" t="s">
        <v>362</v>
      </c>
      <c r="B20" s="29">
        <v>295</v>
      </c>
      <c r="C20" s="29">
        <v>132</v>
      </c>
      <c r="D20" s="29">
        <v>163</v>
      </c>
      <c r="E20" s="29">
        <v>295</v>
      </c>
      <c r="F20" s="29">
        <v>116</v>
      </c>
      <c r="G20" s="29">
        <v>50</v>
      </c>
      <c r="H20" s="29">
        <v>61</v>
      </c>
      <c r="I20" s="29">
        <v>24</v>
      </c>
      <c r="J20" s="29">
        <v>44</v>
      </c>
      <c r="K20" s="29">
        <v>295</v>
      </c>
      <c r="L20" s="29">
        <v>254</v>
      </c>
      <c r="M20" s="29">
        <v>21</v>
      </c>
      <c r="N20" s="29">
        <v>16</v>
      </c>
      <c r="O20" s="29">
        <v>4</v>
      </c>
      <c r="P20" s="29">
        <v>291</v>
      </c>
      <c r="Q20" s="29">
        <v>65</v>
      </c>
      <c r="R20" s="29">
        <v>120</v>
      </c>
      <c r="S20" s="29">
        <v>16</v>
      </c>
      <c r="T20" s="29">
        <v>11</v>
      </c>
      <c r="U20" s="29">
        <v>6</v>
      </c>
      <c r="V20" s="29">
        <v>1</v>
      </c>
      <c r="W20" s="29">
        <v>1</v>
      </c>
      <c r="X20" s="29">
        <v>5</v>
      </c>
      <c r="Y20" s="29">
        <v>18</v>
      </c>
      <c r="Z20" s="29">
        <v>48</v>
      </c>
      <c r="AA20" s="29">
        <v>295</v>
      </c>
      <c r="AB20" s="29">
        <v>129</v>
      </c>
      <c r="AC20" s="29">
        <v>134</v>
      </c>
      <c r="AD20" s="29">
        <v>32</v>
      </c>
      <c r="AE20" s="29">
        <v>295</v>
      </c>
      <c r="AF20" s="29">
        <v>89</v>
      </c>
      <c r="AG20" s="29">
        <v>94</v>
      </c>
      <c r="AH20" s="29">
        <v>80</v>
      </c>
      <c r="AI20" s="29">
        <v>31</v>
      </c>
      <c r="AJ20" s="29">
        <v>295</v>
      </c>
      <c r="AK20" s="29">
        <v>79</v>
      </c>
      <c r="AL20" s="29">
        <v>50</v>
      </c>
      <c r="AM20" s="29">
        <v>33</v>
      </c>
      <c r="AN20" s="29">
        <v>32</v>
      </c>
      <c r="AO20" s="29">
        <v>18</v>
      </c>
      <c r="AP20" s="29">
        <v>24</v>
      </c>
      <c r="AQ20" s="29">
        <v>58</v>
      </c>
      <c r="AR20" s="29">
        <v>295</v>
      </c>
      <c r="AS20" s="29">
        <v>10</v>
      </c>
      <c r="AT20" s="29">
        <v>96</v>
      </c>
      <c r="AU20" s="29">
        <v>117</v>
      </c>
      <c r="AV20" s="29">
        <v>47</v>
      </c>
      <c r="AW20" s="29">
        <v>21</v>
      </c>
      <c r="AX20" s="29">
        <v>2</v>
      </c>
      <c r="AY20" s="29">
        <v>295</v>
      </c>
      <c r="AZ20" s="29">
        <v>65</v>
      </c>
      <c r="BA20" s="29">
        <v>136</v>
      </c>
      <c r="BB20" s="29">
        <v>83</v>
      </c>
      <c r="BC20" s="29">
        <v>10</v>
      </c>
    </row>
    <row r="21" spans="1:55" x14ac:dyDescent="0.2">
      <c r="A21" s="53"/>
      <c r="B21" s="29">
        <v>272</v>
      </c>
      <c r="C21" s="29" t="s">
        <v>0</v>
      </c>
      <c r="D21" s="29" t="s">
        <v>0</v>
      </c>
      <c r="E21" s="29">
        <v>272</v>
      </c>
      <c r="F21" s="29" t="s">
        <v>0</v>
      </c>
      <c r="G21" s="29" t="s">
        <v>0</v>
      </c>
      <c r="H21" s="29" t="s">
        <v>0</v>
      </c>
      <c r="I21" s="29" t="s">
        <v>0</v>
      </c>
      <c r="J21" s="29" t="s">
        <v>0</v>
      </c>
      <c r="K21" s="29">
        <v>272</v>
      </c>
      <c r="L21" s="29" t="s">
        <v>0</v>
      </c>
      <c r="M21" s="29" t="s">
        <v>0</v>
      </c>
      <c r="N21" s="29" t="s">
        <v>0</v>
      </c>
      <c r="O21" s="29" t="s">
        <v>0</v>
      </c>
      <c r="P21" s="29">
        <v>269</v>
      </c>
      <c r="Q21" s="29" t="s">
        <v>0</v>
      </c>
      <c r="R21" s="29" t="s">
        <v>0</v>
      </c>
      <c r="S21" s="29" t="s">
        <v>0</v>
      </c>
      <c r="T21" s="29" t="s">
        <v>0</v>
      </c>
      <c r="U21" s="29" t="s">
        <v>0</v>
      </c>
      <c r="V21" s="29" t="s">
        <v>0</v>
      </c>
      <c r="W21" s="29" t="s">
        <v>0</v>
      </c>
      <c r="X21" s="29" t="s">
        <v>0</v>
      </c>
      <c r="Y21" s="29" t="s">
        <v>0</v>
      </c>
      <c r="Z21" s="29" t="s">
        <v>0</v>
      </c>
      <c r="AA21" s="29">
        <v>272</v>
      </c>
      <c r="AB21" s="29" t="s">
        <v>0</v>
      </c>
      <c r="AC21" s="29" t="s">
        <v>0</v>
      </c>
      <c r="AD21" s="29" t="s">
        <v>0</v>
      </c>
      <c r="AE21" s="29">
        <v>272</v>
      </c>
      <c r="AF21" s="29" t="s">
        <v>0</v>
      </c>
      <c r="AG21" s="29" t="s">
        <v>0</v>
      </c>
      <c r="AH21" s="29" t="s">
        <v>0</v>
      </c>
      <c r="AI21" s="29" t="s">
        <v>0</v>
      </c>
      <c r="AJ21" s="29">
        <v>272</v>
      </c>
      <c r="AK21" s="29" t="s">
        <v>0</v>
      </c>
      <c r="AL21" s="29" t="s">
        <v>0</v>
      </c>
      <c r="AM21" s="29" t="s">
        <v>0</v>
      </c>
      <c r="AN21" s="29" t="s">
        <v>0</v>
      </c>
      <c r="AO21" s="29" t="s">
        <v>0</v>
      </c>
      <c r="AP21" s="29" t="s">
        <v>0</v>
      </c>
      <c r="AQ21" s="29" t="s">
        <v>0</v>
      </c>
      <c r="AR21" s="29">
        <v>272</v>
      </c>
      <c r="AS21" s="29" t="s">
        <v>0</v>
      </c>
      <c r="AT21" s="29" t="s">
        <v>0</v>
      </c>
      <c r="AU21" s="29" t="s">
        <v>0</v>
      </c>
      <c r="AV21" s="29" t="s">
        <v>0</v>
      </c>
      <c r="AW21" s="29" t="s">
        <v>0</v>
      </c>
      <c r="AX21" s="29" t="s">
        <v>0</v>
      </c>
      <c r="AY21" s="29">
        <v>272</v>
      </c>
      <c r="AZ21" s="29" t="s">
        <v>0</v>
      </c>
      <c r="BA21" s="29" t="s">
        <v>0</v>
      </c>
      <c r="BB21" s="29" t="s">
        <v>0</v>
      </c>
      <c r="BC21" s="29" t="s">
        <v>0</v>
      </c>
    </row>
    <row r="22" spans="1:55" s="34" customFormat="1" x14ac:dyDescent="0.2">
      <c r="A22" s="53"/>
      <c r="B22" s="33">
        <v>0.15</v>
      </c>
      <c r="C22" s="35">
        <v>0.13</v>
      </c>
      <c r="D22" s="35">
        <v>0.16</v>
      </c>
      <c r="E22" s="33">
        <v>0.15</v>
      </c>
      <c r="F22" s="35">
        <v>0.2</v>
      </c>
      <c r="G22" s="35">
        <v>0.16</v>
      </c>
      <c r="H22" s="35">
        <v>0.17</v>
      </c>
      <c r="I22" s="35">
        <v>0.08</v>
      </c>
      <c r="J22" s="35">
        <v>0.1</v>
      </c>
      <c r="K22" s="33">
        <v>0.15</v>
      </c>
      <c r="L22" s="35">
        <v>0.15</v>
      </c>
      <c r="M22" s="35">
        <v>0.13</v>
      </c>
      <c r="N22" s="35">
        <v>0.16</v>
      </c>
      <c r="O22" s="35">
        <v>7.0000000000000007E-2</v>
      </c>
      <c r="P22" s="33">
        <v>0.15</v>
      </c>
      <c r="Q22" s="35">
        <v>0.11</v>
      </c>
      <c r="R22" s="35">
        <v>0.18</v>
      </c>
      <c r="S22" s="35">
        <v>0.15</v>
      </c>
      <c r="T22" s="35">
        <v>0.12</v>
      </c>
      <c r="U22" s="35">
        <v>0.11</v>
      </c>
      <c r="V22" s="35">
        <v>0.16</v>
      </c>
      <c r="W22" s="35">
        <v>0.02</v>
      </c>
      <c r="X22" s="35">
        <v>0.31</v>
      </c>
      <c r="Y22" s="35">
        <v>0.16</v>
      </c>
      <c r="Z22" s="35">
        <v>0.17</v>
      </c>
      <c r="AA22" s="33">
        <v>0.15</v>
      </c>
      <c r="AB22" s="35">
        <v>0.15</v>
      </c>
      <c r="AC22" s="35">
        <v>0.14000000000000001</v>
      </c>
      <c r="AD22" s="35">
        <v>0.15</v>
      </c>
      <c r="AE22" s="33">
        <v>0.15</v>
      </c>
      <c r="AF22" s="35">
        <v>0.13</v>
      </c>
      <c r="AG22" s="35">
        <v>0.17</v>
      </c>
      <c r="AH22" s="35">
        <v>0.15</v>
      </c>
      <c r="AI22" s="35">
        <v>0.14000000000000001</v>
      </c>
      <c r="AJ22" s="33">
        <v>0.15</v>
      </c>
      <c r="AK22" s="35">
        <v>0.16</v>
      </c>
      <c r="AL22" s="35">
        <v>0.21</v>
      </c>
      <c r="AM22" s="35">
        <v>0.11</v>
      </c>
      <c r="AN22" s="35">
        <v>0.16</v>
      </c>
      <c r="AO22" s="35">
        <v>0.08</v>
      </c>
      <c r="AP22" s="35">
        <v>0.09</v>
      </c>
      <c r="AQ22" s="35">
        <v>0.21</v>
      </c>
      <c r="AR22" s="33">
        <v>0.15</v>
      </c>
      <c r="AS22" s="35">
        <v>0.11</v>
      </c>
      <c r="AT22" s="35">
        <v>0.14000000000000001</v>
      </c>
      <c r="AU22" s="35">
        <v>0.15</v>
      </c>
      <c r="AV22" s="35">
        <v>0.18</v>
      </c>
      <c r="AW22" s="35">
        <v>0.16</v>
      </c>
      <c r="AX22" s="35">
        <v>0.06</v>
      </c>
      <c r="AY22" s="33">
        <v>0.15</v>
      </c>
      <c r="AZ22" s="35">
        <v>0.19</v>
      </c>
      <c r="BA22" s="35">
        <v>0.13</v>
      </c>
      <c r="BB22" s="35">
        <v>0.16</v>
      </c>
      <c r="BC22" s="35">
        <v>0.12</v>
      </c>
    </row>
    <row r="23" spans="1:55" x14ac:dyDescent="0.2">
      <c r="A23" s="53" t="s">
        <v>363</v>
      </c>
      <c r="B23" s="29">
        <v>1144</v>
      </c>
      <c r="C23" s="29">
        <v>549</v>
      </c>
      <c r="D23" s="29">
        <v>595</v>
      </c>
      <c r="E23" s="29">
        <v>1144</v>
      </c>
      <c r="F23" s="29">
        <v>293</v>
      </c>
      <c r="G23" s="29">
        <v>177</v>
      </c>
      <c r="H23" s="29">
        <v>219</v>
      </c>
      <c r="I23" s="29">
        <v>173</v>
      </c>
      <c r="J23" s="29">
        <v>282</v>
      </c>
      <c r="K23" s="29">
        <v>1144</v>
      </c>
      <c r="L23" s="29">
        <v>965</v>
      </c>
      <c r="M23" s="29">
        <v>100</v>
      </c>
      <c r="N23" s="29">
        <v>50</v>
      </c>
      <c r="O23" s="29">
        <v>29</v>
      </c>
      <c r="P23" s="29">
        <v>1115</v>
      </c>
      <c r="Q23" s="29">
        <v>330</v>
      </c>
      <c r="R23" s="29">
        <v>374</v>
      </c>
      <c r="S23" s="29">
        <v>70</v>
      </c>
      <c r="T23" s="29">
        <v>40</v>
      </c>
      <c r="U23" s="29">
        <v>30</v>
      </c>
      <c r="V23" s="29">
        <v>1</v>
      </c>
      <c r="W23" s="29">
        <v>29</v>
      </c>
      <c r="X23" s="29">
        <v>5</v>
      </c>
      <c r="Y23" s="29">
        <v>52</v>
      </c>
      <c r="Z23" s="29">
        <v>185</v>
      </c>
      <c r="AA23" s="29">
        <v>1144</v>
      </c>
      <c r="AB23" s="29">
        <v>504</v>
      </c>
      <c r="AC23" s="29">
        <v>527</v>
      </c>
      <c r="AD23" s="29">
        <v>113</v>
      </c>
      <c r="AE23" s="29">
        <v>1144</v>
      </c>
      <c r="AF23" s="29">
        <v>382</v>
      </c>
      <c r="AG23" s="29">
        <v>329</v>
      </c>
      <c r="AH23" s="29">
        <v>315</v>
      </c>
      <c r="AI23" s="29">
        <v>119</v>
      </c>
      <c r="AJ23" s="29">
        <v>1144</v>
      </c>
      <c r="AK23" s="29">
        <v>266</v>
      </c>
      <c r="AL23" s="29">
        <v>111</v>
      </c>
      <c r="AM23" s="29">
        <v>179</v>
      </c>
      <c r="AN23" s="29">
        <v>121</v>
      </c>
      <c r="AO23" s="29">
        <v>157</v>
      </c>
      <c r="AP23" s="29">
        <v>145</v>
      </c>
      <c r="AQ23" s="29">
        <v>165</v>
      </c>
      <c r="AR23" s="29">
        <v>1144</v>
      </c>
      <c r="AS23" s="29">
        <v>46</v>
      </c>
      <c r="AT23" s="29">
        <v>393</v>
      </c>
      <c r="AU23" s="29">
        <v>452</v>
      </c>
      <c r="AV23" s="29">
        <v>158</v>
      </c>
      <c r="AW23" s="29">
        <v>84</v>
      </c>
      <c r="AX23" s="29">
        <v>13</v>
      </c>
      <c r="AY23" s="29">
        <v>1144</v>
      </c>
      <c r="AZ23" s="29">
        <v>200</v>
      </c>
      <c r="BA23" s="29">
        <v>561</v>
      </c>
      <c r="BB23" s="29">
        <v>342</v>
      </c>
      <c r="BC23" s="29">
        <v>42</v>
      </c>
    </row>
    <row r="24" spans="1:55" x14ac:dyDescent="0.2">
      <c r="A24" s="53"/>
      <c r="B24" s="29">
        <v>1194</v>
      </c>
      <c r="C24" s="29" t="s">
        <v>0</v>
      </c>
      <c r="D24" s="29" t="s">
        <v>0</v>
      </c>
      <c r="E24" s="29">
        <v>1194</v>
      </c>
      <c r="F24" s="29" t="s">
        <v>0</v>
      </c>
      <c r="G24" s="29" t="s">
        <v>0</v>
      </c>
      <c r="H24" s="29" t="s">
        <v>0</v>
      </c>
      <c r="I24" s="29" t="s">
        <v>0</v>
      </c>
      <c r="J24" s="29" t="s">
        <v>0</v>
      </c>
      <c r="K24" s="29">
        <v>1194</v>
      </c>
      <c r="L24" s="29" t="s">
        <v>0</v>
      </c>
      <c r="M24" s="29" t="s">
        <v>0</v>
      </c>
      <c r="N24" s="29" t="s">
        <v>0</v>
      </c>
      <c r="O24" s="29" t="s">
        <v>0</v>
      </c>
      <c r="P24" s="29">
        <v>1171</v>
      </c>
      <c r="Q24" s="29" t="s">
        <v>0</v>
      </c>
      <c r="R24" s="29" t="s">
        <v>0</v>
      </c>
      <c r="S24" s="29" t="s">
        <v>0</v>
      </c>
      <c r="T24" s="29" t="s">
        <v>0</v>
      </c>
      <c r="U24" s="29" t="s">
        <v>0</v>
      </c>
      <c r="V24" s="29" t="s">
        <v>0</v>
      </c>
      <c r="W24" s="29" t="s">
        <v>0</v>
      </c>
      <c r="X24" s="29" t="s">
        <v>0</v>
      </c>
      <c r="Y24" s="29" t="s">
        <v>0</v>
      </c>
      <c r="Z24" s="29" t="s">
        <v>0</v>
      </c>
      <c r="AA24" s="29">
        <v>1194</v>
      </c>
      <c r="AB24" s="29" t="s">
        <v>0</v>
      </c>
      <c r="AC24" s="29" t="s">
        <v>0</v>
      </c>
      <c r="AD24" s="29" t="s">
        <v>0</v>
      </c>
      <c r="AE24" s="29">
        <v>1194</v>
      </c>
      <c r="AF24" s="29" t="s">
        <v>0</v>
      </c>
      <c r="AG24" s="29" t="s">
        <v>0</v>
      </c>
      <c r="AH24" s="29" t="s">
        <v>0</v>
      </c>
      <c r="AI24" s="29" t="s">
        <v>0</v>
      </c>
      <c r="AJ24" s="29">
        <v>1194</v>
      </c>
      <c r="AK24" s="29" t="s">
        <v>0</v>
      </c>
      <c r="AL24" s="29" t="s">
        <v>0</v>
      </c>
      <c r="AM24" s="29" t="s">
        <v>0</v>
      </c>
      <c r="AN24" s="29" t="s">
        <v>0</v>
      </c>
      <c r="AO24" s="29" t="s">
        <v>0</v>
      </c>
      <c r="AP24" s="29" t="s">
        <v>0</v>
      </c>
      <c r="AQ24" s="29" t="s">
        <v>0</v>
      </c>
      <c r="AR24" s="29">
        <v>1194</v>
      </c>
      <c r="AS24" s="29" t="s">
        <v>0</v>
      </c>
      <c r="AT24" s="29" t="s">
        <v>0</v>
      </c>
      <c r="AU24" s="29" t="s">
        <v>0</v>
      </c>
      <c r="AV24" s="29" t="s">
        <v>0</v>
      </c>
      <c r="AW24" s="29" t="s">
        <v>0</v>
      </c>
      <c r="AX24" s="29" t="s">
        <v>0</v>
      </c>
      <c r="AY24" s="29">
        <v>1194</v>
      </c>
      <c r="AZ24" s="29" t="s">
        <v>0</v>
      </c>
      <c r="BA24" s="29" t="s">
        <v>0</v>
      </c>
      <c r="BB24" s="29" t="s">
        <v>0</v>
      </c>
      <c r="BC24" s="29" t="s">
        <v>0</v>
      </c>
    </row>
    <row r="25" spans="1:55" s="34" customFormat="1" x14ac:dyDescent="0.2">
      <c r="A25" s="53"/>
      <c r="B25" s="33">
        <v>0.56999999999999995</v>
      </c>
      <c r="C25" s="35">
        <v>0.56000000000000005</v>
      </c>
      <c r="D25" s="35">
        <v>0.57999999999999996</v>
      </c>
      <c r="E25" s="33">
        <v>0.56999999999999995</v>
      </c>
      <c r="F25" s="35">
        <v>0.51</v>
      </c>
      <c r="G25" s="35">
        <v>0.55000000000000004</v>
      </c>
      <c r="H25" s="35">
        <v>0.61</v>
      </c>
      <c r="I25" s="35">
        <v>0.59</v>
      </c>
      <c r="J25" s="35">
        <v>0.62</v>
      </c>
      <c r="K25" s="33">
        <v>0.56999999999999995</v>
      </c>
      <c r="L25" s="35">
        <v>0.56999999999999995</v>
      </c>
      <c r="M25" s="35">
        <v>0.59</v>
      </c>
      <c r="N25" s="35">
        <v>0.52</v>
      </c>
      <c r="O25" s="35">
        <v>0.52</v>
      </c>
      <c r="P25" s="33">
        <v>0.56999999999999995</v>
      </c>
      <c r="Q25" s="35">
        <v>0.56000000000000005</v>
      </c>
      <c r="R25" s="35">
        <v>0.57999999999999996</v>
      </c>
      <c r="S25" s="35">
        <v>0.63</v>
      </c>
      <c r="T25" s="35">
        <v>0.45</v>
      </c>
      <c r="U25" s="35">
        <v>0.56000000000000005</v>
      </c>
      <c r="V25" s="35">
        <v>0.14000000000000001</v>
      </c>
      <c r="W25" s="35">
        <v>0.6</v>
      </c>
      <c r="X25" s="35">
        <v>0.31</v>
      </c>
      <c r="Y25" s="35">
        <v>0.47</v>
      </c>
      <c r="Z25" s="35">
        <v>0.66</v>
      </c>
      <c r="AA25" s="33">
        <v>0.56999999999999995</v>
      </c>
      <c r="AB25" s="35">
        <v>0.57999999999999996</v>
      </c>
      <c r="AC25" s="35">
        <v>0.56000000000000005</v>
      </c>
      <c r="AD25" s="35">
        <v>0.55000000000000004</v>
      </c>
      <c r="AE25" s="33">
        <v>0.56999999999999995</v>
      </c>
      <c r="AF25" s="35">
        <v>0.56000000000000005</v>
      </c>
      <c r="AG25" s="35">
        <v>0.59</v>
      </c>
      <c r="AH25" s="35">
        <v>0.57999999999999996</v>
      </c>
      <c r="AI25" s="35">
        <v>0.52</v>
      </c>
      <c r="AJ25" s="33">
        <v>0.56999999999999995</v>
      </c>
      <c r="AK25" s="35">
        <v>0.54</v>
      </c>
      <c r="AL25" s="35">
        <v>0.45</v>
      </c>
      <c r="AM25" s="35">
        <v>0.61</v>
      </c>
      <c r="AN25" s="35">
        <v>0.57999999999999996</v>
      </c>
      <c r="AO25" s="35">
        <v>0.7</v>
      </c>
      <c r="AP25" s="35">
        <v>0.55000000000000004</v>
      </c>
      <c r="AQ25" s="35">
        <v>0.59</v>
      </c>
      <c r="AR25" s="33">
        <v>0.56999999999999995</v>
      </c>
      <c r="AS25" s="35">
        <v>0.49</v>
      </c>
      <c r="AT25" s="35">
        <v>0.57999999999999996</v>
      </c>
      <c r="AU25" s="35">
        <v>0.56000000000000005</v>
      </c>
      <c r="AV25" s="35">
        <v>0.6</v>
      </c>
      <c r="AW25" s="35">
        <v>0.64</v>
      </c>
      <c r="AX25" s="35">
        <v>0.36</v>
      </c>
      <c r="AY25" s="33">
        <v>0.56999999999999995</v>
      </c>
      <c r="AZ25" s="35">
        <v>0.56999999999999995</v>
      </c>
      <c r="BA25" s="35">
        <v>0.54</v>
      </c>
      <c r="BB25" s="35">
        <v>0.64</v>
      </c>
      <c r="BC25" s="35">
        <v>0.47</v>
      </c>
    </row>
    <row r="26" spans="1:55" x14ac:dyDescent="0.2">
      <c r="B26" s="30"/>
      <c r="C26" s="30"/>
      <c r="D26" s="30"/>
      <c r="E26" s="30"/>
      <c r="F26" s="30"/>
      <c r="G26" s="30"/>
      <c r="H26" s="30"/>
      <c r="I26" s="30"/>
      <c r="J26" s="30"/>
      <c r="K26" s="30"/>
      <c r="L26" s="30"/>
      <c r="M26" s="30"/>
      <c r="N26" s="30"/>
      <c r="O26" s="30"/>
      <c r="P26" s="30"/>
      <c r="Q26" s="30"/>
      <c r="R26" s="30"/>
      <c r="S26" s="30"/>
      <c r="T26" s="30"/>
      <c r="U26" s="30"/>
      <c r="V26" s="30"/>
      <c r="W26" s="30"/>
      <c r="X26" s="30"/>
      <c r="Y26" s="30"/>
      <c r="Z26" s="30"/>
      <c r="AA26" s="30"/>
      <c r="AB26" s="30"/>
      <c r="AC26" s="30"/>
      <c r="AD26" s="30"/>
      <c r="AE26" s="30"/>
      <c r="AF26" s="30"/>
      <c r="AG26" s="30"/>
      <c r="AH26" s="30"/>
      <c r="AI26" s="30"/>
      <c r="AJ26" s="30"/>
      <c r="AK26" s="30"/>
      <c r="AL26" s="30"/>
      <c r="AM26" s="30"/>
      <c r="AN26" s="30"/>
      <c r="AO26" s="30"/>
      <c r="AP26" s="30"/>
      <c r="AQ26" s="30"/>
      <c r="AR26" s="30"/>
      <c r="AS26" s="30"/>
      <c r="AT26" s="30"/>
      <c r="AU26" s="30"/>
      <c r="AV26" s="30"/>
      <c r="AW26" s="30"/>
      <c r="AX26" s="30"/>
      <c r="AY26" s="30"/>
      <c r="AZ26" s="30"/>
      <c r="BA26" s="30"/>
      <c r="BB26" s="30"/>
      <c r="BC26" s="30"/>
    </row>
    <row r="27" spans="1:55" ht="12.75" x14ac:dyDescent="0.2">
      <c r="A27" s="22" t="s">
        <v>560</v>
      </c>
      <c r="B27" s="30"/>
      <c r="C27" s="30"/>
      <c r="D27" s="30"/>
      <c r="E27" s="30"/>
      <c r="F27" s="30"/>
      <c r="G27" s="30"/>
      <c r="H27" s="30"/>
      <c r="I27" s="30"/>
      <c r="J27" s="30"/>
      <c r="K27" s="30"/>
      <c r="L27" s="30"/>
      <c r="M27" s="30"/>
      <c r="N27" s="30"/>
      <c r="O27" s="30"/>
      <c r="P27" s="30"/>
      <c r="Q27" s="30"/>
      <c r="R27" s="30"/>
      <c r="S27" s="30"/>
      <c r="T27" s="30"/>
      <c r="U27" s="30"/>
      <c r="V27" s="30"/>
      <c r="W27" s="30"/>
      <c r="X27" s="30"/>
      <c r="Y27" s="30"/>
      <c r="Z27" s="30"/>
      <c r="AA27" s="30"/>
      <c r="AB27" s="30"/>
      <c r="AC27" s="30"/>
      <c r="AD27" s="30"/>
      <c r="AE27" s="30"/>
      <c r="AF27" s="30"/>
      <c r="AG27" s="30"/>
      <c r="AH27" s="30"/>
      <c r="AI27" s="30"/>
      <c r="AJ27" s="30"/>
      <c r="AK27" s="30"/>
      <c r="AL27" s="30"/>
      <c r="AM27" s="30"/>
      <c r="AN27" s="30"/>
      <c r="AO27" s="30"/>
      <c r="AP27" s="30"/>
      <c r="AQ27" s="30"/>
      <c r="AR27" s="30"/>
      <c r="AS27" s="30"/>
      <c r="AT27" s="30"/>
      <c r="AU27" s="30"/>
      <c r="AV27" s="30"/>
      <c r="AW27" s="30"/>
      <c r="AX27" s="30"/>
      <c r="AY27" s="30"/>
      <c r="AZ27" s="30"/>
      <c r="BA27" s="30"/>
      <c r="BB27" s="30"/>
      <c r="BC27" s="30"/>
    </row>
    <row r="28" spans="1:55" s="34" customFormat="1" x14ac:dyDescent="0.2"/>
    <row r="29" spans="1:55" x14ac:dyDescent="0.2">
      <c r="B29" s="30"/>
      <c r="C29" s="30"/>
      <c r="D29" s="30"/>
      <c r="E29" s="30"/>
      <c r="F29" s="30"/>
      <c r="G29" s="30"/>
      <c r="H29" s="30"/>
      <c r="I29" s="30"/>
      <c r="J29" s="30"/>
      <c r="K29" s="30"/>
      <c r="L29" s="30"/>
      <c r="M29" s="30"/>
      <c r="N29" s="30"/>
      <c r="O29" s="30"/>
      <c r="P29" s="30"/>
      <c r="Q29" s="30"/>
      <c r="R29" s="30"/>
      <c r="S29" s="30"/>
      <c r="T29" s="30"/>
      <c r="U29" s="30"/>
      <c r="V29" s="30"/>
      <c r="W29" s="30"/>
      <c r="X29" s="30"/>
      <c r="Y29" s="30"/>
      <c r="Z29" s="30"/>
      <c r="AA29" s="30"/>
      <c r="AB29" s="30"/>
      <c r="AC29" s="30"/>
      <c r="AD29" s="30"/>
      <c r="AE29" s="30"/>
      <c r="AF29" s="30"/>
      <c r="AG29" s="30"/>
      <c r="AH29" s="30"/>
      <c r="AI29" s="30"/>
      <c r="AJ29" s="30"/>
      <c r="AK29" s="30"/>
      <c r="AL29" s="30"/>
      <c r="AM29" s="30"/>
      <c r="AN29" s="30"/>
      <c r="AO29" s="30"/>
      <c r="AP29" s="30"/>
      <c r="AQ29" s="30"/>
      <c r="AR29" s="30"/>
      <c r="AS29" s="30"/>
      <c r="AT29" s="30"/>
      <c r="AU29" s="30"/>
      <c r="AV29" s="30"/>
      <c r="AW29" s="30"/>
      <c r="AX29" s="30"/>
      <c r="AY29" s="30"/>
      <c r="AZ29" s="30"/>
      <c r="BA29" s="30"/>
      <c r="BB29" s="30"/>
      <c r="BC29" s="30"/>
    </row>
    <row r="30" spans="1:55" x14ac:dyDescent="0.2">
      <c r="B30" s="30"/>
      <c r="C30" s="30"/>
      <c r="D30" s="30"/>
      <c r="E30" s="30"/>
      <c r="F30" s="30"/>
      <c r="G30" s="30"/>
      <c r="H30" s="30"/>
      <c r="I30" s="30"/>
      <c r="J30" s="30"/>
      <c r="K30" s="30"/>
      <c r="L30" s="30"/>
      <c r="M30" s="30"/>
      <c r="N30" s="30"/>
      <c r="O30" s="30"/>
      <c r="P30" s="30"/>
      <c r="Q30" s="30"/>
      <c r="R30" s="30"/>
      <c r="S30" s="30"/>
      <c r="T30" s="30"/>
      <c r="U30" s="30"/>
      <c r="V30" s="30"/>
      <c r="W30" s="30"/>
      <c r="X30" s="30"/>
      <c r="Y30" s="30"/>
      <c r="Z30" s="30"/>
      <c r="AA30" s="30"/>
      <c r="AB30" s="30"/>
      <c r="AC30" s="30"/>
      <c r="AD30" s="30"/>
      <c r="AE30" s="30"/>
      <c r="AF30" s="30"/>
      <c r="AG30" s="30"/>
      <c r="AH30" s="30"/>
      <c r="AI30" s="30"/>
      <c r="AJ30" s="30"/>
      <c r="AK30" s="30"/>
      <c r="AL30" s="30"/>
      <c r="AM30" s="30"/>
      <c r="AN30" s="30"/>
      <c r="AO30" s="30"/>
      <c r="AP30" s="30"/>
      <c r="AQ30" s="30"/>
      <c r="AR30" s="30"/>
      <c r="AS30" s="30"/>
      <c r="AT30" s="30"/>
      <c r="AU30" s="30"/>
      <c r="AV30" s="30"/>
      <c r="AW30" s="30"/>
      <c r="AX30" s="30"/>
      <c r="AY30" s="30"/>
      <c r="AZ30" s="30"/>
      <c r="BA30" s="30"/>
      <c r="BB30" s="30"/>
      <c r="BC30" s="30"/>
    </row>
    <row r="31" spans="1:55" s="34" customFormat="1" x14ac:dyDescent="0.2"/>
    <row r="32" spans="1:55" x14ac:dyDescent="0.2">
      <c r="B32" s="30"/>
      <c r="C32" s="30"/>
      <c r="D32" s="30"/>
      <c r="E32" s="30"/>
      <c r="F32" s="30"/>
      <c r="G32" s="30"/>
      <c r="H32" s="30"/>
      <c r="I32" s="30"/>
      <c r="J32" s="30"/>
      <c r="K32" s="30"/>
      <c r="L32" s="30"/>
      <c r="M32" s="30"/>
      <c r="N32" s="30"/>
      <c r="O32" s="30"/>
      <c r="P32" s="30"/>
      <c r="Q32" s="30"/>
      <c r="R32" s="30"/>
      <c r="S32" s="30"/>
      <c r="T32" s="30"/>
      <c r="U32" s="30"/>
      <c r="V32" s="30"/>
      <c r="W32" s="30"/>
      <c r="X32" s="30"/>
      <c r="Y32" s="30"/>
      <c r="Z32" s="30"/>
      <c r="AA32" s="30"/>
      <c r="AB32" s="30"/>
      <c r="AC32" s="30"/>
      <c r="AD32" s="30"/>
      <c r="AE32" s="30"/>
      <c r="AF32" s="30"/>
      <c r="AG32" s="30"/>
      <c r="AH32" s="30"/>
      <c r="AI32" s="30"/>
      <c r="AJ32" s="30"/>
      <c r="AK32" s="30"/>
      <c r="AL32" s="30"/>
      <c r="AM32" s="30"/>
      <c r="AN32" s="30"/>
      <c r="AO32" s="30"/>
      <c r="AP32" s="30"/>
      <c r="AQ32" s="30"/>
      <c r="AR32" s="30"/>
      <c r="AS32" s="30"/>
      <c r="AT32" s="30"/>
      <c r="AU32" s="30"/>
      <c r="AV32" s="30"/>
      <c r="AW32" s="30"/>
      <c r="AX32" s="30"/>
      <c r="AY32" s="30"/>
      <c r="AZ32" s="30"/>
      <c r="BA32" s="30"/>
      <c r="BB32" s="30"/>
      <c r="BC32" s="30"/>
    </row>
    <row r="33" spans="2:55" x14ac:dyDescent="0.2">
      <c r="B33" s="30"/>
      <c r="C33" s="30"/>
      <c r="D33" s="30"/>
      <c r="E33" s="30"/>
      <c r="F33" s="30"/>
      <c r="G33" s="30"/>
      <c r="H33" s="30"/>
      <c r="I33" s="30"/>
      <c r="J33" s="30"/>
      <c r="K33" s="30"/>
      <c r="L33" s="30"/>
      <c r="M33" s="30"/>
      <c r="N33" s="30"/>
      <c r="O33" s="30"/>
      <c r="P33" s="30"/>
      <c r="Q33" s="30"/>
      <c r="R33" s="30"/>
      <c r="S33" s="30"/>
      <c r="T33" s="30"/>
      <c r="U33" s="30"/>
      <c r="V33" s="30"/>
      <c r="W33" s="30"/>
      <c r="X33" s="30"/>
      <c r="Y33" s="30"/>
      <c r="Z33" s="30"/>
      <c r="AA33" s="30"/>
      <c r="AB33" s="30"/>
      <c r="AC33" s="30"/>
      <c r="AD33" s="30"/>
      <c r="AE33" s="30"/>
      <c r="AF33" s="30"/>
      <c r="AG33" s="30"/>
      <c r="AH33" s="30"/>
      <c r="AI33" s="30"/>
      <c r="AJ33" s="30"/>
      <c r="AK33" s="30"/>
      <c r="AL33" s="30"/>
      <c r="AM33" s="30"/>
      <c r="AN33" s="30"/>
      <c r="AO33" s="30"/>
      <c r="AP33" s="30"/>
      <c r="AQ33" s="30"/>
      <c r="AR33" s="30"/>
      <c r="AS33" s="30"/>
      <c r="AT33" s="30"/>
      <c r="AU33" s="30"/>
      <c r="AV33" s="30"/>
      <c r="AW33" s="30"/>
      <c r="AX33" s="30"/>
      <c r="AY33" s="30"/>
      <c r="AZ33" s="30"/>
      <c r="BA33" s="30"/>
      <c r="BB33" s="30"/>
      <c r="BC33" s="30"/>
    </row>
    <row r="34" spans="2:55" s="34" customFormat="1" x14ac:dyDescent="0.2"/>
    <row r="35" spans="2:55" x14ac:dyDescent="0.2">
      <c r="B35" s="30"/>
      <c r="C35" s="30"/>
      <c r="D35" s="30"/>
      <c r="E35" s="30"/>
      <c r="F35" s="30"/>
      <c r="G35" s="30"/>
      <c r="H35" s="30"/>
      <c r="I35" s="30"/>
      <c r="J35" s="30"/>
      <c r="K35" s="30"/>
      <c r="L35" s="30"/>
      <c r="M35" s="30"/>
      <c r="N35" s="30"/>
      <c r="O35" s="30"/>
      <c r="P35" s="30"/>
      <c r="Q35" s="30"/>
      <c r="R35" s="30"/>
      <c r="S35" s="30"/>
      <c r="T35" s="30"/>
      <c r="U35" s="30"/>
      <c r="V35" s="30"/>
      <c r="W35" s="30"/>
      <c r="X35" s="30"/>
      <c r="Y35" s="30"/>
      <c r="Z35" s="30"/>
      <c r="AA35" s="30"/>
      <c r="AB35" s="30"/>
      <c r="AC35" s="30"/>
      <c r="AD35" s="30"/>
      <c r="AE35" s="30"/>
      <c r="AF35" s="30"/>
      <c r="AG35" s="30"/>
      <c r="AH35" s="30"/>
      <c r="AI35" s="30"/>
      <c r="AJ35" s="30"/>
      <c r="AK35" s="30"/>
      <c r="AL35" s="30"/>
      <c r="AM35" s="30"/>
      <c r="AN35" s="30"/>
      <c r="AO35" s="30"/>
      <c r="AP35" s="30"/>
      <c r="AQ35" s="30"/>
      <c r="AR35" s="30"/>
      <c r="AS35" s="30"/>
      <c r="AT35" s="30"/>
      <c r="AU35" s="30"/>
      <c r="AV35" s="30"/>
      <c r="AW35" s="30"/>
      <c r="AX35" s="30"/>
      <c r="AY35" s="30"/>
      <c r="AZ35" s="30"/>
      <c r="BA35" s="30"/>
      <c r="BB35" s="30"/>
      <c r="BC35" s="30"/>
    </row>
    <row r="36" spans="2:55" x14ac:dyDescent="0.2">
      <c r="B36" s="30"/>
      <c r="C36" s="30"/>
      <c r="D36" s="30"/>
      <c r="E36" s="30"/>
      <c r="F36" s="30"/>
      <c r="G36" s="30"/>
      <c r="H36" s="30"/>
      <c r="I36" s="30"/>
      <c r="J36" s="30"/>
      <c r="K36" s="30"/>
      <c r="L36" s="30"/>
      <c r="M36" s="30"/>
      <c r="N36" s="30"/>
      <c r="O36" s="30"/>
      <c r="P36" s="30"/>
      <c r="Q36" s="30"/>
      <c r="R36" s="30"/>
      <c r="S36" s="30"/>
      <c r="T36" s="30"/>
      <c r="U36" s="30"/>
      <c r="V36" s="30"/>
      <c r="W36" s="30"/>
      <c r="X36" s="30"/>
      <c r="Y36" s="30"/>
      <c r="Z36" s="30"/>
      <c r="AA36" s="30"/>
      <c r="AB36" s="30"/>
      <c r="AC36" s="30"/>
      <c r="AD36" s="30"/>
      <c r="AE36" s="30"/>
      <c r="AF36" s="30"/>
      <c r="AG36" s="30"/>
      <c r="AH36" s="30"/>
      <c r="AI36" s="30"/>
      <c r="AJ36" s="30"/>
      <c r="AK36" s="30"/>
      <c r="AL36" s="30"/>
      <c r="AM36" s="30"/>
      <c r="AN36" s="30"/>
      <c r="AO36" s="30"/>
      <c r="AP36" s="30"/>
      <c r="AQ36" s="30"/>
      <c r="AR36" s="30"/>
      <c r="AS36" s="30"/>
      <c r="AT36" s="30"/>
      <c r="AU36" s="30"/>
      <c r="AV36" s="30"/>
      <c r="AW36" s="30"/>
      <c r="AX36" s="30"/>
      <c r="AY36" s="30"/>
      <c r="AZ36" s="30"/>
      <c r="BA36" s="30"/>
      <c r="BB36" s="30"/>
      <c r="BC36" s="30"/>
    </row>
    <row r="37" spans="2:55" s="34" customFormat="1" x14ac:dyDescent="0.2"/>
    <row r="38" spans="2:55" x14ac:dyDescent="0.2">
      <c r="B38" s="30"/>
      <c r="C38" s="30"/>
      <c r="D38" s="30"/>
      <c r="E38" s="30"/>
      <c r="F38" s="30"/>
      <c r="G38" s="30"/>
      <c r="H38" s="30"/>
      <c r="I38" s="30"/>
      <c r="J38" s="30"/>
      <c r="K38" s="30"/>
      <c r="L38" s="30"/>
      <c r="M38" s="30"/>
      <c r="N38" s="30"/>
      <c r="O38" s="30"/>
      <c r="P38" s="30"/>
      <c r="Q38" s="30"/>
      <c r="R38" s="30"/>
      <c r="S38" s="30"/>
      <c r="T38" s="30"/>
      <c r="U38" s="30"/>
      <c r="V38" s="30"/>
      <c r="W38" s="30"/>
      <c r="X38" s="30"/>
      <c r="Y38" s="30"/>
      <c r="Z38" s="30"/>
      <c r="AA38" s="30"/>
      <c r="AB38" s="30"/>
      <c r="AC38" s="30"/>
      <c r="AD38" s="30"/>
      <c r="AE38" s="30"/>
      <c r="AF38" s="30"/>
      <c r="AG38" s="30"/>
      <c r="AH38" s="30"/>
      <c r="AI38" s="30"/>
      <c r="AJ38" s="30"/>
      <c r="AK38" s="30"/>
      <c r="AL38" s="30"/>
      <c r="AM38" s="30"/>
      <c r="AN38" s="30"/>
      <c r="AO38" s="30"/>
      <c r="AP38" s="30"/>
      <c r="AQ38" s="30"/>
      <c r="AR38" s="30"/>
      <c r="AS38" s="30"/>
      <c r="AT38" s="30"/>
      <c r="AU38" s="30"/>
      <c r="AV38" s="30"/>
      <c r="AW38" s="30"/>
      <c r="AX38" s="30"/>
      <c r="AY38" s="30"/>
      <c r="AZ38" s="30"/>
      <c r="BA38" s="30"/>
      <c r="BB38" s="30"/>
      <c r="BC38" s="30"/>
    </row>
    <row r="39" spans="2:55" x14ac:dyDescent="0.2">
      <c r="B39" s="30"/>
      <c r="C39" s="30"/>
      <c r="D39" s="30"/>
      <c r="E39" s="30"/>
      <c r="F39" s="30"/>
      <c r="G39" s="30"/>
      <c r="H39" s="30"/>
      <c r="I39" s="30"/>
      <c r="J39" s="30"/>
      <c r="K39" s="30"/>
      <c r="L39" s="30"/>
      <c r="M39" s="30"/>
      <c r="N39" s="30"/>
      <c r="O39" s="30"/>
      <c r="P39" s="30"/>
      <c r="Q39" s="30"/>
      <c r="R39" s="30"/>
      <c r="S39" s="30"/>
      <c r="T39" s="30"/>
      <c r="U39" s="30"/>
      <c r="V39" s="30"/>
      <c r="W39" s="30"/>
      <c r="X39" s="30"/>
      <c r="Y39" s="30"/>
      <c r="Z39" s="30"/>
      <c r="AA39" s="30"/>
      <c r="AB39" s="30"/>
      <c r="AC39" s="30"/>
      <c r="AD39" s="30"/>
      <c r="AE39" s="30"/>
      <c r="AF39" s="30"/>
      <c r="AG39" s="30"/>
      <c r="AH39" s="30"/>
      <c r="AI39" s="30"/>
      <c r="AJ39" s="30"/>
      <c r="AK39" s="30"/>
      <c r="AL39" s="30"/>
      <c r="AM39" s="30"/>
      <c r="AN39" s="30"/>
      <c r="AO39" s="30"/>
      <c r="AP39" s="30"/>
      <c r="AQ39" s="30"/>
      <c r="AR39" s="30"/>
      <c r="AS39" s="30"/>
      <c r="AT39" s="30"/>
      <c r="AU39" s="30"/>
      <c r="AV39" s="30"/>
      <c r="AW39" s="30"/>
      <c r="AX39" s="30"/>
      <c r="AY39" s="30"/>
      <c r="AZ39" s="30"/>
      <c r="BA39" s="30"/>
      <c r="BB39" s="30"/>
      <c r="BC39" s="30"/>
    </row>
    <row r="40" spans="2:55" s="34" customFormat="1" x14ac:dyDescent="0.2"/>
    <row r="41" spans="2:55" x14ac:dyDescent="0.2">
      <c r="B41" s="30"/>
      <c r="C41" s="30"/>
      <c r="D41" s="30"/>
      <c r="E41" s="30"/>
      <c r="F41" s="30"/>
      <c r="G41" s="30"/>
      <c r="H41" s="30"/>
      <c r="I41" s="30"/>
      <c r="J41" s="30"/>
      <c r="K41" s="30"/>
      <c r="L41" s="30"/>
      <c r="M41" s="30"/>
      <c r="N41" s="30"/>
      <c r="O41" s="30"/>
      <c r="P41" s="30"/>
      <c r="Q41" s="30"/>
      <c r="R41" s="30"/>
      <c r="S41" s="30"/>
      <c r="T41" s="30"/>
      <c r="U41" s="30"/>
      <c r="V41" s="30"/>
      <c r="W41" s="30"/>
      <c r="X41" s="30"/>
      <c r="Y41" s="30"/>
      <c r="Z41" s="30"/>
      <c r="AA41" s="30"/>
      <c r="AB41" s="30"/>
      <c r="AC41" s="30"/>
      <c r="AD41" s="30"/>
      <c r="AE41" s="30"/>
      <c r="AF41" s="30"/>
      <c r="AG41" s="30"/>
      <c r="AH41" s="30"/>
      <c r="AI41" s="30"/>
      <c r="AJ41" s="30"/>
      <c r="AK41" s="30"/>
      <c r="AL41" s="30"/>
      <c r="AM41" s="30"/>
      <c r="AN41" s="30"/>
      <c r="AO41" s="30"/>
      <c r="AP41" s="30"/>
      <c r="AQ41" s="30"/>
      <c r="AR41" s="30"/>
      <c r="AS41" s="30"/>
      <c r="AT41" s="30"/>
      <c r="AU41" s="30"/>
      <c r="AV41" s="30"/>
      <c r="AW41" s="30"/>
      <c r="AX41" s="30"/>
      <c r="AY41" s="30"/>
      <c r="AZ41" s="30"/>
      <c r="BA41" s="30"/>
      <c r="BB41" s="30"/>
      <c r="BC41" s="30"/>
    </row>
    <row r="42" spans="2:55" x14ac:dyDescent="0.2">
      <c r="B42" s="30"/>
      <c r="C42" s="30"/>
      <c r="D42" s="30"/>
      <c r="E42" s="30"/>
      <c r="F42" s="30"/>
      <c r="G42" s="30"/>
      <c r="H42" s="30"/>
      <c r="I42" s="30"/>
      <c r="J42" s="30"/>
      <c r="K42" s="30"/>
      <c r="L42" s="30"/>
      <c r="M42" s="30"/>
      <c r="N42" s="30"/>
      <c r="O42" s="30"/>
      <c r="P42" s="30"/>
      <c r="Q42" s="30"/>
      <c r="R42" s="30"/>
      <c r="S42" s="30"/>
      <c r="T42" s="30"/>
      <c r="U42" s="30"/>
      <c r="V42" s="30"/>
      <c r="W42" s="30"/>
      <c r="X42" s="30"/>
      <c r="Y42" s="30"/>
      <c r="Z42" s="30"/>
      <c r="AA42" s="30"/>
      <c r="AB42" s="30"/>
      <c r="AC42" s="30"/>
      <c r="AD42" s="30"/>
      <c r="AE42" s="30"/>
      <c r="AF42" s="30"/>
      <c r="AG42" s="30"/>
      <c r="AH42" s="30"/>
      <c r="AI42" s="30"/>
      <c r="AJ42" s="30"/>
      <c r="AK42" s="30"/>
      <c r="AL42" s="30"/>
      <c r="AM42" s="30"/>
      <c r="AN42" s="30"/>
      <c r="AO42" s="30"/>
      <c r="AP42" s="30"/>
      <c r="AQ42" s="30"/>
      <c r="AR42" s="30"/>
      <c r="AS42" s="30"/>
      <c r="AT42" s="30"/>
      <c r="AU42" s="30"/>
      <c r="AV42" s="30"/>
      <c r="AW42" s="30"/>
      <c r="AX42" s="30"/>
      <c r="AY42" s="30"/>
      <c r="AZ42" s="30"/>
      <c r="BA42" s="30"/>
      <c r="BB42" s="30"/>
      <c r="BC42" s="30"/>
    </row>
    <row r="43" spans="2:55" s="34" customFormat="1" x14ac:dyDescent="0.2"/>
    <row r="44" spans="2:55" x14ac:dyDescent="0.2">
      <c r="B44" s="30"/>
      <c r="C44" s="30"/>
      <c r="D44" s="30"/>
      <c r="E44" s="30"/>
      <c r="F44" s="30"/>
      <c r="G44" s="30"/>
      <c r="H44" s="30"/>
      <c r="I44" s="30"/>
      <c r="J44" s="30"/>
      <c r="K44" s="30"/>
      <c r="L44" s="30"/>
      <c r="M44" s="30"/>
      <c r="N44" s="30"/>
      <c r="O44" s="30"/>
      <c r="P44" s="30"/>
      <c r="Q44" s="30"/>
      <c r="R44" s="30"/>
      <c r="S44" s="30"/>
      <c r="T44" s="30"/>
      <c r="U44" s="30"/>
      <c r="V44" s="30"/>
      <c r="W44" s="30"/>
      <c r="X44" s="30"/>
      <c r="Y44" s="30"/>
      <c r="Z44" s="30"/>
      <c r="AA44" s="30"/>
      <c r="AB44" s="30"/>
      <c r="AC44" s="30"/>
      <c r="AD44" s="30"/>
      <c r="AE44" s="30"/>
      <c r="AF44" s="30"/>
      <c r="AG44" s="30"/>
      <c r="AH44" s="30"/>
      <c r="AI44" s="30"/>
      <c r="AJ44" s="30"/>
      <c r="AK44" s="30"/>
      <c r="AL44" s="30"/>
      <c r="AM44" s="30"/>
      <c r="AN44" s="30"/>
      <c r="AO44" s="30"/>
      <c r="AP44" s="30"/>
      <c r="AQ44" s="30"/>
      <c r="AR44" s="30"/>
      <c r="AS44" s="30"/>
      <c r="AT44" s="30"/>
      <c r="AU44" s="30"/>
      <c r="AV44" s="30"/>
      <c r="AW44" s="30"/>
      <c r="AX44" s="30"/>
      <c r="AY44" s="30"/>
      <c r="AZ44" s="30"/>
      <c r="BA44" s="30"/>
      <c r="BB44" s="30"/>
      <c r="BC44" s="30"/>
    </row>
    <row r="45" spans="2:55" x14ac:dyDescent="0.2">
      <c r="B45" s="30"/>
      <c r="C45" s="30"/>
      <c r="D45" s="30"/>
      <c r="E45" s="30"/>
      <c r="F45" s="30"/>
      <c r="G45" s="30"/>
      <c r="H45" s="30"/>
      <c r="I45" s="30"/>
      <c r="J45" s="30"/>
      <c r="K45" s="30"/>
      <c r="L45" s="30"/>
      <c r="M45" s="30"/>
      <c r="N45" s="30"/>
      <c r="O45" s="30"/>
      <c r="P45" s="30"/>
      <c r="Q45" s="30"/>
      <c r="R45" s="30"/>
      <c r="S45" s="30"/>
      <c r="T45" s="30"/>
      <c r="U45" s="30"/>
      <c r="V45" s="30"/>
      <c r="W45" s="30"/>
      <c r="X45" s="30"/>
      <c r="Y45" s="30"/>
      <c r="Z45" s="30"/>
      <c r="AA45" s="30"/>
      <c r="AB45" s="30"/>
      <c r="AC45" s="30"/>
      <c r="AD45" s="30"/>
      <c r="AE45" s="30"/>
      <c r="AF45" s="30"/>
      <c r="AG45" s="30"/>
      <c r="AH45" s="30"/>
      <c r="AI45" s="30"/>
      <c r="AJ45" s="30"/>
      <c r="AK45" s="30"/>
      <c r="AL45" s="30"/>
      <c r="AM45" s="30"/>
      <c r="AN45" s="30"/>
      <c r="AO45" s="30"/>
      <c r="AP45" s="30"/>
      <c r="AQ45" s="30"/>
      <c r="AR45" s="30"/>
      <c r="AS45" s="30"/>
      <c r="AT45" s="30"/>
      <c r="AU45" s="30"/>
      <c r="AV45" s="30"/>
      <c r="AW45" s="30"/>
      <c r="AX45" s="30"/>
      <c r="AY45" s="30"/>
      <c r="AZ45" s="30"/>
      <c r="BA45" s="30"/>
      <c r="BB45" s="30"/>
      <c r="BC45" s="30"/>
    </row>
    <row r="46" spans="2:55" s="34" customFormat="1" x14ac:dyDescent="0.2"/>
    <row r="47" spans="2:55" x14ac:dyDescent="0.2">
      <c r="B47" s="30"/>
      <c r="C47" s="30"/>
      <c r="D47" s="30"/>
      <c r="E47" s="30"/>
      <c r="F47" s="30"/>
      <c r="G47" s="30"/>
      <c r="H47" s="30"/>
      <c r="I47" s="30"/>
      <c r="J47" s="30"/>
      <c r="K47" s="30"/>
      <c r="L47" s="30"/>
      <c r="M47" s="30"/>
      <c r="N47" s="30"/>
      <c r="O47" s="30"/>
      <c r="P47" s="30"/>
      <c r="Q47" s="30"/>
      <c r="R47" s="30"/>
      <c r="S47" s="30"/>
      <c r="T47" s="30"/>
      <c r="U47" s="30"/>
      <c r="V47" s="30"/>
      <c r="W47" s="30"/>
      <c r="X47" s="30"/>
      <c r="Y47" s="30"/>
      <c r="Z47" s="30"/>
      <c r="AA47" s="30"/>
      <c r="AB47" s="30"/>
      <c r="AC47" s="30"/>
      <c r="AD47" s="30"/>
      <c r="AE47" s="30"/>
      <c r="AF47" s="30"/>
      <c r="AG47" s="30"/>
      <c r="AH47" s="30"/>
      <c r="AI47" s="30"/>
      <c r="AJ47" s="30"/>
      <c r="AK47" s="30"/>
      <c r="AL47" s="30"/>
      <c r="AM47" s="30"/>
      <c r="AN47" s="30"/>
      <c r="AO47" s="30"/>
      <c r="AP47" s="30"/>
      <c r="AQ47" s="30"/>
      <c r="AR47" s="30"/>
      <c r="AS47" s="30"/>
      <c r="AT47" s="30"/>
      <c r="AU47" s="30"/>
      <c r="AV47" s="30"/>
      <c r="AW47" s="30"/>
      <c r="AX47" s="30"/>
      <c r="AY47" s="30"/>
      <c r="AZ47" s="30"/>
      <c r="BA47" s="30"/>
      <c r="BB47" s="30"/>
      <c r="BC47" s="30"/>
    </row>
    <row r="48" spans="2:55" x14ac:dyDescent="0.2">
      <c r="B48" s="30"/>
      <c r="C48" s="30"/>
      <c r="D48" s="30"/>
      <c r="E48" s="30"/>
      <c r="F48" s="30"/>
      <c r="G48" s="30"/>
      <c r="H48" s="30"/>
      <c r="I48" s="30"/>
      <c r="J48" s="30"/>
      <c r="K48" s="30"/>
      <c r="L48" s="30"/>
      <c r="M48" s="30"/>
      <c r="N48" s="30"/>
      <c r="O48" s="30"/>
      <c r="P48" s="30"/>
      <c r="Q48" s="30"/>
      <c r="R48" s="30"/>
      <c r="S48" s="30"/>
      <c r="T48" s="30"/>
      <c r="U48" s="30"/>
      <c r="V48" s="30"/>
      <c r="W48" s="30"/>
      <c r="X48" s="30"/>
      <c r="Y48" s="30"/>
      <c r="Z48" s="30"/>
      <c r="AA48" s="30"/>
      <c r="AB48" s="30"/>
      <c r="AC48" s="30"/>
      <c r="AD48" s="30"/>
      <c r="AE48" s="30"/>
      <c r="AF48" s="30"/>
      <c r="AG48" s="30"/>
      <c r="AH48" s="30"/>
      <c r="AI48" s="30"/>
      <c r="AJ48" s="30"/>
      <c r="AK48" s="30"/>
      <c r="AL48" s="30"/>
      <c r="AM48" s="30"/>
      <c r="AN48" s="30"/>
      <c r="AO48" s="30"/>
      <c r="AP48" s="30"/>
      <c r="AQ48" s="30"/>
      <c r="AR48" s="30"/>
      <c r="AS48" s="30"/>
      <c r="AT48" s="30"/>
      <c r="AU48" s="30"/>
      <c r="AV48" s="30"/>
      <c r="AW48" s="30"/>
      <c r="AX48" s="30"/>
      <c r="AY48" s="30"/>
      <c r="AZ48" s="30"/>
      <c r="BA48" s="30"/>
      <c r="BB48" s="30"/>
      <c r="BC48" s="30"/>
    </row>
    <row r="49" spans="2:55" s="34" customFormat="1" x14ac:dyDescent="0.2"/>
    <row r="50" spans="2:55" x14ac:dyDescent="0.2">
      <c r="B50" s="30"/>
      <c r="C50" s="30"/>
      <c r="D50" s="30"/>
      <c r="E50" s="30"/>
      <c r="F50" s="30"/>
      <c r="G50" s="30"/>
      <c r="H50" s="30"/>
      <c r="I50" s="30"/>
      <c r="J50" s="30"/>
      <c r="K50" s="30"/>
      <c r="L50" s="30"/>
      <c r="M50" s="30"/>
      <c r="N50" s="30"/>
      <c r="O50" s="30"/>
      <c r="P50" s="30"/>
      <c r="Q50" s="30"/>
      <c r="R50" s="30"/>
      <c r="S50" s="30"/>
      <c r="T50" s="30"/>
      <c r="U50" s="30"/>
      <c r="V50" s="30"/>
      <c r="W50" s="30"/>
      <c r="X50" s="30"/>
      <c r="Y50" s="30"/>
      <c r="Z50" s="30"/>
      <c r="AA50" s="30"/>
      <c r="AB50" s="30"/>
      <c r="AC50" s="30"/>
      <c r="AD50" s="30"/>
      <c r="AE50" s="30"/>
      <c r="AF50" s="30"/>
      <c r="AG50" s="30"/>
      <c r="AH50" s="30"/>
      <c r="AI50" s="30"/>
      <c r="AJ50" s="30"/>
      <c r="AK50" s="30"/>
      <c r="AL50" s="30"/>
      <c r="AM50" s="30"/>
      <c r="AN50" s="30"/>
      <c r="AO50" s="30"/>
      <c r="AP50" s="30"/>
      <c r="AQ50" s="30"/>
      <c r="AR50" s="30"/>
      <c r="AS50" s="30"/>
      <c r="AT50" s="30"/>
      <c r="AU50" s="30"/>
      <c r="AV50" s="30"/>
      <c r="AW50" s="30"/>
      <c r="AX50" s="30"/>
      <c r="AY50" s="30"/>
      <c r="AZ50" s="30"/>
      <c r="BA50" s="30"/>
      <c r="BB50" s="30"/>
      <c r="BC50" s="30"/>
    </row>
    <row r="51" spans="2:55" x14ac:dyDescent="0.2">
      <c r="B51" s="30"/>
      <c r="C51" s="30"/>
      <c r="D51" s="30"/>
      <c r="E51" s="30"/>
      <c r="F51" s="30"/>
      <c r="G51" s="30"/>
      <c r="H51" s="30"/>
      <c r="I51" s="30"/>
      <c r="J51" s="30"/>
      <c r="K51" s="30"/>
      <c r="L51" s="30"/>
      <c r="M51" s="30"/>
      <c r="N51" s="30"/>
      <c r="O51" s="30"/>
      <c r="P51" s="30"/>
      <c r="Q51" s="30"/>
      <c r="R51" s="30"/>
      <c r="S51" s="30"/>
      <c r="T51" s="30"/>
      <c r="U51" s="30"/>
      <c r="V51" s="30"/>
      <c r="W51" s="30"/>
      <c r="X51" s="30"/>
      <c r="Y51" s="30"/>
      <c r="Z51" s="30"/>
      <c r="AA51" s="30"/>
      <c r="AB51" s="30"/>
      <c r="AC51" s="30"/>
      <c r="AD51" s="30"/>
      <c r="AE51" s="30"/>
      <c r="AF51" s="30"/>
      <c r="AG51" s="30"/>
      <c r="AH51" s="30"/>
      <c r="AI51" s="30"/>
      <c r="AJ51" s="30"/>
      <c r="AK51" s="30"/>
      <c r="AL51" s="30"/>
      <c r="AM51" s="30"/>
      <c r="AN51" s="30"/>
      <c r="AO51" s="30"/>
      <c r="AP51" s="30"/>
      <c r="AQ51" s="30"/>
      <c r="AR51" s="30"/>
      <c r="AS51" s="30"/>
      <c r="AT51" s="30"/>
      <c r="AU51" s="30"/>
      <c r="AV51" s="30"/>
      <c r="AW51" s="30"/>
      <c r="AX51" s="30"/>
      <c r="AY51" s="30"/>
      <c r="AZ51" s="30"/>
      <c r="BA51" s="30"/>
      <c r="BB51" s="30"/>
      <c r="BC51" s="30"/>
    </row>
    <row r="52" spans="2:55" s="34" customFormat="1" x14ac:dyDescent="0.2"/>
    <row r="53" spans="2:55" x14ac:dyDescent="0.2">
      <c r="B53" s="30"/>
      <c r="C53" s="30"/>
      <c r="D53" s="30"/>
      <c r="E53" s="30"/>
      <c r="F53" s="30"/>
      <c r="G53" s="30"/>
      <c r="H53" s="30"/>
      <c r="I53" s="30"/>
      <c r="J53" s="30"/>
      <c r="K53" s="30"/>
      <c r="L53" s="30"/>
      <c r="M53" s="30"/>
      <c r="N53" s="30"/>
      <c r="O53" s="30"/>
      <c r="P53" s="30"/>
      <c r="Q53" s="30"/>
      <c r="R53" s="30"/>
      <c r="S53" s="30"/>
      <c r="T53" s="30"/>
      <c r="U53" s="30"/>
      <c r="V53" s="30"/>
      <c r="W53" s="30"/>
      <c r="X53" s="30"/>
      <c r="Y53" s="30"/>
      <c r="Z53" s="30"/>
      <c r="AA53" s="30"/>
      <c r="AB53" s="30"/>
      <c r="AC53" s="30"/>
      <c r="AD53" s="30"/>
      <c r="AE53" s="30"/>
      <c r="AF53" s="30"/>
      <c r="AG53" s="30"/>
      <c r="AH53" s="30"/>
      <c r="AI53" s="30"/>
      <c r="AJ53" s="30"/>
      <c r="AK53" s="30"/>
      <c r="AL53" s="30"/>
      <c r="AM53" s="30"/>
      <c r="AN53" s="30"/>
      <c r="AO53" s="30"/>
      <c r="AP53" s="30"/>
      <c r="AQ53" s="30"/>
      <c r="AR53" s="30"/>
      <c r="AS53" s="30"/>
      <c r="AT53" s="30"/>
      <c r="AU53" s="30"/>
      <c r="AV53" s="30"/>
      <c r="AW53" s="30"/>
      <c r="AX53" s="30"/>
      <c r="AY53" s="30"/>
      <c r="AZ53" s="30"/>
      <c r="BA53" s="30"/>
      <c r="BB53" s="30"/>
      <c r="BC53" s="30"/>
    </row>
    <row r="54" spans="2:55" x14ac:dyDescent="0.2">
      <c r="B54" s="30"/>
      <c r="C54" s="30"/>
      <c r="D54" s="30"/>
      <c r="E54" s="30"/>
      <c r="F54" s="30"/>
      <c r="G54" s="30"/>
      <c r="H54" s="30"/>
      <c r="I54" s="30"/>
      <c r="J54" s="30"/>
      <c r="K54" s="30"/>
      <c r="L54" s="30"/>
      <c r="M54" s="30"/>
      <c r="N54" s="30"/>
      <c r="O54" s="30"/>
      <c r="P54" s="30"/>
      <c r="Q54" s="30"/>
      <c r="R54" s="30"/>
      <c r="S54" s="30"/>
      <c r="T54" s="30"/>
      <c r="U54" s="30"/>
      <c r="V54" s="30"/>
      <c r="W54" s="30"/>
      <c r="X54" s="30"/>
      <c r="Y54" s="30"/>
      <c r="Z54" s="30"/>
      <c r="AA54" s="30"/>
      <c r="AB54" s="30"/>
      <c r="AC54" s="30"/>
      <c r="AD54" s="30"/>
      <c r="AE54" s="30"/>
      <c r="AF54" s="30"/>
      <c r="AG54" s="30"/>
      <c r="AH54" s="30"/>
      <c r="AI54" s="30"/>
      <c r="AJ54" s="30"/>
      <c r="AK54" s="30"/>
      <c r="AL54" s="30"/>
      <c r="AM54" s="30"/>
      <c r="AN54" s="30"/>
      <c r="AO54" s="30"/>
      <c r="AP54" s="30"/>
      <c r="AQ54" s="30"/>
      <c r="AR54" s="30"/>
      <c r="AS54" s="30"/>
      <c r="AT54" s="30"/>
      <c r="AU54" s="30"/>
      <c r="AV54" s="30"/>
      <c r="AW54" s="30"/>
      <c r="AX54" s="30"/>
      <c r="AY54" s="30"/>
      <c r="AZ54" s="30"/>
      <c r="BA54" s="30"/>
      <c r="BB54" s="30"/>
      <c r="BC54" s="30"/>
    </row>
    <row r="55" spans="2:55" s="34" customFormat="1" x14ac:dyDescent="0.2"/>
    <row r="56" spans="2:55" x14ac:dyDescent="0.2">
      <c r="B56" s="30"/>
      <c r="C56" s="30"/>
      <c r="D56" s="30"/>
      <c r="E56" s="30"/>
      <c r="F56" s="30"/>
      <c r="G56" s="30"/>
      <c r="H56" s="30"/>
      <c r="I56" s="30"/>
      <c r="J56" s="30"/>
      <c r="K56" s="30"/>
      <c r="L56" s="30"/>
      <c r="M56" s="30"/>
      <c r="N56" s="30"/>
      <c r="O56" s="30"/>
      <c r="P56" s="30"/>
      <c r="Q56" s="30"/>
      <c r="R56" s="30"/>
      <c r="S56" s="30"/>
      <c r="T56" s="30"/>
      <c r="U56" s="30"/>
      <c r="V56" s="30"/>
      <c r="W56" s="30"/>
      <c r="X56" s="30"/>
      <c r="Y56" s="30"/>
      <c r="Z56" s="30"/>
      <c r="AA56" s="30"/>
      <c r="AB56" s="30"/>
      <c r="AC56" s="30"/>
      <c r="AD56" s="30"/>
      <c r="AE56" s="30"/>
      <c r="AF56" s="30"/>
      <c r="AG56" s="30"/>
      <c r="AH56" s="30"/>
      <c r="AI56" s="30"/>
      <c r="AJ56" s="30"/>
      <c r="AK56" s="30"/>
      <c r="AL56" s="30"/>
      <c r="AM56" s="30"/>
      <c r="AN56" s="30"/>
      <c r="AO56" s="30"/>
      <c r="AP56" s="30"/>
      <c r="AQ56" s="30"/>
      <c r="AR56" s="30"/>
      <c r="AS56" s="30"/>
      <c r="AT56" s="30"/>
      <c r="AU56" s="30"/>
      <c r="AV56" s="30"/>
      <c r="AW56" s="30"/>
      <c r="AX56" s="30"/>
      <c r="AY56" s="30"/>
      <c r="AZ56" s="30"/>
      <c r="BA56" s="30"/>
      <c r="BB56" s="30"/>
      <c r="BC56" s="30"/>
    </row>
    <row r="57" spans="2:55" x14ac:dyDescent="0.2">
      <c r="B57" s="30"/>
      <c r="C57" s="30"/>
      <c r="D57" s="30"/>
      <c r="E57" s="30"/>
      <c r="F57" s="30"/>
      <c r="G57" s="30"/>
      <c r="H57" s="30"/>
      <c r="I57" s="30"/>
      <c r="J57" s="30"/>
      <c r="K57" s="30"/>
      <c r="L57" s="30"/>
      <c r="M57" s="30"/>
      <c r="N57" s="30"/>
      <c r="O57" s="30"/>
      <c r="P57" s="30"/>
      <c r="Q57" s="30"/>
      <c r="R57" s="30"/>
      <c r="S57" s="30"/>
      <c r="T57" s="30"/>
      <c r="U57" s="30"/>
      <c r="V57" s="30"/>
      <c r="W57" s="30"/>
      <c r="X57" s="30"/>
      <c r="Y57" s="30"/>
      <c r="Z57" s="30"/>
      <c r="AA57" s="30"/>
      <c r="AB57" s="30"/>
      <c r="AC57" s="30"/>
      <c r="AD57" s="30"/>
      <c r="AE57" s="30"/>
      <c r="AF57" s="30"/>
      <c r="AG57" s="30"/>
      <c r="AH57" s="30"/>
      <c r="AI57" s="30"/>
      <c r="AJ57" s="30"/>
      <c r="AK57" s="30"/>
      <c r="AL57" s="30"/>
      <c r="AM57" s="30"/>
      <c r="AN57" s="30"/>
      <c r="AO57" s="30"/>
      <c r="AP57" s="30"/>
      <c r="AQ57" s="30"/>
      <c r="AR57" s="30"/>
      <c r="AS57" s="30"/>
      <c r="AT57" s="30"/>
      <c r="AU57" s="30"/>
      <c r="AV57" s="30"/>
      <c r="AW57" s="30"/>
      <c r="AX57" s="30"/>
      <c r="AY57" s="30"/>
      <c r="AZ57" s="30"/>
      <c r="BA57" s="30"/>
      <c r="BB57" s="30"/>
      <c r="BC57" s="30"/>
    </row>
    <row r="58" spans="2:55" s="34" customFormat="1" x14ac:dyDescent="0.2"/>
    <row r="59" spans="2:55" x14ac:dyDescent="0.2">
      <c r="B59" s="30"/>
      <c r="C59" s="30"/>
      <c r="D59" s="30"/>
      <c r="E59" s="30"/>
      <c r="F59" s="30"/>
      <c r="G59" s="30"/>
      <c r="H59" s="30"/>
      <c r="I59" s="30"/>
      <c r="J59" s="30"/>
      <c r="K59" s="30"/>
      <c r="L59" s="30"/>
      <c r="M59" s="30"/>
      <c r="N59" s="30"/>
      <c r="O59" s="30"/>
      <c r="P59" s="30"/>
      <c r="Q59" s="30"/>
      <c r="R59" s="30"/>
      <c r="S59" s="30"/>
      <c r="T59" s="30"/>
      <c r="U59" s="30"/>
      <c r="V59" s="30"/>
      <c r="W59" s="30"/>
      <c r="X59" s="30"/>
      <c r="Y59" s="30"/>
      <c r="Z59" s="30"/>
      <c r="AA59" s="30"/>
      <c r="AB59" s="30"/>
      <c r="AC59" s="30"/>
      <c r="AD59" s="30"/>
      <c r="AE59" s="30"/>
      <c r="AF59" s="30"/>
      <c r="AG59" s="30"/>
      <c r="AH59" s="30"/>
      <c r="AI59" s="30"/>
      <c r="AJ59" s="30"/>
      <c r="AK59" s="30"/>
      <c r="AL59" s="30"/>
      <c r="AM59" s="30"/>
      <c r="AN59" s="30"/>
      <c r="AO59" s="30"/>
      <c r="AP59" s="30"/>
      <c r="AQ59" s="30"/>
      <c r="AR59" s="30"/>
      <c r="AS59" s="30"/>
      <c r="AT59" s="30"/>
      <c r="AU59" s="30"/>
      <c r="AV59" s="30"/>
      <c r="AW59" s="30"/>
      <c r="AX59" s="30"/>
      <c r="AY59" s="30"/>
      <c r="AZ59" s="30"/>
      <c r="BA59" s="30"/>
      <c r="BB59" s="30"/>
      <c r="BC59" s="30"/>
    </row>
    <row r="60" spans="2:55" x14ac:dyDescent="0.2">
      <c r="B60" s="30"/>
      <c r="C60" s="30"/>
      <c r="D60" s="30"/>
      <c r="E60" s="30"/>
      <c r="F60" s="30"/>
      <c r="G60" s="30"/>
      <c r="H60" s="30"/>
      <c r="I60" s="30"/>
      <c r="J60" s="30"/>
      <c r="K60" s="30"/>
      <c r="L60" s="30"/>
      <c r="M60" s="30"/>
      <c r="N60" s="30"/>
      <c r="O60" s="30"/>
      <c r="P60" s="30"/>
      <c r="Q60" s="30"/>
      <c r="R60" s="30"/>
      <c r="S60" s="30"/>
      <c r="T60" s="30"/>
      <c r="U60" s="30"/>
      <c r="V60" s="30"/>
      <c r="W60" s="30"/>
      <c r="X60" s="30"/>
      <c r="Y60" s="30"/>
      <c r="Z60" s="30"/>
      <c r="AA60" s="30"/>
      <c r="AB60" s="30"/>
      <c r="AC60" s="30"/>
      <c r="AD60" s="30"/>
      <c r="AE60" s="30"/>
      <c r="AF60" s="30"/>
      <c r="AG60" s="30"/>
      <c r="AH60" s="30"/>
      <c r="AI60" s="30"/>
      <c r="AJ60" s="30"/>
      <c r="AK60" s="30"/>
      <c r="AL60" s="30"/>
      <c r="AM60" s="30"/>
      <c r="AN60" s="30"/>
      <c r="AO60" s="30"/>
      <c r="AP60" s="30"/>
      <c r="AQ60" s="30"/>
      <c r="AR60" s="30"/>
      <c r="AS60" s="30"/>
      <c r="AT60" s="30"/>
      <c r="AU60" s="30"/>
      <c r="AV60" s="30"/>
      <c r="AW60" s="30"/>
      <c r="AX60" s="30"/>
      <c r="AY60" s="30"/>
      <c r="AZ60" s="30"/>
      <c r="BA60" s="30"/>
      <c r="BB60" s="30"/>
      <c r="BC60" s="30"/>
    </row>
    <row r="61" spans="2:55" s="34" customFormat="1" x14ac:dyDescent="0.2"/>
    <row r="62" spans="2:55" x14ac:dyDescent="0.2">
      <c r="B62" s="30"/>
      <c r="C62" s="30"/>
      <c r="D62" s="30"/>
      <c r="E62" s="30"/>
      <c r="F62" s="30"/>
      <c r="G62" s="30"/>
      <c r="H62" s="30"/>
      <c r="I62" s="30"/>
      <c r="J62" s="30"/>
      <c r="K62" s="30"/>
      <c r="L62" s="30"/>
      <c r="M62" s="30"/>
      <c r="N62" s="30"/>
      <c r="O62" s="30"/>
      <c r="P62" s="30"/>
      <c r="Q62" s="30"/>
      <c r="R62" s="30"/>
      <c r="S62" s="30"/>
      <c r="T62" s="30"/>
      <c r="U62" s="30"/>
      <c r="V62" s="30"/>
      <c r="W62" s="30"/>
      <c r="X62" s="30"/>
      <c r="Y62" s="30"/>
      <c r="Z62" s="30"/>
      <c r="AA62" s="30"/>
      <c r="AB62" s="30"/>
      <c r="AC62" s="30"/>
      <c r="AD62" s="30"/>
      <c r="AE62" s="30"/>
      <c r="AF62" s="30"/>
      <c r="AG62" s="30"/>
      <c r="AH62" s="30"/>
      <c r="AI62" s="30"/>
      <c r="AJ62" s="30"/>
      <c r="AK62" s="30"/>
      <c r="AL62" s="30"/>
      <c r="AM62" s="30"/>
      <c r="AN62" s="30"/>
      <c r="AO62" s="30"/>
      <c r="AP62" s="30"/>
      <c r="AQ62" s="30"/>
      <c r="AR62" s="30"/>
      <c r="AS62" s="30"/>
      <c r="AT62" s="30"/>
      <c r="AU62" s="30"/>
      <c r="AV62" s="30"/>
      <c r="AW62" s="30"/>
      <c r="AX62" s="30"/>
      <c r="AY62" s="30"/>
      <c r="AZ62" s="30"/>
      <c r="BA62" s="30"/>
      <c r="BB62" s="30"/>
      <c r="BC62" s="30"/>
    </row>
    <row r="63" spans="2:55" x14ac:dyDescent="0.2">
      <c r="B63" s="30"/>
      <c r="C63" s="30"/>
      <c r="D63" s="30"/>
      <c r="E63" s="30"/>
      <c r="F63" s="30"/>
      <c r="G63" s="30"/>
      <c r="H63" s="30"/>
      <c r="I63" s="30"/>
      <c r="J63" s="30"/>
      <c r="K63" s="30"/>
      <c r="L63" s="30"/>
      <c r="M63" s="30"/>
      <c r="N63" s="30"/>
      <c r="O63" s="30"/>
      <c r="P63" s="30"/>
      <c r="Q63" s="30"/>
      <c r="R63" s="30"/>
      <c r="S63" s="30"/>
      <c r="T63" s="30"/>
      <c r="U63" s="30"/>
      <c r="V63" s="30"/>
      <c r="W63" s="30"/>
      <c r="X63" s="30"/>
      <c r="Y63" s="30"/>
      <c r="Z63" s="30"/>
      <c r="AA63" s="30"/>
      <c r="AB63" s="30"/>
      <c r="AC63" s="30"/>
      <c r="AD63" s="30"/>
      <c r="AE63" s="30"/>
      <c r="AF63" s="30"/>
      <c r="AG63" s="30"/>
      <c r="AH63" s="30"/>
      <c r="AI63" s="30"/>
      <c r="AJ63" s="30"/>
      <c r="AK63" s="30"/>
      <c r="AL63" s="30"/>
      <c r="AM63" s="30"/>
      <c r="AN63" s="30"/>
      <c r="AO63" s="30"/>
      <c r="AP63" s="30"/>
      <c r="AQ63" s="30"/>
      <c r="AR63" s="30"/>
      <c r="AS63" s="30"/>
      <c r="AT63" s="30"/>
      <c r="AU63" s="30"/>
      <c r="AV63" s="30"/>
      <c r="AW63" s="30"/>
      <c r="AX63" s="30"/>
      <c r="AY63" s="30"/>
      <c r="AZ63" s="30"/>
      <c r="BA63" s="30"/>
      <c r="BB63" s="30"/>
      <c r="BC63" s="30"/>
    </row>
    <row r="64" spans="2:55" s="34" customFormat="1" x14ac:dyDescent="0.2"/>
    <row r="65" spans="2:55" x14ac:dyDescent="0.2">
      <c r="B65" s="30"/>
      <c r="C65" s="30"/>
      <c r="D65" s="30"/>
      <c r="E65" s="30"/>
      <c r="F65" s="30"/>
      <c r="G65" s="30"/>
      <c r="H65" s="30"/>
      <c r="I65" s="30"/>
      <c r="J65" s="30"/>
      <c r="K65" s="30"/>
      <c r="L65" s="30"/>
      <c r="M65" s="30"/>
      <c r="N65" s="30"/>
      <c r="O65" s="30"/>
      <c r="P65" s="30"/>
      <c r="Q65" s="30"/>
      <c r="R65" s="30"/>
      <c r="S65" s="30"/>
      <c r="T65" s="30"/>
      <c r="U65" s="30"/>
      <c r="V65" s="30"/>
      <c r="W65" s="30"/>
      <c r="X65" s="30"/>
      <c r="Y65" s="30"/>
      <c r="Z65" s="30"/>
      <c r="AA65" s="30"/>
      <c r="AB65" s="30"/>
      <c r="AC65" s="30"/>
      <c r="AD65" s="30"/>
      <c r="AE65" s="30"/>
      <c r="AF65" s="30"/>
      <c r="AG65" s="30"/>
      <c r="AH65" s="30"/>
      <c r="AI65" s="30"/>
      <c r="AJ65" s="30"/>
      <c r="AK65" s="30"/>
      <c r="AL65" s="30"/>
      <c r="AM65" s="30"/>
      <c r="AN65" s="30"/>
      <c r="AO65" s="30"/>
      <c r="AP65" s="30"/>
      <c r="AQ65" s="30"/>
      <c r="AR65" s="30"/>
      <c r="AS65" s="30"/>
      <c r="AT65" s="30"/>
      <c r="AU65" s="30"/>
      <c r="AV65" s="30"/>
      <c r="AW65" s="30"/>
      <c r="AX65" s="30"/>
      <c r="AY65" s="30"/>
      <c r="AZ65" s="30"/>
      <c r="BA65" s="30"/>
      <c r="BB65" s="30"/>
      <c r="BC65" s="30"/>
    </row>
    <row r="66" spans="2:55" x14ac:dyDescent="0.2">
      <c r="B66" s="30"/>
      <c r="C66" s="30"/>
      <c r="D66" s="30"/>
      <c r="E66" s="30"/>
      <c r="F66" s="30"/>
      <c r="G66" s="30"/>
      <c r="H66" s="30"/>
      <c r="I66" s="30"/>
      <c r="J66" s="30"/>
      <c r="K66" s="30"/>
      <c r="L66" s="30"/>
      <c r="M66" s="30"/>
      <c r="N66" s="30"/>
      <c r="O66" s="30"/>
      <c r="P66" s="30"/>
      <c r="Q66" s="30"/>
      <c r="R66" s="30"/>
      <c r="S66" s="30"/>
      <c r="T66" s="30"/>
      <c r="U66" s="30"/>
      <c r="V66" s="30"/>
      <c r="W66" s="30"/>
      <c r="X66" s="30"/>
      <c r="Y66" s="30"/>
      <c r="Z66" s="30"/>
      <c r="AA66" s="30"/>
      <c r="AB66" s="30"/>
      <c r="AC66" s="30"/>
      <c r="AD66" s="30"/>
      <c r="AE66" s="30"/>
      <c r="AF66" s="30"/>
      <c r="AG66" s="30"/>
      <c r="AH66" s="30"/>
      <c r="AI66" s="30"/>
      <c r="AJ66" s="30"/>
      <c r="AK66" s="30"/>
      <c r="AL66" s="30"/>
      <c r="AM66" s="30"/>
      <c r="AN66" s="30"/>
      <c r="AO66" s="30"/>
      <c r="AP66" s="30"/>
      <c r="AQ66" s="30"/>
      <c r="AR66" s="30"/>
      <c r="AS66" s="30"/>
      <c r="AT66" s="30"/>
      <c r="AU66" s="30"/>
      <c r="AV66" s="30"/>
      <c r="AW66" s="30"/>
      <c r="AX66" s="30"/>
      <c r="AY66" s="30"/>
      <c r="AZ66" s="30"/>
      <c r="BA66" s="30"/>
      <c r="BB66" s="30"/>
      <c r="BC66" s="30"/>
    </row>
    <row r="67" spans="2:55" s="34" customFormat="1" x14ac:dyDescent="0.2"/>
  </sheetData>
  <mergeCells count="19">
    <mergeCell ref="AY1:BC1"/>
    <mergeCell ref="A3:BC3"/>
    <mergeCell ref="A4:BC4"/>
    <mergeCell ref="A5:A7"/>
    <mergeCell ref="AE1:AI1"/>
    <mergeCell ref="AJ1:AQ1"/>
    <mergeCell ref="AR1:AX1"/>
    <mergeCell ref="K1:O1"/>
    <mergeCell ref="P1:Z1"/>
    <mergeCell ref="AA1:AD1"/>
    <mergeCell ref="A1:A2"/>
    <mergeCell ref="B1:D1"/>
    <mergeCell ref="E1:J1"/>
    <mergeCell ref="A23:A25"/>
    <mergeCell ref="A8:A10"/>
    <mergeCell ref="A11:A13"/>
    <mergeCell ref="A14:A16"/>
    <mergeCell ref="A17:A19"/>
    <mergeCell ref="A20:A22"/>
  </mergeCells>
  <hyperlinks>
    <hyperlink ref="A27" location="INDEX!A1" display="Back To Index"/>
  </hyperlinks>
  <pageMargins left="0.7" right="0.7" top="0.75" bottom="0.75" header="0.3" footer="0.3"/>
  <pageSetup paperSize="9" fitToWidth="99" orientation="landscape" verticalDpi="0" r:id="rId1"/>
  <headerFooter>
    <oddFooter>&amp;LOpinium Research Confidential&amp;C&amp;D&amp;RPage &amp;P</oddFooter>
  </headerFooter>
  <colBreaks count="7" manualBreakCount="7">
    <brk id="10" max="1048575" man="1"/>
    <brk id="15" max="1048575" man="1"/>
    <brk id="26" max="1048575" man="1"/>
    <brk id="30" max="1048575" man="1"/>
    <brk id="35" max="1048575" man="1"/>
    <brk id="43" max="1048575" man="1"/>
    <brk id="50" max="1048575" man="1"/>
  </colBreak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67"/>
  <sheetViews>
    <sheetView showGridLines="0" workbookViewId="0">
      <pane xSplit="1" ySplit="7" topLeftCell="B8" activePane="bottomRight" state="frozen"/>
      <selection activeCell="B37" sqref="B37"/>
      <selection pane="topRight" activeCell="B37" sqref="B37"/>
      <selection pane="bottomLeft" activeCell="B37" sqref="B37"/>
      <selection pane="bottomRight" activeCell="B37" sqref="B37"/>
    </sheetView>
  </sheetViews>
  <sheetFormatPr defaultRowHeight="12" x14ac:dyDescent="0.2"/>
  <cols>
    <col min="1" max="1" width="40.625" style="2" customWidth="1"/>
    <col min="2" max="55" width="10.625" style="1" customWidth="1"/>
    <col min="56" max="1000" width="7.875" style="1" customWidth="1"/>
    <col min="1001" max="16384" width="9" style="1"/>
  </cols>
  <sheetData>
    <row r="1" spans="1:55" x14ac:dyDescent="0.2">
      <c r="A1" s="57" t="s">
        <v>596</v>
      </c>
      <c r="B1" s="54" t="s">
        <v>561</v>
      </c>
      <c r="C1" s="54"/>
      <c r="D1" s="54"/>
      <c r="E1" s="54" t="s">
        <v>1</v>
      </c>
      <c r="F1" s="54"/>
      <c r="G1" s="54"/>
      <c r="H1" s="54"/>
      <c r="I1" s="54"/>
      <c r="J1" s="54"/>
      <c r="K1" s="54" t="s">
        <v>2</v>
      </c>
      <c r="L1" s="54"/>
      <c r="M1" s="54"/>
      <c r="N1" s="54"/>
      <c r="O1" s="54"/>
      <c r="P1" s="54" t="s">
        <v>567</v>
      </c>
      <c r="Q1" s="54"/>
      <c r="R1" s="54"/>
      <c r="S1" s="54"/>
      <c r="T1" s="54"/>
      <c r="U1" s="54"/>
      <c r="V1" s="54"/>
      <c r="W1" s="54"/>
      <c r="X1" s="54"/>
      <c r="Y1" s="54"/>
      <c r="Z1" s="54"/>
      <c r="AA1" s="54" t="s">
        <v>5</v>
      </c>
      <c r="AB1" s="54"/>
      <c r="AC1" s="54"/>
      <c r="AD1" s="54"/>
      <c r="AE1" s="54" t="s">
        <v>568</v>
      </c>
      <c r="AF1" s="54"/>
      <c r="AG1" s="54"/>
      <c r="AH1" s="54"/>
      <c r="AI1" s="54"/>
      <c r="AJ1" s="54" t="s">
        <v>8</v>
      </c>
      <c r="AK1" s="54"/>
      <c r="AL1" s="54"/>
      <c r="AM1" s="54"/>
      <c r="AN1" s="54"/>
      <c r="AO1" s="54"/>
      <c r="AP1" s="54"/>
      <c r="AQ1" s="54"/>
      <c r="AR1" s="54" t="s">
        <v>562</v>
      </c>
      <c r="AS1" s="54"/>
      <c r="AT1" s="54"/>
      <c r="AU1" s="54"/>
      <c r="AV1" s="54"/>
      <c r="AW1" s="54"/>
      <c r="AX1" s="54"/>
      <c r="AY1" s="54" t="s">
        <v>12</v>
      </c>
      <c r="AZ1" s="54"/>
      <c r="BA1" s="54"/>
      <c r="BB1" s="54"/>
      <c r="BC1" s="54"/>
    </row>
    <row r="2" spans="1:55" ht="36" x14ac:dyDescent="0.2">
      <c r="A2" s="57"/>
      <c r="B2" s="4" t="s">
        <v>13</v>
      </c>
      <c r="C2" s="3" t="s">
        <v>14</v>
      </c>
      <c r="D2" s="3" t="s">
        <v>15</v>
      </c>
      <c r="E2" s="4" t="s">
        <v>13</v>
      </c>
      <c r="F2" s="3" t="s">
        <v>16</v>
      </c>
      <c r="G2" s="3" t="s">
        <v>17</v>
      </c>
      <c r="H2" s="3" t="s">
        <v>18</v>
      </c>
      <c r="I2" s="3" t="s">
        <v>19</v>
      </c>
      <c r="J2" s="3" t="s">
        <v>20</v>
      </c>
      <c r="K2" s="4" t="s">
        <v>13</v>
      </c>
      <c r="L2" s="3" t="s">
        <v>21</v>
      </c>
      <c r="M2" s="3" t="s">
        <v>22</v>
      </c>
      <c r="N2" s="3" t="s">
        <v>23</v>
      </c>
      <c r="O2" s="3" t="s">
        <v>24</v>
      </c>
      <c r="P2" s="4" t="s">
        <v>13</v>
      </c>
      <c r="Q2" s="3" t="s">
        <v>25</v>
      </c>
      <c r="R2" s="3" t="s">
        <v>26</v>
      </c>
      <c r="S2" s="3" t="s">
        <v>27</v>
      </c>
      <c r="T2" s="3" t="s">
        <v>28</v>
      </c>
      <c r="U2" s="3" t="s">
        <v>29</v>
      </c>
      <c r="V2" s="3" t="s">
        <v>30</v>
      </c>
      <c r="W2" s="3" t="s">
        <v>31</v>
      </c>
      <c r="X2" s="3" t="s">
        <v>32</v>
      </c>
      <c r="Y2" s="3" t="s">
        <v>33</v>
      </c>
      <c r="Z2" s="3" t="s">
        <v>419</v>
      </c>
      <c r="AA2" s="4" t="s">
        <v>13</v>
      </c>
      <c r="AB2" s="3" t="s">
        <v>35</v>
      </c>
      <c r="AC2" s="3" t="s">
        <v>36</v>
      </c>
      <c r="AD2" s="3" t="s">
        <v>37</v>
      </c>
      <c r="AE2" s="4" t="s">
        <v>13</v>
      </c>
      <c r="AF2" s="3" t="s">
        <v>38</v>
      </c>
      <c r="AG2" s="3" t="s">
        <v>39</v>
      </c>
      <c r="AH2" s="3" t="s">
        <v>40</v>
      </c>
      <c r="AI2" s="3" t="s">
        <v>420</v>
      </c>
      <c r="AJ2" s="4" t="s">
        <v>13</v>
      </c>
      <c r="AK2" s="3" t="s">
        <v>41</v>
      </c>
      <c r="AL2" s="3" t="s">
        <v>42</v>
      </c>
      <c r="AM2" s="3" t="s">
        <v>43</v>
      </c>
      <c r="AN2" s="3" t="s">
        <v>44</v>
      </c>
      <c r="AO2" s="3" t="s">
        <v>45</v>
      </c>
      <c r="AP2" s="3" t="s">
        <v>46</v>
      </c>
      <c r="AQ2" s="3" t="s">
        <v>47</v>
      </c>
      <c r="AR2" s="4" t="s">
        <v>13</v>
      </c>
      <c r="AS2" s="3" t="s">
        <v>48</v>
      </c>
      <c r="AT2" s="3" t="s">
        <v>49</v>
      </c>
      <c r="AU2" s="3" t="s">
        <v>50</v>
      </c>
      <c r="AV2" s="3" t="s">
        <v>51</v>
      </c>
      <c r="AW2" s="3" t="s">
        <v>52</v>
      </c>
      <c r="AX2" s="3" t="s">
        <v>40</v>
      </c>
      <c r="AY2" s="4" t="s">
        <v>13</v>
      </c>
      <c r="AZ2" s="3" t="s">
        <v>53</v>
      </c>
      <c r="BA2" s="3" t="s">
        <v>54</v>
      </c>
      <c r="BB2" s="3" t="s">
        <v>55</v>
      </c>
      <c r="BC2" s="3" t="s">
        <v>421</v>
      </c>
    </row>
    <row r="3" spans="1:55" x14ac:dyDescent="0.2">
      <c r="A3" s="55" t="s">
        <v>422</v>
      </c>
      <c r="B3" s="55"/>
      <c r="C3" s="55"/>
      <c r="D3" s="55"/>
      <c r="E3" s="55"/>
      <c r="F3" s="55"/>
      <c r="G3" s="55"/>
      <c r="H3" s="55"/>
      <c r="I3" s="55"/>
      <c r="J3" s="55"/>
      <c r="K3" s="55"/>
      <c r="L3" s="55"/>
      <c r="M3" s="55"/>
      <c r="N3" s="55"/>
      <c r="O3" s="55"/>
      <c r="P3" s="55"/>
      <c r="Q3" s="55"/>
      <c r="R3" s="55"/>
      <c r="S3" s="55"/>
      <c r="T3" s="55"/>
      <c r="U3" s="55"/>
      <c r="V3" s="55"/>
      <c r="W3" s="55"/>
      <c r="X3" s="55"/>
      <c r="Y3" s="55"/>
      <c r="Z3" s="55"/>
      <c r="AA3" s="55"/>
      <c r="AB3" s="55"/>
      <c r="AC3" s="55"/>
      <c r="AD3" s="55"/>
      <c r="AE3" s="55"/>
      <c r="AF3" s="55"/>
      <c r="AG3" s="55"/>
      <c r="AH3" s="55"/>
      <c r="AI3" s="55"/>
      <c r="AJ3" s="55"/>
      <c r="AK3" s="55"/>
      <c r="AL3" s="55"/>
      <c r="AM3" s="55"/>
      <c r="AN3" s="55"/>
      <c r="AO3" s="55"/>
      <c r="AP3" s="55"/>
      <c r="AQ3" s="55"/>
      <c r="AR3" s="55"/>
      <c r="AS3" s="55"/>
      <c r="AT3" s="55"/>
      <c r="AU3" s="55"/>
      <c r="AV3" s="55"/>
      <c r="AW3" s="55"/>
      <c r="AX3" s="55"/>
      <c r="AY3" s="55"/>
      <c r="AZ3" s="55"/>
      <c r="BA3" s="55"/>
      <c r="BB3" s="55"/>
      <c r="BC3" s="55"/>
    </row>
    <row r="4" spans="1:55" x14ac:dyDescent="0.2">
      <c r="A4" s="53" t="s">
        <v>423</v>
      </c>
      <c r="B4" s="54"/>
      <c r="C4" s="54"/>
      <c r="D4" s="54"/>
      <c r="E4" s="54"/>
      <c r="F4" s="54"/>
      <c r="G4" s="54"/>
      <c r="H4" s="54"/>
      <c r="I4" s="54"/>
      <c r="J4" s="54"/>
      <c r="K4" s="54"/>
      <c r="L4" s="54"/>
      <c r="M4" s="54"/>
      <c r="N4" s="54"/>
      <c r="O4" s="54"/>
      <c r="P4" s="54"/>
      <c r="Q4" s="54"/>
      <c r="R4" s="54"/>
      <c r="S4" s="54"/>
      <c r="T4" s="54"/>
      <c r="U4" s="54"/>
      <c r="V4" s="54"/>
      <c r="W4" s="54"/>
      <c r="X4" s="54"/>
      <c r="Y4" s="54"/>
      <c r="Z4" s="54"/>
      <c r="AA4" s="54"/>
      <c r="AB4" s="54"/>
      <c r="AC4" s="54"/>
      <c r="AD4" s="54"/>
      <c r="AE4" s="54"/>
      <c r="AF4" s="54"/>
      <c r="AG4" s="54"/>
      <c r="AH4" s="54"/>
      <c r="AI4" s="54"/>
      <c r="AJ4" s="54"/>
      <c r="AK4" s="54"/>
      <c r="AL4" s="54"/>
      <c r="AM4" s="54"/>
      <c r="AN4" s="54"/>
      <c r="AO4" s="54"/>
      <c r="AP4" s="54"/>
      <c r="AQ4" s="54"/>
      <c r="AR4" s="54"/>
      <c r="AS4" s="54"/>
      <c r="AT4" s="54"/>
      <c r="AU4" s="54"/>
      <c r="AV4" s="54"/>
      <c r="AW4" s="54"/>
      <c r="AX4" s="54"/>
      <c r="AY4" s="54"/>
      <c r="AZ4" s="54"/>
      <c r="BA4" s="54"/>
      <c r="BB4" s="54"/>
      <c r="BC4" s="54"/>
    </row>
    <row r="5" spans="1:55" x14ac:dyDescent="0.2">
      <c r="A5" s="56" t="s">
        <v>549</v>
      </c>
      <c r="B5" s="29">
        <v>2005</v>
      </c>
      <c r="C5" s="29">
        <v>979</v>
      </c>
      <c r="D5" s="29">
        <v>1026</v>
      </c>
      <c r="E5" s="29">
        <v>2005</v>
      </c>
      <c r="F5" s="29">
        <v>571</v>
      </c>
      <c r="G5" s="29">
        <v>324</v>
      </c>
      <c r="H5" s="29">
        <v>358</v>
      </c>
      <c r="I5" s="29">
        <v>294</v>
      </c>
      <c r="J5" s="29">
        <v>458</v>
      </c>
      <c r="K5" s="29">
        <v>2005</v>
      </c>
      <c r="L5" s="29">
        <v>1684</v>
      </c>
      <c r="M5" s="29">
        <v>169</v>
      </c>
      <c r="N5" s="29">
        <v>96</v>
      </c>
      <c r="O5" s="29">
        <v>55</v>
      </c>
      <c r="P5" s="29">
        <v>1950</v>
      </c>
      <c r="Q5" s="29">
        <v>587</v>
      </c>
      <c r="R5" s="29">
        <v>650</v>
      </c>
      <c r="S5" s="29">
        <v>111</v>
      </c>
      <c r="T5" s="29">
        <v>89</v>
      </c>
      <c r="U5" s="29">
        <v>53</v>
      </c>
      <c r="V5" s="29">
        <v>7</v>
      </c>
      <c r="W5" s="29">
        <v>48</v>
      </c>
      <c r="X5" s="29">
        <v>16</v>
      </c>
      <c r="Y5" s="29">
        <v>111</v>
      </c>
      <c r="Z5" s="29">
        <v>278</v>
      </c>
      <c r="AA5" s="29">
        <v>2005</v>
      </c>
      <c r="AB5" s="29">
        <v>866</v>
      </c>
      <c r="AC5" s="29">
        <v>934</v>
      </c>
      <c r="AD5" s="29">
        <v>206</v>
      </c>
      <c r="AE5" s="29">
        <v>2005</v>
      </c>
      <c r="AF5" s="29">
        <v>680</v>
      </c>
      <c r="AG5" s="29">
        <v>555</v>
      </c>
      <c r="AH5" s="29">
        <v>543</v>
      </c>
      <c r="AI5" s="29">
        <v>227</v>
      </c>
      <c r="AJ5" s="29">
        <v>2005</v>
      </c>
      <c r="AK5" s="29">
        <v>488</v>
      </c>
      <c r="AL5" s="29">
        <v>245</v>
      </c>
      <c r="AM5" s="29">
        <v>295</v>
      </c>
      <c r="AN5" s="29">
        <v>208</v>
      </c>
      <c r="AO5" s="29">
        <v>225</v>
      </c>
      <c r="AP5" s="29">
        <v>265</v>
      </c>
      <c r="AQ5" s="29">
        <v>279</v>
      </c>
      <c r="AR5" s="29">
        <v>2005</v>
      </c>
      <c r="AS5" s="29">
        <v>92</v>
      </c>
      <c r="AT5" s="29">
        <v>679</v>
      </c>
      <c r="AU5" s="29">
        <v>803</v>
      </c>
      <c r="AV5" s="29">
        <v>265</v>
      </c>
      <c r="AW5" s="29">
        <v>130</v>
      </c>
      <c r="AX5" s="29">
        <v>36</v>
      </c>
      <c r="AY5" s="29">
        <v>2005</v>
      </c>
      <c r="AZ5" s="29">
        <v>348</v>
      </c>
      <c r="BA5" s="29">
        <v>1032</v>
      </c>
      <c r="BB5" s="29">
        <v>534</v>
      </c>
      <c r="BC5" s="29">
        <v>90</v>
      </c>
    </row>
    <row r="6" spans="1:55" x14ac:dyDescent="0.2">
      <c r="A6" s="53"/>
      <c r="B6" s="29">
        <v>2005</v>
      </c>
      <c r="C6" s="29">
        <v>914</v>
      </c>
      <c r="D6" s="29">
        <v>1091</v>
      </c>
      <c r="E6" s="29">
        <v>2005</v>
      </c>
      <c r="F6" s="29">
        <v>370</v>
      </c>
      <c r="G6" s="29">
        <v>331</v>
      </c>
      <c r="H6" s="29">
        <v>369</v>
      </c>
      <c r="I6" s="29">
        <v>384</v>
      </c>
      <c r="J6" s="29">
        <v>551</v>
      </c>
      <c r="K6" s="29">
        <v>2005</v>
      </c>
      <c r="L6" s="29">
        <v>1677</v>
      </c>
      <c r="M6" s="29">
        <v>173</v>
      </c>
      <c r="N6" s="29">
        <v>111</v>
      </c>
      <c r="O6" s="29">
        <v>44</v>
      </c>
      <c r="P6" s="29">
        <v>1961</v>
      </c>
      <c r="Q6" s="29">
        <v>585</v>
      </c>
      <c r="R6" s="29">
        <v>618</v>
      </c>
      <c r="S6" s="29">
        <v>119</v>
      </c>
      <c r="T6" s="29">
        <v>113</v>
      </c>
      <c r="U6" s="29">
        <v>70</v>
      </c>
      <c r="V6" s="29">
        <v>7</v>
      </c>
      <c r="W6" s="29">
        <v>57</v>
      </c>
      <c r="X6" s="29">
        <v>11</v>
      </c>
      <c r="Y6" s="29">
        <v>98</v>
      </c>
      <c r="Z6" s="29">
        <v>283</v>
      </c>
      <c r="AA6" s="29">
        <v>2005</v>
      </c>
      <c r="AB6" s="29">
        <v>903</v>
      </c>
      <c r="AC6" s="29">
        <v>931</v>
      </c>
      <c r="AD6" s="29">
        <v>171</v>
      </c>
      <c r="AE6" s="29">
        <v>2005</v>
      </c>
      <c r="AF6" s="29">
        <v>677</v>
      </c>
      <c r="AG6" s="29">
        <v>538</v>
      </c>
      <c r="AH6" s="29">
        <v>570</v>
      </c>
      <c r="AI6" s="29">
        <v>220</v>
      </c>
      <c r="AJ6" s="29">
        <v>2005</v>
      </c>
      <c r="AK6" s="29">
        <v>426</v>
      </c>
      <c r="AL6" s="29">
        <v>120</v>
      </c>
      <c r="AM6" s="29">
        <v>401</v>
      </c>
      <c r="AN6" s="29">
        <v>148</v>
      </c>
      <c r="AO6" s="29">
        <v>360</v>
      </c>
      <c r="AP6" s="29">
        <v>221</v>
      </c>
      <c r="AQ6" s="29">
        <v>329</v>
      </c>
      <c r="AR6" s="29">
        <v>2005</v>
      </c>
      <c r="AS6" s="29">
        <v>99</v>
      </c>
      <c r="AT6" s="29">
        <v>704</v>
      </c>
      <c r="AU6" s="29">
        <v>804</v>
      </c>
      <c r="AV6" s="29">
        <v>251</v>
      </c>
      <c r="AW6" s="29">
        <v>115</v>
      </c>
      <c r="AX6" s="29">
        <v>32</v>
      </c>
      <c r="AY6" s="29">
        <v>2005</v>
      </c>
      <c r="AZ6" s="29">
        <v>328</v>
      </c>
      <c r="BA6" s="29">
        <v>1063</v>
      </c>
      <c r="BB6" s="29">
        <v>537</v>
      </c>
      <c r="BC6" s="29">
        <v>77</v>
      </c>
    </row>
    <row r="7" spans="1:55" s="34" customFormat="1" x14ac:dyDescent="0.2">
      <c r="A7" s="53"/>
      <c r="B7" s="33">
        <v>1</v>
      </c>
      <c r="C7" s="33">
        <v>1</v>
      </c>
      <c r="D7" s="33">
        <v>1</v>
      </c>
      <c r="E7" s="33">
        <v>1</v>
      </c>
      <c r="F7" s="33">
        <v>1</v>
      </c>
      <c r="G7" s="33">
        <v>1</v>
      </c>
      <c r="H7" s="33">
        <v>1</v>
      </c>
      <c r="I7" s="33">
        <v>1</v>
      </c>
      <c r="J7" s="33">
        <v>1</v>
      </c>
      <c r="K7" s="33">
        <v>1</v>
      </c>
      <c r="L7" s="33">
        <v>1</v>
      </c>
      <c r="M7" s="33">
        <v>1</v>
      </c>
      <c r="N7" s="33">
        <v>1</v>
      </c>
      <c r="O7" s="33">
        <v>1</v>
      </c>
      <c r="P7" s="33">
        <v>1</v>
      </c>
      <c r="Q7" s="33">
        <v>1</v>
      </c>
      <c r="R7" s="33">
        <v>1</v>
      </c>
      <c r="S7" s="33">
        <v>1</v>
      </c>
      <c r="T7" s="33">
        <v>1</v>
      </c>
      <c r="U7" s="33">
        <v>1</v>
      </c>
      <c r="V7" s="33">
        <v>1</v>
      </c>
      <c r="W7" s="33">
        <v>1</v>
      </c>
      <c r="X7" s="33">
        <v>1</v>
      </c>
      <c r="Y7" s="33">
        <v>1</v>
      </c>
      <c r="Z7" s="33">
        <v>1</v>
      </c>
      <c r="AA7" s="33">
        <v>1</v>
      </c>
      <c r="AB7" s="33">
        <v>1</v>
      </c>
      <c r="AC7" s="33">
        <v>1</v>
      </c>
      <c r="AD7" s="33">
        <v>1</v>
      </c>
      <c r="AE7" s="33">
        <v>1</v>
      </c>
      <c r="AF7" s="33">
        <v>1</v>
      </c>
      <c r="AG7" s="33">
        <v>1</v>
      </c>
      <c r="AH7" s="33">
        <v>1</v>
      </c>
      <c r="AI7" s="33">
        <v>1</v>
      </c>
      <c r="AJ7" s="33">
        <v>1</v>
      </c>
      <c r="AK7" s="33">
        <v>1</v>
      </c>
      <c r="AL7" s="33">
        <v>1</v>
      </c>
      <c r="AM7" s="33">
        <v>1</v>
      </c>
      <c r="AN7" s="33">
        <v>1</v>
      </c>
      <c r="AO7" s="33">
        <v>1</v>
      </c>
      <c r="AP7" s="33">
        <v>1</v>
      </c>
      <c r="AQ7" s="33">
        <v>1</v>
      </c>
      <c r="AR7" s="33">
        <v>1</v>
      </c>
      <c r="AS7" s="33">
        <v>1</v>
      </c>
      <c r="AT7" s="33">
        <v>1</v>
      </c>
      <c r="AU7" s="33">
        <v>1</v>
      </c>
      <c r="AV7" s="33">
        <v>1</v>
      </c>
      <c r="AW7" s="33">
        <v>1</v>
      </c>
      <c r="AX7" s="33">
        <v>1</v>
      </c>
      <c r="AY7" s="33">
        <v>1</v>
      </c>
      <c r="AZ7" s="33">
        <v>1</v>
      </c>
      <c r="BA7" s="33">
        <v>1</v>
      </c>
      <c r="BB7" s="33">
        <v>1</v>
      </c>
      <c r="BC7" s="33">
        <v>1</v>
      </c>
    </row>
    <row r="8" spans="1:55" x14ac:dyDescent="0.2">
      <c r="A8" s="53" t="s">
        <v>358</v>
      </c>
      <c r="B8" s="29">
        <v>192</v>
      </c>
      <c r="C8" s="29">
        <v>114</v>
      </c>
      <c r="D8" s="29">
        <v>78</v>
      </c>
      <c r="E8" s="29">
        <v>192</v>
      </c>
      <c r="F8" s="29">
        <v>89</v>
      </c>
      <c r="G8" s="29">
        <v>35</v>
      </c>
      <c r="H8" s="29">
        <v>30</v>
      </c>
      <c r="I8" s="29">
        <v>15</v>
      </c>
      <c r="J8" s="29">
        <v>23</v>
      </c>
      <c r="K8" s="29">
        <v>192</v>
      </c>
      <c r="L8" s="29">
        <v>159</v>
      </c>
      <c r="M8" s="29">
        <v>16</v>
      </c>
      <c r="N8" s="29">
        <v>12</v>
      </c>
      <c r="O8" s="29">
        <v>5</v>
      </c>
      <c r="P8" s="29">
        <v>187</v>
      </c>
      <c r="Q8" s="29">
        <v>63</v>
      </c>
      <c r="R8" s="29">
        <v>58</v>
      </c>
      <c r="S8" s="29">
        <v>10</v>
      </c>
      <c r="T8" s="29">
        <v>6</v>
      </c>
      <c r="U8" s="29">
        <v>4</v>
      </c>
      <c r="V8" s="29">
        <v>0</v>
      </c>
      <c r="W8" s="29">
        <v>1</v>
      </c>
      <c r="X8" s="29">
        <v>1</v>
      </c>
      <c r="Y8" s="29">
        <v>17</v>
      </c>
      <c r="Z8" s="29">
        <v>28</v>
      </c>
      <c r="AA8" s="29">
        <v>192</v>
      </c>
      <c r="AB8" s="29">
        <v>73</v>
      </c>
      <c r="AC8" s="29">
        <v>96</v>
      </c>
      <c r="AD8" s="29">
        <v>23</v>
      </c>
      <c r="AE8" s="29">
        <v>192</v>
      </c>
      <c r="AF8" s="29">
        <v>70</v>
      </c>
      <c r="AG8" s="29">
        <v>56</v>
      </c>
      <c r="AH8" s="29">
        <v>53</v>
      </c>
      <c r="AI8" s="29">
        <v>13</v>
      </c>
      <c r="AJ8" s="29">
        <v>192</v>
      </c>
      <c r="AK8" s="29">
        <v>59</v>
      </c>
      <c r="AL8" s="29">
        <v>24</v>
      </c>
      <c r="AM8" s="29">
        <v>25</v>
      </c>
      <c r="AN8" s="29">
        <v>14</v>
      </c>
      <c r="AO8" s="29">
        <v>10</v>
      </c>
      <c r="AP8" s="29">
        <v>12</v>
      </c>
      <c r="AQ8" s="29">
        <v>47</v>
      </c>
      <c r="AR8" s="29">
        <v>192</v>
      </c>
      <c r="AS8" s="29">
        <v>7</v>
      </c>
      <c r="AT8" s="29">
        <v>73</v>
      </c>
      <c r="AU8" s="29">
        <v>78</v>
      </c>
      <c r="AV8" s="29">
        <v>15</v>
      </c>
      <c r="AW8" s="29">
        <v>16</v>
      </c>
      <c r="AX8" s="29">
        <v>3</v>
      </c>
      <c r="AY8" s="29">
        <v>192</v>
      </c>
      <c r="AZ8" s="29">
        <v>55</v>
      </c>
      <c r="BA8" s="29">
        <v>82</v>
      </c>
      <c r="BB8" s="29">
        <v>48</v>
      </c>
      <c r="BC8" s="29">
        <v>7</v>
      </c>
    </row>
    <row r="9" spans="1:55" x14ac:dyDescent="0.2">
      <c r="A9" s="53"/>
      <c r="B9" s="29">
        <v>169</v>
      </c>
      <c r="C9" s="29" t="s">
        <v>0</v>
      </c>
      <c r="D9" s="29" t="s">
        <v>0</v>
      </c>
      <c r="E9" s="29">
        <v>169</v>
      </c>
      <c r="F9" s="29" t="s">
        <v>0</v>
      </c>
      <c r="G9" s="29" t="s">
        <v>0</v>
      </c>
      <c r="H9" s="29" t="s">
        <v>0</v>
      </c>
      <c r="I9" s="29" t="s">
        <v>0</v>
      </c>
      <c r="J9" s="29" t="s">
        <v>0</v>
      </c>
      <c r="K9" s="29">
        <v>169</v>
      </c>
      <c r="L9" s="29" t="s">
        <v>0</v>
      </c>
      <c r="M9" s="29" t="s">
        <v>0</v>
      </c>
      <c r="N9" s="29" t="s">
        <v>0</v>
      </c>
      <c r="O9" s="29" t="s">
        <v>0</v>
      </c>
      <c r="P9" s="29">
        <v>166</v>
      </c>
      <c r="Q9" s="29" t="s">
        <v>0</v>
      </c>
      <c r="R9" s="29" t="s">
        <v>0</v>
      </c>
      <c r="S9" s="29" t="s">
        <v>0</v>
      </c>
      <c r="T9" s="29" t="s">
        <v>0</v>
      </c>
      <c r="U9" s="29" t="s">
        <v>0</v>
      </c>
      <c r="V9" s="29" t="s">
        <v>0</v>
      </c>
      <c r="W9" s="29" t="s">
        <v>0</v>
      </c>
      <c r="X9" s="29" t="s">
        <v>0</v>
      </c>
      <c r="Y9" s="29" t="s">
        <v>0</v>
      </c>
      <c r="Z9" s="29" t="s">
        <v>0</v>
      </c>
      <c r="AA9" s="29">
        <v>169</v>
      </c>
      <c r="AB9" s="29" t="s">
        <v>0</v>
      </c>
      <c r="AC9" s="29" t="s">
        <v>0</v>
      </c>
      <c r="AD9" s="29" t="s">
        <v>0</v>
      </c>
      <c r="AE9" s="29">
        <v>169</v>
      </c>
      <c r="AF9" s="29" t="s">
        <v>0</v>
      </c>
      <c r="AG9" s="29" t="s">
        <v>0</v>
      </c>
      <c r="AH9" s="29" t="s">
        <v>0</v>
      </c>
      <c r="AI9" s="29" t="s">
        <v>0</v>
      </c>
      <c r="AJ9" s="29">
        <v>169</v>
      </c>
      <c r="AK9" s="29" t="s">
        <v>0</v>
      </c>
      <c r="AL9" s="29" t="s">
        <v>0</v>
      </c>
      <c r="AM9" s="29" t="s">
        <v>0</v>
      </c>
      <c r="AN9" s="29" t="s">
        <v>0</v>
      </c>
      <c r="AO9" s="29" t="s">
        <v>0</v>
      </c>
      <c r="AP9" s="29" t="s">
        <v>0</v>
      </c>
      <c r="AQ9" s="29" t="s">
        <v>0</v>
      </c>
      <c r="AR9" s="29">
        <v>169</v>
      </c>
      <c r="AS9" s="29" t="s">
        <v>0</v>
      </c>
      <c r="AT9" s="29" t="s">
        <v>0</v>
      </c>
      <c r="AU9" s="29" t="s">
        <v>0</v>
      </c>
      <c r="AV9" s="29" t="s">
        <v>0</v>
      </c>
      <c r="AW9" s="29" t="s">
        <v>0</v>
      </c>
      <c r="AX9" s="29" t="s">
        <v>0</v>
      </c>
      <c r="AY9" s="29">
        <v>169</v>
      </c>
      <c r="AZ9" s="29" t="s">
        <v>0</v>
      </c>
      <c r="BA9" s="29" t="s">
        <v>0</v>
      </c>
      <c r="BB9" s="29" t="s">
        <v>0</v>
      </c>
      <c r="BC9" s="29" t="s">
        <v>0</v>
      </c>
    </row>
    <row r="10" spans="1:55" s="34" customFormat="1" x14ac:dyDescent="0.2">
      <c r="A10" s="53"/>
      <c r="B10" s="33">
        <v>0.1</v>
      </c>
      <c r="C10" s="35">
        <v>0.12</v>
      </c>
      <c r="D10" s="35">
        <v>0.08</v>
      </c>
      <c r="E10" s="33">
        <v>0.1</v>
      </c>
      <c r="F10" s="35">
        <v>0.16</v>
      </c>
      <c r="G10" s="35">
        <v>0.11</v>
      </c>
      <c r="H10" s="35">
        <v>0.08</v>
      </c>
      <c r="I10" s="35">
        <v>0.05</v>
      </c>
      <c r="J10" s="35">
        <v>0.05</v>
      </c>
      <c r="K10" s="33">
        <v>0.1</v>
      </c>
      <c r="L10" s="35">
        <v>0.09</v>
      </c>
      <c r="M10" s="35">
        <v>0.09</v>
      </c>
      <c r="N10" s="35">
        <v>0.12</v>
      </c>
      <c r="O10" s="35">
        <v>0.09</v>
      </c>
      <c r="P10" s="33">
        <v>0.1</v>
      </c>
      <c r="Q10" s="35">
        <v>0.11</v>
      </c>
      <c r="R10" s="35">
        <v>0.09</v>
      </c>
      <c r="S10" s="35">
        <v>0.09</v>
      </c>
      <c r="T10" s="35">
        <v>7.0000000000000007E-2</v>
      </c>
      <c r="U10" s="35">
        <v>0.08</v>
      </c>
      <c r="V10" s="35">
        <v>0</v>
      </c>
      <c r="W10" s="35">
        <v>0.01</v>
      </c>
      <c r="X10" s="35">
        <v>0.04</v>
      </c>
      <c r="Y10" s="35">
        <v>0.15</v>
      </c>
      <c r="Z10" s="35">
        <v>0.1</v>
      </c>
      <c r="AA10" s="33">
        <v>0.1</v>
      </c>
      <c r="AB10" s="35">
        <v>0.08</v>
      </c>
      <c r="AC10" s="35">
        <v>0.1</v>
      </c>
      <c r="AD10" s="35">
        <v>0.11</v>
      </c>
      <c r="AE10" s="33">
        <v>0.1</v>
      </c>
      <c r="AF10" s="35">
        <v>0.1</v>
      </c>
      <c r="AG10" s="35">
        <v>0.1</v>
      </c>
      <c r="AH10" s="35">
        <v>0.1</v>
      </c>
      <c r="AI10" s="35">
        <v>0.06</v>
      </c>
      <c r="AJ10" s="33">
        <v>0.1</v>
      </c>
      <c r="AK10" s="35">
        <v>0.12</v>
      </c>
      <c r="AL10" s="35">
        <v>0.1</v>
      </c>
      <c r="AM10" s="35">
        <v>0.08</v>
      </c>
      <c r="AN10" s="35">
        <v>7.0000000000000007E-2</v>
      </c>
      <c r="AO10" s="35">
        <v>0.05</v>
      </c>
      <c r="AP10" s="35">
        <v>0.05</v>
      </c>
      <c r="AQ10" s="35">
        <v>0.17</v>
      </c>
      <c r="AR10" s="33">
        <v>0.1</v>
      </c>
      <c r="AS10" s="35">
        <v>0.08</v>
      </c>
      <c r="AT10" s="35">
        <v>0.11</v>
      </c>
      <c r="AU10" s="35">
        <v>0.1</v>
      </c>
      <c r="AV10" s="35">
        <v>0.06</v>
      </c>
      <c r="AW10" s="35">
        <v>0.12</v>
      </c>
      <c r="AX10" s="35">
        <v>0.09</v>
      </c>
      <c r="AY10" s="33">
        <v>0.1</v>
      </c>
      <c r="AZ10" s="35">
        <v>0.16</v>
      </c>
      <c r="BA10" s="35">
        <v>0.08</v>
      </c>
      <c r="BB10" s="35">
        <v>0.09</v>
      </c>
      <c r="BC10" s="35">
        <v>0.08</v>
      </c>
    </row>
    <row r="11" spans="1:55" x14ac:dyDescent="0.2">
      <c r="A11" s="53" t="s">
        <v>359</v>
      </c>
      <c r="B11" s="29">
        <v>907</v>
      </c>
      <c r="C11" s="29">
        <v>425</v>
      </c>
      <c r="D11" s="29">
        <v>482</v>
      </c>
      <c r="E11" s="29">
        <v>907</v>
      </c>
      <c r="F11" s="29">
        <v>288</v>
      </c>
      <c r="G11" s="29">
        <v>149</v>
      </c>
      <c r="H11" s="29">
        <v>165</v>
      </c>
      <c r="I11" s="29">
        <v>124</v>
      </c>
      <c r="J11" s="29">
        <v>181</v>
      </c>
      <c r="K11" s="29">
        <v>907</v>
      </c>
      <c r="L11" s="29">
        <v>765</v>
      </c>
      <c r="M11" s="29">
        <v>68</v>
      </c>
      <c r="N11" s="29">
        <v>43</v>
      </c>
      <c r="O11" s="29">
        <v>31</v>
      </c>
      <c r="P11" s="29">
        <v>876</v>
      </c>
      <c r="Q11" s="29">
        <v>263</v>
      </c>
      <c r="R11" s="29">
        <v>297</v>
      </c>
      <c r="S11" s="29">
        <v>56</v>
      </c>
      <c r="T11" s="29">
        <v>34</v>
      </c>
      <c r="U11" s="29">
        <v>23</v>
      </c>
      <c r="V11" s="29">
        <v>3</v>
      </c>
      <c r="W11" s="29">
        <v>23</v>
      </c>
      <c r="X11" s="29">
        <v>4</v>
      </c>
      <c r="Y11" s="29">
        <v>40</v>
      </c>
      <c r="Z11" s="29">
        <v>134</v>
      </c>
      <c r="AA11" s="29">
        <v>907</v>
      </c>
      <c r="AB11" s="29">
        <v>408</v>
      </c>
      <c r="AC11" s="29">
        <v>422</v>
      </c>
      <c r="AD11" s="29">
        <v>78</v>
      </c>
      <c r="AE11" s="29">
        <v>907</v>
      </c>
      <c r="AF11" s="29">
        <v>315</v>
      </c>
      <c r="AG11" s="29">
        <v>249</v>
      </c>
      <c r="AH11" s="29">
        <v>256</v>
      </c>
      <c r="AI11" s="29">
        <v>88</v>
      </c>
      <c r="AJ11" s="29">
        <v>907</v>
      </c>
      <c r="AK11" s="29">
        <v>241</v>
      </c>
      <c r="AL11" s="29">
        <v>114</v>
      </c>
      <c r="AM11" s="29">
        <v>139</v>
      </c>
      <c r="AN11" s="29">
        <v>81</v>
      </c>
      <c r="AO11" s="29">
        <v>91</v>
      </c>
      <c r="AP11" s="29">
        <v>99</v>
      </c>
      <c r="AQ11" s="29">
        <v>141</v>
      </c>
      <c r="AR11" s="29">
        <v>907</v>
      </c>
      <c r="AS11" s="29">
        <v>34</v>
      </c>
      <c r="AT11" s="29">
        <v>323</v>
      </c>
      <c r="AU11" s="29">
        <v>358</v>
      </c>
      <c r="AV11" s="29">
        <v>122</v>
      </c>
      <c r="AW11" s="29">
        <v>60</v>
      </c>
      <c r="AX11" s="29">
        <v>11</v>
      </c>
      <c r="AY11" s="29">
        <v>907</v>
      </c>
      <c r="AZ11" s="29">
        <v>158</v>
      </c>
      <c r="BA11" s="29">
        <v>447</v>
      </c>
      <c r="BB11" s="29">
        <v>263</v>
      </c>
      <c r="BC11" s="29">
        <v>40</v>
      </c>
    </row>
    <row r="12" spans="1:55" x14ac:dyDescent="0.2">
      <c r="A12" s="53"/>
      <c r="B12" s="29">
        <v>895</v>
      </c>
      <c r="C12" s="29" t="s">
        <v>0</v>
      </c>
      <c r="D12" s="29" t="s">
        <v>0</v>
      </c>
      <c r="E12" s="29">
        <v>895</v>
      </c>
      <c r="F12" s="29" t="s">
        <v>0</v>
      </c>
      <c r="G12" s="29" t="s">
        <v>0</v>
      </c>
      <c r="H12" s="29" t="s">
        <v>0</v>
      </c>
      <c r="I12" s="29" t="s">
        <v>0</v>
      </c>
      <c r="J12" s="29" t="s">
        <v>0</v>
      </c>
      <c r="K12" s="29">
        <v>895</v>
      </c>
      <c r="L12" s="29" t="s">
        <v>0</v>
      </c>
      <c r="M12" s="29" t="s">
        <v>0</v>
      </c>
      <c r="N12" s="29" t="s">
        <v>0</v>
      </c>
      <c r="O12" s="29" t="s">
        <v>0</v>
      </c>
      <c r="P12" s="29">
        <v>870</v>
      </c>
      <c r="Q12" s="29" t="s">
        <v>0</v>
      </c>
      <c r="R12" s="29" t="s">
        <v>0</v>
      </c>
      <c r="S12" s="29" t="s">
        <v>0</v>
      </c>
      <c r="T12" s="29" t="s">
        <v>0</v>
      </c>
      <c r="U12" s="29" t="s">
        <v>0</v>
      </c>
      <c r="V12" s="29" t="s">
        <v>0</v>
      </c>
      <c r="W12" s="29" t="s">
        <v>0</v>
      </c>
      <c r="X12" s="29" t="s">
        <v>0</v>
      </c>
      <c r="Y12" s="29" t="s">
        <v>0</v>
      </c>
      <c r="Z12" s="29" t="s">
        <v>0</v>
      </c>
      <c r="AA12" s="29">
        <v>895</v>
      </c>
      <c r="AB12" s="29" t="s">
        <v>0</v>
      </c>
      <c r="AC12" s="29" t="s">
        <v>0</v>
      </c>
      <c r="AD12" s="29" t="s">
        <v>0</v>
      </c>
      <c r="AE12" s="29">
        <v>895</v>
      </c>
      <c r="AF12" s="29" t="s">
        <v>0</v>
      </c>
      <c r="AG12" s="29" t="s">
        <v>0</v>
      </c>
      <c r="AH12" s="29" t="s">
        <v>0</v>
      </c>
      <c r="AI12" s="29" t="s">
        <v>0</v>
      </c>
      <c r="AJ12" s="29">
        <v>895</v>
      </c>
      <c r="AK12" s="29" t="s">
        <v>0</v>
      </c>
      <c r="AL12" s="29" t="s">
        <v>0</v>
      </c>
      <c r="AM12" s="29" t="s">
        <v>0</v>
      </c>
      <c r="AN12" s="29" t="s">
        <v>0</v>
      </c>
      <c r="AO12" s="29" t="s">
        <v>0</v>
      </c>
      <c r="AP12" s="29" t="s">
        <v>0</v>
      </c>
      <c r="AQ12" s="29" t="s">
        <v>0</v>
      </c>
      <c r="AR12" s="29">
        <v>895</v>
      </c>
      <c r="AS12" s="29" t="s">
        <v>0</v>
      </c>
      <c r="AT12" s="29" t="s">
        <v>0</v>
      </c>
      <c r="AU12" s="29" t="s">
        <v>0</v>
      </c>
      <c r="AV12" s="29" t="s">
        <v>0</v>
      </c>
      <c r="AW12" s="29" t="s">
        <v>0</v>
      </c>
      <c r="AX12" s="29" t="s">
        <v>0</v>
      </c>
      <c r="AY12" s="29">
        <v>895</v>
      </c>
      <c r="AZ12" s="29" t="s">
        <v>0</v>
      </c>
      <c r="BA12" s="29" t="s">
        <v>0</v>
      </c>
      <c r="BB12" s="29" t="s">
        <v>0</v>
      </c>
      <c r="BC12" s="29" t="s">
        <v>0</v>
      </c>
    </row>
    <row r="13" spans="1:55" s="34" customFormat="1" x14ac:dyDescent="0.2">
      <c r="A13" s="53"/>
      <c r="B13" s="33">
        <v>0.45</v>
      </c>
      <c r="C13" s="35">
        <v>0.43</v>
      </c>
      <c r="D13" s="35">
        <v>0.47</v>
      </c>
      <c r="E13" s="33">
        <v>0.45</v>
      </c>
      <c r="F13" s="35">
        <v>0.5</v>
      </c>
      <c r="G13" s="35">
        <v>0.46</v>
      </c>
      <c r="H13" s="35">
        <v>0.46</v>
      </c>
      <c r="I13" s="35">
        <v>0.42</v>
      </c>
      <c r="J13" s="35">
        <v>0.4</v>
      </c>
      <c r="K13" s="33">
        <v>0.45</v>
      </c>
      <c r="L13" s="35">
        <v>0.45</v>
      </c>
      <c r="M13" s="35">
        <v>0.4</v>
      </c>
      <c r="N13" s="35">
        <v>0.44</v>
      </c>
      <c r="O13" s="35">
        <v>0.56000000000000005</v>
      </c>
      <c r="P13" s="33">
        <v>0.45</v>
      </c>
      <c r="Q13" s="35">
        <v>0.45</v>
      </c>
      <c r="R13" s="35">
        <v>0.46</v>
      </c>
      <c r="S13" s="35">
        <v>0.51</v>
      </c>
      <c r="T13" s="35">
        <v>0.39</v>
      </c>
      <c r="U13" s="35">
        <v>0.44</v>
      </c>
      <c r="V13" s="35">
        <v>0.46</v>
      </c>
      <c r="W13" s="35">
        <v>0.47</v>
      </c>
      <c r="X13" s="35">
        <v>0.25</v>
      </c>
      <c r="Y13" s="35">
        <v>0.36</v>
      </c>
      <c r="Z13" s="35">
        <v>0.48</v>
      </c>
      <c r="AA13" s="33">
        <v>0.45</v>
      </c>
      <c r="AB13" s="35">
        <v>0.47</v>
      </c>
      <c r="AC13" s="35">
        <v>0.45</v>
      </c>
      <c r="AD13" s="35">
        <v>0.38</v>
      </c>
      <c r="AE13" s="33">
        <v>0.45</v>
      </c>
      <c r="AF13" s="35">
        <v>0.46</v>
      </c>
      <c r="AG13" s="35">
        <v>0.45</v>
      </c>
      <c r="AH13" s="35">
        <v>0.47</v>
      </c>
      <c r="AI13" s="35">
        <v>0.39</v>
      </c>
      <c r="AJ13" s="33">
        <v>0.45</v>
      </c>
      <c r="AK13" s="35">
        <v>0.49</v>
      </c>
      <c r="AL13" s="35">
        <v>0.47</v>
      </c>
      <c r="AM13" s="35">
        <v>0.47</v>
      </c>
      <c r="AN13" s="35">
        <v>0.39</v>
      </c>
      <c r="AO13" s="35">
        <v>0.4</v>
      </c>
      <c r="AP13" s="35">
        <v>0.37</v>
      </c>
      <c r="AQ13" s="35">
        <v>0.5</v>
      </c>
      <c r="AR13" s="33">
        <v>0.45</v>
      </c>
      <c r="AS13" s="35">
        <v>0.37</v>
      </c>
      <c r="AT13" s="35">
        <v>0.48</v>
      </c>
      <c r="AU13" s="35">
        <v>0.45</v>
      </c>
      <c r="AV13" s="35">
        <v>0.46</v>
      </c>
      <c r="AW13" s="35">
        <v>0.46</v>
      </c>
      <c r="AX13" s="35">
        <v>0.3</v>
      </c>
      <c r="AY13" s="33">
        <v>0.45</v>
      </c>
      <c r="AZ13" s="35">
        <v>0.45</v>
      </c>
      <c r="BA13" s="35">
        <v>0.43</v>
      </c>
      <c r="BB13" s="35">
        <v>0.49</v>
      </c>
      <c r="BC13" s="35">
        <v>0.44</v>
      </c>
    </row>
    <row r="14" spans="1:55" x14ac:dyDescent="0.2">
      <c r="A14" s="53" t="s">
        <v>360</v>
      </c>
      <c r="B14" s="29">
        <v>1050</v>
      </c>
      <c r="C14" s="29">
        <v>520</v>
      </c>
      <c r="D14" s="29">
        <v>530</v>
      </c>
      <c r="E14" s="29">
        <v>1050</v>
      </c>
      <c r="F14" s="29">
        <v>273</v>
      </c>
      <c r="G14" s="29">
        <v>142</v>
      </c>
      <c r="H14" s="29">
        <v>195</v>
      </c>
      <c r="I14" s="29">
        <v>161</v>
      </c>
      <c r="J14" s="29">
        <v>279</v>
      </c>
      <c r="K14" s="29">
        <v>1050</v>
      </c>
      <c r="L14" s="29">
        <v>901</v>
      </c>
      <c r="M14" s="29">
        <v>76</v>
      </c>
      <c r="N14" s="29">
        <v>47</v>
      </c>
      <c r="O14" s="29">
        <v>26</v>
      </c>
      <c r="P14" s="29">
        <v>1025</v>
      </c>
      <c r="Q14" s="29">
        <v>308</v>
      </c>
      <c r="R14" s="29">
        <v>358</v>
      </c>
      <c r="S14" s="29">
        <v>68</v>
      </c>
      <c r="T14" s="29">
        <v>38</v>
      </c>
      <c r="U14" s="29">
        <v>29</v>
      </c>
      <c r="V14" s="29">
        <v>3</v>
      </c>
      <c r="W14" s="29">
        <v>24</v>
      </c>
      <c r="X14" s="29">
        <v>5</v>
      </c>
      <c r="Y14" s="29">
        <v>49</v>
      </c>
      <c r="Z14" s="29">
        <v>143</v>
      </c>
      <c r="AA14" s="29">
        <v>1050</v>
      </c>
      <c r="AB14" s="29">
        <v>481</v>
      </c>
      <c r="AC14" s="29">
        <v>485</v>
      </c>
      <c r="AD14" s="29">
        <v>85</v>
      </c>
      <c r="AE14" s="29">
        <v>1050</v>
      </c>
      <c r="AF14" s="29">
        <v>349</v>
      </c>
      <c r="AG14" s="29">
        <v>304</v>
      </c>
      <c r="AH14" s="29">
        <v>289</v>
      </c>
      <c r="AI14" s="29">
        <v>108</v>
      </c>
      <c r="AJ14" s="29">
        <v>1050</v>
      </c>
      <c r="AK14" s="29">
        <v>234</v>
      </c>
      <c r="AL14" s="29">
        <v>93</v>
      </c>
      <c r="AM14" s="29">
        <v>176</v>
      </c>
      <c r="AN14" s="29">
        <v>101</v>
      </c>
      <c r="AO14" s="29">
        <v>134</v>
      </c>
      <c r="AP14" s="29">
        <v>158</v>
      </c>
      <c r="AQ14" s="29">
        <v>154</v>
      </c>
      <c r="AR14" s="29">
        <v>1050</v>
      </c>
      <c r="AS14" s="29">
        <v>50</v>
      </c>
      <c r="AT14" s="29">
        <v>372</v>
      </c>
      <c r="AU14" s="29">
        <v>409</v>
      </c>
      <c r="AV14" s="29">
        <v>142</v>
      </c>
      <c r="AW14" s="29">
        <v>67</v>
      </c>
      <c r="AX14" s="29">
        <v>11</v>
      </c>
      <c r="AY14" s="29">
        <v>1050</v>
      </c>
      <c r="AZ14" s="29">
        <v>195</v>
      </c>
      <c r="BA14" s="29">
        <v>538</v>
      </c>
      <c r="BB14" s="29">
        <v>282</v>
      </c>
      <c r="BC14" s="29">
        <v>35</v>
      </c>
    </row>
    <row r="15" spans="1:55" x14ac:dyDescent="0.2">
      <c r="A15" s="53"/>
      <c r="B15" s="29">
        <v>1106</v>
      </c>
      <c r="C15" s="29" t="s">
        <v>0</v>
      </c>
      <c r="D15" s="29" t="s">
        <v>0</v>
      </c>
      <c r="E15" s="29">
        <v>1106</v>
      </c>
      <c r="F15" s="29" t="s">
        <v>0</v>
      </c>
      <c r="G15" s="29" t="s">
        <v>0</v>
      </c>
      <c r="H15" s="29" t="s">
        <v>0</v>
      </c>
      <c r="I15" s="29" t="s">
        <v>0</v>
      </c>
      <c r="J15" s="29" t="s">
        <v>0</v>
      </c>
      <c r="K15" s="29">
        <v>1106</v>
      </c>
      <c r="L15" s="29" t="s">
        <v>0</v>
      </c>
      <c r="M15" s="29" t="s">
        <v>0</v>
      </c>
      <c r="N15" s="29" t="s">
        <v>0</v>
      </c>
      <c r="O15" s="29" t="s">
        <v>0</v>
      </c>
      <c r="P15" s="29">
        <v>1084</v>
      </c>
      <c r="Q15" s="29" t="s">
        <v>0</v>
      </c>
      <c r="R15" s="29" t="s">
        <v>0</v>
      </c>
      <c r="S15" s="29" t="s">
        <v>0</v>
      </c>
      <c r="T15" s="29" t="s">
        <v>0</v>
      </c>
      <c r="U15" s="29" t="s">
        <v>0</v>
      </c>
      <c r="V15" s="29" t="s">
        <v>0</v>
      </c>
      <c r="W15" s="29" t="s">
        <v>0</v>
      </c>
      <c r="X15" s="29" t="s">
        <v>0</v>
      </c>
      <c r="Y15" s="29" t="s">
        <v>0</v>
      </c>
      <c r="Z15" s="29" t="s">
        <v>0</v>
      </c>
      <c r="AA15" s="29">
        <v>1106</v>
      </c>
      <c r="AB15" s="29" t="s">
        <v>0</v>
      </c>
      <c r="AC15" s="29" t="s">
        <v>0</v>
      </c>
      <c r="AD15" s="29" t="s">
        <v>0</v>
      </c>
      <c r="AE15" s="29">
        <v>1106</v>
      </c>
      <c r="AF15" s="29" t="s">
        <v>0</v>
      </c>
      <c r="AG15" s="29" t="s">
        <v>0</v>
      </c>
      <c r="AH15" s="29" t="s">
        <v>0</v>
      </c>
      <c r="AI15" s="29" t="s">
        <v>0</v>
      </c>
      <c r="AJ15" s="29">
        <v>1106</v>
      </c>
      <c r="AK15" s="29" t="s">
        <v>0</v>
      </c>
      <c r="AL15" s="29" t="s">
        <v>0</v>
      </c>
      <c r="AM15" s="29" t="s">
        <v>0</v>
      </c>
      <c r="AN15" s="29" t="s">
        <v>0</v>
      </c>
      <c r="AO15" s="29" t="s">
        <v>0</v>
      </c>
      <c r="AP15" s="29" t="s">
        <v>0</v>
      </c>
      <c r="AQ15" s="29" t="s">
        <v>0</v>
      </c>
      <c r="AR15" s="29">
        <v>1106</v>
      </c>
      <c r="AS15" s="29" t="s">
        <v>0</v>
      </c>
      <c r="AT15" s="29" t="s">
        <v>0</v>
      </c>
      <c r="AU15" s="29" t="s">
        <v>0</v>
      </c>
      <c r="AV15" s="29" t="s">
        <v>0</v>
      </c>
      <c r="AW15" s="29" t="s">
        <v>0</v>
      </c>
      <c r="AX15" s="29" t="s">
        <v>0</v>
      </c>
      <c r="AY15" s="29">
        <v>1106</v>
      </c>
      <c r="AZ15" s="29" t="s">
        <v>0</v>
      </c>
      <c r="BA15" s="29" t="s">
        <v>0</v>
      </c>
      <c r="BB15" s="29" t="s">
        <v>0</v>
      </c>
      <c r="BC15" s="29" t="s">
        <v>0</v>
      </c>
    </row>
    <row r="16" spans="1:55" s="34" customFormat="1" x14ac:dyDescent="0.2">
      <c r="A16" s="53"/>
      <c r="B16" s="33">
        <v>0.52</v>
      </c>
      <c r="C16" s="35">
        <v>0.53</v>
      </c>
      <c r="D16" s="35">
        <v>0.52</v>
      </c>
      <c r="E16" s="33">
        <v>0.52</v>
      </c>
      <c r="F16" s="35">
        <v>0.48</v>
      </c>
      <c r="G16" s="35">
        <v>0.44</v>
      </c>
      <c r="H16" s="35">
        <v>0.54</v>
      </c>
      <c r="I16" s="35">
        <v>0.55000000000000004</v>
      </c>
      <c r="J16" s="35">
        <v>0.61</v>
      </c>
      <c r="K16" s="33">
        <v>0.52</v>
      </c>
      <c r="L16" s="35">
        <v>0.54</v>
      </c>
      <c r="M16" s="35">
        <v>0.45</v>
      </c>
      <c r="N16" s="35">
        <v>0.49</v>
      </c>
      <c r="O16" s="35">
        <v>0.47</v>
      </c>
      <c r="P16" s="33">
        <v>0.53</v>
      </c>
      <c r="Q16" s="35">
        <v>0.52</v>
      </c>
      <c r="R16" s="35">
        <v>0.55000000000000004</v>
      </c>
      <c r="S16" s="35">
        <v>0.61</v>
      </c>
      <c r="T16" s="35">
        <v>0.43</v>
      </c>
      <c r="U16" s="35">
        <v>0.54</v>
      </c>
      <c r="V16" s="35">
        <v>0.45</v>
      </c>
      <c r="W16" s="35">
        <v>0.49</v>
      </c>
      <c r="X16" s="35">
        <v>0.3</v>
      </c>
      <c r="Y16" s="35">
        <v>0.44</v>
      </c>
      <c r="Z16" s="35">
        <v>0.51</v>
      </c>
      <c r="AA16" s="33">
        <v>0.52</v>
      </c>
      <c r="AB16" s="35">
        <v>0.56000000000000005</v>
      </c>
      <c r="AC16" s="35">
        <v>0.52</v>
      </c>
      <c r="AD16" s="35">
        <v>0.41</v>
      </c>
      <c r="AE16" s="33">
        <v>0.52</v>
      </c>
      <c r="AF16" s="35">
        <v>0.51</v>
      </c>
      <c r="AG16" s="35">
        <v>0.55000000000000004</v>
      </c>
      <c r="AH16" s="35">
        <v>0.53</v>
      </c>
      <c r="AI16" s="35">
        <v>0.48</v>
      </c>
      <c r="AJ16" s="33">
        <v>0.52</v>
      </c>
      <c r="AK16" s="35">
        <v>0.48</v>
      </c>
      <c r="AL16" s="35">
        <v>0.38</v>
      </c>
      <c r="AM16" s="35">
        <v>0.6</v>
      </c>
      <c r="AN16" s="35">
        <v>0.49</v>
      </c>
      <c r="AO16" s="35">
        <v>0.6</v>
      </c>
      <c r="AP16" s="35">
        <v>0.59</v>
      </c>
      <c r="AQ16" s="35">
        <v>0.55000000000000004</v>
      </c>
      <c r="AR16" s="33">
        <v>0.52</v>
      </c>
      <c r="AS16" s="35">
        <v>0.54</v>
      </c>
      <c r="AT16" s="35">
        <v>0.55000000000000004</v>
      </c>
      <c r="AU16" s="35">
        <v>0.51</v>
      </c>
      <c r="AV16" s="35">
        <v>0.53</v>
      </c>
      <c r="AW16" s="35">
        <v>0.51</v>
      </c>
      <c r="AX16" s="35">
        <v>0.31</v>
      </c>
      <c r="AY16" s="33">
        <v>0.52</v>
      </c>
      <c r="AZ16" s="35">
        <v>0.56000000000000005</v>
      </c>
      <c r="BA16" s="35">
        <v>0.52</v>
      </c>
      <c r="BB16" s="35">
        <v>0.53</v>
      </c>
      <c r="BC16" s="35">
        <v>0.39</v>
      </c>
    </row>
    <row r="17" spans="1:55" x14ac:dyDescent="0.2">
      <c r="A17" s="53" t="s">
        <v>361</v>
      </c>
      <c r="B17" s="29">
        <v>880</v>
      </c>
      <c r="C17" s="29">
        <v>394</v>
      </c>
      <c r="D17" s="29">
        <v>487</v>
      </c>
      <c r="E17" s="29">
        <v>880</v>
      </c>
      <c r="F17" s="29">
        <v>212</v>
      </c>
      <c r="G17" s="29">
        <v>132</v>
      </c>
      <c r="H17" s="29">
        <v>160</v>
      </c>
      <c r="I17" s="29">
        <v>146</v>
      </c>
      <c r="J17" s="29">
        <v>230</v>
      </c>
      <c r="K17" s="29">
        <v>880</v>
      </c>
      <c r="L17" s="29">
        <v>726</v>
      </c>
      <c r="M17" s="29">
        <v>83</v>
      </c>
      <c r="N17" s="29">
        <v>47</v>
      </c>
      <c r="O17" s="29">
        <v>23</v>
      </c>
      <c r="P17" s="29">
        <v>857</v>
      </c>
      <c r="Q17" s="29">
        <v>252</v>
      </c>
      <c r="R17" s="29">
        <v>287</v>
      </c>
      <c r="S17" s="29">
        <v>32</v>
      </c>
      <c r="T17" s="29">
        <v>47</v>
      </c>
      <c r="U17" s="29">
        <v>25</v>
      </c>
      <c r="V17" s="29">
        <v>3</v>
      </c>
      <c r="W17" s="29">
        <v>14</v>
      </c>
      <c r="X17" s="29">
        <v>4</v>
      </c>
      <c r="Y17" s="29">
        <v>58</v>
      </c>
      <c r="Z17" s="29">
        <v>136</v>
      </c>
      <c r="AA17" s="29">
        <v>880</v>
      </c>
      <c r="AB17" s="29">
        <v>354</v>
      </c>
      <c r="AC17" s="29">
        <v>423</v>
      </c>
      <c r="AD17" s="29">
        <v>103</v>
      </c>
      <c r="AE17" s="29">
        <v>880</v>
      </c>
      <c r="AF17" s="29">
        <v>298</v>
      </c>
      <c r="AG17" s="29">
        <v>223</v>
      </c>
      <c r="AH17" s="29">
        <v>247</v>
      </c>
      <c r="AI17" s="29">
        <v>112</v>
      </c>
      <c r="AJ17" s="29">
        <v>880</v>
      </c>
      <c r="AK17" s="29">
        <v>170</v>
      </c>
      <c r="AL17" s="29">
        <v>103</v>
      </c>
      <c r="AM17" s="29">
        <v>126</v>
      </c>
      <c r="AN17" s="29">
        <v>108</v>
      </c>
      <c r="AO17" s="29">
        <v>111</v>
      </c>
      <c r="AP17" s="29">
        <v>135</v>
      </c>
      <c r="AQ17" s="29">
        <v>128</v>
      </c>
      <c r="AR17" s="29">
        <v>880</v>
      </c>
      <c r="AS17" s="29">
        <v>39</v>
      </c>
      <c r="AT17" s="29">
        <v>314</v>
      </c>
      <c r="AU17" s="29">
        <v>336</v>
      </c>
      <c r="AV17" s="29">
        <v>113</v>
      </c>
      <c r="AW17" s="29">
        <v>64</v>
      </c>
      <c r="AX17" s="29">
        <v>13</v>
      </c>
      <c r="AY17" s="29">
        <v>880</v>
      </c>
      <c r="AZ17" s="29">
        <v>149</v>
      </c>
      <c r="BA17" s="29">
        <v>466</v>
      </c>
      <c r="BB17" s="29">
        <v>227</v>
      </c>
      <c r="BC17" s="29">
        <v>38</v>
      </c>
    </row>
    <row r="18" spans="1:55" x14ac:dyDescent="0.2">
      <c r="A18" s="53"/>
      <c r="B18" s="29">
        <v>890</v>
      </c>
      <c r="C18" s="29" t="s">
        <v>0</v>
      </c>
      <c r="D18" s="29" t="s">
        <v>0</v>
      </c>
      <c r="E18" s="29">
        <v>890</v>
      </c>
      <c r="F18" s="29" t="s">
        <v>0</v>
      </c>
      <c r="G18" s="29" t="s">
        <v>0</v>
      </c>
      <c r="H18" s="29" t="s">
        <v>0</v>
      </c>
      <c r="I18" s="29" t="s">
        <v>0</v>
      </c>
      <c r="J18" s="29" t="s">
        <v>0</v>
      </c>
      <c r="K18" s="29">
        <v>890</v>
      </c>
      <c r="L18" s="29" t="s">
        <v>0</v>
      </c>
      <c r="M18" s="29" t="s">
        <v>0</v>
      </c>
      <c r="N18" s="29" t="s">
        <v>0</v>
      </c>
      <c r="O18" s="29" t="s">
        <v>0</v>
      </c>
      <c r="P18" s="29">
        <v>872</v>
      </c>
      <c r="Q18" s="29" t="s">
        <v>0</v>
      </c>
      <c r="R18" s="29" t="s">
        <v>0</v>
      </c>
      <c r="S18" s="29" t="s">
        <v>0</v>
      </c>
      <c r="T18" s="29" t="s">
        <v>0</v>
      </c>
      <c r="U18" s="29" t="s">
        <v>0</v>
      </c>
      <c r="V18" s="29" t="s">
        <v>0</v>
      </c>
      <c r="W18" s="29" t="s">
        <v>0</v>
      </c>
      <c r="X18" s="29" t="s">
        <v>0</v>
      </c>
      <c r="Y18" s="29" t="s">
        <v>0</v>
      </c>
      <c r="Z18" s="29" t="s">
        <v>0</v>
      </c>
      <c r="AA18" s="29">
        <v>890</v>
      </c>
      <c r="AB18" s="29" t="s">
        <v>0</v>
      </c>
      <c r="AC18" s="29" t="s">
        <v>0</v>
      </c>
      <c r="AD18" s="29" t="s">
        <v>0</v>
      </c>
      <c r="AE18" s="29">
        <v>890</v>
      </c>
      <c r="AF18" s="29" t="s">
        <v>0</v>
      </c>
      <c r="AG18" s="29" t="s">
        <v>0</v>
      </c>
      <c r="AH18" s="29" t="s">
        <v>0</v>
      </c>
      <c r="AI18" s="29" t="s">
        <v>0</v>
      </c>
      <c r="AJ18" s="29">
        <v>890</v>
      </c>
      <c r="AK18" s="29" t="s">
        <v>0</v>
      </c>
      <c r="AL18" s="29" t="s">
        <v>0</v>
      </c>
      <c r="AM18" s="29" t="s">
        <v>0</v>
      </c>
      <c r="AN18" s="29" t="s">
        <v>0</v>
      </c>
      <c r="AO18" s="29" t="s">
        <v>0</v>
      </c>
      <c r="AP18" s="29" t="s">
        <v>0</v>
      </c>
      <c r="AQ18" s="29" t="s">
        <v>0</v>
      </c>
      <c r="AR18" s="29">
        <v>890</v>
      </c>
      <c r="AS18" s="29" t="s">
        <v>0</v>
      </c>
      <c r="AT18" s="29" t="s">
        <v>0</v>
      </c>
      <c r="AU18" s="29" t="s">
        <v>0</v>
      </c>
      <c r="AV18" s="29" t="s">
        <v>0</v>
      </c>
      <c r="AW18" s="29" t="s">
        <v>0</v>
      </c>
      <c r="AX18" s="29" t="s">
        <v>0</v>
      </c>
      <c r="AY18" s="29">
        <v>890</v>
      </c>
      <c r="AZ18" s="29" t="s">
        <v>0</v>
      </c>
      <c r="BA18" s="29" t="s">
        <v>0</v>
      </c>
      <c r="BB18" s="29" t="s">
        <v>0</v>
      </c>
      <c r="BC18" s="29" t="s">
        <v>0</v>
      </c>
    </row>
    <row r="19" spans="1:55" s="34" customFormat="1" x14ac:dyDescent="0.2">
      <c r="A19" s="53"/>
      <c r="B19" s="33">
        <v>0.44</v>
      </c>
      <c r="C19" s="35">
        <v>0.4</v>
      </c>
      <c r="D19" s="35">
        <v>0.47</v>
      </c>
      <c r="E19" s="33">
        <v>0.44</v>
      </c>
      <c r="F19" s="35">
        <v>0.37</v>
      </c>
      <c r="G19" s="35">
        <v>0.41</v>
      </c>
      <c r="H19" s="35">
        <v>0.45</v>
      </c>
      <c r="I19" s="35">
        <v>0.5</v>
      </c>
      <c r="J19" s="35">
        <v>0.5</v>
      </c>
      <c r="K19" s="33">
        <v>0.44</v>
      </c>
      <c r="L19" s="35">
        <v>0.43</v>
      </c>
      <c r="M19" s="35">
        <v>0.49</v>
      </c>
      <c r="N19" s="35">
        <v>0.49</v>
      </c>
      <c r="O19" s="35">
        <v>0.42</v>
      </c>
      <c r="P19" s="33">
        <v>0.44</v>
      </c>
      <c r="Q19" s="35">
        <v>0.43</v>
      </c>
      <c r="R19" s="35">
        <v>0.44</v>
      </c>
      <c r="S19" s="35">
        <v>0.28999999999999998</v>
      </c>
      <c r="T19" s="35">
        <v>0.53</v>
      </c>
      <c r="U19" s="35">
        <v>0.47</v>
      </c>
      <c r="V19" s="35">
        <v>0.46</v>
      </c>
      <c r="W19" s="35">
        <v>0.28000000000000003</v>
      </c>
      <c r="X19" s="35">
        <v>0.23</v>
      </c>
      <c r="Y19" s="35">
        <v>0.52</v>
      </c>
      <c r="Z19" s="35">
        <v>0.49</v>
      </c>
      <c r="AA19" s="33">
        <v>0.44</v>
      </c>
      <c r="AB19" s="35">
        <v>0.41</v>
      </c>
      <c r="AC19" s="35">
        <v>0.45</v>
      </c>
      <c r="AD19" s="35">
        <v>0.5</v>
      </c>
      <c r="AE19" s="33">
        <v>0.44</v>
      </c>
      <c r="AF19" s="35">
        <v>0.44</v>
      </c>
      <c r="AG19" s="35">
        <v>0.4</v>
      </c>
      <c r="AH19" s="35">
        <v>0.46</v>
      </c>
      <c r="AI19" s="35">
        <v>0.49</v>
      </c>
      <c r="AJ19" s="33">
        <v>0.44</v>
      </c>
      <c r="AK19" s="35">
        <v>0.35</v>
      </c>
      <c r="AL19" s="35">
        <v>0.42</v>
      </c>
      <c r="AM19" s="35">
        <v>0.43</v>
      </c>
      <c r="AN19" s="35">
        <v>0.52</v>
      </c>
      <c r="AO19" s="35">
        <v>0.49</v>
      </c>
      <c r="AP19" s="35">
        <v>0.51</v>
      </c>
      <c r="AQ19" s="35">
        <v>0.46</v>
      </c>
      <c r="AR19" s="33">
        <v>0.44</v>
      </c>
      <c r="AS19" s="35">
        <v>0.42</v>
      </c>
      <c r="AT19" s="35">
        <v>0.46</v>
      </c>
      <c r="AU19" s="35">
        <v>0.42</v>
      </c>
      <c r="AV19" s="35">
        <v>0.43</v>
      </c>
      <c r="AW19" s="35">
        <v>0.5</v>
      </c>
      <c r="AX19" s="35">
        <v>0.37</v>
      </c>
      <c r="AY19" s="33">
        <v>0.44</v>
      </c>
      <c r="AZ19" s="35">
        <v>0.43</v>
      </c>
      <c r="BA19" s="35">
        <v>0.45</v>
      </c>
      <c r="BB19" s="35">
        <v>0.42</v>
      </c>
      <c r="BC19" s="35">
        <v>0.43</v>
      </c>
    </row>
    <row r="20" spans="1:55" x14ac:dyDescent="0.2">
      <c r="A20" s="53" t="s">
        <v>362</v>
      </c>
      <c r="B20" s="29">
        <v>443</v>
      </c>
      <c r="C20" s="29">
        <v>226</v>
      </c>
      <c r="D20" s="29">
        <v>217</v>
      </c>
      <c r="E20" s="29">
        <v>443</v>
      </c>
      <c r="F20" s="29">
        <v>142</v>
      </c>
      <c r="G20" s="29">
        <v>73</v>
      </c>
      <c r="H20" s="29">
        <v>74</v>
      </c>
      <c r="I20" s="29">
        <v>51</v>
      </c>
      <c r="J20" s="29">
        <v>104</v>
      </c>
      <c r="K20" s="29">
        <v>443</v>
      </c>
      <c r="L20" s="29">
        <v>364</v>
      </c>
      <c r="M20" s="29">
        <v>45</v>
      </c>
      <c r="N20" s="29">
        <v>23</v>
      </c>
      <c r="O20" s="29">
        <v>10</v>
      </c>
      <c r="P20" s="29">
        <v>433</v>
      </c>
      <c r="Q20" s="29">
        <v>124</v>
      </c>
      <c r="R20" s="29">
        <v>140</v>
      </c>
      <c r="S20" s="29">
        <v>32</v>
      </c>
      <c r="T20" s="29">
        <v>19</v>
      </c>
      <c r="U20" s="29">
        <v>10</v>
      </c>
      <c r="V20" s="29">
        <v>2</v>
      </c>
      <c r="W20" s="29">
        <v>13</v>
      </c>
      <c r="X20" s="29">
        <v>5</v>
      </c>
      <c r="Y20" s="29">
        <v>23</v>
      </c>
      <c r="Z20" s="29">
        <v>66</v>
      </c>
      <c r="AA20" s="29">
        <v>443</v>
      </c>
      <c r="AB20" s="29">
        <v>205</v>
      </c>
      <c r="AC20" s="29">
        <v>207</v>
      </c>
      <c r="AD20" s="29">
        <v>30</v>
      </c>
      <c r="AE20" s="29">
        <v>443</v>
      </c>
      <c r="AF20" s="29">
        <v>159</v>
      </c>
      <c r="AG20" s="29">
        <v>122</v>
      </c>
      <c r="AH20" s="29">
        <v>115</v>
      </c>
      <c r="AI20" s="29">
        <v>46</v>
      </c>
      <c r="AJ20" s="29">
        <v>443</v>
      </c>
      <c r="AK20" s="29">
        <v>119</v>
      </c>
      <c r="AL20" s="29">
        <v>51</v>
      </c>
      <c r="AM20" s="29">
        <v>60</v>
      </c>
      <c r="AN20" s="29">
        <v>41</v>
      </c>
      <c r="AO20" s="29">
        <v>50</v>
      </c>
      <c r="AP20" s="29">
        <v>57</v>
      </c>
      <c r="AQ20" s="29">
        <v>64</v>
      </c>
      <c r="AR20" s="29">
        <v>443</v>
      </c>
      <c r="AS20" s="29">
        <v>12</v>
      </c>
      <c r="AT20" s="29">
        <v>157</v>
      </c>
      <c r="AU20" s="29">
        <v>175</v>
      </c>
      <c r="AV20" s="29">
        <v>68</v>
      </c>
      <c r="AW20" s="29">
        <v>25</v>
      </c>
      <c r="AX20" s="29">
        <v>6</v>
      </c>
      <c r="AY20" s="29">
        <v>443</v>
      </c>
      <c r="AZ20" s="29">
        <v>99</v>
      </c>
      <c r="BA20" s="29">
        <v>218</v>
      </c>
      <c r="BB20" s="29">
        <v>112</v>
      </c>
      <c r="BC20" s="29">
        <v>14</v>
      </c>
    </row>
    <row r="21" spans="1:55" x14ac:dyDescent="0.2">
      <c r="A21" s="53"/>
      <c r="B21" s="29">
        <v>431</v>
      </c>
      <c r="C21" s="29" t="s">
        <v>0</v>
      </c>
      <c r="D21" s="29" t="s">
        <v>0</v>
      </c>
      <c r="E21" s="29">
        <v>431</v>
      </c>
      <c r="F21" s="29" t="s">
        <v>0</v>
      </c>
      <c r="G21" s="29" t="s">
        <v>0</v>
      </c>
      <c r="H21" s="29" t="s">
        <v>0</v>
      </c>
      <c r="I21" s="29" t="s">
        <v>0</v>
      </c>
      <c r="J21" s="29" t="s">
        <v>0</v>
      </c>
      <c r="K21" s="29">
        <v>431</v>
      </c>
      <c r="L21" s="29" t="s">
        <v>0</v>
      </c>
      <c r="M21" s="29" t="s">
        <v>0</v>
      </c>
      <c r="N21" s="29" t="s">
        <v>0</v>
      </c>
      <c r="O21" s="29" t="s">
        <v>0</v>
      </c>
      <c r="P21" s="29">
        <v>423</v>
      </c>
      <c r="Q21" s="29" t="s">
        <v>0</v>
      </c>
      <c r="R21" s="29" t="s">
        <v>0</v>
      </c>
      <c r="S21" s="29" t="s">
        <v>0</v>
      </c>
      <c r="T21" s="29" t="s">
        <v>0</v>
      </c>
      <c r="U21" s="29" t="s">
        <v>0</v>
      </c>
      <c r="V21" s="29" t="s">
        <v>0</v>
      </c>
      <c r="W21" s="29" t="s">
        <v>0</v>
      </c>
      <c r="X21" s="29" t="s">
        <v>0</v>
      </c>
      <c r="Y21" s="29" t="s">
        <v>0</v>
      </c>
      <c r="Z21" s="29" t="s">
        <v>0</v>
      </c>
      <c r="AA21" s="29">
        <v>431</v>
      </c>
      <c r="AB21" s="29" t="s">
        <v>0</v>
      </c>
      <c r="AC21" s="29" t="s">
        <v>0</v>
      </c>
      <c r="AD21" s="29" t="s">
        <v>0</v>
      </c>
      <c r="AE21" s="29">
        <v>431</v>
      </c>
      <c r="AF21" s="29" t="s">
        <v>0</v>
      </c>
      <c r="AG21" s="29" t="s">
        <v>0</v>
      </c>
      <c r="AH21" s="29" t="s">
        <v>0</v>
      </c>
      <c r="AI21" s="29" t="s">
        <v>0</v>
      </c>
      <c r="AJ21" s="29">
        <v>431</v>
      </c>
      <c r="AK21" s="29" t="s">
        <v>0</v>
      </c>
      <c r="AL21" s="29" t="s">
        <v>0</v>
      </c>
      <c r="AM21" s="29" t="s">
        <v>0</v>
      </c>
      <c r="AN21" s="29" t="s">
        <v>0</v>
      </c>
      <c r="AO21" s="29" t="s">
        <v>0</v>
      </c>
      <c r="AP21" s="29" t="s">
        <v>0</v>
      </c>
      <c r="AQ21" s="29" t="s">
        <v>0</v>
      </c>
      <c r="AR21" s="29">
        <v>431</v>
      </c>
      <c r="AS21" s="29" t="s">
        <v>0</v>
      </c>
      <c r="AT21" s="29" t="s">
        <v>0</v>
      </c>
      <c r="AU21" s="29" t="s">
        <v>0</v>
      </c>
      <c r="AV21" s="29" t="s">
        <v>0</v>
      </c>
      <c r="AW21" s="29" t="s">
        <v>0</v>
      </c>
      <c r="AX21" s="29" t="s">
        <v>0</v>
      </c>
      <c r="AY21" s="29">
        <v>431</v>
      </c>
      <c r="AZ21" s="29" t="s">
        <v>0</v>
      </c>
      <c r="BA21" s="29" t="s">
        <v>0</v>
      </c>
      <c r="BB21" s="29" t="s">
        <v>0</v>
      </c>
      <c r="BC21" s="29" t="s">
        <v>0</v>
      </c>
    </row>
    <row r="22" spans="1:55" s="34" customFormat="1" x14ac:dyDescent="0.2">
      <c r="A22" s="53"/>
      <c r="B22" s="33">
        <v>0.22</v>
      </c>
      <c r="C22" s="35">
        <v>0.23</v>
      </c>
      <c r="D22" s="35">
        <v>0.21</v>
      </c>
      <c r="E22" s="33">
        <v>0.22</v>
      </c>
      <c r="F22" s="35">
        <v>0.25</v>
      </c>
      <c r="G22" s="35">
        <v>0.22</v>
      </c>
      <c r="H22" s="35">
        <v>0.21</v>
      </c>
      <c r="I22" s="35">
        <v>0.17</v>
      </c>
      <c r="J22" s="35">
        <v>0.23</v>
      </c>
      <c r="K22" s="33">
        <v>0.22</v>
      </c>
      <c r="L22" s="35">
        <v>0.22</v>
      </c>
      <c r="M22" s="35">
        <v>0.27</v>
      </c>
      <c r="N22" s="35">
        <v>0.24</v>
      </c>
      <c r="O22" s="35">
        <v>0.18</v>
      </c>
      <c r="P22" s="33">
        <v>0.22</v>
      </c>
      <c r="Q22" s="35">
        <v>0.21</v>
      </c>
      <c r="R22" s="35">
        <v>0.22</v>
      </c>
      <c r="S22" s="35">
        <v>0.28999999999999998</v>
      </c>
      <c r="T22" s="35">
        <v>0.21</v>
      </c>
      <c r="U22" s="35">
        <v>0.18</v>
      </c>
      <c r="V22" s="35">
        <v>0.23</v>
      </c>
      <c r="W22" s="35">
        <v>0.27</v>
      </c>
      <c r="X22" s="35">
        <v>0.34</v>
      </c>
      <c r="Y22" s="35">
        <v>0.2</v>
      </c>
      <c r="Z22" s="35">
        <v>0.24</v>
      </c>
      <c r="AA22" s="33">
        <v>0.22</v>
      </c>
      <c r="AB22" s="35">
        <v>0.24</v>
      </c>
      <c r="AC22" s="35">
        <v>0.22</v>
      </c>
      <c r="AD22" s="35">
        <v>0.15</v>
      </c>
      <c r="AE22" s="33">
        <v>0.22</v>
      </c>
      <c r="AF22" s="35">
        <v>0.23</v>
      </c>
      <c r="AG22" s="35">
        <v>0.22</v>
      </c>
      <c r="AH22" s="35">
        <v>0.21</v>
      </c>
      <c r="AI22" s="35">
        <v>0.2</v>
      </c>
      <c r="AJ22" s="33">
        <v>0.22</v>
      </c>
      <c r="AK22" s="35">
        <v>0.24</v>
      </c>
      <c r="AL22" s="35">
        <v>0.21</v>
      </c>
      <c r="AM22" s="35">
        <v>0.2</v>
      </c>
      <c r="AN22" s="35">
        <v>0.2</v>
      </c>
      <c r="AO22" s="35">
        <v>0.22</v>
      </c>
      <c r="AP22" s="35">
        <v>0.22</v>
      </c>
      <c r="AQ22" s="35">
        <v>0.23</v>
      </c>
      <c r="AR22" s="33">
        <v>0.22</v>
      </c>
      <c r="AS22" s="35">
        <v>0.13</v>
      </c>
      <c r="AT22" s="35">
        <v>0.23</v>
      </c>
      <c r="AU22" s="35">
        <v>0.22</v>
      </c>
      <c r="AV22" s="35">
        <v>0.26</v>
      </c>
      <c r="AW22" s="35">
        <v>0.19</v>
      </c>
      <c r="AX22" s="35">
        <v>0.18</v>
      </c>
      <c r="AY22" s="33">
        <v>0.22</v>
      </c>
      <c r="AZ22" s="35">
        <v>0.28999999999999998</v>
      </c>
      <c r="BA22" s="35">
        <v>0.21</v>
      </c>
      <c r="BB22" s="35">
        <v>0.21</v>
      </c>
      <c r="BC22" s="35">
        <v>0.15</v>
      </c>
    </row>
    <row r="23" spans="1:55" x14ac:dyDescent="0.2">
      <c r="A23" s="53" t="s">
        <v>363</v>
      </c>
      <c r="B23" s="29">
        <v>353</v>
      </c>
      <c r="C23" s="29">
        <v>152</v>
      </c>
      <c r="D23" s="29">
        <v>201</v>
      </c>
      <c r="E23" s="29">
        <v>353</v>
      </c>
      <c r="F23" s="29">
        <v>131</v>
      </c>
      <c r="G23" s="29">
        <v>61</v>
      </c>
      <c r="H23" s="29">
        <v>60</v>
      </c>
      <c r="I23" s="29">
        <v>42</v>
      </c>
      <c r="J23" s="29">
        <v>59</v>
      </c>
      <c r="K23" s="29">
        <v>353</v>
      </c>
      <c r="L23" s="29">
        <v>286</v>
      </c>
      <c r="M23" s="29">
        <v>34</v>
      </c>
      <c r="N23" s="29">
        <v>24</v>
      </c>
      <c r="O23" s="29">
        <v>8</v>
      </c>
      <c r="P23" s="29">
        <v>345</v>
      </c>
      <c r="Q23" s="29">
        <v>89</v>
      </c>
      <c r="R23" s="29">
        <v>105</v>
      </c>
      <c r="S23" s="29">
        <v>15</v>
      </c>
      <c r="T23" s="29">
        <v>11</v>
      </c>
      <c r="U23" s="29">
        <v>10</v>
      </c>
      <c r="V23" s="29">
        <v>2</v>
      </c>
      <c r="W23" s="29">
        <v>9</v>
      </c>
      <c r="X23" s="29">
        <v>5</v>
      </c>
      <c r="Y23" s="29">
        <v>22</v>
      </c>
      <c r="Z23" s="29">
        <v>77</v>
      </c>
      <c r="AA23" s="29">
        <v>353</v>
      </c>
      <c r="AB23" s="29">
        <v>150</v>
      </c>
      <c r="AC23" s="29">
        <v>163</v>
      </c>
      <c r="AD23" s="29">
        <v>39</v>
      </c>
      <c r="AE23" s="29">
        <v>353</v>
      </c>
      <c r="AF23" s="29">
        <v>122</v>
      </c>
      <c r="AG23" s="29">
        <v>96</v>
      </c>
      <c r="AH23" s="29">
        <v>87</v>
      </c>
      <c r="AI23" s="29">
        <v>47</v>
      </c>
      <c r="AJ23" s="29">
        <v>353</v>
      </c>
      <c r="AK23" s="29">
        <v>88</v>
      </c>
      <c r="AL23" s="29">
        <v>56</v>
      </c>
      <c r="AM23" s="29">
        <v>42</v>
      </c>
      <c r="AN23" s="29">
        <v>35</v>
      </c>
      <c r="AO23" s="29">
        <v>26</v>
      </c>
      <c r="AP23" s="29">
        <v>35</v>
      </c>
      <c r="AQ23" s="29">
        <v>70</v>
      </c>
      <c r="AR23" s="29">
        <v>353</v>
      </c>
      <c r="AS23" s="29">
        <v>7</v>
      </c>
      <c r="AT23" s="29">
        <v>102</v>
      </c>
      <c r="AU23" s="29">
        <v>158</v>
      </c>
      <c r="AV23" s="29">
        <v>48</v>
      </c>
      <c r="AW23" s="29">
        <v>30</v>
      </c>
      <c r="AX23" s="29">
        <v>7</v>
      </c>
      <c r="AY23" s="29">
        <v>353</v>
      </c>
      <c r="AZ23" s="29">
        <v>69</v>
      </c>
      <c r="BA23" s="29">
        <v>159</v>
      </c>
      <c r="BB23" s="29">
        <v>106</v>
      </c>
      <c r="BC23" s="29">
        <v>19</v>
      </c>
    </row>
    <row r="24" spans="1:55" x14ac:dyDescent="0.2">
      <c r="A24" s="53"/>
      <c r="B24" s="29">
        <v>329</v>
      </c>
      <c r="C24" s="29" t="s">
        <v>0</v>
      </c>
      <c r="D24" s="29" t="s">
        <v>0</v>
      </c>
      <c r="E24" s="29">
        <v>329</v>
      </c>
      <c r="F24" s="29" t="s">
        <v>0</v>
      </c>
      <c r="G24" s="29" t="s">
        <v>0</v>
      </c>
      <c r="H24" s="29" t="s">
        <v>0</v>
      </c>
      <c r="I24" s="29" t="s">
        <v>0</v>
      </c>
      <c r="J24" s="29" t="s">
        <v>0</v>
      </c>
      <c r="K24" s="29">
        <v>329</v>
      </c>
      <c r="L24" s="29" t="s">
        <v>0</v>
      </c>
      <c r="M24" s="29" t="s">
        <v>0</v>
      </c>
      <c r="N24" s="29" t="s">
        <v>0</v>
      </c>
      <c r="O24" s="29" t="s">
        <v>0</v>
      </c>
      <c r="P24" s="29">
        <v>322</v>
      </c>
      <c r="Q24" s="29" t="s">
        <v>0</v>
      </c>
      <c r="R24" s="29" t="s">
        <v>0</v>
      </c>
      <c r="S24" s="29" t="s">
        <v>0</v>
      </c>
      <c r="T24" s="29" t="s">
        <v>0</v>
      </c>
      <c r="U24" s="29" t="s">
        <v>0</v>
      </c>
      <c r="V24" s="29" t="s">
        <v>0</v>
      </c>
      <c r="W24" s="29" t="s">
        <v>0</v>
      </c>
      <c r="X24" s="29" t="s">
        <v>0</v>
      </c>
      <c r="Y24" s="29" t="s">
        <v>0</v>
      </c>
      <c r="Z24" s="29" t="s">
        <v>0</v>
      </c>
      <c r="AA24" s="29">
        <v>329</v>
      </c>
      <c r="AB24" s="29" t="s">
        <v>0</v>
      </c>
      <c r="AC24" s="29" t="s">
        <v>0</v>
      </c>
      <c r="AD24" s="29" t="s">
        <v>0</v>
      </c>
      <c r="AE24" s="29">
        <v>329</v>
      </c>
      <c r="AF24" s="29" t="s">
        <v>0</v>
      </c>
      <c r="AG24" s="29" t="s">
        <v>0</v>
      </c>
      <c r="AH24" s="29" t="s">
        <v>0</v>
      </c>
      <c r="AI24" s="29" t="s">
        <v>0</v>
      </c>
      <c r="AJ24" s="29">
        <v>329</v>
      </c>
      <c r="AK24" s="29" t="s">
        <v>0</v>
      </c>
      <c r="AL24" s="29" t="s">
        <v>0</v>
      </c>
      <c r="AM24" s="29" t="s">
        <v>0</v>
      </c>
      <c r="AN24" s="29" t="s">
        <v>0</v>
      </c>
      <c r="AO24" s="29" t="s">
        <v>0</v>
      </c>
      <c r="AP24" s="29" t="s">
        <v>0</v>
      </c>
      <c r="AQ24" s="29" t="s">
        <v>0</v>
      </c>
      <c r="AR24" s="29">
        <v>329</v>
      </c>
      <c r="AS24" s="29" t="s">
        <v>0</v>
      </c>
      <c r="AT24" s="29" t="s">
        <v>0</v>
      </c>
      <c r="AU24" s="29" t="s">
        <v>0</v>
      </c>
      <c r="AV24" s="29" t="s">
        <v>0</v>
      </c>
      <c r="AW24" s="29" t="s">
        <v>0</v>
      </c>
      <c r="AX24" s="29" t="s">
        <v>0</v>
      </c>
      <c r="AY24" s="29">
        <v>329</v>
      </c>
      <c r="AZ24" s="29" t="s">
        <v>0</v>
      </c>
      <c r="BA24" s="29" t="s">
        <v>0</v>
      </c>
      <c r="BB24" s="29" t="s">
        <v>0</v>
      </c>
      <c r="BC24" s="29" t="s">
        <v>0</v>
      </c>
    </row>
    <row r="25" spans="1:55" s="34" customFormat="1" x14ac:dyDescent="0.2">
      <c r="A25" s="53"/>
      <c r="B25" s="33">
        <v>0.18</v>
      </c>
      <c r="C25" s="35">
        <v>0.16</v>
      </c>
      <c r="D25" s="35">
        <v>0.2</v>
      </c>
      <c r="E25" s="33">
        <v>0.18</v>
      </c>
      <c r="F25" s="35">
        <v>0.23</v>
      </c>
      <c r="G25" s="35">
        <v>0.19</v>
      </c>
      <c r="H25" s="35">
        <v>0.17</v>
      </c>
      <c r="I25" s="35">
        <v>0.14000000000000001</v>
      </c>
      <c r="J25" s="35">
        <v>0.13</v>
      </c>
      <c r="K25" s="33">
        <v>0.18</v>
      </c>
      <c r="L25" s="35">
        <v>0.17</v>
      </c>
      <c r="M25" s="35">
        <v>0.2</v>
      </c>
      <c r="N25" s="35">
        <v>0.25</v>
      </c>
      <c r="O25" s="35">
        <v>0.15</v>
      </c>
      <c r="P25" s="33">
        <v>0.18</v>
      </c>
      <c r="Q25" s="35">
        <v>0.15</v>
      </c>
      <c r="R25" s="35">
        <v>0.16</v>
      </c>
      <c r="S25" s="35">
        <v>0.14000000000000001</v>
      </c>
      <c r="T25" s="35">
        <v>0.13</v>
      </c>
      <c r="U25" s="35">
        <v>0.18</v>
      </c>
      <c r="V25" s="35">
        <v>0.23</v>
      </c>
      <c r="W25" s="35">
        <v>0.19</v>
      </c>
      <c r="X25" s="35">
        <v>0.3</v>
      </c>
      <c r="Y25" s="35">
        <v>0.2</v>
      </c>
      <c r="Z25" s="35">
        <v>0.28000000000000003</v>
      </c>
      <c r="AA25" s="33">
        <v>0.18</v>
      </c>
      <c r="AB25" s="35">
        <v>0.17</v>
      </c>
      <c r="AC25" s="35">
        <v>0.18</v>
      </c>
      <c r="AD25" s="35">
        <v>0.19</v>
      </c>
      <c r="AE25" s="33">
        <v>0.18</v>
      </c>
      <c r="AF25" s="35">
        <v>0.18</v>
      </c>
      <c r="AG25" s="35">
        <v>0.17</v>
      </c>
      <c r="AH25" s="35">
        <v>0.16</v>
      </c>
      <c r="AI25" s="35">
        <v>0.21</v>
      </c>
      <c r="AJ25" s="33">
        <v>0.18</v>
      </c>
      <c r="AK25" s="35">
        <v>0.18</v>
      </c>
      <c r="AL25" s="35">
        <v>0.23</v>
      </c>
      <c r="AM25" s="35">
        <v>0.14000000000000001</v>
      </c>
      <c r="AN25" s="35">
        <v>0.17</v>
      </c>
      <c r="AO25" s="35">
        <v>0.11</v>
      </c>
      <c r="AP25" s="35">
        <v>0.13</v>
      </c>
      <c r="AQ25" s="35">
        <v>0.25</v>
      </c>
      <c r="AR25" s="33">
        <v>0.18</v>
      </c>
      <c r="AS25" s="35">
        <v>0.08</v>
      </c>
      <c r="AT25" s="35">
        <v>0.15</v>
      </c>
      <c r="AU25" s="35">
        <v>0.2</v>
      </c>
      <c r="AV25" s="35">
        <v>0.18</v>
      </c>
      <c r="AW25" s="35">
        <v>0.23</v>
      </c>
      <c r="AX25" s="35">
        <v>0.2</v>
      </c>
      <c r="AY25" s="33">
        <v>0.18</v>
      </c>
      <c r="AZ25" s="35">
        <v>0.2</v>
      </c>
      <c r="BA25" s="35">
        <v>0.15</v>
      </c>
      <c r="BB25" s="35">
        <v>0.2</v>
      </c>
      <c r="BC25" s="35">
        <v>0.21</v>
      </c>
    </row>
    <row r="26" spans="1:55" x14ac:dyDescent="0.2">
      <c r="B26" s="30"/>
      <c r="C26" s="30"/>
      <c r="D26" s="30"/>
      <c r="E26" s="30"/>
      <c r="F26" s="30"/>
      <c r="G26" s="30"/>
      <c r="H26" s="30"/>
      <c r="I26" s="30"/>
      <c r="J26" s="30"/>
      <c r="K26" s="30"/>
      <c r="L26" s="30"/>
      <c r="M26" s="30"/>
      <c r="N26" s="30"/>
      <c r="O26" s="30"/>
      <c r="P26" s="30"/>
      <c r="Q26" s="30"/>
      <c r="R26" s="30"/>
      <c r="S26" s="30"/>
      <c r="T26" s="30"/>
      <c r="U26" s="30"/>
      <c r="V26" s="30"/>
      <c r="W26" s="30"/>
      <c r="X26" s="30"/>
      <c r="Y26" s="30"/>
      <c r="Z26" s="30"/>
      <c r="AA26" s="30"/>
      <c r="AB26" s="30"/>
      <c r="AC26" s="30"/>
      <c r="AD26" s="30"/>
      <c r="AE26" s="30"/>
      <c r="AF26" s="30"/>
      <c r="AG26" s="30"/>
      <c r="AH26" s="30"/>
      <c r="AI26" s="30"/>
      <c r="AJ26" s="30"/>
      <c r="AK26" s="30"/>
      <c r="AL26" s="30"/>
      <c r="AM26" s="30"/>
      <c r="AN26" s="30"/>
      <c r="AO26" s="30"/>
      <c r="AP26" s="30"/>
      <c r="AQ26" s="30"/>
      <c r="AR26" s="30"/>
      <c r="AS26" s="30"/>
      <c r="AT26" s="30"/>
      <c r="AU26" s="30"/>
      <c r="AV26" s="30"/>
      <c r="AW26" s="30"/>
      <c r="AX26" s="30"/>
      <c r="AY26" s="30"/>
      <c r="AZ26" s="30"/>
      <c r="BA26" s="30"/>
      <c r="BB26" s="30"/>
      <c r="BC26" s="30"/>
    </row>
    <row r="27" spans="1:55" ht="12.75" x14ac:dyDescent="0.2">
      <c r="A27" s="22" t="s">
        <v>560</v>
      </c>
      <c r="B27" s="30"/>
      <c r="C27" s="30"/>
      <c r="D27" s="30"/>
      <c r="E27" s="30"/>
      <c r="F27" s="30"/>
      <c r="G27" s="30"/>
      <c r="H27" s="30"/>
      <c r="I27" s="30"/>
      <c r="J27" s="30"/>
      <c r="K27" s="30"/>
      <c r="L27" s="30"/>
      <c r="M27" s="30"/>
      <c r="N27" s="30"/>
      <c r="O27" s="30"/>
      <c r="P27" s="30"/>
      <c r="Q27" s="30"/>
      <c r="R27" s="30"/>
      <c r="S27" s="30"/>
      <c r="T27" s="30"/>
      <c r="U27" s="30"/>
      <c r="V27" s="30"/>
      <c r="W27" s="30"/>
      <c r="X27" s="30"/>
      <c r="Y27" s="30"/>
      <c r="Z27" s="30"/>
      <c r="AA27" s="30"/>
      <c r="AB27" s="30"/>
      <c r="AC27" s="30"/>
      <c r="AD27" s="30"/>
      <c r="AE27" s="30"/>
      <c r="AF27" s="30"/>
      <c r="AG27" s="30"/>
      <c r="AH27" s="30"/>
      <c r="AI27" s="30"/>
      <c r="AJ27" s="30"/>
      <c r="AK27" s="30"/>
      <c r="AL27" s="30"/>
      <c r="AM27" s="30"/>
      <c r="AN27" s="30"/>
      <c r="AO27" s="30"/>
      <c r="AP27" s="30"/>
      <c r="AQ27" s="30"/>
      <c r="AR27" s="30"/>
      <c r="AS27" s="30"/>
      <c r="AT27" s="30"/>
      <c r="AU27" s="30"/>
      <c r="AV27" s="30"/>
      <c r="AW27" s="30"/>
      <c r="AX27" s="30"/>
      <c r="AY27" s="30"/>
      <c r="AZ27" s="30"/>
      <c r="BA27" s="30"/>
      <c r="BB27" s="30"/>
      <c r="BC27" s="30"/>
    </row>
    <row r="28" spans="1:55" s="34" customFormat="1" x14ac:dyDescent="0.2"/>
    <row r="29" spans="1:55" x14ac:dyDescent="0.2">
      <c r="B29" s="30"/>
      <c r="C29" s="30"/>
      <c r="D29" s="30"/>
      <c r="E29" s="30"/>
      <c r="F29" s="30"/>
      <c r="G29" s="30"/>
      <c r="H29" s="30"/>
      <c r="I29" s="30"/>
      <c r="J29" s="30"/>
      <c r="K29" s="30"/>
      <c r="L29" s="30"/>
      <c r="M29" s="30"/>
      <c r="N29" s="30"/>
      <c r="O29" s="30"/>
      <c r="P29" s="30"/>
      <c r="Q29" s="30"/>
      <c r="R29" s="30"/>
      <c r="S29" s="30"/>
      <c r="T29" s="30"/>
      <c r="U29" s="30"/>
      <c r="V29" s="30"/>
      <c r="W29" s="30"/>
      <c r="X29" s="30"/>
      <c r="Y29" s="30"/>
      <c r="Z29" s="30"/>
      <c r="AA29" s="30"/>
      <c r="AB29" s="30"/>
      <c r="AC29" s="30"/>
      <c r="AD29" s="30"/>
      <c r="AE29" s="30"/>
      <c r="AF29" s="30"/>
      <c r="AG29" s="30"/>
      <c r="AH29" s="30"/>
      <c r="AI29" s="30"/>
      <c r="AJ29" s="30"/>
      <c r="AK29" s="30"/>
      <c r="AL29" s="30"/>
      <c r="AM29" s="30"/>
      <c r="AN29" s="30"/>
      <c r="AO29" s="30"/>
      <c r="AP29" s="30"/>
      <c r="AQ29" s="30"/>
      <c r="AR29" s="30"/>
      <c r="AS29" s="30"/>
      <c r="AT29" s="30"/>
      <c r="AU29" s="30"/>
      <c r="AV29" s="30"/>
      <c r="AW29" s="30"/>
      <c r="AX29" s="30"/>
      <c r="AY29" s="30"/>
      <c r="AZ29" s="30"/>
      <c r="BA29" s="30"/>
      <c r="BB29" s="30"/>
      <c r="BC29" s="30"/>
    </row>
    <row r="30" spans="1:55" x14ac:dyDescent="0.2">
      <c r="B30" s="30"/>
      <c r="C30" s="30"/>
      <c r="D30" s="30"/>
      <c r="E30" s="30"/>
      <c r="F30" s="30"/>
      <c r="G30" s="30"/>
      <c r="H30" s="30"/>
      <c r="I30" s="30"/>
      <c r="J30" s="30"/>
      <c r="K30" s="30"/>
      <c r="L30" s="30"/>
      <c r="M30" s="30"/>
      <c r="N30" s="30"/>
      <c r="O30" s="30"/>
      <c r="P30" s="30"/>
      <c r="Q30" s="30"/>
      <c r="R30" s="30"/>
      <c r="S30" s="30"/>
      <c r="T30" s="30"/>
      <c r="U30" s="30"/>
      <c r="V30" s="30"/>
      <c r="W30" s="30"/>
      <c r="X30" s="30"/>
      <c r="Y30" s="30"/>
      <c r="Z30" s="30"/>
      <c r="AA30" s="30"/>
      <c r="AB30" s="30"/>
      <c r="AC30" s="30"/>
      <c r="AD30" s="30"/>
      <c r="AE30" s="30"/>
      <c r="AF30" s="30"/>
      <c r="AG30" s="30"/>
      <c r="AH30" s="30"/>
      <c r="AI30" s="30"/>
      <c r="AJ30" s="30"/>
      <c r="AK30" s="30"/>
      <c r="AL30" s="30"/>
      <c r="AM30" s="30"/>
      <c r="AN30" s="30"/>
      <c r="AO30" s="30"/>
      <c r="AP30" s="30"/>
      <c r="AQ30" s="30"/>
      <c r="AR30" s="30"/>
      <c r="AS30" s="30"/>
      <c r="AT30" s="30"/>
      <c r="AU30" s="30"/>
      <c r="AV30" s="30"/>
      <c r="AW30" s="30"/>
      <c r="AX30" s="30"/>
      <c r="AY30" s="30"/>
      <c r="AZ30" s="30"/>
      <c r="BA30" s="30"/>
      <c r="BB30" s="30"/>
      <c r="BC30" s="30"/>
    </row>
    <row r="31" spans="1:55" s="34" customFormat="1" x14ac:dyDescent="0.2"/>
    <row r="32" spans="1:55" x14ac:dyDescent="0.2">
      <c r="B32" s="30"/>
      <c r="C32" s="30"/>
      <c r="D32" s="30"/>
      <c r="E32" s="30"/>
      <c r="F32" s="30"/>
      <c r="G32" s="30"/>
      <c r="H32" s="30"/>
      <c r="I32" s="30"/>
      <c r="J32" s="30"/>
      <c r="K32" s="30"/>
      <c r="L32" s="30"/>
      <c r="M32" s="30"/>
      <c r="N32" s="30"/>
      <c r="O32" s="30"/>
      <c r="P32" s="30"/>
      <c r="Q32" s="30"/>
      <c r="R32" s="30"/>
      <c r="S32" s="30"/>
      <c r="T32" s="30"/>
      <c r="U32" s="30"/>
      <c r="V32" s="30"/>
      <c r="W32" s="30"/>
      <c r="X32" s="30"/>
      <c r="Y32" s="30"/>
      <c r="Z32" s="30"/>
      <c r="AA32" s="30"/>
      <c r="AB32" s="30"/>
      <c r="AC32" s="30"/>
      <c r="AD32" s="30"/>
      <c r="AE32" s="30"/>
      <c r="AF32" s="30"/>
      <c r="AG32" s="30"/>
      <c r="AH32" s="30"/>
      <c r="AI32" s="30"/>
      <c r="AJ32" s="30"/>
      <c r="AK32" s="30"/>
      <c r="AL32" s="30"/>
      <c r="AM32" s="30"/>
      <c r="AN32" s="30"/>
      <c r="AO32" s="30"/>
      <c r="AP32" s="30"/>
      <c r="AQ32" s="30"/>
      <c r="AR32" s="30"/>
      <c r="AS32" s="30"/>
      <c r="AT32" s="30"/>
      <c r="AU32" s="30"/>
      <c r="AV32" s="30"/>
      <c r="AW32" s="30"/>
      <c r="AX32" s="30"/>
      <c r="AY32" s="30"/>
      <c r="AZ32" s="30"/>
      <c r="BA32" s="30"/>
      <c r="BB32" s="30"/>
      <c r="BC32" s="30"/>
    </row>
    <row r="33" spans="2:55" x14ac:dyDescent="0.2">
      <c r="B33" s="30"/>
      <c r="C33" s="30"/>
      <c r="D33" s="30"/>
      <c r="E33" s="30"/>
      <c r="F33" s="30"/>
      <c r="G33" s="30"/>
      <c r="H33" s="30"/>
      <c r="I33" s="30"/>
      <c r="J33" s="30"/>
      <c r="K33" s="30"/>
      <c r="L33" s="30"/>
      <c r="M33" s="30"/>
      <c r="N33" s="30"/>
      <c r="O33" s="30"/>
      <c r="P33" s="30"/>
      <c r="Q33" s="30"/>
      <c r="R33" s="30"/>
      <c r="S33" s="30"/>
      <c r="T33" s="30"/>
      <c r="U33" s="30"/>
      <c r="V33" s="30"/>
      <c r="W33" s="30"/>
      <c r="X33" s="30"/>
      <c r="Y33" s="30"/>
      <c r="Z33" s="30"/>
      <c r="AA33" s="30"/>
      <c r="AB33" s="30"/>
      <c r="AC33" s="30"/>
      <c r="AD33" s="30"/>
      <c r="AE33" s="30"/>
      <c r="AF33" s="30"/>
      <c r="AG33" s="30"/>
      <c r="AH33" s="30"/>
      <c r="AI33" s="30"/>
      <c r="AJ33" s="30"/>
      <c r="AK33" s="30"/>
      <c r="AL33" s="30"/>
      <c r="AM33" s="30"/>
      <c r="AN33" s="30"/>
      <c r="AO33" s="30"/>
      <c r="AP33" s="30"/>
      <c r="AQ33" s="30"/>
      <c r="AR33" s="30"/>
      <c r="AS33" s="30"/>
      <c r="AT33" s="30"/>
      <c r="AU33" s="30"/>
      <c r="AV33" s="30"/>
      <c r="AW33" s="30"/>
      <c r="AX33" s="30"/>
      <c r="AY33" s="30"/>
      <c r="AZ33" s="30"/>
      <c r="BA33" s="30"/>
      <c r="BB33" s="30"/>
      <c r="BC33" s="30"/>
    </row>
    <row r="34" spans="2:55" s="34" customFormat="1" x14ac:dyDescent="0.2"/>
    <row r="35" spans="2:55" x14ac:dyDescent="0.2">
      <c r="B35" s="30"/>
      <c r="C35" s="30"/>
      <c r="D35" s="30"/>
      <c r="E35" s="30"/>
      <c r="F35" s="30"/>
      <c r="G35" s="30"/>
      <c r="H35" s="30"/>
      <c r="I35" s="30"/>
      <c r="J35" s="30"/>
      <c r="K35" s="30"/>
      <c r="L35" s="30"/>
      <c r="M35" s="30"/>
      <c r="N35" s="30"/>
      <c r="O35" s="30"/>
      <c r="P35" s="30"/>
      <c r="Q35" s="30"/>
      <c r="R35" s="30"/>
      <c r="S35" s="30"/>
      <c r="T35" s="30"/>
      <c r="U35" s="30"/>
      <c r="V35" s="30"/>
      <c r="W35" s="30"/>
      <c r="X35" s="30"/>
      <c r="Y35" s="30"/>
      <c r="Z35" s="30"/>
      <c r="AA35" s="30"/>
      <c r="AB35" s="30"/>
      <c r="AC35" s="30"/>
      <c r="AD35" s="30"/>
      <c r="AE35" s="30"/>
      <c r="AF35" s="30"/>
      <c r="AG35" s="30"/>
      <c r="AH35" s="30"/>
      <c r="AI35" s="30"/>
      <c r="AJ35" s="30"/>
      <c r="AK35" s="30"/>
      <c r="AL35" s="30"/>
      <c r="AM35" s="30"/>
      <c r="AN35" s="30"/>
      <c r="AO35" s="30"/>
      <c r="AP35" s="30"/>
      <c r="AQ35" s="30"/>
      <c r="AR35" s="30"/>
      <c r="AS35" s="30"/>
      <c r="AT35" s="30"/>
      <c r="AU35" s="30"/>
      <c r="AV35" s="30"/>
      <c r="AW35" s="30"/>
      <c r="AX35" s="30"/>
      <c r="AY35" s="30"/>
      <c r="AZ35" s="30"/>
      <c r="BA35" s="30"/>
      <c r="BB35" s="30"/>
      <c r="BC35" s="30"/>
    </row>
    <row r="36" spans="2:55" x14ac:dyDescent="0.2">
      <c r="B36" s="30"/>
      <c r="C36" s="30"/>
      <c r="D36" s="30"/>
      <c r="E36" s="30"/>
      <c r="F36" s="30"/>
      <c r="G36" s="30"/>
      <c r="H36" s="30"/>
      <c r="I36" s="30"/>
      <c r="J36" s="30"/>
      <c r="K36" s="30"/>
      <c r="L36" s="30"/>
      <c r="M36" s="30"/>
      <c r="N36" s="30"/>
      <c r="O36" s="30"/>
      <c r="P36" s="30"/>
      <c r="Q36" s="30"/>
      <c r="R36" s="30"/>
      <c r="S36" s="30"/>
      <c r="T36" s="30"/>
      <c r="U36" s="30"/>
      <c r="V36" s="30"/>
      <c r="W36" s="30"/>
      <c r="X36" s="30"/>
      <c r="Y36" s="30"/>
      <c r="Z36" s="30"/>
      <c r="AA36" s="30"/>
      <c r="AB36" s="30"/>
      <c r="AC36" s="30"/>
      <c r="AD36" s="30"/>
      <c r="AE36" s="30"/>
      <c r="AF36" s="30"/>
      <c r="AG36" s="30"/>
      <c r="AH36" s="30"/>
      <c r="AI36" s="30"/>
      <c r="AJ36" s="30"/>
      <c r="AK36" s="30"/>
      <c r="AL36" s="30"/>
      <c r="AM36" s="30"/>
      <c r="AN36" s="30"/>
      <c r="AO36" s="30"/>
      <c r="AP36" s="30"/>
      <c r="AQ36" s="30"/>
      <c r="AR36" s="30"/>
      <c r="AS36" s="30"/>
      <c r="AT36" s="30"/>
      <c r="AU36" s="30"/>
      <c r="AV36" s="30"/>
      <c r="AW36" s="30"/>
      <c r="AX36" s="30"/>
      <c r="AY36" s="30"/>
      <c r="AZ36" s="30"/>
      <c r="BA36" s="30"/>
      <c r="BB36" s="30"/>
      <c r="BC36" s="30"/>
    </row>
    <row r="37" spans="2:55" s="34" customFormat="1" x14ac:dyDescent="0.2"/>
    <row r="38" spans="2:55" x14ac:dyDescent="0.2">
      <c r="B38" s="30"/>
      <c r="C38" s="30"/>
      <c r="D38" s="30"/>
      <c r="E38" s="30"/>
      <c r="F38" s="30"/>
      <c r="G38" s="30"/>
      <c r="H38" s="30"/>
      <c r="I38" s="30"/>
      <c r="J38" s="30"/>
      <c r="K38" s="30"/>
      <c r="L38" s="30"/>
      <c r="M38" s="30"/>
      <c r="N38" s="30"/>
      <c r="O38" s="30"/>
      <c r="P38" s="30"/>
      <c r="Q38" s="30"/>
      <c r="R38" s="30"/>
      <c r="S38" s="30"/>
      <c r="T38" s="30"/>
      <c r="U38" s="30"/>
      <c r="V38" s="30"/>
      <c r="W38" s="30"/>
      <c r="X38" s="30"/>
      <c r="Y38" s="30"/>
      <c r="Z38" s="30"/>
      <c r="AA38" s="30"/>
      <c r="AB38" s="30"/>
      <c r="AC38" s="30"/>
      <c r="AD38" s="30"/>
      <c r="AE38" s="30"/>
      <c r="AF38" s="30"/>
      <c r="AG38" s="30"/>
      <c r="AH38" s="30"/>
      <c r="AI38" s="30"/>
      <c r="AJ38" s="30"/>
      <c r="AK38" s="30"/>
      <c r="AL38" s="30"/>
      <c r="AM38" s="30"/>
      <c r="AN38" s="30"/>
      <c r="AO38" s="30"/>
      <c r="AP38" s="30"/>
      <c r="AQ38" s="30"/>
      <c r="AR38" s="30"/>
      <c r="AS38" s="30"/>
      <c r="AT38" s="30"/>
      <c r="AU38" s="30"/>
      <c r="AV38" s="30"/>
      <c r="AW38" s="30"/>
      <c r="AX38" s="30"/>
      <c r="AY38" s="30"/>
      <c r="AZ38" s="30"/>
      <c r="BA38" s="30"/>
      <c r="BB38" s="30"/>
      <c r="BC38" s="30"/>
    </row>
    <row r="39" spans="2:55" x14ac:dyDescent="0.2">
      <c r="B39" s="30"/>
      <c r="C39" s="30"/>
      <c r="D39" s="30"/>
      <c r="E39" s="30"/>
      <c r="F39" s="30"/>
      <c r="G39" s="30"/>
      <c r="H39" s="30"/>
      <c r="I39" s="30"/>
      <c r="J39" s="30"/>
      <c r="K39" s="30"/>
      <c r="L39" s="30"/>
      <c r="M39" s="30"/>
      <c r="N39" s="30"/>
      <c r="O39" s="30"/>
      <c r="P39" s="30"/>
      <c r="Q39" s="30"/>
      <c r="R39" s="30"/>
      <c r="S39" s="30"/>
      <c r="T39" s="30"/>
      <c r="U39" s="30"/>
      <c r="V39" s="30"/>
      <c r="W39" s="30"/>
      <c r="X39" s="30"/>
      <c r="Y39" s="30"/>
      <c r="Z39" s="30"/>
      <c r="AA39" s="30"/>
      <c r="AB39" s="30"/>
      <c r="AC39" s="30"/>
      <c r="AD39" s="30"/>
      <c r="AE39" s="30"/>
      <c r="AF39" s="30"/>
      <c r="AG39" s="30"/>
      <c r="AH39" s="30"/>
      <c r="AI39" s="30"/>
      <c r="AJ39" s="30"/>
      <c r="AK39" s="30"/>
      <c r="AL39" s="30"/>
      <c r="AM39" s="30"/>
      <c r="AN39" s="30"/>
      <c r="AO39" s="30"/>
      <c r="AP39" s="30"/>
      <c r="AQ39" s="30"/>
      <c r="AR39" s="30"/>
      <c r="AS39" s="30"/>
      <c r="AT39" s="30"/>
      <c r="AU39" s="30"/>
      <c r="AV39" s="30"/>
      <c r="AW39" s="30"/>
      <c r="AX39" s="30"/>
      <c r="AY39" s="30"/>
      <c r="AZ39" s="30"/>
      <c r="BA39" s="30"/>
      <c r="BB39" s="30"/>
      <c r="BC39" s="30"/>
    </row>
    <row r="40" spans="2:55" s="34" customFormat="1" x14ac:dyDescent="0.2"/>
    <row r="41" spans="2:55" x14ac:dyDescent="0.2">
      <c r="B41" s="30"/>
      <c r="C41" s="30"/>
      <c r="D41" s="30"/>
      <c r="E41" s="30"/>
      <c r="F41" s="30"/>
      <c r="G41" s="30"/>
      <c r="H41" s="30"/>
      <c r="I41" s="30"/>
      <c r="J41" s="30"/>
      <c r="K41" s="30"/>
      <c r="L41" s="30"/>
      <c r="M41" s="30"/>
      <c r="N41" s="30"/>
      <c r="O41" s="30"/>
      <c r="P41" s="30"/>
      <c r="Q41" s="30"/>
      <c r="R41" s="30"/>
      <c r="S41" s="30"/>
      <c r="T41" s="30"/>
      <c r="U41" s="30"/>
      <c r="V41" s="30"/>
      <c r="W41" s="30"/>
      <c r="X41" s="30"/>
      <c r="Y41" s="30"/>
      <c r="Z41" s="30"/>
      <c r="AA41" s="30"/>
      <c r="AB41" s="30"/>
      <c r="AC41" s="30"/>
      <c r="AD41" s="30"/>
      <c r="AE41" s="30"/>
      <c r="AF41" s="30"/>
      <c r="AG41" s="30"/>
      <c r="AH41" s="30"/>
      <c r="AI41" s="30"/>
      <c r="AJ41" s="30"/>
      <c r="AK41" s="30"/>
      <c r="AL41" s="30"/>
      <c r="AM41" s="30"/>
      <c r="AN41" s="30"/>
      <c r="AO41" s="30"/>
      <c r="AP41" s="30"/>
      <c r="AQ41" s="30"/>
      <c r="AR41" s="30"/>
      <c r="AS41" s="30"/>
      <c r="AT41" s="30"/>
      <c r="AU41" s="30"/>
      <c r="AV41" s="30"/>
      <c r="AW41" s="30"/>
      <c r="AX41" s="30"/>
      <c r="AY41" s="30"/>
      <c r="AZ41" s="30"/>
      <c r="BA41" s="30"/>
      <c r="BB41" s="30"/>
      <c r="BC41" s="30"/>
    </row>
    <row r="42" spans="2:55" x14ac:dyDescent="0.2">
      <c r="B42" s="30"/>
      <c r="C42" s="30"/>
      <c r="D42" s="30"/>
      <c r="E42" s="30"/>
      <c r="F42" s="30"/>
      <c r="G42" s="30"/>
      <c r="H42" s="30"/>
      <c r="I42" s="30"/>
      <c r="J42" s="30"/>
      <c r="K42" s="30"/>
      <c r="L42" s="30"/>
      <c r="M42" s="30"/>
      <c r="N42" s="30"/>
      <c r="O42" s="30"/>
      <c r="P42" s="30"/>
      <c r="Q42" s="30"/>
      <c r="R42" s="30"/>
      <c r="S42" s="30"/>
      <c r="T42" s="30"/>
      <c r="U42" s="30"/>
      <c r="V42" s="30"/>
      <c r="W42" s="30"/>
      <c r="X42" s="30"/>
      <c r="Y42" s="30"/>
      <c r="Z42" s="30"/>
      <c r="AA42" s="30"/>
      <c r="AB42" s="30"/>
      <c r="AC42" s="30"/>
      <c r="AD42" s="30"/>
      <c r="AE42" s="30"/>
      <c r="AF42" s="30"/>
      <c r="AG42" s="30"/>
      <c r="AH42" s="30"/>
      <c r="AI42" s="30"/>
      <c r="AJ42" s="30"/>
      <c r="AK42" s="30"/>
      <c r="AL42" s="30"/>
      <c r="AM42" s="30"/>
      <c r="AN42" s="30"/>
      <c r="AO42" s="30"/>
      <c r="AP42" s="30"/>
      <c r="AQ42" s="30"/>
      <c r="AR42" s="30"/>
      <c r="AS42" s="30"/>
      <c r="AT42" s="30"/>
      <c r="AU42" s="30"/>
      <c r="AV42" s="30"/>
      <c r="AW42" s="30"/>
      <c r="AX42" s="30"/>
      <c r="AY42" s="30"/>
      <c r="AZ42" s="30"/>
      <c r="BA42" s="30"/>
      <c r="BB42" s="30"/>
      <c r="BC42" s="30"/>
    </row>
    <row r="43" spans="2:55" s="34" customFormat="1" x14ac:dyDescent="0.2"/>
    <row r="44" spans="2:55" x14ac:dyDescent="0.2">
      <c r="B44" s="30"/>
      <c r="C44" s="30"/>
      <c r="D44" s="30"/>
      <c r="E44" s="30"/>
      <c r="F44" s="30"/>
      <c r="G44" s="30"/>
      <c r="H44" s="30"/>
      <c r="I44" s="30"/>
      <c r="J44" s="30"/>
      <c r="K44" s="30"/>
      <c r="L44" s="30"/>
      <c r="M44" s="30"/>
      <c r="N44" s="30"/>
      <c r="O44" s="30"/>
      <c r="P44" s="30"/>
      <c r="Q44" s="30"/>
      <c r="R44" s="30"/>
      <c r="S44" s="30"/>
      <c r="T44" s="30"/>
      <c r="U44" s="30"/>
      <c r="V44" s="30"/>
      <c r="W44" s="30"/>
      <c r="X44" s="30"/>
      <c r="Y44" s="30"/>
      <c r="Z44" s="30"/>
      <c r="AA44" s="30"/>
      <c r="AB44" s="30"/>
      <c r="AC44" s="30"/>
      <c r="AD44" s="30"/>
      <c r="AE44" s="30"/>
      <c r="AF44" s="30"/>
      <c r="AG44" s="30"/>
      <c r="AH44" s="30"/>
      <c r="AI44" s="30"/>
      <c r="AJ44" s="30"/>
      <c r="AK44" s="30"/>
      <c r="AL44" s="30"/>
      <c r="AM44" s="30"/>
      <c r="AN44" s="30"/>
      <c r="AO44" s="30"/>
      <c r="AP44" s="30"/>
      <c r="AQ44" s="30"/>
      <c r="AR44" s="30"/>
      <c r="AS44" s="30"/>
      <c r="AT44" s="30"/>
      <c r="AU44" s="30"/>
      <c r="AV44" s="30"/>
      <c r="AW44" s="30"/>
      <c r="AX44" s="30"/>
      <c r="AY44" s="30"/>
      <c r="AZ44" s="30"/>
      <c r="BA44" s="30"/>
      <c r="BB44" s="30"/>
      <c r="BC44" s="30"/>
    </row>
    <row r="45" spans="2:55" x14ac:dyDescent="0.2">
      <c r="B45" s="30"/>
      <c r="C45" s="30"/>
      <c r="D45" s="30"/>
      <c r="E45" s="30"/>
      <c r="F45" s="30"/>
      <c r="G45" s="30"/>
      <c r="H45" s="30"/>
      <c r="I45" s="30"/>
      <c r="J45" s="30"/>
      <c r="K45" s="30"/>
      <c r="L45" s="30"/>
      <c r="M45" s="30"/>
      <c r="N45" s="30"/>
      <c r="O45" s="30"/>
      <c r="P45" s="30"/>
      <c r="Q45" s="30"/>
      <c r="R45" s="30"/>
      <c r="S45" s="30"/>
      <c r="T45" s="30"/>
      <c r="U45" s="30"/>
      <c r="V45" s="30"/>
      <c r="W45" s="30"/>
      <c r="X45" s="30"/>
      <c r="Y45" s="30"/>
      <c r="Z45" s="30"/>
      <c r="AA45" s="30"/>
      <c r="AB45" s="30"/>
      <c r="AC45" s="30"/>
      <c r="AD45" s="30"/>
      <c r="AE45" s="30"/>
      <c r="AF45" s="30"/>
      <c r="AG45" s="30"/>
      <c r="AH45" s="30"/>
      <c r="AI45" s="30"/>
      <c r="AJ45" s="30"/>
      <c r="AK45" s="30"/>
      <c r="AL45" s="30"/>
      <c r="AM45" s="30"/>
      <c r="AN45" s="30"/>
      <c r="AO45" s="30"/>
      <c r="AP45" s="30"/>
      <c r="AQ45" s="30"/>
      <c r="AR45" s="30"/>
      <c r="AS45" s="30"/>
      <c r="AT45" s="30"/>
      <c r="AU45" s="30"/>
      <c r="AV45" s="30"/>
      <c r="AW45" s="30"/>
      <c r="AX45" s="30"/>
      <c r="AY45" s="30"/>
      <c r="AZ45" s="30"/>
      <c r="BA45" s="30"/>
      <c r="BB45" s="30"/>
      <c r="BC45" s="30"/>
    </row>
    <row r="46" spans="2:55" s="34" customFormat="1" x14ac:dyDescent="0.2"/>
    <row r="47" spans="2:55" x14ac:dyDescent="0.2">
      <c r="B47" s="30"/>
      <c r="C47" s="30"/>
      <c r="D47" s="30"/>
      <c r="E47" s="30"/>
      <c r="F47" s="30"/>
      <c r="G47" s="30"/>
      <c r="H47" s="30"/>
      <c r="I47" s="30"/>
      <c r="J47" s="30"/>
      <c r="K47" s="30"/>
      <c r="L47" s="30"/>
      <c r="M47" s="30"/>
      <c r="N47" s="30"/>
      <c r="O47" s="30"/>
      <c r="P47" s="30"/>
      <c r="Q47" s="30"/>
      <c r="R47" s="30"/>
      <c r="S47" s="30"/>
      <c r="T47" s="30"/>
      <c r="U47" s="30"/>
      <c r="V47" s="30"/>
      <c r="W47" s="30"/>
      <c r="X47" s="30"/>
      <c r="Y47" s="30"/>
      <c r="Z47" s="30"/>
      <c r="AA47" s="30"/>
      <c r="AB47" s="30"/>
      <c r="AC47" s="30"/>
      <c r="AD47" s="30"/>
      <c r="AE47" s="30"/>
      <c r="AF47" s="30"/>
      <c r="AG47" s="30"/>
      <c r="AH47" s="30"/>
      <c r="AI47" s="30"/>
      <c r="AJ47" s="30"/>
      <c r="AK47" s="30"/>
      <c r="AL47" s="30"/>
      <c r="AM47" s="30"/>
      <c r="AN47" s="30"/>
      <c r="AO47" s="30"/>
      <c r="AP47" s="30"/>
      <c r="AQ47" s="30"/>
      <c r="AR47" s="30"/>
      <c r="AS47" s="30"/>
      <c r="AT47" s="30"/>
      <c r="AU47" s="30"/>
      <c r="AV47" s="30"/>
      <c r="AW47" s="30"/>
      <c r="AX47" s="30"/>
      <c r="AY47" s="30"/>
      <c r="AZ47" s="30"/>
      <c r="BA47" s="30"/>
      <c r="BB47" s="30"/>
      <c r="BC47" s="30"/>
    </row>
    <row r="48" spans="2:55" x14ac:dyDescent="0.2">
      <c r="B48" s="30"/>
      <c r="C48" s="30"/>
      <c r="D48" s="30"/>
      <c r="E48" s="30"/>
      <c r="F48" s="30"/>
      <c r="G48" s="30"/>
      <c r="H48" s="30"/>
      <c r="I48" s="30"/>
      <c r="J48" s="30"/>
      <c r="K48" s="30"/>
      <c r="L48" s="30"/>
      <c r="M48" s="30"/>
      <c r="N48" s="30"/>
      <c r="O48" s="30"/>
      <c r="P48" s="30"/>
      <c r="Q48" s="30"/>
      <c r="R48" s="30"/>
      <c r="S48" s="30"/>
      <c r="T48" s="30"/>
      <c r="U48" s="30"/>
      <c r="V48" s="30"/>
      <c r="W48" s="30"/>
      <c r="X48" s="30"/>
      <c r="Y48" s="30"/>
      <c r="Z48" s="30"/>
      <c r="AA48" s="30"/>
      <c r="AB48" s="30"/>
      <c r="AC48" s="30"/>
      <c r="AD48" s="30"/>
      <c r="AE48" s="30"/>
      <c r="AF48" s="30"/>
      <c r="AG48" s="30"/>
      <c r="AH48" s="30"/>
      <c r="AI48" s="30"/>
      <c r="AJ48" s="30"/>
      <c r="AK48" s="30"/>
      <c r="AL48" s="30"/>
      <c r="AM48" s="30"/>
      <c r="AN48" s="30"/>
      <c r="AO48" s="30"/>
      <c r="AP48" s="30"/>
      <c r="AQ48" s="30"/>
      <c r="AR48" s="30"/>
      <c r="AS48" s="30"/>
      <c r="AT48" s="30"/>
      <c r="AU48" s="30"/>
      <c r="AV48" s="30"/>
      <c r="AW48" s="30"/>
      <c r="AX48" s="30"/>
      <c r="AY48" s="30"/>
      <c r="AZ48" s="30"/>
      <c r="BA48" s="30"/>
      <c r="BB48" s="30"/>
      <c r="BC48" s="30"/>
    </row>
    <row r="49" spans="2:55" s="34" customFormat="1" x14ac:dyDescent="0.2"/>
    <row r="50" spans="2:55" x14ac:dyDescent="0.2">
      <c r="B50" s="30"/>
      <c r="C50" s="30"/>
      <c r="D50" s="30"/>
      <c r="E50" s="30"/>
      <c r="F50" s="30"/>
      <c r="G50" s="30"/>
      <c r="H50" s="30"/>
      <c r="I50" s="30"/>
      <c r="J50" s="30"/>
      <c r="K50" s="30"/>
      <c r="L50" s="30"/>
      <c r="M50" s="30"/>
      <c r="N50" s="30"/>
      <c r="O50" s="30"/>
      <c r="P50" s="30"/>
      <c r="Q50" s="30"/>
      <c r="R50" s="30"/>
      <c r="S50" s="30"/>
      <c r="T50" s="30"/>
      <c r="U50" s="30"/>
      <c r="V50" s="30"/>
      <c r="W50" s="30"/>
      <c r="X50" s="30"/>
      <c r="Y50" s="30"/>
      <c r="Z50" s="30"/>
      <c r="AA50" s="30"/>
      <c r="AB50" s="30"/>
      <c r="AC50" s="30"/>
      <c r="AD50" s="30"/>
      <c r="AE50" s="30"/>
      <c r="AF50" s="30"/>
      <c r="AG50" s="30"/>
      <c r="AH50" s="30"/>
      <c r="AI50" s="30"/>
      <c r="AJ50" s="30"/>
      <c r="AK50" s="30"/>
      <c r="AL50" s="30"/>
      <c r="AM50" s="30"/>
      <c r="AN50" s="30"/>
      <c r="AO50" s="30"/>
      <c r="AP50" s="30"/>
      <c r="AQ50" s="30"/>
      <c r="AR50" s="30"/>
      <c r="AS50" s="30"/>
      <c r="AT50" s="30"/>
      <c r="AU50" s="30"/>
      <c r="AV50" s="30"/>
      <c r="AW50" s="30"/>
      <c r="AX50" s="30"/>
      <c r="AY50" s="30"/>
      <c r="AZ50" s="30"/>
      <c r="BA50" s="30"/>
      <c r="BB50" s="30"/>
      <c r="BC50" s="30"/>
    </row>
    <row r="51" spans="2:55" x14ac:dyDescent="0.2">
      <c r="B51" s="30"/>
      <c r="C51" s="30"/>
      <c r="D51" s="30"/>
      <c r="E51" s="30"/>
      <c r="F51" s="30"/>
      <c r="G51" s="30"/>
      <c r="H51" s="30"/>
      <c r="I51" s="30"/>
      <c r="J51" s="30"/>
      <c r="K51" s="30"/>
      <c r="L51" s="30"/>
      <c r="M51" s="30"/>
      <c r="N51" s="30"/>
      <c r="O51" s="30"/>
      <c r="P51" s="30"/>
      <c r="Q51" s="30"/>
      <c r="R51" s="30"/>
      <c r="S51" s="30"/>
      <c r="T51" s="30"/>
      <c r="U51" s="30"/>
      <c r="V51" s="30"/>
      <c r="W51" s="30"/>
      <c r="X51" s="30"/>
      <c r="Y51" s="30"/>
      <c r="Z51" s="30"/>
      <c r="AA51" s="30"/>
      <c r="AB51" s="30"/>
      <c r="AC51" s="30"/>
      <c r="AD51" s="30"/>
      <c r="AE51" s="30"/>
      <c r="AF51" s="30"/>
      <c r="AG51" s="30"/>
      <c r="AH51" s="30"/>
      <c r="AI51" s="30"/>
      <c r="AJ51" s="30"/>
      <c r="AK51" s="30"/>
      <c r="AL51" s="30"/>
      <c r="AM51" s="30"/>
      <c r="AN51" s="30"/>
      <c r="AO51" s="30"/>
      <c r="AP51" s="30"/>
      <c r="AQ51" s="30"/>
      <c r="AR51" s="30"/>
      <c r="AS51" s="30"/>
      <c r="AT51" s="30"/>
      <c r="AU51" s="30"/>
      <c r="AV51" s="30"/>
      <c r="AW51" s="30"/>
      <c r="AX51" s="30"/>
      <c r="AY51" s="30"/>
      <c r="AZ51" s="30"/>
      <c r="BA51" s="30"/>
      <c r="BB51" s="30"/>
      <c r="BC51" s="30"/>
    </row>
    <row r="52" spans="2:55" s="34" customFormat="1" x14ac:dyDescent="0.2"/>
    <row r="53" spans="2:55" x14ac:dyDescent="0.2">
      <c r="B53" s="30"/>
      <c r="C53" s="30"/>
      <c r="D53" s="30"/>
      <c r="E53" s="30"/>
      <c r="F53" s="30"/>
      <c r="G53" s="30"/>
      <c r="H53" s="30"/>
      <c r="I53" s="30"/>
      <c r="J53" s="30"/>
      <c r="K53" s="30"/>
      <c r="L53" s="30"/>
      <c r="M53" s="30"/>
      <c r="N53" s="30"/>
      <c r="O53" s="30"/>
      <c r="P53" s="30"/>
      <c r="Q53" s="30"/>
      <c r="R53" s="30"/>
      <c r="S53" s="30"/>
      <c r="T53" s="30"/>
      <c r="U53" s="30"/>
      <c r="V53" s="30"/>
      <c r="W53" s="30"/>
      <c r="X53" s="30"/>
      <c r="Y53" s="30"/>
      <c r="Z53" s="30"/>
      <c r="AA53" s="30"/>
      <c r="AB53" s="30"/>
      <c r="AC53" s="30"/>
      <c r="AD53" s="30"/>
      <c r="AE53" s="30"/>
      <c r="AF53" s="30"/>
      <c r="AG53" s="30"/>
      <c r="AH53" s="30"/>
      <c r="AI53" s="30"/>
      <c r="AJ53" s="30"/>
      <c r="AK53" s="30"/>
      <c r="AL53" s="30"/>
      <c r="AM53" s="30"/>
      <c r="AN53" s="30"/>
      <c r="AO53" s="30"/>
      <c r="AP53" s="30"/>
      <c r="AQ53" s="30"/>
      <c r="AR53" s="30"/>
      <c r="AS53" s="30"/>
      <c r="AT53" s="30"/>
      <c r="AU53" s="30"/>
      <c r="AV53" s="30"/>
      <c r="AW53" s="30"/>
      <c r="AX53" s="30"/>
      <c r="AY53" s="30"/>
      <c r="AZ53" s="30"/>
      <c r="BA53" s="30"/>
      <c r="BB53" s="30"/>
      <c r="BC53" s="30"/>
    </row>
    <row r="54" spans="2:55" x14ac:dyDescent="0.2">
      <c r="B54" s="30"/>
      <c r="C54" s="30"/>
      <c r="D54" s="30"/>
      <c r="E54" s="30"/>
      <c r="F54" s="30"/>
      <c r="G54" s="30"/>
      <c r="H54" s="30"/>
      <c r="I54" s="30"/>
      <c r="J54" s="30"/>
      <c r="K54" s="30"/>
      <c r="L54" s="30"/>
      <c r="M54" s="30"/>
      <c r="N54" s="30"/>
      <c r="O54" s="30"/>
      <c r="P54" s="30"/>
      <c r="Q54" s="30"/>
      <c r="R54" s="30"/>
      <c r="S54" s="30"/>
      <c r="T54" s="30"/>
      <c r="U54" s="30"/>
      <c r="V54" s="30"/>
      <c r="W54" s="30"/>
      <c r="X54" s="30"/>
      <c r="Y54" s="30"/>
      <c r="Z54" s="30"/>
      <c r="AA54" s="30"/>
      <c r="AB54" s="30"/>
      <c r="AC54" s="30"/>
      <c r="AD54" s="30"/>
      <c r="AE54" s="30"/>
      <c r="AF54" s="30"/>
      <c r="AG54" s="30"/>
      <c r="AH54" s="30"/>
      <c r="AI54" s="30"/>
      <c r="AJ54" s="30"/>
      <c r="AK54" s="30"/>
      <c r="AL54" s="30"/>
      <c r="AM54" s="30"/>
      <c r="AN54" s="30"/>
      <c r="AO54" s="30"/>
      <c r="AP54" s="30"/>
      <c r="AQ54" s="30"/>
      <c r="AR54" s="30"/>
      <c r="AS54" s="30"/>
      <c r="AT54" s="30"/>
      <c r="AU54" s="30"/>
      <c r="AV54" s="30"/>
      <c r="AW54" s="30"/>
      <c r="AX54" s="30"/>
      <c r="AY54" s="30"/>
      <c r="AZ54" s="30"/>
      <c r="BA54" s="30"/>
      <c r="BB54" s="30"/>
      <c r="BC54" s="30"/>
    </row>
    <row r="55" spans="2:55" s="34" customFormat="1" x14ac:dyDescent="0.2"/>
    <row r="56" spans="2:55" x14ac:dyDescent="0.2">
      <c r="B56" s="30"/>
      <c r="C56" s="30"/>
      <c r="D56" s="30"/>
      <c r="E56" s="30"/>
      <c r="F56" s="30"/>
      <c r="G56" s="30"/>
      <c r="H56" s="30"/>
      <c r="I56" s="30"/>
      <c r="J56" s="30"/>
      <c r="K56" s="30"/>
      <c r="L56" s="30"/>
      <c r="M56" s="30"/>
      <c r="N56" s="30"/>
      <c r="O56" s="30"/>
      <c r="P56" s="30"/>
      <c r="Q56" s="30"/>
      <c r="R56" s="30"/>
      <c r="S56" s="30"/>
      <c r="T56" s="30"/>
      <c r="U56" s="30"/>
      <c r="V56" s="30"/>
      <c r="W56" s="30"/>
      <c r="X56" s="30"/>
      <c r="Y56" s="30"/>
      <c r="Z56" s="30"/>
      <c r="AA56" s="30"/>
      <c r="AB56" s="30"/>
      <c r="AC56" s="30"/>
      <c r="AD56" s="30"/>
      <c r="AE56" s="30"/>
      <c r="AF56" s="30"/>
      <c r="AG56" s="30"/>
      <c r="AH56" s="30"/>
      <c r="AI56" s="30"/>
      <c r="AJ56" s="30"/>
      <c r="AK56" s="30"/>
      <c r="AL56" s="30"/>
      <c r="AM56" s="30"/>
      <c r="AN56" s="30"/>
      <c r="AO56" s="30"/>
      <c r="AP56" s="30"/>
      <c r="AQ56" s="30"/>
      <c r="AR56" s="30"/>
      <c r="AS56" s="30"/>
      <c r="AT56" s="30"/>
      <c r="AU56" s="30"/>
      <c r="AV56" s="30"/>
      <c r="AW56" s="30"/>
      <c r="AX56" s="30"/>
      <c r="AY56" s="30"/>
      <c r="AZ56" s="30"/>
      <c r="BA56" s="30"/>
      <c r="BB56" s="30"/>
      <c r="BC56" s="30"/>
    </row>
    <row r="57" spans="2:55" x14ac:dyDescent="0.2">
      <c r="B57" s="30"/>
      <c r="C57" s="30"/>
      <c r="D57" s="30"/>
      <c r="E57" s="30"/>
      <c r="F57" s="30"/>
      <c r="G57" s="30"/>
      <c r="H57" s="30"/>
      <c r="I57" s="30"/>
      <c r="J57" s="30"/>
      <c r="K57" s="30"/>
      <c r="L57" s="30"/>
      <c r="M57" s="30"/>
      <c r="N57" s="30"/>
      <c r="O57" s="30"/>
      <c r="P57" s="30"/>
      <c r="Q57" s="30"/>
      <c r="R57" s="30"/>
      <c r="S57" s="30"/>
      <c r="T57" s="30"/>
      <c r="U57" s="30"/>
      <c r="V57" s="30"/>
      <c r="W57" s="30"/>
      <c r="X57" s="30"/>
      <c r="Y57" s="30"/>
      <c r="Z57" s="30"/>
      <c r="AA57" s="30"/>
      <c r="AB57" s="30"/>
      <c r="AC57" s="30"/>
      <c r="AD57" s="30"/>
      <c r="AE57" s="30"/>
      <c r="AF57" s="30"/>
      <c r="AG57" s="30"/>
      <c r="AH57" s="30"/>
      <c r="AI57" s="30"/>
      <c r="AJ57" s="30"/>
      <c r="AK57" s="30"/>
      <c r="AL57" s="30"/>
      <c r="AM57" s="30"/>
      <c r="AN57" s="30"/>
      <c r="AO57" s="30"/>
      <c r="AP57" s="30"/>
      <c r="AQ57" s="30"/>
      <c r="AR57" s="30"/>
      <c r="AS57" s="30"/>
      <c r="AT57" s="30"/>
      <c r="AU57" s="30"/>
      <c r="AV57" s="30"/>
      <c r="AW57" s="30"/>
      <c r="AX57" s="30"/>
      <c r="AY57" s="30"/>
      <c r="AZ57" s="30"/>
      <c r="BA57" s="30"/>
      <c r="BB57" s="30"/>
      <c r="BC57" s="30"/>
    </row>
    <row r="58" spans="2:55" s="34" customFormat="1" x14ac:dyDescent="0.2"/>
    <row r="59" spans="2:55" x14ac:dyDescent="0.2">
      <c r="B59" s="30"/>
      <c r="C59" s="30"/>
      <c r="D59" s="30"/>
      <c r="E59" s="30"/>
      <c r="F59" s="30"/>
      <c r="G59" s="30"/>
      <c r="H59" s="30"/>
      <c r="I59" s="30"/>
      <c r="J59" s="30"/>
      <c r="K59" s="30"/>
      <c r="L59" s="30"/>
      <c r="M59" s="30"/>
      <c r="N59" s="30"/>
      <c r="O59" s="30"/>
      <c r="P59" s="30"/>
      <c r="Q59" s="30"/>
      <c r="R59" s="30"/>
      <c r="S59" s="30"/>
      <c r="T59" s="30"/>
      <c r="U59" s="30"/>
      <c r="V59" s="30"/>
      <c r="W59" s="30"/>
      <c r="X59" s="30"/>
      <c r="Y59" s="30"/>
      <c r="Z59" s="30"/>
      <c r="AA59" s="30"/>
      <c r="AB59" s="30"/>
      <c r="AC59" s="30"/>
      <c r="AD59" s="30"/>
      <c r="AE59" s="30"/>
      <c r="AF59" s="30"/>
      <c r="AG59" s="30"/>
      <c r="AH59" s="30"/>
      <c r="AI59" s="30"/>
      <c r="AJ59" s="30"/>
      <c r="AK59" s="30"/>
      <c r="AL59" s="30"/>
      <c r="AM59" s="30"/>
      <c r="AN59" s="30"/>
      <c r="AO59" s="30"/>
      <c r="AP59" s="30"/>
      <c r="AQ59" s="30"/>
      <c r="AR59" s="30"/>
      <c r="AS59" s="30"/>
      <c r="AT59" s="30"/>
      <c r="AU59" s="30"/>
      <c r="AV59" s="30"/>
      <c r="AW59" s="30"/>
      <c r="AX59" s="30"/>
      <c r="AY59" s="30"/>
      <c r="AZ59" s="30"/>
      <c r="BA59" s="30"/>
      <c r="BB59" s="30"/>
      <c r="BC59" s="30"/>
    </row>
    <row r="60" spans="2:55" x14ac:dyDescent="0.2">
      <c r="B60" s="30"/>
      <c r="C60" s="30"/>
      <c r="D60" s="30"/>
      <c r="E60" s="30"/>
      <c r="F60" s="30"/>
      <c r="G60" s="30"/>
      <c r="H60" s="30"/>
      <c r="I60" s="30"/>
      <c r="J60" s="30"/>
      <c r="K60" s="30"/>
      <c r="L60" s="30"/>
      <c r="M60" s="30"/>
      <c r="N60" s="30"/>
      <c r="O60" s="30"/>
      <c r="P60" s="30"/>
      <c r="Q60" s="30"/>
      <c r="R60" s="30"/>
      <c r="S60" s="30"/>
      <c r="T60" s="30"/>
      <c r="U60" s="30"/>
      <c r="V60" s="30"/>
      <c r="W60" s="30"/>
      <c r="X60" s="30"/>
      <c r="Y60" s="30"/>
      <c r="Z60" s="30"/>
      <c r="AA60" s="30"/>
      <c r="AB60" s="30"/>
      <c r="AC60" s="30"/>
      <c r="AD60" s="30"/>
      <c r="AE60" s="30"/>
      <c r="AF60" s="30"/>
      <c r="AG60" s="30"/>
      <c r="AH60" s="30"/>
      <c r="AI60" s="30"/>
      <c r="AJ60" s="30"/>
      <c r="AK60" s="30"/>
      <c r="AL60" s="30"/>
      <c r="AM60" s="30"/>
      <c r="AN60" s="30"/>
      <c r="AO60" s="30"/>
      <c r="AP60" s="30"/>
      <c r="AQ60" s="30"/>
      <c r="AR60" s="30"/>
      <c r="AS60" s="30"/>
      <c r="AT60" s="30"/>
      <c r="AU60" s="30"/>
      <c r="AV60" s="30"/>
      <c r="AW60" s="30"/>
      <c r="AX60" s="30"/>
      <c r="AY60" s="30"/>
      <c r="AZ60" s="30"/>
      <c r="BA60" s="30"/>
      <c r="BB60" s="30"/>
      <c r="BC60" s="30"/>
    </row>
    <row r="61" spans="2:55" s="34" customFormat="1" x14ac:dyDescent="0.2"/>
    <row r="62" spans="2:55" x14ac:dyDescent="0.2">
      <c r="B62" s="30"/>
      <c r="C62" s="30"/>
      <c r="D62" s="30"/>
      <c r="E62" s="30"/>
      <c r="F62" s="30"/>
      <c r="G62" s="30"/>
      <c r="H62" s="30"/>
      <c r="I62" s="30"/>
      <c r="J62" s="30"/>
      <c r="K62" s="30"/>
      <c r="L62" s="30"/>
      <c r="M62" s="30"/>
      <c r="N62" s="30"/>
      <c r="O62" s="30"/>
      <c r="P62" s="30"/>
      <c r="Q62" s="30"/>
      <c r="R62" s="30"/>
      <c r="S62" s="30"/>
      <c r="T62" s="30"/>
      <c r="U62" s="30"/>
      <c r="V62" s="30"/>
      <c r="W62" s="30"/>
      <c r="X62" s="30"/>
      <c r="Y62" s="30"/>
      <c r="Z62" s="30"/>
      <c r="AA62" s="30"/>
      <c r="AB62" s="30"/>
      <c r="AC62" s="30"/>
      <c r="AD62" s="30"/>
      <c r="AE62" s="30"/>
      <c r="AF62" s="30"/>
      <c r="AG62" s="30"/>
      <c r="AH62" s="30"/>
      <c r="AI62" s="30"/>
      <c r="AJ62" s="30"/>
      <c r="AK62" s="30"/>
      <c r="AL62" s="30"/>
      <c r="AM62" s="30"/>
      <c r="AN62" s="30"/>
      <c r="AO62" s="30"/>
      <c r="AP62" s="30"/>
      <c r="AQ62" s="30"/>
      <c r="AR62" s="30"/>
      <c r="AS62" s="30"/>
      <c r="AT62" s="30"/>
      <c r="AU62" s="30"/>
      <c r="AV62" s="30"/>
      <c r="AW62" s="30"/>
      <c r="AX62" s="30"/>
      <c r="AY62" s="30"/>
      <c r="AZ62" s="30"/>
      <c r="BA62" s="30"/>
      <c r="BB62" s="30"/>
      <c r="BC62" s="30"/>
    </row>
    <row r="63" spans="2:55" x14ac:dyDescent="0.2">
      <c r="B63" s="30"/>
      <c r="C63" s="30"/>
      <c r="D63" s="30"/>
      <c r="E63" s="30"/>
      <c r="F63" s="30"/>
      <c r="G63" s="30"/>
      <c r="H63" s="30"/>
      <c r="I63" s="30"/>
      <c r="J63" s="30"/>
      <c r="K63" s="30"/>
      <c r="L63" s="30"/>
      <c r="M63" s="30"/>
      <c r="N63" s="30"/>
      <c r="O63" s="30"/>
      <c r="P63" s="30"/>
      <c r="Q63" s="30"/>
      <c r="R63" s="30"/>
      <c r="S63" s="30"/>
      <c r="T63" s="30"/>
      <c r="U63" s="30"/>
      <c r="V63" s="30"/>
      <c r="W63" s="30"/>
      <c r="X63" s="30"/>
      <c r="Y63" s="30"/>
      <c r="Z63" s="30"/>
      <c r="AA63" s="30"/>
      <c r="AB63" s="30"/>
      <c r="AC63" s="30"/>
      <c r="AD63" s="30"/>
      <c r="AE63" s="30"/>
      <c r="AF63" s="30"/>
      <c r="AG63" s="30"/>
      <c r="AH63" s="30"/>
      <c r="AI63" s="30"/>
      <c r="AJ63" s="30"/>
      <c r="AK63" s="30"/>
      <c r="AL63" s="30"/>
      <c r="AM63" s="30"/>
      <c r="AN63" s="30"/>
      <c r="AO63" s="30"/>
      <c r="AP63" s="30"/>
      <c r="AQ63" s="30"/>
      <c r="AR63" s="30"/>
      <c r="AS63" s="30"/>
      <c r="AT63" s="30"/>
      <c r="AU63" s="30"/>
      <c r="AV63" s="30"/>
      <c r="AW63" s="30"/>
      <c r="AX63" s="30"/>
      <c r="AY63" s="30"/>
      <c r="AZ63" s="30"/>
      <c r="BA63" s="30"/>
      <c r="BB63" s="30"/>
      <c r="BC63" s="30"/>
    </row>
    <row r="64" spans="2:55" s="34" customFormat="1" x14ac:dyDescent="0.2"/>
    <row r="65" spans="2:55" x14ac:dyDescent="0.2">
      <c r="B65" s="30"/>
      <c r="C65" s="30"/>
      <c r="D65" s="30"/>
      <c r="E65" s="30"/>
      <c r="F65" s="30"/>
      <c r="G65" s="30"/>
      <c r="H65" s="30"/>
      <c r="I65" s="30"/>
      <c r="J65" s="30"/>
      <c r="K65" s="30"/>
      <c r="L65" s="30"/>
      <c r="M65" s="30"/>
      <c r="N65" s="30"/>
      <c r="O65" s="30"/>
      <c r="P65" s="30"/>
      <c r="Q65" s="30"/>
      <c r="R65" s="30"/>
      <c r="S65" s="30"/>
      <c r="T65" s="30"/>
      <c r="U65" s="30"/>
      <c r="V65" s="30"/>
      <c r="W65" s="30"/>
      <c r="X65" s="30"/>
      <c r="Y65" s="30"/>
      <c r="Z65" s="30"/>
      <c r="AA65" s="30"/>
      <c r="AB65" s="30"/>
      <c r="AC65" s="30"/>
      <c r="AD65" s="30"/>
      <c r="AE65" s="30"/>
      <c r="AF65" s="30"/>
      <c r="AG65" s="30"/>
      <c r="AH65" s="30"/>
      <c r="AI65" s="30"/>
      <c r="AJ65" s="30"/>
      <c r="AK65" s="30"/>
      <c r="AL65" s="30"/>
      <c r="AM65" s="30"/>
      <c r="AN65" s="30"/>
      <c r="AO65" s="30"/>
      <c r="AP65" s="30"/>
      <c r="AQ65" s="30"/>
      <c r="AR65" s="30"/>
      <c r="AS65" s="30"/>
      <c r="AT65" s="30"/>
      <c r="AU65" s="30"/>
      <c r="AV65" s="30"/>
      <c r="AW65" s="30"/>
      <c r="AX65" s="30"/>
      <c r="AY65" s="30"/>
      <c r="AZ65" s="30"/>
      <c r="BA65" s="30"/>
      <c r="BB65" s="30"/>
      <c r="BC65" s="30"/>
    </row>
    <row r="66" spans="2:55" x14ac:dyDescent="0.2">
      <c r="B66" s="30"/>
      <c r="C66" s="30"/>
      <c r="D66" s="30"/>
      <c r="E66" s="30"/>
      <c r="F66" s="30"/>
      <c r="G66" s="30"/>
      <c r="H66" s="30"/>
      <c r="I66" s="30"/>
      <c r="J66" s="30"/>
      <c r="K66" s="30"/>
      <c r="L66" s="30"/>
      <c r="M66" s="30"/>
      <c r="N66" s="30"/>
      <c r="O66" s="30"/>
      <c r="P66" s="30"/>
      <c r="Q66" s="30"/>
      <c r="R66" s="30"/>
      <c r="S66" s="30"/>
      <c r="T66" s="30"/>
      <c r="U66" s="30"/>
      <c r="V66" s="30"/>
      <c r="W66" s="30"/>
      <c r="X66" s="30"/>
      <c r="Y66" s="30"/>
      <c r="Z66" s="30"/>
      <c r="AA66" s="30"/>
      <c r="AB66" s="30"/>
      <c r="AC66" s="30"/>
      <c r="AD66" s="30"/>
      <c r="AE66" s="30"/>
      <c r="AF66" s="30"/>
      <c r="AG66" s="30"/>
      <c r="AH66" s="30"/>
      <c r="AI66" s="30"/>
      <c r="AJ66" s="30"/>
      <c r="AK66" s="30"/>
      <c r="AL66" s="30"/>
      <c r="AM66" s="30"/>
      <c r="AN66" s="30"/>
      <c r="AO66" s="30"/>
      <c r="AP66" s="30"/>
      <c r="AQ66" s="30"/>
      <c r="AR66" s="30"/>
      <c r="AS66" s="30"/>
      <c r="AT66" s="30"/>
      <c r="AU66" s="30"/>
      <c r="AV66" s="30"/>
      <c r="AW66" s="30"/>
      <c r="AX66" s="30"/>
      <c r="AY66" s="30"/>
      <c r="AZ66" s="30"/>
      <c r="BA66" s="30"/>
      <c r="BB66" s="30"/>
      <c r="BC66" s="30"/>
    </row>
    <row r="67" spans="2:55" s="34" customFormat="1" x14ac:dyDescent="0.2"/>
  </sheetData>
  <mergeCells count="19">
    <mergeCell ref="AY1:BC1"/>
    <mergeCell ref="A3:BC3"/>
    <mergeCell ref="A4:BC4"/>
    <mergeCell ref="A5:A7"/>
    <mergeCell ref="AE1:AI1"/>
    <mergeCell ref="AJ1:AQ1"/>
    <mergeCell ref="AR1:AX1"/>
    <mergeCell ref="K1:O1"/>
    <mergeCell ref="P1:Z1"/>
    <mergeCell ref="AA1:AD1"/>
    <mergeCell ref="A1:A2"/>
    <mergeCell ref="B1:D1"/>
    <mergeCell ref="E1:J1"/>
    <mergeCell ref="A23:A25"/>
    <mergeCell ref="A8:A10"/>
    <mergeCell ref="A11:A13"/>
    <mergeCell ref="A14:A16"/>
    <mergeCell ref="A17:A19"/>
    <mergeCell ref="A20:A22"/>
  </mergeCells>
  <hyperlinks>
    <hyperlink ref="A27" location="INDEX!A1" display="Back To Index"/>
  </hyperlinks>
  <pageMargins left="0.7" right="0.7" top="0.75" bottom="0.75" header="0.3" footer="0.3"/>
  <pageSetup paperSize="9" fitToWidth="99" orientation="landscape" verticalDpi="0" r:id="rId1"/>
  <headerFooter>
    <oddFooter>&amp;LOpinium Research Confidential&amp;C&amp;D&amp;RPage &amp;P</oddFooter>
  </headerFooter>
  <colBreaks count="7" manualBreakCount="7">
    <brk id="10" max="1048575" man="1"/>
    <brk id="15" max="1048575" man="1"/>
    <brk id="26" max="1048575" man="1"/>
    <brk id="30" max="1048575" man="1"/>
    <brk id="35" max="1048575" man="1"/>
    <brk id="43" max="1048575" man="1"/>
    <brk id="50" max="1048575" man="1"/>
  </colBreak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67"/>
  <sheetViews>
    <sheetView showGridLines="0" workbookViewId="0">
      <pane xSplit="1" ySplit="7" topLeftCell="B8" activePane="bottomRight" state="frozen"/>
      <selection activeCell="B37" sqref="B37"/>
      <selection pane="topRight" activeCell="B37" sqref="B37"/>
      <selection pane="bottomLeft" activeCell="B37" sqref="B37"/>
      <selection pane="bottomRight" activeCell="B37" sqref="B37"/>
    </sheetView>
  </sheetViews>
  <sheetFormatPr defaultRowHeight="12" x14ac:dyDescent="0.2"/>
  <cols>
    <col min="1" max="1" width="40.625" style="2" customWidth="1"/>
    <col min="2" max="55" width="10.625" style="1" customWidth="1"/>
    <col min="56" max="1000" width="7.875" style="1" customWidth="1"/>
    <col min="1001" max="16384" width="9" style="1"/>
  </cols>
  <sheetData>
    <row r="1" spans="1:55" x14ac:dyDescent="0.2">
      <c r="A1" s="57" t="s">
        <v>596</v>
      </c>
      <c r="B1" s="54" t="s">
        <v>561</v>
      </c>
      <c r="C1" s="54"/>
      <c r="D1" s="54"/>
      <c r="E1" s="54" t="s">
        <v>1</v>
      </c>
      <c r="F1" s="54"/>
      <c r="G1" s="54"/>
      <c r="H1" s="54"/>
      <c r="I1" s="54"/>
      <c r="J1" s="54"/>
      <c r="K1" s="54" t="s">
        <v>2</v>
      </c>
      <c r="L1" s="54"/>
      <c r="M1" s="54"/>
      <c r="N1" s="54"/>
      <c r="O1" s="54"/>
      <c r="P1" s="54" t="s">
        <v>567</v>
      </c>
      <c r="Q1" s="54"/>
      <c r="R1" s="54"/>
      <c r="S1" s="54"/>
      <c r="T1" s="54"/>
      <c r="U1" s="54"/>
      <c r="V1" s="54"/>
      <c r="W1" s="54"/>
      <c r="X1" s="54"/>
      <c r="Y1" s="54"/>
      <c r="Z1" s="54"/>
      <c r="AA1" s="54" t="s">
        <v>5</v>
      </c>
      <c r="AB1" s="54"/>
      <c r="AC1" s="54"/>
      <c r="AD1" s="54"/>
      <c r="AE1" s="54" t="s">
        <v>568</v>
      </c>
      <c r="AF1" s="54"/>
      <c r="AG1" s="54"/>
      <c r="AH1" s="54"/>
      <c r="AI1" s="54"/>
      <c r="AJ1" s="54" t="s">
        <v>8</v>
      </c>
      <c r="AK1" s="54"/>
      <c r="AL1" s="54"/>
      <c r="AM1" s="54"/>
      <c r="AN1" s="54"/>
      <c r="AO1" s="54"/>
      <c r="AP1" s="54"/>
      <c r="AQ1" s="54"/>
      <c r="AR1" s="54" t="s">
        <v>562</v>
      </c>
      <c r="AS1" s="54"/>
      <c r="AT1" s="54"/>
      <c r="AU1" s="54"/>
      <c r="AV1" s="54"/>
      <c r="AW1" s="54"/>
      <c r="AX1" s="54"/>
      <c r="AY1" s="54" t="s">
        <v>12</v>
      </c>
      <c r="AZ1" s="54"/>
      <c r="BA1" s="54"/>
      <c r="BB1" s="54"/>
      <c r="BC1" s="54"/>
    </row>
    <row r="2" spans="1:55" ht="36" x14ac:dyDescent="0.2">
      <c r="A2" s="57"/>
      <c r="B2" s="4" t="s">
        <v>13</v>
      </c>
      <c r="C2" s="3" t="s">
        <v>14</v>
      </c>
      <c r="D2" s="3" t="s">
        <v>15</v>
      </c>
      <c r="E2" s="4" t="s">
        <v>13</v>
      </c>
      <c r="F2" s="3" t="s">
        <v>16</v>
      </c>
      <c r="G2" s="3" t="s">
        <v>17</v>
      </c>
      <c r="H2" s="3" t="s">
        <v>18</v>
      </c>
      <c r="I2" s="3" t="s">
        <v>19</v>
      </c>
      <c r="J2" s="3" t="s">
        <v>20</v>
      </c>
      <c r="K2" s="4" t="s">
        <v>13</v>
      </c>
      <c r="L2" s="3" t="s">
        <v>21</v>
      </c>
      <c r="M2" s="3" t="s">
        <v>22</v>
      </c>
      <c r="N2" s="3" t="s">
        <v>23</v>
      </c>
      <c r="O2" s="3" t="s">
        <v>24</v>
      </c>
      <c r="P2" s="4" t="s">
        <v>13</v>
      </c>
      <c r="Q2" s="3" t="s">
        <v>25</v>
      </c>
      <c r="R2" s="3" t="s">
        <v>26</v>
      </c>
      <c r="S2" s="3" t="s">
        <v>27</v>
      </c>
      <c r="T2" s="3" t="s">
        <v>28</v>
      </c>
      <c r="U2" s="3" t="s">
        <v>29</v>
      </c>
      <c r="V2" s="3" t="s">
        <v>30</v>
      </c>
      <c r="W2" s="3" t="s">
        <v>31</v>
      </c>
      <c r="X2" s="3" t="s">
        <v>32</v>
      </c>
      <c r="Y2" s="3" t="s">
        <v>33</v>
      </c>
      <c r="Z2" s="3" t="s">
        <v>424</v>
      </c>
      <c r="AA2" s="4" t="s">
        <v>13</v>
      </c>
      <c r="AB2" s="3" t="s">
        <v>35</v>
      </c>
      <c r="AC2" s="3" t="s">
        <v>36</v>
      </c>
      <c r="AD2" s="3" t="s">
        <v>37</v>
      </c>
      <c r="AE2" s="4" t="s">
        <v>13</v>
      </c>
      <c r="AF2" s="3" t="s">
        <v>38</v>
      </c>
      <c r="AG2" s="3" t="s">
        <v>39</v>
      </c>
      <c r="AH2" s="3" t="s">
        <v>40</v>
      </c>
      <c r="AI2" s="3" t="s">
        <v>425</v>
      </c>
      <c r="AJ2" s="4" t="s">
        <v>13</v>
      </c>
      <c r="AK2" s="3" t="s">
        <v>41</v>
      </c>
      <c r="AL2" s="3" t="s">
        <v>42</v>
      </c>
      <c r="AM2" s="3" t="s">
        <v>43</v>
      </c>
      <c r="AN2" s="3" t="s">
        <v>44</v>
      </c>
      <c r="AO2" s="3" t="s">
        <v>45</v>
      </c>
      <c r="AP2" s="3" t="s">
        <v>46</v>
      </c>
      <c r="AQ2" s="3" t="s">
        <v>47</v>
      </c>
      <c r="AR2" s="4" t="s">
        <v>13</v>
      </c>
      <c r="AS2" s="3" t="s">
        <v>48</v>
      </c>
      <c r="AT2" s="3" t="s">
        <v>49</v>
      </c>
      <c r="AU2" s="3" t="s">
        <v>50</v>
      </c>
      <c r="AV2" s="3" t="s">
        <v>51</v>
      </c>
      <c r="AW2" s="3" t="s">
        <v>52</v>
      </c>
      <c r="AX2" s="3" t="s">
        <v>40</v>
      </c>
      <c r="AY2" s="4" t="s">
        <v>13</v>
      </c>
      <c r="AZ2" s="3" t="s">
        <v>53</v>
      </c>
      <c r="BA2" s="3" t="s">
        <v>54</v>
      </c>
      <c r="BB2" s="3" t="s">
        <v>55</v>
      </c>
      <c r="BC2" s="3" t="s">
        <v>426</v>
      </c>
    </row>
    <row r="3" spans="1:55" x14ac:dyDescent="0.2">
      <c r="A3" s="55" t="s">
        <v>427</v>
      </c>
      <c r="B3" s="55"/>
      <c r="C3" s="55"/>
      <c r="D3" s="55"/>
      <c r="E3" s="55"/>
      <c r="F3" s="55"/>
      <c r="G3" s="55"/>
      <c r="H3" s="55"/>
      <c r="I3" s="55"/>
      <c r="J3" s="55"/>
      <c r="K3" s="55"/>
      <c r="L3" s="55"/>
      <c r="M3" s="55"/>
      <c r="N3" s="55"/>
      <c r="O3" s="55"/>
      <c r="P3" s="55"/>
      <c r="Q3" s="55"/>
      <c r="R3" s="55"/>
      <c r="S3" s="55"/>
      <c r="T3" s="55"/>
      <c r="U3" s="55"/>
      <c r="V3" s="55"/>
      <c r="W3" s="55"/>
      <c r="X3" s="55"/>
      <c r="Y3" s="55"/>
      <c r="Z3" s="55"/>
      <c r="AA3" s="55"/>
      <c r="AB3" s="55"/>
      <c r="AC3" s="55"/>
      <c r="AD3" s="55"/>
      <c r="AE3" s="55"/>
      <c r="AF3" s="55"/>
      <c r="AG3" s="55"/>
      <c r="AH3" s="55"/>
      <c r="AI3" s="55"/>
      <c r="AJ3" s="55"/>
      <c r="AK3" s="55"/>
      <c r="AL3" s="55"/>
      <c r="AM3" s="55"/>
      <c r="AN3" s="55"/>
      <c r="AO3" s="55"/>
      <c r="AP3" s="55"/>
      <c r="AQ3" s="55"/>
      <c r="AR3" s="55"/>
      <c r="AS3" s="55"/>
      <c r="AT3" s="55"/>
      <c r="AU3" s="55"/>
      <c r="AV3" s="55"/>
      <c r="AW3" s="55"/>
      <c r="AX3" s="55"/>
      <c r="AY3" s="55"/>
      <c r="AZ3" s="55"/>
      <c r="BA3" s="55"/>
      <c r="BB3" s="55"/>
      <c r="BC3" s="55"/>
    </row>
    <row r="4" spans="1:55" x14ac:dyDescent="0.2">
      <c r="A4" s="53" t="s">
        <v>428</v>
      </c>
      <c r="B4" s="54"/>
      <c r="C4" s="54"/>
      <c r="D4" s="54"/>
      <c r="E4" s="54"/>
      <c r="F4" s="54"/>
      <c r="G4" s="54"/>
      <c r="H4" s="54"/>
      <c r="I4" s="54"/>
      <c r="J4" s="54"/>
      <c r="K4" s="54"/>
      <c r="L4" s="54"/>
      <c r="M4" s="54"/>
      <c r="N4" s="54"/>
      <c r="O4" s="54"/>
      <c r="P4" s="54"/>
      <c r="Q4" s="54"/>
      <c r="R4" s="54"/>
      <c r="S4" s="54"/>
      <c r="T4" s="54"/>
      <c r="U4" s="54"/>
      <c r="V4" s="54"/>
      <c r="W4" s="54"/>
      <c r="X4" s="54"/>
      <c r="Y4" s="54"/>
      <c r="Z4" s="54"/>
      <c r="AA4" s="54"/>
      <c r="AB4" s="54"/>
      <c r="AC4" s="54"/>
      <c r="AD4" s="54"/>
      <c r="AE4" s="54"/>
      <c r="AF4" s="54"/>
      <c r="AG4" s="54"/>
      <c r="AH4" s="54"/>
      <c r="AI4" s="54"/>
      <c r="AJ4" s="54"/>
      <c r="AK4" s="54"/>
      <c r="AL4" s="54"/>
      <c r="AM4" s="54"/>
      <c r="AN4" s="54"/>
      <c r="AO4" s="54"/>
      <c r="AP4" s="54"/>
      <c r="AQ4" s="54"/>
      <c r="AR4" s="54"/>
      <c r="AS4" s="54"/>
      <c r="AT4" s="54"/>
      <c r="AU4" s="54"/>
      <c r="AV4" s="54"/>
      <c r="AW4" s="54"/>
      <c r="AX4" s="54"/>
      <c r="AY4" s="54"/>
      <c r="AZ4" s="54"/>
      <c r="BA4" s="54"/>
      <c r="BB4" s="54"/>
      <c r="BC4" s="54"/>
    </row>
    <row r="5" spans="1:55" x14ac:dyDescent="0.2">
      <c r="A5" s="56" t="s">
        <v>549</v>
      </c>
      <c r="B5" s="29">
        <v>2005</v>
      </c>
      <c r="C5" s="29">
        <v>979</v>
      </c>
      <c r="D5" s="29">
        <v>1026</v>
      </c>
      <c r="E5" s="29">
        <v>2005</v>
      </c>
      <c r="F5" s="29">
        <v>571</v>
      </c>
      <c r="G5" s="29">
        <v>324</v>
      </c>
      <c r="H5" s="29">
        <v>358</v>
      </c>
      <c r="I5" s="29">
        <v>294</v>
      </c>
      <c r="J5" s="29">
        <v>458</v>
      </c>
      <c r="K5" s="29">
        <v>2005</v>
      </c>
      <c r="L5" s="29">
        <v>1684</v>
      </c>
      <c r="M5" s="29">
        <v>169</v>
      </c>
      <c r="N5" s="29">
        <v>96</v>
      </c>
      <c r="O5" s="29">
        <v>55</v>
      </c>
      <c r="P5" s="29">
        <v>1950</v>
      </c>
      <c r="Q5" s="29">
        <v>587</v>
      </c>
      <c r="R5" s="29">
        <v>650</v>
      </c>
      <c r="S5" s="29">
        <v>111</v>
      </c>
      <c r="T5" s="29">
        <v>89</v>
      </c>
      <c r="U5" s="29">
        <v>53</v>
      </c>
      <c r="V5" s="29">
        <v>7</v>
      </c>
      <c r="W5" s="29">
        <v>48</v>
      </c>
      <c r="X5" s="29">
        <v>16</v>
      </c>
      <c r="Y5" s="29">
        <v>111</v>
      </c>
      <c r="Z5" s="29">
        <v>278</v>
      </c>
      <c r="AA5" s="29">
        <v>2005</v>
      </c>
      <c r="AB5" s="29">
        <v>866</v>
      </c>
      <c r="AC5" s="29">
        <v>934</v>
      </c>
      <c r="AD5" s="29">
        <v>206</v>
      </c>
      <c r="AE5" s="29">
        <v>2005</v>
      </c>
      <c r="AF5" s="29">
        <v>680</v>
      </c>
      <c r="AG5" s="29">
        <v>555</v>
      </c>
      <c r="AH5" s="29">
        <v>543</v>
      </c>
      <c r="AI5" s="29">
        <v>227</v>
      </c>
      <c r="AJ5" s="29">
        <v>2005</v>
      </c>
      <c r="AK5" s="29">
        <v>488</v>
      </c>
      <c r="AL5" s="29">
        <v>245</v>
      </c>
      <c r="AM5" s="29">
        <v>295</v>
      </c>
      <c r="AN5" s="29">
        <v>208</v>
      </c>
      <c r="AO5" s="29">
        <v>225</v>
      </c>
      <c r="AP5" s="29">
        <v>265</v>
      </c>
      <c r="AQ5" s="29">
        <v>279</v>
      </c>
      <c r="AR5" s="29">
        <v>2005</v>
      </c>
      <c r="AS5" s="29">
        <v>92</v>
      </c>
      <c r="AT5" s="29">
        <v>679</v>
      </c>
      <c r="AU5" s="29">
        <v>803</v>
      </c>
      <c r="AV5" s="29">
        <v>265</v>
      </c>
      <c r="AW5" s="29">
        <v>130</v>
      </c>
      <c r="AX5" s="29">
        <v>36</v>
      </c>
      <c r="AY5" s="29">
        <v>2005</v>
      </c>
      <c r="AZ5" s="29">
        <v>348</v>
      </c>
      <c r="BA5" s="29">
        <v>1032</v>
      </c>
      <c r="BB5" s="29">
        <v>534</v>
      </c>
      <c r="BC5" s="29">
        <v>90</v>
      </c>
    </row>
    <row r="6" spans="1:55" x14ac:dyDescent="0.2">
      <c r="A6" s="53"/>
      <c r="B6" s="29">
        <v>2005</v>
      </c>
      <c r="C6" s="29">
        <v>914</v>
      </c>
      <c r="D6" s="29">
        <v>1091</v>
      </c>
      <c r="E6" s="29">
        <v>2005</v>
      </c>
      <c r="F6" s="29">
        <v>370</v>
      </c>
      <c r="G6" s="29">
        <v>331</v>
      </c>
      <c r="H6" s="29">
        <v>369</v>
      </c>
      <c r="I6" s="29">
        <v>384</v>
      </c>
      <c r="J6" s="29">
        <v>551</v>
      </c>
      <c r="K6" s="29">
        <v>2005</v>
      </c>
      <c r="L6" s="29">
        <v>1677</v>
      </c>
      <c r="M6" s="29">
        <v>173</v>
      </c>
      <c r="N6" s="29">
        <v>111</v>
      </c>
      <c r="O6" s="29">
        <v>44</v>
      </c>
      <c r="P6" s="29">
        <v>1961</v>
      </c>
      <c r="Q6" s="29">
        <v>585</v>
      </c>
      <c r="R6" s="29">
        <v>618</v>
      </c>
      <c r="S6" s="29">
        <v>119</v>
      </c>
      <c r="T6" s="29">
        <v>113</v>
      </c>
      <c r="U6" s="29">
        <v>70</v>
      </c>
      <c r="V6" s="29">
        <v>7</v>
      </c>
      <c r="W6" s="29">
        <v>57</v>
      </c>
      <c r="X6" s="29">
        <v>11</v>
      </c>
      <c r="Y6" s="29">
        <v>98</v>
      </c>
      <c r="Z6" s="29">
        <v>283</v>
      </c>
      <c r="AA6" s="29">
        <v>2005</v>
      </c>
      <c r="AB6" s="29">
        <v>903</v>
      </c>
      <c r="AC6" s="29">
        <v>931</v>
      </c>
      <c r="AD6" s="29">
        <v>171</v>
      </c>
      <c r="AE6" s="29">
        <v>2005</v>
      </c>
      <c r="AF6" s="29">
        <v>677</v>
      </c>
      <c r="AG6" s="29">
        <v>538</v>
      </c>
      <c r="AH6" s="29">
        <v>570</v>
      </c>
      <c r="AI6" s="29">
        <v>220</v>
      </c>
      <c r="AJ6" s="29">
        <v>2005</v>
      </c>
      <c r="AK6" s="29">
        <v>426</v>
      </c>
      <c r="AL6" s="29">
        <v>120</v>
      </c>
      <c r="AM6" s="29">
        <v>401</v>
      </c>
      <c r="AN6" s="29">
        <v>148</v>
      </c>
      <c r="AO6" s="29">
        <v>360</v>
      </c>
      <c r="AP6" s="29">
        <v>221</v>
      </c>
      <c r="AQ6" s="29">
        <v>329</v>
      </c>
      <c r="AR6" s="29">
        <v>2005</v>
      </c>
      <c r="AS6" s="29">
        <v>99</v>
      </c>
      <c r="AT6" s="29">
        <v>704</v>
      </c>
      <c r="AU6" s="29">
        <v>804</v>
      </c>
      <c r="AV6" s="29">
        <v>251</v>
      </c>
      <c r="AW6" s="29">
        <v>115</v>
      </c>
      <c r="AX6" s="29">
        <v>32</v>
      </c>
      <c r="AY6" s="29">
        <v>2005</v>
      </c>
      <c r="AZ6" s="29">
        <v>328</v>
      </c>
      <c r="BA6" s="29">
        <v>1063</v>
      </c>
      <c r="BB6" s="29">
        <v>537</v>
      </c>
      <c r="BC6" s="29">
        <v>77</v>
      </c>
    </row>
    <row r="7" spans="1:55" s="34" customFormat="1" x14ac:dyDescent="0.2">
      <c r="A7" s="53"/>
      <c r="B7" s="33">
        <v>1</v>
      </c>
      <c r="C7" s="33">
        <v>1</v>
      </c>
      <c r="D7" s="33">
        <v>1</v>
      </c>
      <c r="E7" s="33">
        <v>1</v>
      </c>
      <c r="F7" s="33">
        <v>1</v>
      </c>
      <c r="G7" s="33">
        <v>1</v>
      </c>
      <c r="H7" s="33">
        <v>1</v>
      </c>
      <c r="I7" s="33">
        <v>1</v>
      </c>
      <c r="J7" s="33">
        <v>1</v>
      </c>
      <c r="K7" s="33">
        <v>1</v>
      </c>
      <c r="L7" s="33">
        <v>1</v>
      </c>
      <c r="M7" s="33">
        <v>1</v>
      </c>
      <c r="N7" s="33">
        <v>1</v>
      </c>
      <c r="O7" s="33">
        <v>1</v>
      </c>
      <c r="P7" s="33">
        <v>1</v>
      </c>
      <c r="Q7" s="33">
        <v>1</v>
      </c>
      <c r="R7" s="33">
        <v>1</v>
      </c>
      <c r="S7" s="33">
        <v>1</v>
      </c>
      <c r="T7" s="33">
        <v>1</v>
      </c>
      <c r="U7" s="33">
        <v>1</v>
      </c>
      <c r="V7" s="33">
        <v>1</v>
      </c>
      <c r="W7" s="33">
        <v>1</v>
      </c>
      <c r="X7" s="33">
        <v>1</v>
      </c>
      <c r="Y7" s="33">
        <v>1</v>
      </c>
      <c r="Z7" s="33">
        <v>1</v>
      </c>
      <c r="AA7" s="33">
        <v>1</v>
      </c>
      <c r="AB7" s="33">
        <v>1</v>
      </c>
      <c r="AC7" s="33">
        <v>1</v>
      </c>
      <c r="AD7" s="33">
        <v>1</v>
      </c>
      <c r="AE7" s="33">
        <v>1</v>
      </c>
      <c r="AF7" s="33">
        <v>1</v>
      </c>
      <c r="AG7" s="33">
        <v>1</v>
      </c>
      <c r="AH7" s="33">
        <v>1</v>
      </c>
      <c r="AI7" s="33">
        <v>1</v>
      </c>
      <c r="AJ7" s="33">
        <v>1</v>
      </c>
      <c r="AK7" s="33">
        <v>1</v>
      </c>
      <c r="AL7" s="33">
        <v>1</v>
      </c>
      <c r="AM7" s="33">
        <v>1</v>
      </c>
      <c r="AN7" s="33">
        <v>1</v>
      </c>
      <c r="AO7" s="33">
        <v>1</v>
      </c>
      <c r="AP7" s="33">
        <v>1</v>
      </c>
      <c r="AQ7" s="33">
        <v>1</v>
      </c>
      <c r="AR7" s="33">
        <v>1</v>
      </c>
      <c r="AS7" s="33">
        <v>1</v>
      </c>
      <c r="AT7" s="33">
        <v>1</v>
      </c>
      <c r="AU7" s="33">
        <v>1</v>
      </c>
      <c r="AV7" s="33">
        <v>1</v>
      </c>
      <c r="AW7" s="33">
        <v>1</v>
      </c>
      <c r="AX7" s="33">
        <v>1</v>
      </c>
      <c r="AY7" s="33">
        <v>1</v>
      </c>
      <c r="AZ7" s="33">
        <v>1</v>
      </c>
      <c r="BA7" s="33">
        <v>1</v>
      </c>
      <c r="BB7" s="33">
        <v>1</v>
      </c>
      <c r="BC7" s="33">
        <v>1</v>
      </c>
    </row>
    <row r="8" spans="1:55" x14ac:dyDescent="0.2">
      <c r="A8" s="53" t="s">
        <v>358</v>
      </c>
      <c r="B8" s="29">
        <v>524</v>
      </c>
      <c r="C8" s="29">
        <v>230</v>
      </c>
      <c r="D8" s="29">
        <v>294</v>
      </c>
      <c r="E8" s="29">
        <v>524</v>
      </c>
      <c r="F8" s="29">
        <v>173</v>
      </c>
      <c r="G8" s="29">
        <v>89</v>
      </c>
      <c r="H8" s="29">
        <v>90</v>
      </c>
      <c r="I8" s="29">
        <v>70</v>
      </c>
      <c r="J8" s="29">
        <v>103</v>
      </c>
      <c r="K8" s="29">
        <v>524</v>
      </c>
      <c r="L8" s="29">
        <v>429</v>
      </c>
      <c r="M8" s="29">
        <v>55</v>
      </c>
      <c r="N8" s="29">
        <v>23</v>
      </c>
      <c r="O8" s="29">
        <v>18</v>
      </c>
      <c r="P8" s="29">
        <v>507</v>
      </c>
      <c r="Q8" s="29">
        <v>138</v>
      </c>
      <c r="R8" s="29">
        <v>189</v>
      </c>
      <c r="S8" s="29">
        <v>31</v>
      </c>
      <c r="T8" s="29">
        <v>20</v>
      </c>
      <c r="U8" s="29">
        <v>12</v>
      </c>
      <c r="V8" s="29">
        <v>3</v>
      </c>
      <c r="W8" s="29">
        <v>15</v>
      </c>
      <c r="X8" s="29">
        <v>1</v>
      </c>
      <c r="Y8" s="29">
        <v>27</v>
      </c>
      <c r="Z8" s="29">
        <v>69</v>
      </c>
      <c r="AA8" s="29">
        <v>524</v>
      </c>
      <c r="AB8" s="29">
        <v>236</v>
      </c>
      <c r="AC8" s="29">
        <v>245</v>
      </c>
      <c r="AD8" s="29">
        <v>44</v>
      </c>
      <c r="AE8" s="29">
        <v>524</v>
      </c>
      <c r="AF8" s="29">
        <v>178</v>
      </c>
      <c r="AG8" s="29">
        <v>173</v>
      </c>
      <c r="AH8" s="29">
        <v>133</v>
      </c>
      <c r="AI8" s="29">
        <v>41</v>
      </c>
      <c r="AJ8" s="29">
        <v>524</v>
      </c>
      <c r="AK8" s="29">
        <v>144</v>
      </c>
      <c r="AL8" s="29">
        <v>65</v>
      </c>
      <c r="AM8" s="29">
        <v>79</v>
      </c>
      <c r="AN8" s="29">
        <v>52</v>
      </c>
      <c r="AO8" s="29">
        <v>49</v>
      </c>
      <c r="AP8" s="29">
        <v>56</v>
      </c>
      <c r="AQ8" s="29">
        <v>79</v>
      </c>
      <c r="AR8" s="29">
        <v>524</v>
      </c>
      <c r="AS8" s="29">
        <v>20</v>
      </c>
      <c r="AT8" s="29">
        <v>157</v>
      </c>
      <c r="AU8" s="29">
        <v>232</v>
      </c>
      <c r="AV8" s="29">
        <v>67</v>
      </c>
      <c r="AW8" s="29">
        <v>42</v>
      </c>
      <c r="AX8" s="29">
        <v>6</v>
      </c>
      <c r="AY8" s="29">
        <v>524</v>
      </c>
      <c r="AZ8" s="29">
        <v>104</v>
      </c>
      <c r="BA8" s="29">
        <v>247</v>
      </c>
      <c r="BB8" s="29">
        <v>154</v>
      </c>
      <c r="BC8" s="29">
        <v>18</v>
      </c>
    </row>
    <row r="9" spans="1:55" x14ac:dyDescent="0.2">
      <c r="A9" s="53"/>
      <c r="B9" s="29">
        <v>510</v>
      </c>
      <c r="C9" s="29" t="s">
        <v>0</v>
      </c>
      <c r="D9" s="29" t="s">
        <v>0</v>
      </c>
      <c r="E9" s="29">
        <v>510</v>
      </c>
      <c r="F9" s="29" t="s">
        <v>0</v>
      </c>
      <c r="G9" s="29" t="s">
        <v>0</v>
      </c>
      <c r="H9" s="29" t="s">
        <v>0</v>
      </c>
      <c r="I9" s="29" t="s">
        <v>0</v>
      </c>
      <c r="J9" s="29" t="s">
        <v>0</v>
      </c>
      <c r="K9" s="29">
        <v>510</v>
      </c>
      <c r="L9" s="29" t="s">
        <v>0</v>
      </c>
      <c r="M9" s="29" t="s">
        <v>0</v>
      </c>
      <c r="N9" s="29" t="s">
        <v>0</v>
      </c>
      <c r="O9" s="29" t="s">
        <v>0</v>
      </c>
      <c r="P9" s="29">
        <v>496</v>
      </c>
      <c r="Q9" s="29" t="s">
        <v>0</v>
      </c>
      <c r="R9" s="29" t="s">
        <v>0</v>
      </c>
      <c r="S9" s="29" t="s">
        <v>0</v>
      </c>
      <c r="T9" s="29" t="s">
        <v>0</v>
      </c>
      <c r="U9" s="29" t="s">
        <v>0</v>
      </c>
      <c r="V9" s="29" t="s">
        <v>0</v>
      </c>
      <c r="W9" s="29" t="s">
        <v>0</v>
      </c>
      <c r="X9" s="29" t="s">
        <v>0</v>
      </c>
      <c r="Y9" s="29" t="s">
        <v>0</v>
      </c>
      <c r="Z9" s="29" t="s">
        <v>0</v>
      </c>
      <c r="AA9" s="29">
        <v>510</v>
      </c>
      <c r="AB9" s="29" t="s">
        <v>0</v>
      </c>
      <c r="AC9" s="29" t="s">
        <v>0</v>
      </c>
      <c r="AD9" s="29" t="s">
        <v>0</v>
      </c>
      <c r="AE9" s="29">
        <v>510</v>
      </c>
      <c r="AF9" s="29" t="s">
        <v>0</v>
      </c>
      <c r="AG9" s="29" t="s">
        <v>0</v>
      </c>
      <c r="AH9" s="29" t="s">
        <v>0</v>
      </c>
      <c r="AI9" s="29" t="s">
        <v>0</v>
      </c>
      <c r="AJ9" s="29">
        <v>510</v>
      </c>
      <c r="AK9" s="29" t="s">
        <v>0</v>
      </c>
      <c r="AL9" s="29" t="s">
        <v>0</v>
      </c>
      <c r="AM9" s="29" t="s">
        <v>0</v>
      </c>
      <c r="AN9" s="29" t="s">
        <v>0</v>
      </c>
      <c r="AO9" s="29" t="s">
        <v>0</v>
      </c>
      <c r="AP9" s="29" t="s">
        <v>0</v>
      </c>
      <c r="AQ9" s="29" t="s">
        <v>0</v>
      </c>
      <c r="AR9" s="29">
        <v>510</v>
      </c>
      <c r="AS9" s="29" t="s">
        <v>0</v>
      </c>
      <c r="AT9" s="29" t="s">
        <v>0</v>
      </c>
      <c r="AU9" s="29" t="s">
        <v>0</v>
      </c>
      <c r="AV9" s="29" t="s">
        <v>0</v>
      </c>
      <c r="AW9" s="29" t="s">
        <v>0</v>
      </c>
      <c r="AX9" s="29" t="s">
        <v>0</v>
      </c>
      <c r="AY9" s="29">
        <v>510</v>
      </c>
      <c r="AZ9" s="29" t="s">
        <v>0</v>
      </c>
      <c r="BA9" s="29" t="s">
        <v>0</v>
      </c>
      <c r="BB9" s="29" t="s">
        <v>0</v>
      </c>
      <c r="BC9" s="29" t="s">
        <v>0</v>
      </c>
    </row>
    <row r="10" spans="1:55" s="34" customFormat="1" x14ac:dyDescent="0.2">
      <c r="A10" s="53"/>
      <c r="B10" s="33">
        <v>0.26</v>
      </c>
      <c r="C10" s="35">
        <v>0.24</v>
      </c>
      <c r="D10" s="35">
        <v>0.28999999999999998</v>
      </c>
      <c r="E10" s="33">
        <v>0.26</v>
      </c>
      <c r="F10" s="35">
        <v>0.3</v>
      </c>
      <c r="G10" s="35">
        <v>0.27</v>
      </c>
      <c r="H10" s="35">
        <v>0.25</v>
      </c>
      <c r="I10" s="35">
        <v>0.24</v>
      </c>
      <c r="J10" s="35">
        <v>0.23</v>
      </c>
      <c r="K10" s="33">
        <v>0.26</v>
      </c>
      <c r="L10" s="35">
        <v>0.25</v>
      </c>
      <c r="M10" s="35">
        <v>0.32</v>
      </c>
      <c r="N10" s="35">
        <v>0.24</v>
      </c>
      <c r="O10" s="35">
        <v>0.32</v>
      </c>
      <c r="P10" s="33">
        <v>0.26</v>
      </c>
      <c r="Q10" s="35">
        <v>0.23</v>
      </c>
      <c r="R10" s="35">
        <v>0.28999999999999998</v>
      </c>
      <c r="S10" s="35">
        <v>0.28000000000000003</v>
      </c>
      <c r="T10" s="35">
        <v>0.23</v>
      </c>
      <c r="U10" s="35">
        <v>0.23</v>
      </c>
      <c r="V10" s="35">
        <v>0.39</v>
      </c>
      <c r="W10" s="35">
        <v>0.31</v>
      </c>
      <c r="X10" s="35">
        <v>0.08</v>
      </c>
      <c r="Y10" s="35">
        <v>0.25</v>
      </c>
      <c r="Z10" s="35">
        <v>0.25</v>
      </c>
      <c r="AA10" s="33">
        <v>0.26</v>
      </c>
      <c r="AB10" s="35">
        <v>0.27</v>
      </c>
      <c r="AC10" s="35">
        <v>0.26</v>
      </c>
      <c r="AD10" s="35">
        <v>0.21</v>
      </c>
      <c r="AE10" s="33">
        <v>0.26</v>
      </c>
      <c r="AF10" s="35">
        <v>0.26</v>
      </c>
      <c r="AG10" s="35">
        <v>0.31</v>
      </c>
      <c r="AH10" s="35">
        <v>0.25</v>
      </c>
      <c r="AI10" s="35">
        <v>0.18</v>
      </c>
      <c r="AJ10" s="33">
        <v>0.26</v>
      </c>
      <c r="AK10" s="35">
        <v>0.3</v>
      </c>
      <c r="AL10" s="35">
        <v>0.27</v>
      </c>
      <c r="AM10" s="35">
        <v>0.27</v>
      </c>
      <c r="AN10" s="35">
        <v>0.25</v>
      </c>
      <c r="AO10" s="35">
        <v>0.22</v>
      </c>
      <c r="AP10" s="35">
        <v>0.21</v>
      </c>
      <c r="AQ10" s="35">
        <v>0.28000000000000003</v>
      </c>
      <c r="AR10" s="33">
        <v>0.26</v>
      </c>
      <c r="AS10" s="35">
        <v>0.21</v>
      </c>
      <c r="AT10" s="35">
        <v>0.23</v>
      </c>
      <c r="AU10" s="35">
        <v>0.28999999999999998</v>
      </c>
      <c r="AV10" s="35">
        <v>0.25</v>
      </c>
      <c r="AW10" s="35">
        <v>0.32</v>
      </c>
      <c r="AX10" s="35">
        <v>0.17</v>
      </c>
      <c r="AY10" s="33">
        <v>0.26</v>
      </c>
      <c r="AZ10" s="35">
        <v>0.3</v>
      </c>
      <c r="BA10" s="35">
        <v>0.24</v>
      </c>
      <c r="BB10" s="35">
        <v>0.28999999999999998</v>
      </c>
      <c r="BC10" s="35">
        <v>0.2</v>
      </c>
    </row>
    <row r="11" spans="1:55" x14ac:dyDescent="0.2">
      <c r="A11" s="53" t="s">
        <v>359</v>
      </c>
      <c r="B11" s="29">
        <v>563</v>
      </c>
      <c r="C11" s="29">
        <v>275</v>
      </c>
      <c r="D11" s="29">
        <v>288</v>
      </c>
      <c r="E11" s="29">
        <v>563</v>
      </c>
      <c r="F11" s="29">
        <v>167</v>
      </c>
      <c r="G11" s="29">
        <v>95</v>
      </c>
      <c r="H11" s="29">
        <v>108</v>
      </c>
      <c r="I11" s="29">
        <v>81</v>
      </c>
      <c r="J11" s="29">
        <v>112</v>
      </c>
      <c r="K11" s="29">
        <v>563</v>
      </c>
      <c r="L11" s="29">
        <v>474</v>
      </c>
      <c r="M11" s="29">
        <v>49</v>
      </c>
      <c r="N11" s="29">
        <v>29</v>
      </c>
      <c r="O11" s="29">
        <v>11</v>
      </c>
      <c r="P11" s="29">
        <v>552</v>
      </c>
      <c r="Q11" s="29">
        <v>139</v>
      </c>
      <c r="R11" s="29">
        <v>196</v>
      </c>
      <c r="S11" s="29">
        <v>36</v>
      </c>
      <c r="T11" s="29">
        <v>29</v>
      </c>
      <c r="U11" s="29">
        <v>20</v>
      </c>
      <c r="V11" s="29">
        <v>1</v>
      </c>
      <c r="W11" s="29">
        <v>14</v>
      </c>
      <c r="X11" s="29">
        <v>4</v>
      </c>
      <c r="Y11" s="29">
        <v>28</v>
      </c>
      <c r="Z11" s="29">
        <v>84</v>
      </c>
      <c r="AA11" s="29">
        <v>563</v>
      </c>
      <c r="AB11" s="29">
        <v>252</v>
      </c>
      <c r="AC11" s="29">
        <v>266</v>
      </c>
      <c r="AD11" s="29">
        <v>44</v>
      </c>
      <c r="AE11" s="29">
        <v>563</v>
      </c>
      <c r="AF11" s="29">
        <v>183</v>
      </c>
      <c r="AG11" s="29">
        <v>176</v>
      </c>
      <c r="AH11" s="29">
        <v>148</v>
      </c>
      <c r="AI11" s="29">
        <v>56</v>
      </c>
      <c r="AJ11" s="29">
        <v>563</v>
      </c>
      <c r="AK11" s="29">
        <v>130</v>
      </c>
      <c r="AL11" s="29">
        <v>64</v>
      </c>
      <c r="AM11" s="29">
        <v>88</v>
      </c>
      <c r="AN11" s="29">
        <v>66</v>
      </c>
      <c r="AO11" s="29">
        <v>56</v>
      </c>
      <c r="AP11" s="29">
        <v>60</v>
      </c>
      <c r="AQ11" s="29">
        <v>99</v>
      </c>
      <c r="AR11" s="29">
        <v>563</v>
      </c>
      <c r="AS11" s="29">
        <v>22</v>
      </c>
      <c r="AT11" s="29">
        <v>187</v>
      </c>
      <c r="AU11" s="29">
        <v>232</v>
      </c>
      <c r="AV11" s="29">
        <v>78</v>
      </c>
      <c r="AW11" s="29">
        <v>38</v>
      </c>
      <c r="AX11" s="29">
        <v>6</v>
      </c>
      <c r="AY11" s="29">
        <v>563</v>
      </c>
      <c r="AZ11" s="29">
        <v>105</v>
      </c>
      <c r="BA11" s="29">
        <v>272</v>
      </c>
      <c r="BB11" s="29">
        <v>158</v>
      </c>
      <c r="BC11" s="29">
        <v>28</v>
      </c>
    </row>
    <row r="12" spans="1:55" x14ac:dyDescent="0.2">
      <c r="A12" s="53"/>
      <c r="B12" s="29">
        <v>550</v>
      </c>
      <c r="C12" s="29" t="s">
        <v>0</v>
      </c>
      <c r="D12" s="29" t="s">
        <v>0</v>
      </c>
      <c r="E12" s="29">
        <v>550</v>
      </c>
      <c r="F12" s="29" t="s">
        <v>0</v>
      </c>
      <c r="G12" s="29" t="s">
        <v>0</v>
      </c>
      <c r="H12" s="29" t="s">
        <v>0</v>
      </c>
      <c r="I12" s="29" t="s">
        <v>0</v>
      </c>
      <c r="J12" s="29" t="s">
        <v>0</v>
      </c>
      <c r="K12" s="29">
        <v>550</v>
      </c>
      <c r="L12" s="29" t="s">
        <v>0</v>
      </c>
      <c r="M12" s="29" t="s">
        <v>0</v>
      </c>
      <c r="N12" s="29" t="s">
        <v>0</v>
      </c>
      <c r="O12" s="29" t="s">
        <v>0</v>
      </c>
      <c r="P12" s="29">
        <v>541</v>
      </c>
      <c r="Q12" s="29" t="s">
        <v>0</v>
      </c>
      <c r="R12" s="29" t="s">
        <v>0</v>
      </c>
      <c r="S12" s="29" t="s">
        <v>0</v>
      </c>
      <c r="T12" s="29" t="s">
        <v>0</v>
      </c>
      <c r="U12" s="29" t="s">
        <v>0</v>
      </c>
      <c r="V12" s="29" t="s">
        <v>0</v>
      </c>
      <c r="W12" s="29" t="s">
        <v>0</v>
      </c>
      <c r="X12" s="29" t="s">
        <v>0</v>
      </c>
      <c r="Y12" s="29" t="s">
        <v>0</v>
      </c>
      <c r="Z12" s="29" t="s">
        <v>0</v>
      </c>
      <c r="AA12" s="29">
        <v>550</v>
      </c>
      <c r="AB12" s="29" t="s">
        <v>0</v>
      </c>
      <c r="AC12" s="29" t="s">
        <v>0</v>
      </c>
      <c r="AD12" s="29" t="s">
        <v>0</v>
      </c>
      <c r="AE12" s="29">
        <v>550</v>
      </c>
      <c r="AF12" s="29" t="s">
        <v>0</v>
      </c>
      <c r="AG12" s="29" t="s">
        <v>0</v>
      </c>
      <c r="AH12" s="29" t="s">
        <v>0</v>
      </c>
      <c r="AI12" s="29" t="s">
        <v>0</v>
      </c>
      <c r="AJ12" s="29">
        <v>550</v>
      </c>
      <c r="AK12" s="29" t="s">
        <v>0</v>
      </c>
      <c r="AL12" s="29" t="s">
        <v>0</v>
      </c>
      <c r="AM12" s="29" t="s">
        <v>0</v>
      </c>
      <c r="AN12" s="29" t="s">
        <v>0</v>
      </c>
      <c r="AO12" s="29" t="s">
        <v>0</v>
      </c>
      <c r="AP12" s="29" t="s">
        <v>0</v>
      </c>
      <c r="AQ12" s="29" t="s">
        <v>0</v>
      </c>
      <c r="AR12" s="29">
        <v>550</v>
      </c>
      <c r="AS12" s="29" t="s">
        <v>0</v>
      </c>
      <c r="AT12" s="29" t="s">
        <v>0</v>
      </c>
      <c r="AU12" s="29" t="s">
        <v>0</v>
      </c>
      <c r="AV12" s="29" t="s">
        <v>0</v>
      </c>
      <c r="AW12" s="29" t="s">
        <v>0</v>
      </c>
      <c r="AX12" s="29" t="s">
        <v>0</v>
      </c>
      <c r="AY12" s="29">
        <v>550</v>
      </c>
      <c r="AZ12" s="29" t="s">
        <v>0</v>
      </c>
      <c r="BA12" s="29" t="s">
        <v>0</v>
      </c>
      <c r="BB12" s="29" t="s">
        <v>0</v>
      </c>
      <c r="BC12" s="29" t="s">
        <v>0</v>
      </c>
    </row>
    <row r="13" spans="1:55" s="34" customFormat="1" x14ac:dyDescent="0.2">
      <c r="A13" s="53"/>
      <c r="B13" s="33">
        <v>0.28000000000000003</v>
      </c>
      <c r="C13" s="35">
        <v>0.28000000000000003</v>
      </c>
      <c r="D13" s="35">
        <v>0.28000000000000003</v>
      </c>
      <c r="E13" s="33">
        <v>0.28000000000000003</v>
      </c>
      <c r="F13" s="35">
        <v>0.28999999999999998</v>
      </c>
      <c r="G13" s="35">
        <v>0.28999999999999998</v>
      </c>
      <c r="H13" s="35">
        <v>0.3</v>
      </c>
      <c r="I13" s="35">
        <v>0.28000000000000003</v>
      </c>
      <c r="J13" s="35">
        <v>0.24</v>
      </c>
      <c r="K13" s="33">
        <v>0.28000000000000003</v>
      </c>
      <c r="L13" s="35">
        <v>0.28000000000000003</v>
      </c>
      <c r="M13" s="35">
        <v>0.28999999999999998</v>
      </c>
      <c r="N13" s="35">
        <v>0.3</v>
      </c>
      <c r="O13" s="35">
        <v>0.19</v>
      </c>
      <c r="P13" s="33">
        <v>0.28000000000000003</v>
      </c>
      <c r="Q13" s="35">
        <v>0.24</v>
      </c>
      <c r="R13" s="35">
        <v>0.3</v>
      </c>
      <c r="S13" s="35">
        <v>0.33</v>
      </c>
      <c r="T13" s="35">
        <v>0.33</v>
      </c>
      <c r="U13" s="35">
        <v>0.38</v>
      </c>
      <c r="V13" s="35">
        <v>7.0000000000000007E-2</v>
      </c>
      <c r="W13" s="35">
        <v>0.28999999999999998</v>
      </c>
      <c r="X13" s="35">
        <v>0.25</v>
      </c>
      <c r="Y13" s="35">
        <v>0.25</v>
      </c>
      <c r="Z13" s="35">
        <v>0.3</v>
      </c>
      <c r="AA13" s="33">
        <v>0.28000000000000003</v>
      </c>
      <c r="AB13" s="35">
        <v>0.28999999999999998</v>
      </c>
      <c r="AC13" s="35">
        <v>0.28999999999999998</v>
      </c>
      <c r="AD13" s="35">
        <v>0.21</v>
      </c>
      <c r="AE13" s="33">
        <v>0.28000000000000003</v>
      </c>
      <c r="AF13" s="35">
        <v>0.27</v>
      </c>
      <c r="AG13" s="35">
        <v>0.32</v>
      </c>
      <c r="AH13" s="35">
        <v>0.27</v>
      </c>
      <c r="AI13" s="35">
        <v>0.25</v>
      </c>
      <c r="AJ13" s="33">
        <v>0.28000000000000003</v>
      </c>
      <c r="AK13" s="35">
        <v>0.27</v>
      </c>
      <c r="AL13" s="35">
        <v>0.26</v>
      </c>
      <c r="AM13" s="35">
        <v>0.3</v>
      </c>
      <c r="AN13" s="35">
        <v>0.32</v>
      </c>
      <c r="AO13" s="35">
        <v>0.25</v>
      </c>
      <c r="AP13" s="35">
        <v>0.23</v>
      </c>
      <c r="AQ13" s="35">
        <v>0.35</v>
      </c>
      <c r="AR13" s="33">
        <v>0.28000000000000003</v>
      </c>
      <c r="AS13" s="35">
        <v>0.24</v>
      </c>
      <c r="AT13" s="35">
        <v>0.28000000000000003</v>
      </c>
      <c r="AU13" s="35">
        <v>0.28999999999999998</v>
      </c>
      <c r="AV13" s="35">
        <v>0.3</v>
      </c>
      <c r="AW13" s="35">
        <v>0.28999999999999998</v>
      </c>
      <c r="AX13" s="35">
        <v>0.17</v>
      </c>
      <c r="AY13" s="33">
        <v>0.28000000000000003</v>
      </c>
      <c r="AZ13" s="35">
        <v>0.3</v>
      </c>
      <c r="BA13" s="35">
        <v>0.26</v>
      </c>
      <c r="BB13" s="35">
        <v>0.3</v>
      </c>
      <c r="BC13" s="35">
        <v>0.31</v>
      </c>
    </row>
    <row r="14" spans="1:55" x14ac:dyDescent="0.2">
      <c r="A14" s="53" t="s">
        <v>360</v>
      </c>
      <c r="B14" s="29">
        <v>955</v>
      </c>
      <c r="C14" s="29">
        <v>463</v>
      </c>
      <c r="D14" s="29">
        <v>491</v>
      </c>
      <c r="E14" s="29">
        <v>955</v>
      </c>
      <c r="F14" s="29">
        <v>256</v>
      </c>
      <c r="G14" s="29">
        <v>156</v>
      </c>
      <c r="H14" s="29">
        <v>167</v>
      </c>
      <c r="I14" s="29">
        <v>138</v>
      </c>
      <c r="J14" s="29">
        <v>238</v>
      </c>
      <c r="K14" s="29">
        <v>955</v>
      </c>
      <c r="L14" s="29">
        <v>807</v>
      </c>
      <c r="M14" s="29">
        <v>80</v>
      </c>
      <c r="N14" s="29">
        <v>45</v>
      </c>
      <c r="O14" s="29">
        <v>23</v>
      </c>
      <c r="P14" s="29">
        <v>932</v>
      </c>
      <c r="Q14" s="29">
        <v>257</v>
      </c>
      <c r="R14" s="29">
        <v>333</v>
      </c>
      <c r="S14" s="29">
        <v>61</v>
      </c>
      <c r="T14" s="29">
        <v>42</v>
      </c>
      <c r="U14" s="29">
        <v>28</v>
      </c>
      <c r="V14" s="29">
        <v>4</v>
      </c>
      <c r="W14" s="29">
        <v>23</v>
      </c>
      <c r="X14" s="29">
        <v>7</v>
      </c>
      <c r="Y14" s="29">
        <v>43</v>
      </c>
      <c r="Z14" s="29">
        <v>135</v>
      </c>
      <c r="AA14" s="29">
        <v>955</v>
      </c>
      <c r="AB14" s="29">
        <v>443</v>
      </c>
      <c r="AC14" s="29">
        <v>440</v>
      </c>
      <c r="AD14" s="29">
        <v>72</v>
      </c>
      <c r="AE14" s="29">
        <v>955</v>
      </c>
      <c r="AF14" s="29">
        <v>318</v>
      </c>
      <c r="AG14" s="29">
        <v>282</v>
      </c>
      <c r="AH14" s="29">
        <v>255</v>
      </c>
      <c r="AI14" s="29">
        <v>99</v>
      </c>
      <c r="AJ14" s="29">
        <v>955</v>
      </c>
      <c r="AK14" s="29">
        <v>219</v>
      </c>
      <c r="AL14" s="29">
        <v>118</v>
      </c>
      <c r="AM14" s="29">
        <v>146</v>
      </c>
      <c r="AN14" s="29">
        <v>82</v>
      </c>
      <c r="AO14" s="29">
        <v>122</v>
      </c>
      <c r="AP14" s="29">
        <v>127</v>
      </c>
      <c r="AQ14" s="29">
        <v>138</v>
      </c>
      <c r="AR14" s="29">
        <v>955</v>
      </c>
      <c r="AS14" s="29">
        <v>39</v>
      </c>
      <c r="AT14" s="29">
        <v>358</v>
      </c>
      <c r="AU14" s="29">
        <v>365</v>
      </c>
      <c r="AV14" s="29">
        <v>113</v>
      </c>
      <c r="AW14" s="29">
        <v>65</v>
      </c>
      <c r="AX14" s="29">
        <v>14</v>
      </c>
      <c r="AY14" s="29">
        <v>955</v>
      </c>
      <c r="AZ14" s="29">
        <v>162</v>
      </c>
      <c r="BA14" s="29">
        <v>495</v>
      </c>
      <c r="BB14" s="29">
        <v>259</v>
      </c>
      <c r="BC14" s="29">
        <v>39</v>
      </c>
    </row>
    <row r="15" spans="1:55" x14ac:dyDescent="0.2">
      <c r="A15" s="53"/>
      <c r="B15" s="29">
        <v>989</v>
      </c>
      <c r="C15" s="29" t="s">
        <v>0</v>
      </c>
      <c r="D15" s="29" t="s">
        <v>0</v>
      </c>
      <c r="E15" s="29">
        <v>989</v>
      </c>
      <c r="F15" s="29" t="s">
        <v>0</v>
      </c>
      <c r="G15" s="29" t="s">
        <v>0</v>
      </c>
      <c r="H15" s="29" t="s">
        <v>0</v>
      </c>
      <c r="I15" s="29" t="s">
        <v>0</v>
      </c>
      <c r="J15" s="29" t="s">
        <v>0</v>
      </c>
      <c r="K15" s="29">
        <v>989</v>
      </c>
      <c r="L15" s="29" t="s">
        <v>0</v>
      </c>
      <c r="M15" s="29" t="s">
        <v>0</v>
      </c>
      <c r="N15" s="29" t="s">
        <v>0</v>
      </c>
      <c r="O15" s="29" t="s">
        <v>0</v>
      </c>
      <c r="P15" s="29">
        <v>970</v>
      </c>
      <c r="Q15" s="29" t="s">
        <v>0</v>
      </c>
      <c r="R15" s="29" t="s">
        <v>0</v>
      </c>
      <c r="S15" s="29" t="s">
        <v>0</v>
      </c>
      <c r="T15" s="29" t="s">
        <v>0</v>
      </c>
      <c r="U15" s="29" t="s">
        <v>0</v>
      </c>
      <c r="V15" s="29" t="s">
        <v>0</v>
      </c>
      <c r="W15" s="29" t="s">
        <v>0</v>
      </c>
      <c r="X15" s="29" t="s">
        <v>0</v>
      </c>
      <c r="Y15" s="29" t="s">
        <v>0</v>
      </c>
      <c r="Z15" s="29" t="s">
        <v>0</v>
      </c>
      <c r="AA15" s="29">
        <v>989</v>
      </c>
      <c r="AB15" s="29" t="s">
        <v>0</v>
      </c>
      <c r="AC15" s="29" t="s">
        <v>0</v>
      </c>
      <c r="AD15" s="29" t="s">
        <v>0</v>
      </c>
      <c r="AE15" s="29">
        <v>989</v>
      </c>
      <c r="AF15" s="29" t="s">
        <v>0</v>
      </c>
      <c r="AG15" s="29" t="s">
        <v>0</v>
      </c>
      <c r="AH15" s="29" t="s">
        <v>0</v>
      </c>
      <c r="AI15" s="29" t="s">
        <v>0</v>
      </c>
      <c r="AJ15" s="29">
        <v>989</v>
      </c>
      <c r="AK15" s="29" t="s">
        <v>0</v>
      </c>
      <c r="AL15" s="29" t="s">
        <v>0</v>
      </c>
      <c r="AM15" s="29" t="s">
        <v>0</v>
      </c>
      <c r="AN15" s="29" t="s">
        <v>0</v>
      </c>
      <c r="AO15" s="29" t="s">
        <v>0</v>
      </c>
      <c r="AP15" s="29" t="s">
        <v>0</v>
      </c>
      <c r="AQ15" s="29" t="s">
        <v>0</v>
      </c>
      <c r="AR15" s="29">
        <v>989</v>
      </c>
      <c r="AS15" s="29" t="s">
        <v>0</v>
      </c>
      <c r="AT15" s="29" t="s">
        <v>0</v>
      </c>
      <c r="AU15" s="29" t="s">
        <v>0</v>
      </c>
      <c r="AV15" s="29" t="s">
        <v>0</v>
      </c>
      <c r="AW15" s="29" t="s">
        <v>0</v>
      </c>
      <c r="AX15" s="29" t="s">
        <v>0</v>
      </c>
      <c r="AY15" s="29">
        <v>989</v>
      </c>
      <c r="AZ15" s="29" t="s">
        <v>0</v>
      </c>
      <c r="BA15" s="29" t="s">
        <v>0</v>
      </c>
      <c r="BB15" s="29" t="s">
        <v>0</v>
      </c>
      <c r="BC15" s="29" t="s">
        <v>0</v>
      </c>
    </row>
    <row r="16" spans="1:55" s="34" customFormat="1" x14ac:dyDescent="0.2">
      <c r="A16" s="53"/>
      <c r="B16" s="33">
        <v>0.48</v>
      </c>
      <c r="C16" s="35">
        <v>0.47</v>
      </c>
      <c r="D16" s="35">
        <v>0.48</v>
      </c>
      <c r="E16" s="33">
        <v>0.48</v>
      </c>
      <c r="F16" s="35">
        <v>0.45</v>
      </c>
      <c r="G16" s="35">
        <v>0.48</v>
      </c>
      <c r="H16" s="35">
        <v>0.47</v>
      </c>
      <c r="I16" s="35">
        <v>0.47</v>
      </c>
      <c r="J16" s="35">
        <v>0.52</v>
      </c>
      <c r="K16" s="33">
        <v>0.48</v>
      </c>
      <c r="L16" s="35">
        <v>0.48</v>
      </c>
      <c r="M16" s="35">
        <v>0.47</v>
      </c>
      <c r="N16" s="35">
        <v>0.47</v>
      </c>
      <c r="O16" s="35">
        <v>0.41</v>
      </c>
      <c r="P16" s="33">
        <v>0.48</v>
      </c>
      <c r="Q16" s="35">
        <v>0.44</v>
      </c>
      <c r="R16" s="35">
        <v>0.51</v>
      </c>
      <c r="S16" s="35">
        <v>0.55000000000000004</v>
      </c>
      <c r="T16" s="35">
        <v>0.47</v>
      </c>
      <c r="U16" s="35">
        <v>0.53</v>
      </c>
      <c r="V16" s="35">
        <v>0.54</v>
      </c>
      <c r="W16" s="35">
        <v>0.48</v>
      </c>
      <c r="X16" s="35">
        <v>0.45</v>
      </c>
      <c r="Y16" s="35">
        <v>0.38</v>
      </c>
      <c r="Z16" s="35">
        <v>0.48</v>
      </c>
      <c r="AA16" s="33">
        <v>0.48</v>
      </c>
      <c r="AB16" s="35">
        <v>0.51</v>
      </c>
      <c r="AC16" s="35">
        <v>0.47</v>
      </c>
      <c r="AD16" s="35">
        <v>0.35</v>
      </c>
      <c r="AE16" s="33">
        <v>0.48</v>
      </c>
      <c r="AF16" s="35">
        <v>0.47</v>
      </c>
      <c r="AG16" s="35">
        <v>0.51</v>
      </c>
      <c r="AH16" s="35">
        <v>0.47</v>
      </c>
      <c r="AI16" s="35">
        <v>0.44</v>
      </c>
      <c r="AJ16" s="33">
        <v>0.48</v>
      </c>
      <c r="AK16" s="35">
        <v>0.45</v>
      </c>
      <c r="AL16" s="35">
        <v>0.48</v>
      </c>
      <c r="AM16" s="35">
        <v>0.5</v>
      </c>
      <c r="AN16" s="35">
        <v>0.4</v>
      </c>
      <c r="AO16" s="35">
        <v>0.54</v>
      </c>
      <c r="AP16" s="35">
        <v>0.48</v>
      </c>
      <c r="AQ16" s="35">
        <v>0.5</v>
      </c>
      <c r="AR16" s="33">
        <v>0.48</v>
      </c>
      <c r="AS16" s="35">
        <v>0.42</v>
      </c>
      <c r="AT16" s="35">
        <v>0.53</v>
      </c>
      <c r="AU16" s="35">
        <v>0.46</v>
      </c>
      <c r="AV16" s="35">
        <v>0.43</v>
      </c>
      <c r="AW16" s="35">
        <v>0.5</v>
      </c>
      <c r="AX16" s="35">
        <v>0.39</v>
      </c>
      <c r="AY16" s="33">
        <v>0.48</v>
      </c>
      <c r="AZ16" s="35">
        <v>0.47</v>
      </c>
      <c r="BA16" s="35">
        <v>0.48</v>
      </c>
      <c r="BB16" s="35">
        <v>0.48</v>
      </c>
      <c r="BC16" s="35">
        <v>0.43</v>
      </c>
    </row>
    <row r="17" spans="1:55" x14ac:dyDescent="0.2">
      <c r="A17" s="53" t="s">
        <v>361</v>
      </c>
      <c r="B17" s="29">
        <v>689</v>
      </c>
      <c r="C17" s="29">
        <v>325</v>
      </c>
      <c r="D17" s="29">
        <v>364</v>
      </c>
      <c r="E17" s="29">
        <v>689</v>
      </c>
      <c r="F17" s="29">
        <v>186</v>
      </c>
      <c r="G17" s="29">
        <v>111</v>
      </c>
      <c r="H17" s="29">
        <v>129</v>
      </c>
      <c r="I17" s="29">
        <v>107</v>
      </c>
      <c r="J17" s="29">
        <v>156</v>
      </c>
      <c r="K17" s="29">
        <v>689</v>
      </c>
      <c r="L17" s="29">
        <v>566</v>
      </c>
      <c r="M17" s="29">
        <v>67</v>
      </c>
      <c r="N17" s="29">
        <v>32</v>
      </c>
      <c r="O17" s="29">
        <v>24</v>
      </c>
      <c r="P17" s="29">
        <v>665</v>
      </c>
      <c r="Q17" s="29">
        <v>217</v>
      </c>
      <c r="R17" s="29">
        <v>199</v>
      </c>
      <c r="S17" s="29">
        <v>27</v>
      </c>
      <c r="T17" s="29">
        <v>23</v>
      </c>
      <c r="U17" s="29">
        <v>24</v>
      </c>
      <c r="V17" s="29">
        <v>0</v>
      </c>
      <c r="W17" s="29">
        <v>10</v>
      </c>
      <c r="X17" s="29">
        <v>5</v>
      </c>
      <c r="Y17" s="29">
        <v>40</v>
      </c>
      <c r="Z17" s="29">
        <v>118</v>
      </c>
      <c r="AA17" s="29">
        <v>689</v>
      </c>
      <c r="AB17" s="29">
        <v>288</v>
      </c>
      <c r="AC17" s="29">
        <v>330</v>
      </c>
      <c r="AD17" s="29">
        <v>71</v>
      </c>
      <c r="AE17" s="29">
        <v>689</v>
      </c>
      <c r="AF17" s="29">
        <v>252</v>
      </c>
      <c r="AG17" s="29">
        <v>153</v>
      </c>
      <c r="AH17" s="29">
        <v>192</v>
      </c>
      <c r="AI17" s="29">
        <v>92</v>
      </c>
      <c r="AJ17" s="29">
        <v>689</v>
      </c>
      <c r="AK17" s="29">
        <v>154</v>
      </c>
      <c r="AL17" s="29">
        <v>78</v>
      </c>
      <c r="AM17" s="29">
        <v>114</v>
      </c>
      <c r="AN17" s="29">
        <v>79</v>
      </c>
      <c r="AO17" s="29">
        <v>82</v>
      </c>
      <c r="AP17" s="29">
        <v>78</v>
      </c>
      <c r="AQ17" s="29">
        <v>104</v>
      </c>
      <c r="AR17" s="29">
        <v>689</v>
      </c>
      <c r="AS17" s="29">
        <v>29</v>
      </c>
      <c r="AT17" s="29">
        <v>240</v>
      </c>
      <c r="AU17" s="29">
        <v>264</v>
      </c>
      <c r="AV17" s="29">
        <v>102</v>
      </c>
      <c r="AW17" s="29">
        <v>43</v>
      </c>
      <c r="AX17" s="29">
        <v>12</v>
      </c>
      <c r="AY17" s="29">
        <v>689</v>
      </c>
      <c r="AZ17" s="29">
        <v>134</v>
      </c>
      <c r="BA17" s="29">
        <v>351</v>
      </c>
      <c r="BB17" s="29">
        <v>178</v>
      </c>
      <c r="BC17" s="29">
        <v>26</v>
      </c>
    </row>
    <row r="18" spans="1:55" x14ac:dyDescent="0.2">
      <c r="A18" s="53"/>
      <c r="B18" s="29">
        <v>699</v>
      </c>
      <c r="C18" s="29" t="s">
        <v>0</v>
      </c>
      <c r="D18" s="29" t="s">
        <v>0</v>
      </c>
      <c r="E18" s="29">
        <v>699</v>
      </c>
      <c r="F18" s="29" t="s">
        <v>0</v>
      </c>
      <c r="G18" s="29" t="s">
        <v>0</v>
      </c>
      <c r="H18" s="29" t="s">
        <v>0</v>
      </c>
      <c r="I18" s="29" t="s">
        <v>0</v>
      </c>
      <c r="J18" s="29" t="s">
        <v>0</v>
      </c>
      <c r="K18" s="29">
        <v>699</v>
      </c>
      <c r="L18" s="29" t="s">
        <v>0</v>
      </c>
      <c r="M18" s="29" t="s">
        <v>0</v>
      </c>
      <c r="N18" s="29" t="s">
        <v>0</v>
      </c>
      <c r="O18" s="29" t="s">
        <v>0</v>
      </c>
      <c r="P18" s="29">
        <v>679</v>
      </c>
      <c r="Q18" s="29" t="s">
        <v>0</v>
      </c>
      <c r="R18" s="29" t="s">
        <v>0</v>
      </c>
      <c r="S18" s="29" t="s">
        <v>0</v>
      </c>
      <c r="T18" s="29" t="s">
        <v>0</v>
      </c>
      <c r="U18" s="29" t="s">
        <v>0</v>
      </c>
      <c r="V18" s="29" t="s">
        <v>0</v>
      </c>
      <c r="W18" s="29" t="s">
        <v>0</v>
      </c>
      <c r="X18" s="29" t="s">
        <v>0</v>
      </c>
      <c r="Y18" s="29" t="s">
        <v>0</v>
      </c>
      <c r="Z18" s="29" t="s">
        <v>0</v>
      </c>
      <c r="AA18" s="29">
        <v>699</v>
      </c>
      <c r="AB18" s="29" t="s">
        <v>0</v>
      </c>
      <c r="AC18" s="29" t="s">
        <v>0</v>
      </c>
      <c r="AD18" s="29" t="s">
        <v>0</v>
      </c>
      <c r="AE18" s="29">
        <v>699</v>
      </c>
      <c r="AF18" s="29" t="s">
        <v>0</v>
      </c>
      <c r="AG18" s="29" t="s">
        <v>0</v>
      </c>
      <c r="AH18" s="29" t="s">
        <v>0</v>
      </c>
      <c r="AI18" s="29" t="s">
        <v>0</v>
      </c>
      <c r="AJ18" s="29">
        <v>699</v>
      </c>
      <c r="AK18" s="29" t="s">
        <v>0</v>
      </c>
      <c r="AL18" s="29" t="s">
        <v>0</v>
      </c>
      <c r="AM18" s="29" t="s">
        <v>0</v>
      </c>
      <c r="AN18" s="29" t="s">
        <v>0</v>
      </c>
      <c r="AO18" s="29" t="s">
        <v>0</v>
      </c>
      <c r="AP18" s="29" t="s">
        <v>0</v>
      </c>
      <c r="AQ18" s="29" t="s">
        <v>0</v>
      </c>
      <c r="AR18" s="29">
        <v>699</v>
      </c>
      <c r="AS18" s="29" t="s">
        <v>0</v>
      </c>
      <c r="AT18" s="29" t="s">
        <v>0</v>
      </c>
      <c r="AU18" s="29" t="s">
        <v>0</v>
      </c>
      <c r="AV18" s="29" t="s">
        <v>0</v>
      </c>
      <c r="AW18" s="29" t="s">
        <v>0</v>
      </c>
      <c r="AX18" s="29" t="s">
        <v>0</v>
      </c>
      <c r="AY18" s="29">
        <v>699</v>
      </c>
      <c r="AZ18" s="29" t="s">
        <v>0</v>
      </c>
      <c r="BA18" s="29" t="s">
        <v>0</v>
      </c>
      <c r="BB18" s="29" t="s">
        <v>0</v>
      </c>
      <c r="BC18" s="29" t="s">
        <v>0</v>
      </c>
    </row>
    <row r="19" spans="1:55" s="34" customFormat="1" x14ac:dyDescent="0.2">
      <c r="A19" s="53"/>
      <c r="B19" s="33">
        <v>0.34</v>
      </c>
      <c r="C19" s="35">
        <v>0.33</v>
      </c>
      <c r="D19" s="35">
        <v>0.35</v>
      </c>
      <c r="E19" s="33">
        <v>0.34</v>
      </c>
      <c r="F19" s="35">
        <v>0.33</v>
      </c>
      <c r="G19" s="35">
        <v>0.34</v>
      </c>
      <c r="H19" s="35">
        <v>0.36</v>
      </c>
      <c r="I19" s="35">
        <v>0.36</v>
      </c>
      <c r="J19" s="35">
        <v>0.34</v>
      </c>
      <c r="K19" s="33">
        <v>0.34</v>
      </c>
      <c r="L19" s="35">
        <v>0.34</v>
      </c>
      <c r="M19" s="35">
        <v>0.4</v>
      </c>
      <c r="N19" s="35">
        <v>0.33</v>
      </c>
      <c r="O19" s="35">
        <v>0.43</v>
      </c>
      <c r="P19" s="33">
        <v>0.34</v>
      </c>
      <c r="Q19" s="35">
        <v>0.37</v>
      </c>
      <c r="R19" s="35">
        <v>0.31</v>
      </c>
      <c r="S19" s="35">
        <v>0.24</v>
      </c>
      <c r="T19" s="35">
        <v>0.26</v>
      </c>
      <c r="U19" s="35">
        <v>0.46</v>
      </c>
      <c r="V19" s="35">
        <v>0</v>
      </c>
      <c r="W19" s="35">
        <v>0.21</v>
      </c>
      <c r="X19" s="35">
        <v>0.31</v>
      </c>
      <c r="Y19" s="35">
        <v>0.36</v>
      </c>
      <c r="Z19" s="35">
        <v>0.42</v>
      </c>
      <c r="AA19" s="33">
        <v>0.34</v>
      </c>
      <c r="AB19" s="35">
        <v>0.33</v>
      </c>
      <c r="AC19" s="35">
        <v>0.35</v>
      </c>
      <c r="AD19" s="35">
        <v>0.35</v>
      </c>
      <c r="AE19" s="33">
        <v>0.34</v>
      </c>
      <c r="AF19" s="35">
        <v>0.37</v>
      </c>
      <c r="AG19" s="35">
        <v>0.28000000000000003</v>
      </c>
      <c r="AH19" s="35">
        <v>0.35</v>
      </c>
      <c r="AI19" s="35">
        <v>0.41</v>
      </c>
      <c r="AJ19" s="33">
        <v>0.34</v>
      </c>
      <c r="AK19" s="35">
        <v>0.32</v>
      </c>
      <c r="AL19" s="35">
        <v>0.32</v>
      </c>
      <c r="AM19" s="35">
        <v>0.39</v>
      </c>
      <c r="AN19" s="35">
        <v>0.38</v>
      </c>
      <c r="AO19" s="35">
        <v>0.36</v>
      </c>
      <c r="AP19" s="35">
        <v>0.28999999999999998</v>
      </c>
      <c r="AQ19" s="35">
        <v>0.37</v>
      </c>
      <c r="AR19" s="33">
        <v>0.34</v>
      </c>
      <c r="AS19" s="35">
        <v>0.31</v>
      </c>
      <c r="AT19" s="35">
        <v>0.35</v>
      </c>
      <c r="AU19" s="35">
        <v>0.33</v>
      </c>
      <c r="AV19" s="35">
        <v>0.38</v>
      </c>
      <c r="AW19" s="35">
        <v>0.33</v>
      </c>
      <c r="AX19" s="35">
        <v>0.32</v>
      </c>
      <c r="AY19" s="33">
        <v>0.34</v>
      </c>
      <c r="AZ19" s="35">
        <v>0.38</v>
      </c>
      <c r="BA19" s="35">
        <v>0.34</v>
      </c>
      <c r="BB19" s="35">
        <v>0.33</v>
      </c>
      <c r="BC19" s="35">
        <v>0.28999999999999998</v>
      </c>
    </row>
    <row r="20" spans="1:55" x14ac:dyDescent="0.2">
      <c r="A20" s="53" t="s">
        <v>362</v>
      </c>
      <c r="B20" s="29">
        <v>436</v>
      </c>
      <c r="C20" s="29">
        <v>182</v>
      </c>
      <c r="D20" s="29">
        <v>254</v>
      </c>
      <c r="E20" s="29">
        <v>436</v>
      </c>
      <c r="F20" s="29">
        <v>148</v>
      </c>
      <c r="G20" s="29">
        <v>79</v>
      </c>
      <c r="H20" s="29">
        <v>67</v>
      </c>
      <c r="I20" s="29">
        <v>47</v>
      </c>
      <c r="J20" s="29">
        <v>94</v>
      </c>
      <c r="K20" s="29">
        <v>436</v>
      </c>
      <c r="L20" s="29">
        <v>367</v>
      </c>
      <c r="M20" s="29">
        <v>37</v>
      </c>
      <c r="N20" s="29">
        <v>25</v>
      </c>
      <c r="O20" s="29">
        <v>6</v>
      </c>
      <c r="P20" s="29">
        <v>429</v>
      </c>
      <c r="Q20" s="29">
        <v>115</v>
      </c>
      <c r="R20" s="29">
        <v>139</v>
      </c>
      <c r="S20" s="29">
        <v>25</v>
      </c>
      <c r="T20" s="29">
        <v>22</v>
      </c>
      <c r="U20" s="29">
        <v>8</v>
      </c>
      <c r="V20" s="29">
        <v>2</v>
      </c>
      <c r="W20" s="29">
        <v>12</v>
      </c>
      <c r="X20" s="29">
        <v>6</v>
      </c>
      <c r="Y20" s="29">
        <v>24</v>
      </c>
      <c r="Z20" s="29">
        <v>77</v>
      </c>
      <c r="AA20" s="29">
        <v>436</v>
      </c>
      <c r="AB20" s="29">
        <v>200</v>
      </c>
      <c r="AC20" s="29">
        <v>199</v>
      </c>
      <c r="AD20" s="29">
        <v>36</v>
      </c>
      <c r="AE20" s="29">
        <v>436</v>
      </c>
      <c r="AF20" s="29">
        <v>148</v>
      </c>
      <c r="AG20" s="29">
        <v>121</v>
      </c>
      <c r="AH20" s="29">
        <v>115</v>
      </c>
      <c r="AI20" s="29">
        <v>51</v>
      </c>
      <c r="AJ20" s="29">
        <v>436</v>
      </c>
      <c r="AK20" s="29">
        <v>143</v>
      </c>
      <c r="AL20" s="29">
        <v>44</v>
      </c>
      <c r="AM20" s="29">
        <v>65</v>
      </c>
      <c r="AN20" s="29">
        <v>33</v>
      </c>
      <c r="AO20" s="29">
        <v>33</v>
      </c>
      <c r="AP20" s="29">
        <v>60</v>
      </c>
      <c r="AQ20" s="29">
        <v>57</v>
      </c>
      <c r="AR20" s="29">
        <v>436</v>
      </c>
      <c r="AS20" s="29">
        <v>10</v>
      </c>
      <c r="AT20" s="29">
        <v>148</v>
      </c>
      <c r="AU20" s="29">
        <v>189</v>
      </c>
      <c r="AV20" s="29">
        <v>52</v>
      </c>
      <c r="AW20" s="29">
        <v>31</v>
      </c>
      <c r="AX20" s="29">
        <v>6</v>
      </c>
      <c r="AY20" s="29">
        <v>436</v>
      </c>
      <c r="AZ20" s="29">
        <v>84</v>
      </c>
      <c r="BA20" s="29">
        <v>208</v>
      </c>
      <c r="BB20" s="29">
        <v>123</v>
      </c>
      <c r="BC20" s="29">
        <v>21</v>
      </c>
    </row>
    <row r="21" spans="1:55" x14ac:dyDescent="0.2">
      <c r="A21" s="53"/>
      <c r="B21" s="29">
        <v>432</v>
      </c>
      <c r="C21" s="29" t="s">
        <v>0</v>
      </c>
      <c r="D21" s="29" t="s">
        <v>0</v>
      </c>
      <c r="E21" s="29">
        <v>432</v>
      </c>
      <c r="F21" s="29" t="s">
        <v>0</v>
      </c>
      <c r="G21" s="29" t="s">
        <v>0</v>
      </c>
      <c r="H21" s="29" t="s">
        <v>0</v>
      </c>
      <c r="I21" s="29" t="s">
        <v>0</v>
      </c>
      <c r="J21" s="29" t="s">
        <v>0</v>
      </c>
      <c r="K21" s="29">
        <v>432</v>
      </c>
      <c r="L21" s="29" t="s">
        <v>0</v>
      </c>
      <c r="M21" s="29" t="s">
        <v>0</v>
      </c>
      <c r="N21" s="29" t="s">
        <v>0</v>
      </c>
      <c r="O21" s="29" t="s">
        <v>0</v>
      </c>
      <c r="P21" s="29">
        <v>427</v>
      </c>
      <c r="Q21" s="29" t="s">
        <v>0</v>
      </c>
      <c r="R21" s="29" t="s">
        <v>0</v>
      </c>
      <c r="S21" s="29" t="s">
        <v>0</v>
      </c>
      <c r="T21" s="29" t="s">
        <v>0</v>
      </c>
      <c r="U21" s="29" t="s">
        <v>0</v>
      </c>
      <c r="V21" s="29" t="s">
        <v>0</v>
      </c>
      <c r="W21" s="29" t="s">
        <v>0</v>
      </c>
      <c r="X21" s="29" t="s">
        <v>0</v>
      </c>
      <c r="Y21" s="29" t="s">
        <v>0</v>
      </c>
      <c r="Z21" s="29" t="s">
        <v>0</v>
      </c>
      <c r="AA21" s="29">
        <v>432</v>
      </c>
      <c r="AB21" s="29" t="s">
        <v>0</v>
      </c>
      <c r="AC21" s="29" t="s">
        <v>0</v>
      </c>
      <c r="AD21" s="29" t="s">
        <v>0</v>
      </c>
      <c r="AE21" s="29">
        <v>432</v>
      </c>
      <c r="AF21" s="29" t="s">
        <v>0</v>
      </c>
      <c r="AG21" s="29" t="s">
        <v>0</v>
      </c>
      <c r="AH21" s="29" t="s">
        <v>0</v>
      </c>
      <c r="AI21" s="29" t="s">
        <v>0</v>
      </c>
      <c r="AJ21" s="29">
        <v>432</v>
      </c>
      <c r="AK21" s="29" t="s">
        <v>0</v>
      </c>
      <c r="AL21" s="29" t="s">
        <v>0</v>
      </c>
      <c r="AM21" s="29" t="s">
        <v>0</v>
      </c>
      <c r="AN21" s="29" t="s">
        <v>0</v>
      </c>
      <c r="AO21" s="29" t="s">
        <v>0</v>
      </c>
      <c r="AP21" s="29" t="s">
        <v>0</v>
      </c>
      <c r="AQ21" s="29" t="s">
        <v>0</v>
      </c>
      <c r="AR21" s="29">
        <v>432</v>
      </c>
      <c r="AS21" s="29" t="s">
        <v>0</v>
      </c>
      <c r="AT21" s="29" t="s">
        <v>0</v>
      </c>
      <c r="AU21" s="29" t="s">
        <v>0</v>
      </c>
      <c r="AV21" s="29" t="s">
        <v>0</v>
      </c>
      <c r="AW21" s="29" t="s">
        <v>0</v>
      </c>
      <c r="AX21" s="29" t="s">
        <v>0</v>
      </c>
      <c r="AY21" s="29">
        <v>432</v>
      </c>
      <c r="AZ21" s="29" t="s">
        <v>0</v>
      </c>
      <c r="BA21" s="29" t="s">
        <v>0</v>
      </c>
      <c r="BB21" s="29" t="s">
        <v>0</v>
      </c>
      <c r="BC21" s="29" t="s">
        <v>0</v>
      </c>
    </row>
    <row r="22" spans="1:55" s="34" customFormat="1" x14ac:dyDescent="0.2">
      <c r="A22" s="53"/>
      <c r="B22" s="33">
        <v>0.22</v>
      </c>
      <c r="C22" s="35">
        <v>0.19</v>
      </c>
      <c r="D22" s="35">
        <v>0.25</v>
      </c>
      <c r="E22" s="33">
        <v>0.22</v>
      </c>
      <c r="F22" s="35">
        <v>0.26</v>
      </c>
      <c r="G22" s="35">
        <v>0.25</v>
      </c>
      <c r="H22" s="35">
        <v>0.19</v>
      </c>
      <c r="I22" s="35">
        <v>0.16</v>
      </c>
      <c r="J22" s="35">
        <v>0.21</v>
      </c>
      <c r="K22" s="33">
        <v>0.22</v>
      </c>
      <c r="L22" s="35">
        <v>0.22</v>
      </c>
      <c r="M22" s="35">
        <v>0.22</v>
      </c>
      <c r="N22" s="35">
        <v>0.26</v>
      </c>
      <c r="O22" s="35">
        <v>0.12</v>
      </c>
      <c r="P22" s="33">
        <v>0.22</v>
      </c>
      <c r="Q22" s="35">
        <v>0.2</v>
      </c>
      <c r="R22" s="35">
        <v>0.21</v>
      </c>
      <c r="S22" s="35">
        <v>0.23</v>
      </c>
      <c r="T22" s="35">
        <v>0.24</v>
      </c>
      <c r="U22" s="35">
        <v>0.15</v>
      </c>
      <c r="V22" s="35">
        <v>0.23</v>
      </c>
      <c r="W22" s="35">
        <v>0.25</v>
      </c>
      <c r="X22" s="35">
        <v>0.38</v>
      </c>
      <c r="Y22" s="35">
        <v>0.21</v>
      </c>
      <c r="Z22" s="35">
        <v>0.28000000000000003</v>
      </c>
      <c r="AA22" s="33">
        <v>0.22</v>
      </c>
      <c r="AB22" s="35">
        <v>0.23</v>
      </c>
      <c r="AC22" s="35">
        <v>0.21</v>
      </c>
      <c r="AD22" s="35">
        <v>0.18</v>
      </c>
      <c r="AE22" s="33">
        <v>0.22</v>
      </c>
      <c r="AF22" s="35">
        <v>0.22</v>
      </c>
      <c r="AG22" s="35">
        <v>0.22</v>
      </c>
      <c r="AH22" s="35">
        <v>0.21</v>
      </c>
      <c r="AI22" s="35">
        <v>0.23</v>
      </c>
      <c r="AJ22" s="33">
        <v>0.22</v>
      </c>
      <c r="AK22" s="35">
        <v>0.28999999999999998</v>
      </c>
      <c r="AL22" s="35">
        <v>0.18</v>
      </c>
      <c r="AM22" s="35">
        <v>0.22</v>
      </c>
      <c r="AN22" s="35">
        <v>0.16</v>
      </c>
      <c r="AO22" s="35">
        <v>0.14000000000000001</v>
      </c>
      <c r="AP22" s="35">
        <v>0.23</v>
      </c>
      <c r="AQ22" s="35">
        <v>0.2</v>
      </c>
      <c r="AR22" s="33">
        <v>0.22</v>
      </c>
      <c r="AS22" s="35">
        <v>0.11</v>
      </c>
      <c r="AT22" s="35">
        <v>0.22</v>
      </c>
      <c r="AU22" s="35">
        <v>0.24</v>
      </c>
      <c r="AV22" s="35">
        <v>0.19</v>
      </c>
      <c r="AW22" s="35">
        <v>0.24</v>
      </c>
      <c r="AX22" s="35">
        <v>0.18</v>
      </c>
      <c r="AY22" s="33">
        <v>0.22</v>
      </c>
      <c r="AZ22" s="35">
        <v>0.24</v>
      </c>
      <c r="BA22" s="35">
        <v>0.2</v>
      </c>
      <c r="BB22" s="35">
        <v>0.23</v>
      </c>
      <c r="BC22" s="35">
        <v>0.23</v>
      </c>
    </row>
    <row r="23" spans="1:55" x14ac:dyDescent="0.2">
      <c r="A23" s="53" t="s">
        <v>363</v>
      </c>
      <c r="B23" s="29">
        <v>971</v>
      </c>
      <c r="C23" s="29">
        <v>454</v>
      </c>
      <c r="D23" s="29">
        <v>517</v>
      </c>
      <c r="E23" s="29">
        <v>971</v>
      </c>
      <c r="F23" s="29">
        <v>269</v>
      </c>
      <c r="G23" s="29">
        <v>156</v>
      </c>
      <c r="H23" s="29">
        <v>200</v>
      </c>
      <c r="I23" s="29">
        <v>145</v>
      </c>
      <c r="J23" s="29">
        <v>201</v>
      </c>
      <c r="K23" s="29">
        <v>971</v>
      </c>
      <c r="L23" s="29">
        <v>818</v>
      </c>
      <c r="M23" s="29">
        <v>82</v>
      </c>
      <c r="N23" s="29">
        <v>46</v>
      </c>
      <c r="O23" s="29">
        <v>25</v>
      </c>
      <c r="P23" s="29">
        <v>946</v>
      </c>
      <c r="Q23" s="29">
        <v>255</v>
      </c>
      <c r="R23" s="29">
        <v>316</v>
      </c>
      <c r="S23" s="29">
        <v>61</v>
      </c>
      <c r="T23" s="29">
        <v>37</v>
      </c>
      <c r="U23" s="29">
        <v>22</v>
      </c>
      <c r="V23" s="29">
        <v>4</v>
      </c>
      <c r="W23" s="29">
        <v>32</v>
      </c>
      <c r="X23" s="29">
        <v>9</v>
      </c>
      <c r="Y23" s="29">
        <v>49</v>
      </c>
      <c r="Z23" s="29">
        <v>162</v>
      </c>
      <c r="AA23" s="29">
        <v>971</v>
      </c>
      <c r="AB23" s="29">
        <v>432</v>
      </c>
      <c r="AC23" s="29">
        <v>438</v>
      </c>
      <c r="AD23" s="29">
        <v>102</v>
      </c>
      <c r="AE23" s="29">
        <v>971</v>
      </c>
      <c r="AF23" s="29">
        <v>317</v>
      </c>
      <c r="AG23" s="29">
        <v>275</v>
      </c>
      <c r="AH23" s="29">
        <v>275</v>
      </c>
      <c r="AI23" s="29">
        <v>104</v>
      </c>
      <c r="AJ23" s="29">
        <v>971</v>
      </c>
      <c r="AK23" s="29">
        <v>242</v>
      </c>
      <c r="AL23" s="29">
        <v>112</v>
      </c>
      <c r="AM23" s="29">
        <v>155</v>
      </c>
      <c r="AN23" s="29">
        <v>97</v>
      </c>
      <c r="AO23" s="29">
        <v>109</v>
      </c>
      <c r="AP23" s="29">
        <v>113</v>
      </c>
      <c r="AQ23" s="29">
        <v>143</v>
      </c>
      <c r="AR23" s="29">
        <v>971</v>
      </c>
      <c r="AS23" s="29">
        <v>40</v>
      </c>
      <c r="AT23" s="29">
        <v>313</v>
      </c>
      <c r="AU23" s="29">
        <v>393</v>
      </c>
      <c r="AV23" s="29">
        <v>145</v>
      </c>
      <c r="AW23" s="29">
        <v>72</v>
      </c>
      <c r="AX23" s="29">
        <v>9</v>
      </c>
      <c r="AY23" s="29">
        <v>971</v>
      </c>
      <c r="AZ23" s="29">
        <v>179</v>
      </c>
      <c r="BA23" s="29">
        <v>472</v>
      </c>
      <c r="BB23" s="29">
        <v>290</v>
      </c>
      <c r="BC23" s="29">
        <v>31</v>
      </c>
    </row>
    <row r="24" spans="1:55" x14ac:dyDescent="0.2">
      <c r="A24" s="53"/>
      <c r="B24" s="29">
        <v>991</v>
      </c>
      <c r="C24" s="29" t="s">
        <v>0</v>
      </c>
      <c r="D24" s="29" t="s">
        <v>0</v>
      </c>
      <c r="E24" s="29">
        <v>991</v>
      </c>
      <c r="F24" s="29" t="s">
        <v>0</v>
      </c>
      <c r="G24" s="29" t="s">
        <v>0</v>
      </c>
      <c r="H24" s="29" t="s">
        <v>0</v>
      </c>
      <c r="I24" s="29" t="s">
        <v>0</v>
      </c>
      <c r="J24" s="29" t="s">
        <v>0</v>
      </c>
      <c r="K24" s="29">
        <v>991</v>
      </c>
      <c r="L24" s="29" t="s">
        <v>0</v>
      </c>
      <c r="M24" s="29" t="s">
        <v>0</v>
      </c>
      <c r="N24" s="29" t="s">
        <v>0</v>
      </c>
      <c r="O24" s="29" t="s">
        <v>0</v>
      </c>
      <c r="P24" s="29">
        <v>971</v>
      </c>
      <c r="Q24" s="29" t="s">
        <v>0</v>
      </c>
      <c r="R24" s="29" t="s">
        <v>0</v>
      </c>
      <c r="S24" s="29" t="s">
        <v>0</v>
      </c>
      <c r="T24" s="29" t="s">
        <v>0</v>
      </c>
      <c r="U24" s="29" t="s">
        <v>0</v>
      </c>
      <c r="V24" s="29" t="s">
        <v>0</v>
      </c>
      <c r="W24" s="29" t="s">
        <v>0</v>
      </c>
      <c r="X24" s="29" t="s">
        <v>0</v>
      </c>
      <c r="Y24" s="29" t="s">
        <v>0</v>
      </c>
      <c r="Z24" s="29" t="s">
        <v>0</v>
      </c>
      <c r="AA24" s="29">
        <v>991</v>
      </c>
      <c r="AB24" s="29" t="s">
        <v>0</v>
      </c>
      <c r="AC24" s="29" t="s">
        <v>0</v>
      </c>
      <c r="AD24" s="29" t="s">
        <v>0</v>
      </c>
      <c r="AE24" s="29">
        <v>991</v>
      </c>
      <c r="AF24" s="29" t="s">
        <v>0</v>
      </c>
      <c r="AG24" s="29" t="s">
        <v>0</v>
      </c>
      <c r="AH24" s="29" t="s">
        <v>0</v>
      </c>
      <c r="AI24" s="29" t="s">
        <v>0</v>
      </c>
      <c r="AJ24" s="29">
        <v>991</v>
      </c>
      <c r="AK24" s="29" t="s">
        <v>0</v>
      </c>
      <c r="AL24" s="29" t="s">
        <v>0</v>
      </c>
      <c r="AM24" s="29" t="s">
        <v>0</v>
      </c>
      <c r="AN24" s="29" t="s">
        <v>0</v>
      </c>
      <c r="AO24" s="29" t="s">
        <v>0</v>
      </c>
      <c r="AP24" s="29" t="s">
        <v>0</v>
      </c>
      <c r="AQ24" s="29" t="s">
        <v>0</v>
      </c>
      <c r="AR24" s="29">
        <v>991</v>
      </c>
      <c r="AS24" s="29" t="s">
        <v>0</v>
      </c>
      <c r="AT24" s="29" t="s">
        <v>0</v>
      </c>
      <c r="AU24" s="29" t="s">
        <v>0</v>
      </c>
      <c r="AV24" s="29" t="s">
        <v>0</v>
      </c>
      <c r="AW24" s="29" t="s">
        <v>0</v>
      </c>
      <c r="AX24" s="29" t="s">
        <v>0</v>
      </c>
      <c r="AY24" s="29">
        <v>991</v>
      </c>
      <c r="AZ24" s="29" t="s">
        <v>0</v>
      </c>
      <c r="BA24" s="29" t="s">
        <v>0</v>
      </c>
      <c r="BB24" s="29" t="s">
        <v>0</v>
      </c>
      <c r="BC24" s="29" t="s">
        <v>0</v>
      </c>
    </row>
    <row r="25" spans="1:55" s="34" customFormat="1" x14ac:dyDescent="0.2">
      <c r="A25" s="53"/>
      <c r="B25" s="33">
        <v>0.48</v>
      </c>
      <c r="C25" s="35">
        <v>0.46</v>
      </c>
      <c r="D25" s="35">
        <v>0.5</v>
      </c>
      <c r="E25" s="33">
        <v>0.48</v>
      </c>
      <c r="F25" s="35">
        <v>0.47</v>
      </c>
      <c r="G25" s="35">
        <v>0.48</v>
      </c>
      <c r="H25" s="35">
        <v>0.56000000000000005</v>
      </c>
      <c r="I25" s="35">
        <v>0.49</v>
      </c>
      <c r="J25" s="35">
        <v>0.44</v>
      </c>
      <c r="K25" s="33">
        <v>0.48</v>
      </c>
      <c r="L25" s="35">
        <v>0.49</v>
      </c>
      <c r="M25" s="35">
        <v>0.48</v>
      </c>
      <c r="N25" s="35">
        <v>0.48</v>
      </c>
      <c r="O25" s="35">
        <v>0.46</v>
      </c>
      <c r="P25" s="33">
        <v>0.49</v>
      </c>
      <c r="Q25" s="35">
        <v>0.43</v>
      </c>
      <c r="R25" s="35">
        <v>0.49</v>
      </c>
      <c r="S25" s="35">
        <v>0.55000000000000004</v>
      </c>
      <c r="T25" s="35">
        <v>0.41</v>
      </c>
      <c r="U25" s="35">
        <v>0.41</v>
      </c>
      <c r="V25" s="35">
        <v>0.6</v>
      </c>
      <c r="W25" s="35">
        <v>0.66</v>
      </c>
      <c r="X25" s="35">
        <v>0.57999999999999996</v>
      </c>
      <c r="Y25" s="35">
        <v>0.44</v>
      </c>
      <c r="Z25" s="35">
        <v>0.57999999999999996</v>
      </c>
      <c r="AA25" s="33">
        <v>0.48</v>
      </c>
      <c r="AB25" s="35">
        <v>0.5</v>
      </c>
      <c r="AC25" s="35">
        <v>0.47</v>
      </c>
      <c r="AD25" s="35">
        <v>0.49</v>
      </c>
      <c r="AE25" s="33">
        <v>0.48</v>
      </c>
      <c r="AF25" s="35">
        <v>0.47</v>
      </c>
      <c r="AG25" s="35">
        <v>0.5</v>
      </c>
      <c r="AH25" s="35">
        <v>0.51</v>
      </c>
      <c r="AI25" s="35">
        <v>0.46</v>
      </c>
      <c r="AJ25" s="33">
        <v>0.48</v>
      </c>
      <c r="AK25" s="35">
        <v>0.49</v>
      </c>
      <c r="AL25" s="35">
        <v>0.46</v>
      </c>
      <c r="AM25" s="35">
        <v>0.53</v>
      </c>
      <c r="AN25" s="35">
        <v>0.47</v>
      </c>
      <c r="AO25" s="35">
        <v>0.49</v>
      </c>
      <c r="AP25" s="35">
        <v>0.42</v>
      </c>
      <c r="AQ25" s="35">
        <v>0.51</v>
      </c>
      <c r="AR25" s="33">
        <v>0.48</v>
      </c>
      <c r="AS25" s="35">
        <v>0.43</v>
      </c>
      <c r="AT25" s="35">
        <v>0.46</v>
      </c>
      <c r="AU25" s="35">
        <v>0.49</v>
      </c>
      <c r="AV25" s="35">
        <v>0.54</v>
      </c>
      <c r="AW25" s="35">
        <v>0.55000000000000004</v>
      </c>
      <c r="AX25" s="35">
        <v>0.25</v>
      </c>
      <c r="AY25" s="33">
        <v>0.48</v>
      </c>
      <c r="AZ25" s="35">
        <v>0.51</v>
      </c>
      <c r="BA25" s="35">
        <v>0.46</v>
      </c>
      <c r="BB25" s="35">
        <v>0.54</v>
      </c>
      <c r="BC25" s="35">
        <v>0.34</v>
      </c>
    </row>
    <row r="26" spans="1:55" x14ac:dyDescent="0.2">
      <c r="B26" s="30"/>
      <c r="C26" s="30"/>
      <c r="D26" s="30"/>
      <c r="E26" s="30"/>
      <c r="F26" s="30"/>
      <c r="G26" s="30"/>
      <c r="H26" s="30"/>
      <c r="I26" s="30"/>
      <c r="J26" s="30"/>
      <c r="K26" s="30"/>
      <c r="L26" s="30"/>
      <c r="M26" s="30"/>
      <c r="N26" s="30"/>
      <c r="O26" s="30"/>
      <c r="P26" s="30"/>
      <c r="Q26" s="30"/>
      <c r="R26" s="30"/>
      <c r="S26" s="30"/>
      <c r="T26" s="30"/>
      <c r="U26" s="30"/>
      <c r="V26" s="30"/>
      <c r="W26" s="30"/>
      <c r="X26" s="30"/>
      <c r="Y26" s="30"/>
      <c r="Z26" s="30"/>
      <c r="AA26" s="30"/>
      <c r="AB26" s="30"/>
      <c r="AC26" s="30"/>
      <c r="AD26" s="30"/>
      <c r="AE26" s="30"/>
      <c r="AF26" s="30"/>
      <c r="AG26" s="30"/>
      <c r="AH26" s="30"/>
      <c r="AI26" s="30"/>
      <c r="AJ26" s="30"/>
      <c r="AK26" s="30"/>
      <c r="AL26" s="30"/>
      <c r="AM26" s="30"/>
      <c r="AN26" s="30"/>
      <c r="AO26" s="30"/>
      <c r="AP26" s="30"/>
      <c r="AQ26" s="30"/>
      <c r="AR26" s="30"/>
      <c r="AS26" s="30"/>
      <c r="AT26" s="30"/>
      <c r="AU26" s="30"/>
      <c r="AV26" s="30"/>
      <c r="AW26" s="30"/>
      <c r="AX26" s="30"/>
      <c r="AY26" s="30"/>
      <c r="AZ26" s="30"/>
      <c r="BA26" s="30"/>
      <c r="BB26" s="30"/>
      <c r="BC26" s="30"/>
    </row>
    <row r="27" spans="1:55" ht="12.75" x14ac:dyDescent="0.2">
      <c r="A27" s="22" t="s">
        <v>560</v>
      </c>
      <c r="B27" s="30"/>
      <c r="C27" s="30"/>
      <c r="D27" s="30"/>
      <c r="E27" s="30"/>
      <c r="F27" s="30"/>
      <c r="G27" s="30"/>
      <c r="H27" s="30"/>
      <c r="I27" s="30"/>
      <c r="J27" s="30"/>
      <c r="K27" s="30"/>
      <c r="L27" s="30"/>
      <c r="M27" s="30"/>
      <c r="N27" s="30"/>
      <c r="O27" s="30"/>
      <c r="P27" s="30"/>
      <c r="Q27" s="30"/>
      <c r="R27" s="30"/>
      <c r="S27" s="30"/>
      <c r="T27" s="30"/>
      <c r="U27" s="30"/>
      <c r="V27" s="30"/>
      <c r="W27" s="30"/>
      <c r="X27" s="30"/>
      <c r="Y27" s="30"/>
      <c r="Z27" s="30"/>
      <c r="AA27" s="30"/>
      <c r="AB27" s="30"/>
      <c r="AC27" s="30"/>
      <c r="AD27" s="30"/>
      <c r="AE27" s="30"/>
      <c r="AF27" s="30"/>
      <c r="AG27" s="30"/>
      <c r="AH27" s="30"/>
      <c r="AI27" s="30"/>
      <c r="AJ27" s="30"/>
      <c r="AK27" s="30"/>
      <c r="AL27" s="30"/>
      <c r="AM27" s="30"/>
      <c r="AN27" s="30"/>
      <c r="AO27" s="30"/>
      <c r="AP27" s="30"/>
      <c r="AQ27" s="30"/>
      <c r="AR27" s="30"/>
      <c r="AS27" s="30"/>
      <c r="AT27" s="30"/>
      <c r="AU27" s="30"/>
      <c r="AV27" s="30"/>
      <c r="AW27" s="30"/>
      <c r="AX27" s="30"/>
      <c r="AY27" s="30"/>
      <c r="AZ27" s="30"/>
      <c r="BA27" s="30"/>
      <c r="BB27" s="30"/>
      <c r="BC27" s="30"/>
    </row>
    <row r="28" spans="1:55" s="34" customFormat="1" x14ac:dyDescent="0.2"/>
    <row r="29" spans="1:55" x14ac:dyDescent="0.2">
      <c r="B29" s="30"/>
      <c r="C29" s="30"/>
      <c r="D29" s="30"/>
      <c r="E29" s="30"/>
      <c r="F29" s="30"/>
      <c r="G29" s="30"/>
      <c r="H29" s="30"/>
      <c r="I29" s="30"/>
      <c r="J29" s="30"/>
      <c r="K29" s="30"/>
      <c r="L29" s="30"/>
      <c r="M29" s="30"/>
      <c r="N29" s="30"/>
      <c r="O29" s="30"/>
      <c r="P29" s="30"/>
      <c r="Q29" s="30"/>
      <c r="R29" s="30"/>
      <c r="S29" s="30"/>
      <c r="T29" s="30"/>
      <c r="U29" s="30"/>
      <c r="V29" s="30"/>
      <c r="W29" s="30"/>
      <c r="X29" s="30"/>
      <c r="Y29" s="30"/>
      <c r="Z29" s="30"/>
      <c r="AA29" s="30"/>
      <c r="AB29" s="30"/>
      <c r="AC29" s="30"/>
      <c r="AD29" s="30"/>
      <c r="AE29" s="30"/>
      <c r="AF29" s="30"/>
      <c r="AG29" s="30"/>
      <c r="AH29" s="30"/>
      <c r="AI29" s="30"/>
      <c r="AJ29" s="30"/>
      <c r="AK29" s="30"/>
      <c r="AL29" s="30"/>
      <c r="AM29" s="30"/>
      <c r="AN29" s="30"/>
      <c r="AO29" s="30"/>
      <c r="AP29" s="30"/>
      <c r="AQ29" s="30"/>
      <c r="AR29" s="30"/>
      <c r="AS29" s="30"/>
      <c r="AT29" s="30"/>
      <c r="AU29" s="30"/>
      <c r="AV29" s="30"/>
      <c r="AW29" s="30"/>
      <c r="AX29" s="30"/>
      <c r="AY29" s="30"/>
      <c r="AZ29" s="30"/>
      <c r="BA29" s="30"/>
      <c r="BB29" s="30"/>
      <c r="BC29" s="30"/>
    </row>
    <row r="30" spans="1:55" x14ac:dyDescent="0.2">
      <c r="B30" s="30"/>
      <c r="C30" s="30"/>
      <c r="D30" s="30"/>
      <c r="E30" s="30"/>
      <c r="F30" s="30"/>
      <c r="G30" s="30"/>
      <c r="H30" s="30"/>
      <c r="I30" s="30"/>
      <c r="J30" s="30"/>
      <c r="K30" s="30"/>
      <c r="L30" s="30"/>
      <c r="M30" s="30"/>
      <c r="N30" s="30"/>
      <c r="O30" s="30"/>
      <c r="P30" s="30"/>
      <c r="Q30" s="30"/>
      <c r="R30" s="30"/>
      <c r="S30" s="30"/>
      <c r="T30" s="30"/>
      <c r="U30" s="30"/>
      <c r="V30" s="30"/>
      <c r="W30" s="30"/>
      <c r="X30" s="30"/>
      <c r="Y30" s="30"/>
      <c r="Z30" s="30"/>
      <c r="AA30" s="30"/>
      <c r="AB30" s="30"/>
      <c r="AC30" s="30"/>
      <c r="AD30" s="30"/>
      <c r="AE30" s="30"/>
      <c r="AF30" s="30"/>
      <c r="AG30" s="30"/>
      <c r="AH30" s="30"/>
      <c r="AI30" s="30"/>
      <c r="AJ30" s="30"/>
      <c r="AK30" s="30"/>
      <c r="AL30" s="30"/>
      <c r="AM30" s="30"/>
      <c r="AN30" s="30"/>
      <c r="AO30" s="30"/>
      <c r="AP30" s="30"/>
      <c r="AQ30" s="30"/>
      <c r="AR30" s="30"/>
      <c r="AS30" s="30"/>
      <c r="AT30" s="30"/>
      <c r="AU30" s="30"/>
      <c r="AV30" s="30"/>
      <c r="AW30" s="30"/>
      <c r="AX30" s="30"/>
      <c r="AY30" s="30"/>
      <c r="AZ30" s="30"/>
      <c r="BA30" s="30"/>
      <c r="BB30" s="30"/>
      <c r="BC30" s="30"/>
    </row>
    <row r="31" spans="1:55" s="34" customFormat="1" x14ac:dyDescent="0.2"/>
    <row r="32" spans="1:55" x14ac:dyDescent="0.2">
      <c r="B32" s="30"/>
      <c r="C32" s="30"/>
      <c r="D32" s="30"/>
      <c r="E32" s="30"/>
      <c r="F32" s="30"/>
      <c r="G32" s="30"/>
      <c r="H32" s="30"/>
      <c r="I32" s="30"/>
      <c r="J32" s="30"/>
      <c r="K32" s="30"/>
      <c r="L32" s="30"/>
      <c r="M32" s="30"/>
      <c r="N32" s="30"/>
      <c r="O32" s="30"/>
      <c r="P32" s="30"/>
      <c r="Q32" s="30"/>
      <c r="R32" s="30"/>
      <c r="S32" s="30"/>
      <c r="T32" s="30"/>
      <c r="U32" s="30"/>
      <c r="V32" s="30"/>
      <c r="W32" s="30"/>
      <c r="X32" s="30"/>
      <c r="Y32" s="30"/>
      <c r="Z32" s="30"/>
      <c r="AA32" s="30"/>
      <c r="AB32" s="30"/>
      <c r="AC32" s="30"/>
      <c r="AD32" s="30"/>
      <c r="AE32" s="30"/>
      <c r="AF32" s="30"/>
      <c r="AG32" s="30"/>
      <c r="AH32" s="30"/>
      <c r="AI32" s="30"/>
      <c r="AJ32" s="30"/>
      <c r="AK32" s="30"/>
      <c r="AL32" s="30"/>
      <c r="AM32" s="30"/>
      <c r="AN32" s="30"/>
      <c r="AO32" s="30"/>
      <c r="AP32" s="30"/>
      <c r="AQ32" s="30"/>
      <c r="AR32" s="30"/>
      <c r="AS32" s="30"/>
      <c r="AT32" s="30"/>
      <c r="AU32" s="30"/>
      <c r="AV32" s="30"/>
      <c r="AW32" s="30"/>
      <c r="AX32" s="30"/>
      <c r="AY32" s="30"/>
      <c r="AZ32" s="30"/>
      <c r="BA32" s="30"/>
      <c r="BB32" s="30"/>
      <c r="BC32" s="30"/>
    </row>
    <row r="33" spans="2:55" x14ac:dyDescent="0.2">
      <c r="B33" s="30"/>
      <c r="C33" s="30"/>
      <c r="D33" s="30"/>
      <c r="E33" s="30"/>
      <c r="F33" s="30"/>
      <c r="G33" s="30"/>
      <c r="H33" s="30"/>
      <c r="I33" s="30"/>
      <c r="J33" s="30"/>
      <c r="K33" s="30"/>
      <c r="L33" s="30"/>
      <c r="M33" s="30"/>
      <c r="N33" s="30"/>
      <c r="O33" s="30"/>
      <c r="P33" s="30"/>
      <c r="Q33" s="30"/>
      <c r="R33" s="30"/>
      <c r="S33" s="30"/>
      <c r="T33" s="30"/>
      <c r="U33" s="30"/>
      <c r="V33" s="30"/>
      <c r="W33" s="30"/>
      <c r="X33" s="30"/>
      <c r="Y33" s="30"/>
      <c r="Z33" s="30"/>
      <c r="AA33" s="30"/>
      <c r="AB33" s="30"/>
      <c r="AC33" s="30"/>
      <c r="AD33" s="30"/>
      <c r="AE33" s="30"/>
      <c r="AF33" s="30"/>
      <c r="AG33" s="30"/>
      <c r="AH33" s="30"/>
      <c r="AI33" s="30"/>
      <c r="AJ33" s="30"/>
      <c r="AK33" s="30"/>
      <c r="AL33" s="30"/>
      <c r="AM33" s="30"/>
      <c r="AN33" s="30"/>
      <c r="AO33" s="30"/>
      <c r="AP33" s="30"/>
      <c r="AQ33" s="30"/>
      <c r="AR33" s="30"/>
      <c r="AS33" s="30"/>
      <c r="AT33" s="30"/>
      <c r="AU33" s="30"/>
      <c r="AV33" s="30"/>
      <c r="AW33" s="30"/>
      <c r="AX33" s="30"/>
      <c r="AY33" s="30"/>
      <c r="AZ33" s="30"/>
      <c r="BA33" s="30"/>
      <c r="BB33" s="30"/>
      <c r="BC33" s="30"/>
    </row>
    <row r="34" spans="2:55" s="34" customFormat="1" x14ac:dyDescent="0.2"/>
    <row r="35" spans="2:55" x14ac:dyDescent="0.2">
      <c r="B35" s="30"/>
      <c r="C35" s="30"/>
      <c r="D35" s="30"/>
      <c r="E35" s="30"/>
      <c r="F35" s="30"/>
      <c r="G35" s="30"/>
      <c r="H35" s="30"/>
      <c r="I35" s="30"/>
      <c r="J35" s="30"/>
      <c r="K35" s="30"/>
      <c r="L35" s="30"/>
      <c r="M35" s="30"/>
      <c r="N35" s="30"/>
      <c r="O35" s="30"/>
      <c r="P35" s="30"/>
      <c r="Q35" s="30"/>
      <c r="R35" s="30"/>
      <c r="S35" s="30"/>
      <c r="T35" s="30"/>
      <c r="U35" s="30"/>
      <c r="V35" s="30"/>
      <c r="W35" s="30"/>
      <c r="X35" s="30"/>
      <c r="Y35" s="30"/>
      <c r="Z35" s="30"/>
      <c r="AA35" s="30"/>
      <c r="AB35" s="30"/>
      <c r="AC35" s="30"/>
      <c r="AD35" s="30"/>
      <c r="AE35" s="30"/>
      <c r="AF35" s="30"/>
      <c r="AG35" s="30"/>
      <c r="AH35" s="30"/>
      <c r="AI35" s="30"/>
      <c r="AJ35" s="30"/>
      <c r="AK35" s="30"/>
      <c r="AL35" s="30"/>
      <c r="AM35" s="30"/>
      <c r="AN35" s="30"/>
      <c r="AO35" s="30"/>
      <c r="AP35" s="30"/>
      <c r="AQ35" s="30"/>
      <c r="AR35" s="30"/>
      <c r="AS35" s="30"/>
      <c r="AT35" s="30"/>
      <c r="AU35" s="30"/>
      <c r="AV35" s="30"/>
      <c r="AW35" s="30"/>
      <c r="AX35" s="30"/>
      <c r="AY35" s="30"/>
      <c r="AZ35" s="30"/>
      <c r="BA35" s="30"/>
      <c r="BB35" s="30"/>
      <c r="BC35" s="30"/>
    </row>
    <row r="36" spans="2:55" x14ac:dyDescent="0.2">
      <c r="B36" s="30"/>
      <c r="C36" s="30"/>
      <c r="D36" s="30"/>
      <c r="E36" s="30"/>
      <c r="F36" s="30"/>
      <c r="G36" s="30"/>
      <c r="H36" s="30"/>
      <c r="I36" s="30"/>
      <c r="J36" s="30"/>
      <c r="K36" s="30"/>
      <c r="L36" s="30"/>
      <c r="M36" s="30"/>
      <c r="N36" s="30"/>
      <c r="O36" s="30"/>
      <c r="P36" s="30"/>
      <c r="Q36" s="30"/>
      <c r="R36" s="30"/>
      <c r="S36" s="30"/>
      <c r="T36" s="30"/>
      <c r="U36" s="30"/>
      <c r="V36" s="30"/>
      <c r="W36" s="30"/>
      <c r="X36" s="30"/>
      <c r="Y36" s="30"/>
      <c r="Z36" s="30"/>
      <c r="AA36" s="30"/>
      <c r="AB36" s="30"/>
      <c r="AC36" s="30"/>
      <c r="AD36" s="30"/>
      <c r="AE36" s="30"/>
      <c r="AF36" s="30"/>
      <c r="AG36" s="30"/>
      <c r="AH36" s="30"/>
      <c r="AI36" s="30"/>
      <c r="AJ36" s="30"/>
      <c r="AK36" s="30"/>
      <c r="AL36" s="30"/>
      <c r="AM36" s="30"/>
      <c r="AN36" s="30"/>
      <c r="AO36" s="30"/>
      <c r="AP36" s="30"/>
      <c r="AQ36" s="30"/>
      <c r="AR36" s="30"/>
      <c r="AS36" s="30"/>
      <c r="AT36" s="30"/>
      <c r="AU36" s="30"/>
      <c r="AV36" s="30"/>
      <c r="AW36" s="30"/>
      <c r="AX36" s="30"/>
      <c r="AY36" s="30"/>
      <c r="AZ36" s="30"/>
      <c r="BA36" s="30"/>
      <c r="BB36" s="30"/>
      <c r="BC36" s="30"/>
    </row>
    <row r="37" spans="2:55" s="34" customFormat="1" x14ac:dyDescent="0.2"/>
    <row r="38" spans="2:55" x14ac:dyDescent="0.2">
      <c r="B38" s="30"/>
      <c r="C38" s="30"/>
      <c r="D38" s="30"/>
      <c r="E38" s="30"/>
      <c r="F38" s="30"/>
      <c r="G38" s="30"/>
      <c r="H38" s="30"/>
      <c r="I38" s="30"/>
      <c r="J38" s="30"/>
      <c r="K38" s="30"/>
      <c r="L38" s="30"/>
      <c r="M38" s="30"/>
      <c r="N38" s="30"/>
      <c r="O38" s="30"/>
      <c r="P38" s="30"/>
      <c r="Q38" s="30"/>
      <c r="R38" s="30"/>
      <c r="S38" s="30"/>
      <c r="T38" s="30"/>
      <c r="U38" s="30"/>
      <c r="V38" s="30"/>
      <c r="W38" s="30"/>
      <c r="X38" s="30"/>
      <c r="Y38" s="30"/>
      <c r="Z38" s="30"/>
      <c r="AA38" s="30"/>
      <c r="AB38" s="30"/>
      <c r="AC38" s="30"/>
      <c r="AD38" s="30"/>
      <c r="AE38" s="30"/>
      <c r="AF38" s="30"/>
      <c r="AG38" s="30"/>
      <c r="AH38" s="30"/>
      <c r="AI38" s="30"/>
      <c r="AJ38" s="30"/>
      <c r="AK38" s="30"/>
      <c r="AL38" s="30"/>
      <c r="AM38" s="30"/>
      <c r="AN38" s="30"/>
      <c r="AO38" s="30"/>
      <c r="AP38" s="30"/>
      <c r="AQ38" s="30"/>
      <c r="AR38" s="30"/>
      <c r="AS38" s="30"/>
      <c r="AT38" s="30"/>
      <c r="AU38" s="30"/>
      <c r="AV38" s="30"/>
      <c r="AW38" s="30"/>
      <c r="AX38" s="30"/>
      <c r="AY38" s="30"/>
      <c r="AZ38" s="30"/>
      <c r="BA38" s="30"/>
      <c r="BB38" s="30"/>
      <c r="BC38" s="30"/>
    </row>
    <row r="39" spans="2:55" x14ac:dyDescent="0.2">
      <c r="B39" s="30"/>
      <c r="C39" s="30"/>
      <c r="D39" s="30"/>
      <c r="E39" s="30"/>
      <c r="F39" s="30"/>
      <c r="G39" s="30"/>
      <c r="H39" s="30"/>
      <c r="I39" s="30"/>
      <c r="J39" s="30"/>
      <c r="K39" s="30"/>
      <c r="L39" s="30"/>
      <c r="M39" s="30"/>
      <c r="N39" s="30"/>
      <c r="O39" s="30"/>
      <c r="P39" s="30"/>
      <c r="Q39" s="30"/>
      <c r="R39" s="30"/>
      <c r="S39" s="30"/>
      <c r="T39" s="30"/>
      <c r="U39" s="30"/>
      <c r="V39" s="30"/>
      <c r="W39" s="30"/>
      <c r="X39" s="30"/>
      <c r="Y39" s="30"/>
      <c r="Z39" s="30"/>
      <c r="AA39" s="30"/>
      <c r="AB39" s="30"/>
      <c r="AC39" s="30"/>
      <c r="AD39" s="30"/>
      <c r="AE39" s="30"/>
      <c r="AF39" s="30"/>
      <c r="AG39" s="30"/>
      <c r="AH39" s="30"/>
      <c r="AI39" s="30"/>
      <c r="AJ39" s="30"/>
      <c r="AK39" s="30"/>
      <c r="AL39" s="30"/>
      <c r="AM39" s="30"/>
      <c r="AN39" s="30"/>
      <c r="AO39" s="30"/>
      <c r="AP39" s="30"/>
      <c r="AQ39" s="30"/>
      <c r="AR39" s="30"/>
      <c r="AS39" s="30"/>
      <c r="AT39" s="30"/>
      <c r="AU39" s="30"/>
      <c r="AV39" s="30"/>
      <c r="AW39" s="30"/>
      <c r="AX39" s="30"/>
      <c r="AY39" s="30"/>
      <c r="AZ39" s="30"/>
      <c r="BA39" s="30"/>
      <c r="BB39" s="30"/>
      <c r="BC39" s="30"/>
    </row>
    <row r="40" spans="2:55" s="34" customFormat="1" x14ac:dyDescent="0.2"/>
    <row r="41" spans="2:55" x14ac:dyDescent="0.2">
      <c r="B41" s="30"/>
      <c r="C41" s="30"/>
      <c r="D41" s="30"/>
      <c r="E41" s="30"/>
      <c r="F41" s="30"/>
      <c r="G41" s="30"/>
      <c r="H41" s="30"/>
      <c r="I41" s="30"/>
      <c r="J41" s="30"/>
      <c r="K41" s="30"/>
      <c r="L41" s="30"/>
      <c r="M41" s="30"/>
      <c r="N41" s="30"/>
      <c r="O41" s="30"/>
      <c r="P41" s="30"/>
      <c r="Q41" s="30"/>
      <c r="R41" s="30"/>
      <c r="S41" s="30"/>
      <c r="T41" s="30"/>
      <c r="U41" s="30"/>
      <c r="V41" s="30"/>
      <c r="W41" s="30"/>
      <c r="X41" s="30"/>
      <c r="Y41" s="30"/>
      <c r="Z41" s="30"/>
      <c r="AA41" s="30"/>
      <c r="AB41" s="30"/>
      <c r="AC41" s="30"/>
      <c r="AD41" s="30"/>
      <c r="AE41" s="30"/>
      <c r="AF41" s="30"/>
      <c r="AG41" s="30"/>
      <c r="AH41" s="30"/>
      <c r="AI41" s="30"/>
      <c r="AJ41" s="30"/>
      <c r="AK41" s="30"/>
      <c r="AL41" s="30"/>
      <c r="AM41" s="30"/>
      <c r="AN41" s="30"/>
      <c r="AO41" s="30"/>
      <c r="AP41" s="30"/>
      <c r="AQ41" s="30"/>
      <c r="AR41" s="30"/>
      <c r="AS41" s="30"/>
      <c r="AT41" s="30"/>
      <c r="AU41" s="30"/>
      <c r="AV41" s="30"/>
      <c r="AW41" s="30"/>
      <c r="AX41" s="30"/>
      <c r="AY41" s="30"/>
      <c r="AZ41" s="30"/>
      <c r="BA41" s="30"/>
      <c r="BB41" s="30"/>
      <c r="BC41" s="30"/>
    </row>
    <row r="42" spans="2:55" x14ac:dyDescent="0.2">
      <c r="B42" s="30"/>
      <c r="C42" s="30"/>
      <c r="D42" s="30"/>
      <c r="E42" s="30"/>
      <c r="F42" s="30"/>
      <c r="G42" s="30"/>
      <c r="H42" s="30"/>
      <c r="I42" s="30"/>
      <c r="J42" s="30"/>
      <c r="K42" s="30"/>
      <c r="L42" s="30"/>
      <c r="M42" s="30"/>
      <c r="N42" s="30"/>
      <c r="O42" s="30"/>
      <c r="P42" s="30"/>
      <c r="Q42" s="30"/>
      <c r="R42" s="30"/>
      <c r="S42" s="30"/>
      <c r="T42" s="30"/>
      <c r="U42" s="30"/>
      <c r="V42" s="30"/>
      <c r="W42" s="30"/>
      <c r="X42" s="30"/>
      <c r="Y42" s="30"/>
      <c r="Z42" s="30"/>
      <c r="AA42" s="30"/>
      <c r="AB42" s="30"/>
      <c r="AC42" s="30"/>
      <c r="AD42" s="30"/>
      <c r="AE42" s="30"/>
      <c r="AF42" s="30"/>
      <c r="AG42" s="30"/>
      <c r="AH42" s="30"/>
      <c r="AI42" s="30"/>
      <c r="AJ42" s="30"/>
      <c r="AK42" s="30"/>
      <c r="AL42" s="30"/>
      <c r="AM42" s="30"/>
      <c r="AN42" s="30"/>
      <c r="AO42" s="30"/>
      <c r="AP42" s="30"/>
      <c r="AQ42" s="30"/>
      <c r="AR42" s="30"/>
      <c r="AS42" s="30"/>
      <c r="AT42" s="30"/>
      <c r="AU42" s="30"/>
      <c r="AV42" s="30"/>
      <c r="AW42" s="30"/>
      <c r="AX42" s="30"/>
      <c r="AY42" s="30"/>
      <c r="AZ42" s="30"/>
      <c r="BA42" s="30"/>
      <c r="BB42" s="30"/>
      <c r="BC42" s="30"/>
    </row>
    <row r="43" spans="2:55" s="34" customFormat="1" x14ac:dyDescent="0.2"/>
    <row r="44" spans="2:55" x14ac:dyDescent="0.2">
      <c r="B44" s="30"/>
      <c r="C44" s="30"/>
      <c r="D44" s="30"/>
      <c r="E44" s="30"/>
      <c r="F44" s="30"/>
      <c r="G44" s="30"/>
      <c r="H44" s="30"/>
      <c r="I44" s="30"/>
      <c r="J44" s="30"/>
      <c r="K44" s="30"/>
      <c r="L44" s="30"/>
      <c r="M44" s="30"/>
      <c r="N44" s="30"/>
      <c r="O44" s="30"/>
      <c r="P44" s="30"/>
      <c r="Q44" s="30"/>
      <c r="R44" s="30"/>
      <c r="S44" s="30"/>
      <c r="T44" s="30"/>
      <c r="U44" s="30"/>
      <c r="V44" s="30"/>
      <c r="W44" s="30"/>
      <c r="X44" s="30"/>
      <c r="Y44" s="30"/>
      <c r="Z44" s="30"/>
      <c r="AA44" s="30"/>
      <c r="AB44" s="30"/>
      <c r="AC44" s="30"/>
      <c r="AD44" s="30"/>
      <c r="AE44" s="30"/>
      <c r="AF44" s="30"/>
      <c r="AG44" s="30"/>
      <c r="AH44" s="30"/>
      <c r="AI44" s="30"/>
      <c r="AJ44" s="30"/>
      <c r="AK44" s="30"/>
      <c r="AL44" s="30"/>
      <c r="AM44" s="30"/>
      <c r="AN44" s="30"/>
      <c r="AO44" s="30"/>
      <c r="AP44" s="30"/>
      <c r="AQ44" s="30"/>
      <c r="AR44" s="30"/>
      <c r="AS44" s="30"/>
      <c r="AT44" s="30"/>
      <c r="AU44" s="30"/>
      <c r="AV44" s="30"/>
      <c r="AW44" s="30"/>
      <c r="AX44" s="30"/>
      <c r="AY44" s="30"/>
      <c r="AZ44" s="30"/>
      <c r="BA44" s="30"/>
      <c r="BB44" s="30"/>
      <c r="BC44" s="30"/>
    </row>
    <row r="45" spans="2:55" x14ac:dyDescent="0.2">
      <c r="B45" s="30"/>
      <c r="C45" s="30"/>
      <c r="D45" s="30"/>
      <c r="E45" s="30"/>
      <c r="F45" s="30"/>
      <c r="G45" s="30"/>
      <c r="H45" s="30"/>
      <c r="I45" s="30"/>
      <c r="J45" s="30"/>
      <c r="K45" s="30"/>
      <c r="L45" s="30"/>
      <c r="M45" s="30"/>
      <c r="N45" s="30"/>
      <c r="O45" s="30"/>
      <c r="P45" s="30"/>
      <c r="Q45" s="30"/>
      <c r="R45" s="30"/>
      <c r="S45" s="30"/>
      <c r="T45" s="30"/>
      <c r="U45" s="30"/>
      <c r="V45" s="30"/>
      <c r="W45" s="30"/>
      <c r="X45" s="30"/>
      <c r="Y45" s="30"/>
      <c r="Z45" s="30"/>
      <c r="AA45" s="30"/>
      <c r="AB45" s="30"/>
      <c r="AC45" s="30"/>
      <c r="AD45" s="30"/>
      <c r="AE45" s="30"/>
      <c r="AF45" s="30"/>
      <c r="AG45" s="30"/>
      <c r="AH45" s="30"/>
      <c r="AI45" s="30"/>
      <c r="AJ45" s="30"/>
      <c r="AK45" s="30"/>
      <c r="AL45" s="30"/>
      <c r="AM45" s="30"/>
      <c r="AN45" s="30"/>
      <c r="AO45" s="30"/>
      <c r="AP45" s="30"/>
      <c r="AQ45" s="30"/>
      <c r="AR45" s="30"/>
      <c r="AS45" s="30"/>
      <c r="AT45" s="30"/>
      <c r="AU45" s="30"/>
      <c r="AV45" s="30"/>
      <c r="AW45" s="30"/>
      <c r="AX45" s="30"/>
      <c r="AY45" s="30"/>
      <c r="AZ45" s="30"/>
      <c r="BA45" s="30"/>
      <c r="BB45" s="30"/>
      <c r="BC45" s="30"/>
    </row>
    <row r="46" spans="2:55" s="34" customFormat="1" x14ac:dyDescent="0.2"/>
    <row r="47" spans="2:55" x14ac:dyDescent="0.2">
      <c r="B47" s="30"/>
      <c r="C47" s="30"/>
      <c r="D47" s="30"/>
      <c r="E47" s="30"/>
      <c r="F47" s="30"/>
      <c r="G47" s="30"/>
      <c r="H47" s="30"/>
      <c r="I47" s="30"/>
      <c r="J47" s="30"/>
      <c r="K47" s="30"/>
      <c r="L47" s="30"/>
      <c r="M47" s="30"/>
      <c r="N47" s="30"/>
      <c r="O47" s="30"/>
      <c r="P47" s="30"/>
      <c r="Q47" s="30"/>
      <c r="R47" s="30"/>
      <c r="S47" s="30"/>
      <c r="T47" s="30"/>
      <c r="U47" s="30"/>
      <c r="V47" s="30"/>
      <c r="W47" s="30"/>
      <c r="X47" s="30"/>
      <c r="Y47" s="30"/>
      <c r="Z47" s="30"/>
      <c r="AA47" s="30"/>
      <c r="AB47" s="30"/>
      <c r="AC47" s="30"/>
      <c r="AD47" s="30"/>
      <c r="AE47" s="30"/>
      <c r="AF47" s="30"/>
      <c r="AG47" s="30"/>
      <c r="AH47" s="30"/>
      <c r="AI47" s="30"/>
      <c r="AJ47" s="30"/>
      <c r="AK47" s="30"/>
      <c r="AL47" s="30"/>
      <c r="AM47" s="30"/>
      <c r="AN47" s="30"/>
      <c r="AO47" s="30"/>
      <c r="AP47" s="30"/>
      <c r="AQ47" s="30"/>
      <c r="AR47" s="30"/>
      <c r="AS47" s="30"/>
      <c r="AT47" s="30"/>
      <c r="AU47" s="30"/>
      <c r="AV47" s="30"/>
      <c r="AW47" s="30"/>
      <c r="AX47" s="30"/>
      <c r="AY47" s="30"/>
      <c r="AZ47" s="30"/>
      <c r="BA47" s="30"/>
      <c r="BB47" s="30"/>
      <c r="BC47" s="30"/>
    </row>
    <row r="48" spans="2:55" x14ac:dyDescent="0.2">
      <c r="B48" s="30"/>
      <c r="C48" s="30"/>
      <c r="D48" s="30"/>
      <c r="E48" s="30"/>
      <c r="F48" s="30"/>
      <c r="G48" s="30"/>
      <c r="H48" s="30"/>
      <c r="I48" s="30"/>
      <c r="J48" s="30"/>
      <c r="K48" s="30"/>
      <c r="L48" s="30"/>
      <c r="M48" s="30"/>
      <c r="N48" s="30"/>
      <c r="O48" s="30"/>
      <c r="P48" s="30"/>
      <c r="Q48" s="30"/>
      <c r="R48" s="30"/>
      <c r="S48" s="30"/>
      <c r="T48" s="30"/>
      <c r="U48" s="30"/>
      <c r="V48" s="30"/>
      <c r="W48" s="30"/>
      <c r="X48" s="30"/>
      <c r="Y48" s="30"/>
      <c r="Z48" s="30"/>
      <c r="AA48" s="30"/>
      <c r="AB48" s="30"/>
      <c r="AC48" s="30"/>
      <c r="AD48" s="30"/>
      <c r="AE48" s="30"/>
      <c r="AF48" s="30"/>
      <c r="AG48" s="30"/>
      <c r="AH48" s="30"/>
      <c r="AI48" s="30"/>
      <c r="AJ48" s="30"/>
      <c r="AK48" s="30"/>
      <c r="AL48" s="30"/>
      <c r="AM48" s="30"/>
      <c r="AN48" s="30"/>
      <c r="AO48" s="30"/>
      <c r="AP48" s="30"/>
      <c r="AQ48" s="30"/>
      <c r="AR48" s="30"/>
      <c r="AS48" s="30"/>
      <c r="AT48" s="30"/>
      <c r="AU48" s="30"/>
      <c r="AV48" s="30"/>
      <c r="AW48" s="30"/>
      <c r="AX48" s="30"/>
      <c r="AY48" s="30"/>
      <c r="AZ48" s="30"/>
      <c r="BA48" s="30"/>
      <c r="BB48" s="30"/>
      <c r="BC48" s="30"/>
    </row>
    <row r="49" spans="2:55" s="34" customFormat="1" x14ac:dyDescent="0.2"/>
    <row r="50" spans="2:55" x14ac:dyDescent="0.2">
      <c r="B50" s="30"/>
      <c r="C50" s="30"/>
      <c r="D50" s="30"/>
      <c r="E50" s="30"/>
      <c r="F50" s="30"/>
      <c r="G50" s="30"/>
      <c r="H50" s="30"/>
      <c r="I50" s="30"/>
      <c r="J50" s="30"/>
      <c r="K50" s="30"/>
      <c r="L50" s="30"/>
      <c r="M50" s="30"/>
      <c r="N50" s="30"/>
      <c r="O50" s="30"/>
      <c r="P50" s="30"/>
      <c r="Q50" s="30"/>
      <c r="R50" s="30"/>
      <c r="S50" s="30"/>
      <c r="T50" s="30"/>
      <c r="U50" s="30"/>
      <c r="V50" s="30"/>
      <c r="W50" s="30"/>
      <c r="X50" s="30"/>
      <c r="Y50" s="30"/>
      <c r="Z50" s="30"/>
      <c r="AA50" s="30"/>
      <c r="AB50" s="30"/>
      <c r="AC50" s="30"/>
      <c r="AD50" s="30"/>
      <c r="AE50" s="30"/>
      <c r="AF50" s="30"/>
      <c r="AG50" s="30"/>
      <c r="AH50" s="30"/>
      <c r="AI50" s="30"/>
      <c r="AJ50" s="30"/>
      <c r="AK50" s="30"/>
      <c r="AL50" s="30"/>
      <c r="AM50" s="30"/>
      <c r="AN50" s="30"/>
      <c r="AO50" s="30"/>
      <c r="AP50" s="30"/>
      <c r="AQ50" s="30"/>
      <c r="AR50" s="30"/>
      <c r="AS50" s="30"/>
      <c r="AT50" s="30"/>
      <c r="AU50" s="30"/>
      <c r="AV50" s="30"/>
      <c r="AW50" s="30"/>
      <c r="AX50" s="30"/>
      <c r="AY50" s="30"/>
      <c r="AZ50" s="30"/>
      <c r="BA50" s="30"/>
      <c r="BB50" s="30"/>
      <c r="BC50" s="30"/>
    </row>
    <row r="51" spans="2:55" x14ac:dyDescent="0.2">
      <c r="B51" s="30"/>
      <c r="C51" s="30"/>
      <c r="D51" s="30"/>
      <c r="E51" s="30"/>
      <c r="F51" s="30"/>
      <c r="G51" s="30"/>
      <c r="H51" s="30"/>
      <c r="I51" s="30"/>
      <c r="J51" s="30"/>
      <c r="K51" s="30"/>
      <c r="L51" s="30"/>
      <c r="M51" s="30"/>
      <c r="N51" s="30"/>
      <c r="O51" s="30"/>
      <c r="P51" s="30"/>
      <c r="Q51" s="30"/>
      <c r="R51" s="30"/>
      <c r="S51" s="30"/>
      <c r="T51" s="30"/>
      <c r="U51" s="30"/>
      <c r="V51" s="30"/>
      <c r="W51" s="30"/>
      <c r="X51" s="30"/>
      <c r="Y51" s="30"/>
      <c r="Z51" s="30"/>
      <c r="AA51" s="30"/>
      <c r="AB51" s="30"/>
      <c r="AC51" s="30"/>
      <c r="AD51" s="30"/>
      <c r="AE51" s="30"/>
      <c r="AF51" s="30"/>
      <c r="AG51" s="30"/>
      <c r="AH51" s="30"/>
      <c r="AI51" s="30"/>
      <c r="AJ51" s="30"/>
      <c r="AK51" s="30"/>
      <c r="AL51" s="30"/>
      <c r="AM51" s="30"/>
      <c r="AN51" s="30"/>
      <c r="AO51" s="30"/>
      <c r="AP51" s="30"/>
      <c r="AQ51" s="30"/>
      <c r="AR51" s="30"/>
      <c r="AS51" s="30"/>
      <c r="AT51" s="30"/>
      <c r="AU51" s="30"/>
      <c r="AV51" s="30"/>
      <c r="AW51" s="30"/>
      <c r="AX51" s="30"/>
      <c r="AY51" s="30"/>
      <c r="AZ51" s="30"/>
      <c r="BA51" s="30"/>
      <c r="BB51" s="30"/>
      <c r="BC51" s="30"/>
    </row>
    <row r="52" spans="2:55" s="34" customFormat="1" x14ac:dyDescent="0.2"/>
    <row r="53" spans="2:55" x14ac:dyDescent="0.2">
      <c r="B53" s="30"/>
      <c r="C53" s="30"/>
      <c r="D53" s="30"/>
      <c r="E53" s="30"/>
      <c r="F53" s="30"/>
      <c r="G53" s="30"/>
      <c r="H53" s="30"/>
      <c r="I53" s="30"/>
      <c r="J53" s="30"/>
      <c r="K53" s="30"/>
      <c r="L53" s="30"/>
      <c r="M53" s="30"/>
      <c r="N53" s="30"/>
      <c r="O53" s="30"/>
      <c r="P53" s="30"/>
      <c r="Q53" s="30"/>
      <c r="R53" s="30"/>
      <c r="S53" s="30"/>
      <c r="T53" s="30"/>
      <c r="U53" s="30"/>
      <c r="V53" s="30"/>
      <c r="W53" s="30"/>
      <c r="X53" s="30"/>
      <c r="Y53" s="30"/>
      <c r="Z53" s="30"/>
      <c r="AA53" s="30"/>
      <c r="AB53" s="30"/>
      <c r="AC53" s="30"/>
      <c r="AD53" s="30"/>
      <c r="AE53" s="30"/>
      <c r="AF53" s="30"/>
      <c r="AG53" s="30"/>
      <c r="AH53" s="30"/>
      <c r="AI53" s="30"/>
      <c r="AJ53" s="30"/>
      <c r="AK53" s="30"/>
      <c r="AL53" s="30"/>
      <c r="AM53" s="30"/>
      <c r="AN53" s="30"/>
      <c r="AO53" s="30"/>
      <c r="AP53" s="30"/>
      <c r="AQ53" s="30"/>
      <c r="AR53" s="30"/>
      <c r="AS53" s="30"/>
      <c r="AT53" s="30"/>
      <c r="AU53" s="30"/>
      <c r="AV53" s="30"/>
      <c r="AW53" s="30"/>
      <c r="AX53" s="30"/>
      <c r="AY53" s="30"/>
      <c r="AZ53" s="30"/>
      <c r="BA53" s="30"/>
      <c r="BB53" s="30"/>
      <c r="BC53" s="30"/>
    </row>
    <row r="54" spans="2:55" x14ac:dyDescent="0.2">
      <c r="B54" s="30"/>
      <c r="C54" s="30"/>
      <c r="D54" s="30"/>
      <c r="E54" s="30"/>
      <c r="F54" s="30"/>
      <c r="G54" s="30"/>
      <c r="H54" s="30"/>
      <c r="I54" s="30"/>
      <c r="J54" s="30"/>
      <c r="K54" s="30"/>
      <c r="L54" s="30"/>
      <c r="M54" s="30"/>
      <c r="N54" s="30"/>
      <c r="O54" s="30"/>
      <c r="P54" s="30"/>
      <c r="Q54" s="30"/>
      <c r="R54" s="30"/>
      <c r="S54" s="30"/>
      <c r="T54" s="30"/>
      <c r="U54" s="30"/>
      <c r="V54" s="30"/>
      <c r="W54" s="30"/>
      <c r="X54" s="30"/>
      <c r="Y54" s="30"/>
      <c r="Z54" s="30"/>
      <c r="AA54" s="30"/>
      <c r="AB54" s="30"/>
      <c r="AC54" s="30"/>
      <c r="AD54" s="30"/>
      <c r="AE54" s="30"/>
      <c r="AF54" s="30"/>
      <c r="AG54" s="30"/>
      <c r="AH54" s="30"/>
      <c r="AI54" s="30"/>
      <c r="AJ54" s="30"/>
      <c r="AK54" s="30"/>
      <c r="AL54" s="30"/>
      <c r="AM54" s="30"/>
      <c r="AN54" s="30"/>
      <c r="AO54" s="30"/>
      <c r="AP54" s="30"/>
      <c r="AQ54" s="30"/>
      <c r="AR54" s="30"/>
      <c r="AS54" s="30"/>
      <c r="AT54" s="30"/>
      <c r="AU54" s="30"/>
      <c r="AV54" s="30"/>
      <c r="AW54" s="30"/>
      <c r="AX54" s="30"/>
      <c r="AY54" s="30"/>
      <c r="AZ54" s="30"/>
      <c r="BA54" s="30"/>
      <c r="BB54" s="30"/>
      <c r="BC54" s="30"/>
    </row>
    <row r="55" spans="2:55" s="34" customFormat="1" x14ac:dyDescent="0.2"/>
    <row r="56" spans="2:55" x14ac:dyDescent="0.2">
      <c r="B56" s="30"/>
      <c r="C56" s="30"/>
      <c r="D56" s="30"/>
      <c r="E56" s="30"/>
      <c r="F56" s="30"/>
      <c r="G56" s="30"/>
      <c r="H56" s="30"/>
      <c r="I56" s="30"/>
      <c r="J56" s="30"/>
      <c r="K56" s="30"/>
      <c r="L56" s="30"/>
      <c r="M56" s="30"/>
      <c r="N56" s="30"/>
      <c r="O56" s="30"/>
      <c r="P56" s="30"/>
      <c r="Q56" s="30"/>
      <c r="R56" s="30"/>
      <c r="S56" s="30"/>
      <c r="T56" s="30"/>
      <c r="U56" s="30"/>
      <c r="V56" s="30"/>
      <c r="W56" s="30"/>
      <c r="X56" s="30"/>
      <c r="Y56" s="30"/>
      <c r="Z56" s="30"/>
      <c r="AA56" s="30"/>
      <c r="AB56" s="30"/>
      <c r="AC56" s="30"/>
      <c r="AD56" s="30"/>
      <c r="AE56" s="30"/>
      <c r="AF56" s="30"/>
      <c r="AG56" s="30"/>
      <c r="AH56" s="30"/>
      <c r="AI56" s="30"/>
      <c r="AJ56" s="30"/>
      <c r="AK56" s="30"/>
      <c r="AL56" s="30"/>
      <c r="AM56" s="30"/>
      <c r="AN56" s="30"/>
      <c r="AO56" s="30"/>
      <c r="AP56" s="30"/>
      <c r="AQ56" s="30"/>
      <c r="AR56" s="30"/>
      <c r="AS56" s="30"/>
      <c r="AT56" s="30"/>
      <c r="AU56" s="30"/>
      <c r="AV56" s="30"/>
      <c r="AW56" s="30"/>
      <c r="AX56" s="30"/>
      <c r="AY56" s="30"/>
      <c r="AZ56" s="30"/>
      <c r="BA56" s="30"/>
      <c r="BB56" s="30"/>
      <c r="BC56" s="30"/>
    </row>
    <row r="57" spans="2:55" x14ac:dyDescent="0.2">
      <c r="B57" s="30"/>
      <c r="C57" s="30"/>
      <c r="D57" s="30"/>
      <c r="E57" s="30"/>
      <c r="F57" s="30"/>
      <c r="G57" s="30"/>
      <c r="H57" s="30"/>
      <c r="I57" s="30"/>
      <c r="J57" s="30"/>
      <c r="K57" s="30"/>
      <c r="L57" s="30"/>
      <c r="M57" s="30"/>
      <c r="N57" s="30"/>
      <c r="O57" s="30"/>
      <c r="P57" s="30"/>
      <c r="Q57" s="30"/>
      <c r="R57" s="30"/>
      <c r="S57" s="30"/>
      <c r="T57" s="30"/>
      <c r="U57" s="30"/>
      <c r="V57" s="30"/>
      <c r="W57" s="30"/>
      <c r="X57" s="30"/>
      <c r="Y57" s="30"/>
      <c r="Z57" s="30"/>
      <c r="AA57" s="30"/>
      <c r="AB57" s="30"/>
      <c r="AC57" s="30"/>
      <c r="AD57" s="30"/>
      <c r="AE57" s="30"/>
      <c r="AF57" s="30"/>
      <c r="AG57" s="30"/>
      <c r="AH57" s="30"/>
      <c r="AI57" s="30"/>
      <c r="AJ57" s="30"/>
      <c r="AK57" s="30"/>
      <c r="AL57" s="30"/>
      <c r="AM57" s="30"/>
      <c r="AN57" s="30"/>
      <c r="AO57" s="30"/>
      <c r="AP57" s="30"/>
      <c r="AQ57" s="30"/>
      <c r="AR57" s="30"/>
      <c r="AS57" s="30"/>
      <c r="AT57" s="30"/>
      <c r="AU57" s="30"/>
      <c r="AV57" s="30"/>
      <c r="AW57" s="30"/>
      <c r="AX57" s="30"/>
      <c r="AY57" s="30"/>
      <c r="AZ57" s="30"/>
      <c r="BA57" s="30"/>
      <c r="BB57" s="30"/>
      <c r="BC57" s="30"/>
    </row>
    <row r="58" spans="2:55" s="34" customFormat="1" x14ac:dyDescent="0.2"/>
    <row r="59" spans="2:55" x14ac:dyDescent="0.2">
      <c r="B59" s="30"/>
      <c r="C59" s="30"/>
      <c r="D59" s="30"/>
      <c r="E59" s="30"/>
      <c r="F59" s="30"/>
      <c r="G59" s="30"/>
      <c r="H59" s="30"/>
      <c r="I59" s="30"/>
      <c r="J59" s="30"/>
      <c r="K59" s="30"/>
      <c r="L59" s="30"/>
      <c r="M59" s="30"/>
      <c r="N59" s="30"/>
      <c r="O59" s="30"/>
      <c r="P59" s="30"/>
      <c r="Q59" s="30"/>
      <c r="R59" s="30"/>
      <c r="S59" s="30"/>
      <c r="T59" s="30"/>
      <c r="U59" s="30"/>
      <c r="V59" s="30"/>
      <c r="W59" s="30"/>
      <c r="X59" s="30"/>
      <c r="Y59" s="30"/>
      <c r="Z59" s="30"/>
      <c r="AA59" s="30"/>
      <c r="AB59" s="30"/>
      <c r="AC59" s="30"/>
      <c r="AD59" s="30"/>
      <c r="AE59" s="30"/>
      <c r="AF59" s="30"/>
      <c r="AG59" s="30"/>
      <c r="AH59" s="30"/>
      <c r="AI59" s="30"/>
      <c r="AJ59" s="30"/>
      <c r="AK59" s="30"/>
      <c r="AL59" s="30"/>
      <c r="AM59" s="30"/>
      <c r="AN59" s="30"/>
      <c r="AO59" s="30"/>
      <c r="AP59" s="30"/>
      <c r="AQ59" s="30"/>
      <c r="AR59" s="30"/>
      <c r="AS59" s="30"/>
      <c r="AT59" s="30"/>
      <c r="AU59" s="30"/>
      <c r="AV59" s="30"/>
      <c r="AW59" s="30"/>
      <c r="AX59" s="30"/>
      <c r="AY59" s="30"/>
      <c r="AZ59" s="30"/>
      <c r="BA59" s="30"/>
      <c r="BB59" s="30"/>
      <c r="BC59" s="30"/>
    </row>
    <row r="60" spans="2:55" x14ac:dyDescent="0.2">
      <c r="B60" s="30"/>
      <c r="C60" s="30"/>
      <c r="D60" s="30"/>
      <c r="E60" s="30"/>
      <c r="F60" s="30"/>
      <c r="G60" s="30"/>
      <c r="H60" s="30"/>
      <c r="I60" s="30"/>
      <c r="J60" s="30"/>
      <c r="K60" s="30"/>
      <c r="L60" s="30"/>
      <c r="M60" s="30"/>
      <c r="N60" s="30"/>
      <c r="O60" s="30"/>
      <c r="P60" s="30"/>
      <c r="Q60" s="30"/>
      <c r="R60" s="30"/>
      <c r="S60" s="30"/>
      <c r="T60" s="30"/>
      <c r="U60" s="30"/>
      <c r="V60" s="30"/>
      <c r="W60" s="30"/>
      <c r="X60" s="30"/>
      <c r="Y60" s="30"/>
      <c r="Z60" s="30"/>
      <c r="AA60" s="30"/>
      <c r="AB60" s="30"/>
      <c r="AC60" s="30"/>
      <c r="AD60" s="30"/>
      <c r="AE60" s="30"/>
      <c r="AF60" s="30"/>
      <c r="AG60" s="30"/>
      <c r="AH60" s="30"/>
      <c r="AI60" s="30"/>
      <c r="AJ60" s="30"/>
      <c r="AK60" s="30"/>
      <c r="AL60" s="30"/>
      <c r="AM60" s="30"/>
      <c r="AN60" s="30"/>
      <c r="AO60" s="30"/>
      <c r="AP60" s="30"/>
      <c r="AQ60" s="30"/>
      <c r="AR60" s="30"/>
      <c r="AS60" s="30"/>
      <c r="AT60" s="30"/>
      <c r="AU60" s="30"/>
      <c r="AV60" s="30"/>
      <c r="AW60" s="30"/>
      <c r="AX60" s="30"/>
      <c r="AY60" s="30"/>
      <c r="AZ60" s="30"/>
      <c r="BA60" s="30"/>
      <c r="BB60" s="30"/>
      <c r="BC60" s="30"/>
    </row>
    <row r="61" spans="2:55" s="34" customFormat="1" x14ac:dyDescent="0.2"/>
    <row r="62" spans="2:55" x14ac:dyDescent="0.2">
      <c r="B62" s="30"/>
      <c r="C62" s="30"/>
      <c r="D62" s="30"/>
      <c r="E62" s="30"/>
      <c r="F62" s="30"/>
      <c r="G62" s="30"/>
      <c r="H62" s="30"/>
      <c r="I62" s="30"/>
      <c r="J62" s="30"/>
      <c r="K62" s="30"/>
      <c r="L62" s="30"/>
      <c r="M62" s="30"/>
      <c r="N62" s="30"/>
      <c r="O62" s="30"/>
      <c r="P62" s="30"/>
      <c r="Q62" s="30"/>
      <c r="R62" s="30"/>
      <c r="S62" s="30"/>
      <c r="T62" s="30"/>
      <c r="U62" s="30"/>
      <c r="V62" s="30"/>
      <c r="W62" s="30"/>
      <c r="X62" s="30"/>
      <c r="Y62" s="30"/>
      <c r="Z62" s="30"/>
      <c r="AA62" s="30"/>
      <c r="AB62" s="30"/>
      <c r="AC62" s="30"/>
      <c r="AD62" s="30"/>
      <c r="AE62" s="30"/>
      <c r="AF62" s="30"/>
      <c r="AG62" s="30"/>
      <c r="AH62" s="30"/>
      <c r="AI62" s="30"/>
      <c r="AJ62" s="30"/>
      <c r="AK62" s="30"/>
      <c r="AL62" s="30"/>
      <c r="AM62" s="30"/>
      <c r="AN62" s="30"/>
      <c r="AO62" s="30"/>
      <c r="AP62" s="30"/>
      <c r="AQ62" s="30"/>
      <c r="AR62" s="30"/>
      <c r="AS62" s="30"/>
      <c r="AT62" s="30"/>
      <c r="AU62" s="30"/>
      <c r="AV62" s="30"/>
      <c r="AW62" s="30"/>
      <c r="AX62" s="30"/>
      <c r="AY62" s="30"/>
      <c r="AZ62" s="30"/>
      <c r="BA62" s="30"/>
      <c r="BB62" s="30"/>
      <c r="BC62" s="30"/>
    </row>
    <row r="63" spans="2:55" x14ac:dyDescent="0.2">
      <c r="B63" s="30"/>
      <c r="C63" s="30"/>
      <c r="D63" s="30"/>
      <c r="E63" s="30"/>
      <c r="F63" s="30"/>
      <c r="G63" s="30"/>
      <c r="H63" s="30"/>
      <c r="I63" s="30"/>
      <c r="J63" s="30"/>
      <c r="K63" s="30"/>
      <c r="L63" s="30"/>
      <c r="M63" s="30"/>
      <c r="N63" s="30"/>
      <c r="O63" s="30"/>
      <c r="P63" s="30"/>
      <c r="Q63" s="30"/>
      <c r="R63" s="30"/>
      <c r="S63" s="30"/>
      <c r="T63" s="30"/>
      <c r="U63" s="30"/>
      <c r="V63" s="30"/>
      <c r="W63" s="30"/>
      <c r="X63" s="30"/>
      <c r="Y63" s="30"/>
      <c r="Z63" s="30"/>
      <c r="AA63" s="30"/>
      <c r="AB63" s="30"/>
      <c r="AC63" s="30"/>
      <c r="AD63" s="30"/>
      <c r="AE63" s="30"/>
      <c r="AF63" s="30"/>
      <c r="AG63" s="30"/>
      <c r="AH63" s="30"/>
      <c r="AI63" s="30"/>
      <c r="AJ63" s="30"/>
      <c r="AK63" s="30"/>
      <c r="AL63" s="30"/>
      <c r="AM63" s="30"/>
      <c r="AN63" s="30"/>
      <c r="AO63" s="30"/>
      <c r="AP63" s="30"/>
      <c r="AQ63" s="30"/>
      <c r="AR63" s="30"/>
      <c r="AS63" s="30"/>
      <c r="AT63" s="30"/>
      <c r="AU63" s="30"/>
      <c r="AV63" s="30"/>
      <c r="AW63" s="30"/>
      <c r="AX63" s="30"/>
      <c r="AY63" s="30"/>
      <c r="AZ63" s="30"/>
      <c r="BA63" s="30"/>
      <c r="BB63" s="30"/>
      <c r="BC63" s="30"/>
    </row>
    <row r="64" spans="2:55" s="34" customFormat="1" x14ac:dyDescent="0.2"/>
    <row r="65" spans="2:55" x14ac:dyDescent="0.2">
      <c r="B65" s="30"/>
      <c r="C65" s="30"/>
      <c r="D65" s="30"/>
      <c r="E65" s="30"/>
      <c r="F65" s="30"/>
      <c r="G65" s="30"/>
      <c r="H65" s="30"/>
      <c r="I65" s="30"/>
      <c r="J65" s="30"/>
      <c r="K65" s="30"/>
      <c r="L65" s="30"/>
      <c r="M65" s="30"/>
      <c r="N65" s="30"/>
      <c r="O65" s="30"/>
      <c r="P65" s="30"/>
      <c r="Q65" s="30"/>
      <c r="R65" s="30"/>
      <c r="S65" s="30"/>
      <c r="T65" s="30"/>
      <c r="U65" s="30"/>
      <c r="V65" s="30"/>
      <c r="W65" s="30"/>
      <c r="X65" s="30"/>
      <c r="Y65" s="30"/>
      <c r="Z65" s="30"/>
      <c r="AA65" s="30"/>
      <c r="AB65" s="30"/>
      <c r="AC65" s="30"/>
      <c r="AD65" s="30"/>
      <c r="AE65" s="30"/>
      <c r="AF65" s="30"/>
      <c r="AG65" s="30"/>
      <c r="AH65" s="30"/>
      <c r="AI65" s="30"/>
      <c r="AJ65" s="30"/>
      <c r="AK65" s="30"/>
      <c r="AL65" s="30"/>
      <c r="AM65" s="30"/>
      <c r="AN65" s="30"/>
      <c r="AO65" s="30"/>
      <c r="AP65" s="30"/>
      <c r="AQ65" s="30"/>
      <c r="AR65" s="30"/>
      <c r="AS65" s="30"/>
      <c r="AT65" s="30"/>
      <c r="AU65" s="30"/>
      <c r="AV65" s="30"/>
      <c r="AW65" s="30"/>
      <c r="AX65" s="30"/>
      <c r="AY65" s="30"/>
      <c r="AZ65" s="30"/>
      <c r="BA65" s="30"/>
      <c r="BB65" s="30"/>
      <c r="BC65" s="30"/>
    </row>
    <row r="66" spans="2:55" x14ac:dyDescent="0.2">
      <c r="B66" s="30"/>
      <c r="C66" s="30"/>
      <c r="D66" s="30"/>
      <c r="E66" s="30"/>
      <c r="F66" s="30"/>
      <c r="G66" s="30"/>
      <c r="H66" s="30"/>
      <c r="I66" s="30"/>
      <c r="J66" s="30"/>
      <c r="K66" s="30"/>
      <c r="L66" s="30"/>
      <c r="M66" s="30"/>
      <c r="N66" s="30"/>
      <c r="O66" s="30"/>
      <c r="P66" s="30"/>
      <c r="Q66" s="30"/>
      <c r="R66" s="30"/>
      <c r="S66" s="30"/>
      <c r="T66" s="30"/>
      <c r="U66" s="30"/>
      <c r="V66" s="30"/>
      <c r="W66" s="30"/>
      <c r="X66" s="30"/>
      <c r="Y66" s="30"/>
      <c r="Z66" s="30"/>
      <c r="AA66" s="30"/>
      <c r="AB66" s="30"/>
      <c r="AC66" s="30"/>
      <c r="AD66" s="30"/>
      <c r="AE66" s="30"/>
      <c r="AF66" s="30"/>
      <c r="AG66" s="30"/>
      <c r="AH66" s="30"/>
      <c r="AI66" s="30"/>
      <c r="AJ66" s="30"/>
      <c r="AK66" s="30"/>
      <c r="AL66" s="30"/>
      <c r="AM66" s="30"/>
      <c r="AN66" s="30"/>
      <c r="AO66" s="30"/>
      <c r="AP66" s="30"/>
      <c r="AQ66" s="30"/>
      <c r="AR66" s="30"/>
      <c r="AS66" s="30"/>
      <c r="AT66" s="30"/>
      <c r="AU66" s="30"/>
      <c r="AV66" s="30"/>
      <c r="AW66" s="30"/>
      <c r="AX66" s="30"/>
      <c r="AY66" s="30"/>
      <c r="AZ66" s="30"/>
      <c r="BA66" s="30"/>
      <c r="BB66" s="30"/>
      <c r="BC66" s="30"/>
    </row>
    <row r="67" spans="2:55" s="34" customFormat="1" x14ac:dyDescent="0.2"/>
  </sheetData>
  <mergeCells count="19">
    <mergeCell ref="AY1:BC1"/>
    <mergeCell ref="A3:BC3"/>
    <mergeCell ref="A4:BC4"/>
    <mergeCell ref="A5:A7"/>
    <mergeCell ref="AE1:AI1"/>
    <mergeCell ref="AJ1:AQ1"/>
    <mergeCell ref="AR1:AX1"/>
    <mergeCell ref="K1:O1"/>
    <mergeCell ref="P1:Z1"/>
    <mergeCell ref="AA1:AD1"/>
    <mergeCell ref="A1:A2"/>
    <mergeCell ref="B1:D1"/>
    <mergeCell ref="E1:J1"/>
    <mergeCell ref="A23:A25"/>
    <mergeCell ref="A8:A10"/>
    <mergeCell ref="A11:A13"/>
    <mergeCell ref="A14:A16"/>
    <mergeCell ref="A17:A19"/>
    <mergeCell ref="A20:A22"/>
  </mergeCells>
  <hyperlinks>
    <hyperlink ref="A27" location="INDEX!A1" display="Back To Index"/>
  </hyperlinks>
  <pageMargins left="0.7" right="0.7" top="0.75" bottom="0.75" header="0.3" footer="0.3"/>
  <pageSetup paperSize="9" fitToWidth="99" orientation="landscape" verticalDpi="0" r:id="rId1"/>
  <headerFooter>
    <oddFooter>&amp;LOpinium Research Confidential&amp;C&amp;D&amp;RPage &amp;P</oddFooter>
  </headerFooter>
  <colBreaks count="7" manualBreakCount="7">
    <brk id="10" max="1048575" man="1"/>
    <brk id="15" max="1048575" man="1"/>
    <brk id="26" max="1048575" man="1"/>
    <brk id="30" max="1048575" man="1"/>
    <brk id="35" max="1048575" man="1"/>
    <brk id="43" max="1048575" man="1"/>
    <brk id="50" max="1048575" man="1"/>
  </colBreak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67"/>
  <sheetViews>
    <sheetView showGridLines="0" workbookViewId="0">
      <pane xSplit="1" ySplit="7" topLeftCell="B8" activePane="bottomRight" state="frozen"/>
      <selection activeCell="B11" sqref="B11"/>
      <selection pane="topRight" activeCell="B11" sqref="B11"/>
      <selection pane="bottomLeft" activeCell="B11" sqref="B11"/>
      <selection pane="bottomRight" activeCell="A11" sqref="A11:A13"/>
    </sheetView>
  </sheetViews>
  <sheetFormatPr defaultRowHeight="12" x14ac:dyDescent="0.2"/>
  <cols>
    <col min="1" max="1" width="40.625" style="2" customWidth="1"/>
    <col min="2" max="55" width="10.625" style="1" customWidth="1"/>
    <col min="56" max="1000" width="7.875" style="1" customWidth="1"/>
    <col min="1001" max="16384" width="9" style="1"/>
  </cols>
  <sheetData>
    <row r="1" spans="1:55" x14ac:dyDescent="0.2">
      <c r="A1" s="57"/>
      <c r="B1" s="54" t="s">
        <v>561</v>
      </c>
      <c r="C1" s="54"/>
      <c r="D1" s="54"/>
      <c r="E1" s="54" t="s">
        <v>1</v>
      </c>
      <c r="F1" s="54"/>
      <c r="G1" s="54"/>
      <c r="H1" s="54"/>
      <c r="I1" s="54"/>
      <c r="J1" s="54"/>
      <c r="K1" s="54" t="s">
        <v>2</v>
      </c>
      <c r="L1" s="54"/>
      <c r="M1" s="54"/>
      <c r="N1" s="54"/>
      <c r="O1" s="54"/>
      <c r="P1" s="54" t="s">
        <v>567</v>
      </c>
      <c r="Q1" s="54"/>
      <c r="R1" s="54"/>
      <c r="S1" s="54"/>
      <c r="T1" s="54"/>
      <c r="U1" s="54"/>
      <c r="V1" s="54"/>
      <c r="W1" s="54"/>
      <c r="X1" s="54"/>
      <c r="Y1" s="54"/>
      <c r="Z1" s="54"/>
      <c r="AA1" s="54" t="s">
        <v>5</v>
      </c>
      <c r="AB1" s="54"/>
      <c r="AC1" s="54"/>
      <c r="AD1" s="54"/>
      <c r="AE1" s="54" t="s">
        <v>568</v>
      </c>
      <c r="AF1" s="54"/>
      <c r="AG1" s="54"/>
      <c r="AH1" s="54"/>
      <c r="AI1" s="54"/>
      <c r="AJ1" s="54" t="s">
        <v>8</v>
      </c>
      <c r="AK1" s="54"/>
      <c r="AL1" s="54"/>
      <c r="AM1" s="54"/>
      <c r="AN1" s="54"/>
      <c r="AO1" s="54"/>
      <c r="AP1" s="54"/>
      <c r="AQ1" s="54"/>
      <c r="AR1" s="54" t="s">
        <v>562</v>
      </c>
      <c r="AS1" s="54"/>
      <c r="AT1" s="54"/>
      <c r="AU1" s="54"/>
      <c r="AV1" s="54"/>
      <c r="AW1" s="54"/>
      <c r="AX1" s="54"/>
      <c r="AY1" s="54" t="s">
        <v>12</v>
      </c>
      <c r="AZ1" s="54"/>
      <c r="BA1" s="54"/>
      <c r="BB1" s="54"/>
      <c r="BC1" s="54"/>
    </row>
    <row r="2" spans="1:55" ht="36" x14ac:dyDescent="0.2">
      <c r="A2" s="57"/>
      <c r="B2" s="4" t="s">
        <v>13</v>
      </c>
      <c r="C2" s="3" t="s">
        <v>14</v>
      </c>
      <c r="D2" s="3" t="s">
        <v>15</v>
      </c>
      <c r="E2" s="4" t="s">
        <v>13</v>
      </c>
      <c r="F2" s="3" t="s">
        <v>16</v>
      </c>
      <c r="G2" s="3" t="s">
        <v>17</v>
      </c>
      <c r="H2" s="3" t="s">
        <v>18</v>
      </c>
      <c r="I2" s="3" t="s">
        <v>19</v>
      </c>
      <c r="J2" s="3" t="s">
        <v>20</v>
      </c>
      <c r="K2" s="4" t="s">
        <v>13</v>
      </c>
      <c r="L2" s="3" t="s">
        <v>21</v>
      </c>
      <c r="M2" s="3" t="s">
        <v>22</v>
      </c>
      <c r="N2" s="3" t="s">
        <v>23</v>
      </c>
      <c r="O2" s="3" t="s">
        <v>24</v>
      </c>
      <c r="P2" s="4" t="s">
        <v>13</v>
      </c>
      <c r="Q2" s="3" t="s">
        <v>25</v>
      </c>
      <c r="R2" s="3" t="s">
        <v>26</v>
      </c>
      <c r="S2" s="3" t="s">
        <v>27</v>
      </c>
      <c r="T2" s="3" t="s">
        <v>28</v>
      </c>
      <c r="U2" s="3" t="s">
        <v>29</v>
      </c>
      <c r="V2" s="3" t="s">
        <v>30</v>
      </c>
      <c r="W2" s="3" t="s">
        <v>31</v>
      </c>
      <c r="X2" s="3" t="s">
        <v>32</v>
      </c>
      <c r="Y2" s="3" t="s">
        <v>33</v>
      </c>
      <c r="Z2" s="3" t="s">
        <v>429</v>
      </c>
      <c r="AA2" s="4" t="s">
        <v>13</v>
      </c>
      <c r="AB2" s="3" t="s">
        <v>35</v>
      </c>
      <c r="AC2" s="3" t="s">
        <v>36</v>
      </c>
      <c r="AD2" s="3" t="s">
        <v>37</v>
      </c>
      <c r="AE2" s="4" t="s">
        <v>13</v>
      </c>
      <c r="AF2" s="3" t="s">
        <v>38</v>
      </c>
      <c r="AG2" s="3" t="s">
        <v>39</v>
      </c>
      <c r="AH2" s="3" t="s">
        <v>40</v>
      </c>
      <c r="AI2" s="3" t="s">
        <v>430</v>
      </c>
      <c r="AJ2" s="4" t="s">
        <v>13</v>
      </c>
      <c r="AK2" s="3" t="s">
        <v>41</v>
      </c>
      <c r="AL2" s="3" t="s">
        <v>42</v>
      </c>
      <c r="AM2" s="3" t="s">
        <v>43</v>
      </c>
      <c r="AN2" s="3" t="s">
        <v>44</v>
      </c>
      <c r="AO2" s="3" t="s">
        <v>45</v>
      </c>
      <c r="AP2" s="3" t="s">
        <v>46</v>
      </c>
      <c r="AQ2" s="3" t="s">
        <v>47</v>
      </c>
      <c r="AR2" s="4" t="s">
        <v>13</v>
      </c>
      <c r="AS2" s="3" t="s">
        <v>48</v>
      </c>
      <c r="AT2" s="3" t="s">
        <v>49</v>
      </c>
      <c r="AU2" s="3" t="s">
        <v>50</v>
      </c>
      <c r="AV2" s="3" t="s">
        <v>51</v>
      </c>
      <c r="AW2" s="3" t="s">
        <v>52</v>
      </c>
      <c r="AX2" s="3" t="s">
        <v>40</v>
      </c>
      <c r="AY2" s="4" t="s">
        <v>13</v>
      </c>
      <c r="AZ2" s="3" t="s">
        <v>53</v>
      </c>
      <c r="BA2" s="3" t="s">
        <v>54</v>
      </c>
      <c r="BB2" s="3" t="s">
        <v>55</v>
      </c>
      <c r="BC2" s="3" t="s">
        <v>431</v>
      </c>
    </row>
    <row r="3" spans="1:55" x14ac:dyDescent="0.2">
      <c r="A3" s="55" t="s">
        <v>432</v>
      </c>
      <c r="B3" s="55"/>
      <c r="C3" s="55"/>
      <c r="D3" s="55"/>
      <c r="E3" s="55"/>
      <c r="F3" s="55"/>
      <c r="G3" s="55"/>
      <c r="H3" s="55"/>
      <c r="I3" s="55"/>
      <c r="J3" s="55"/>
      <c r="K3" s="55"/>
      <c r="L3" s="55"/>
      <c r="M3" s="55"/>
      <c r="N3" s="55"/>
      <c r="O3" s="55"/>
      <c r="P3" s="55"/>
      <c r="Q3" s="55"/>
      <c r="R3" s="55"/>
      <c r="S3" s="55"/>
      <c r="T3" s="55"/>
      <c r="U3" s="55"/>
      <c r="V3" s="55"/>
      <c r="W3" s="55"/>
      <c r="X3" s="55"/>
      <c r="Y3" s="55"/>
      <c r="Z3" s="55"/>
      <c r="AA3" s="55"/>
      <c r="AB3" s="55"/>
      <c r="AC3" s="55"/>
      <c r="AD3" s="55"/>
      <c r="AE3" s="55"/>
      <c r="AF3" s="55"/>
      <c r="AG3" s="55"/>
      <c r="AH3" s="55"/>
      <c r="AI3" s="55"/>
      <c r="AJ3" s="55"/>
      <c r="AK3" s="55"/>
      <c r="AL3" s="55"/>
      <c r="AM3" s="55"/>
      <c r="AN3" s="55"/>
      <c r="AO3" s="55"/>
      <c r="AP3" s="55"/>
      <c r="AQ3" s="55"/>
      <c r="AR3" s="55"/>
      <c r="AS3" s="55"/>
      <c r="AT3" s="55"/>
      <c r="AU3" s="55"/>
      <c r="AV3" s="55"/>
      <c r="AW3" s="55"/>
      <c r="AX3" s="55"/>
      <c r="AY3" s="55"/>
      <c r="AZ3" s="55"/>
      <c r="BA3" s="55"/>
      <c r="BB3" s="55"/>
      <c r="BC3" s="55"/>
    </row>
    <row r="4" spans="1:55" x14ac:dyDescent="0.2">
      <c r="A4" s="53" t="s">
        <v>433</v>
      </c>
      <c r="B4" s="54"/>
      <c r="C4" s="54"/>
      <c r="D4" s="54"/>
      <c r="E4" s="54"/>
      <c r="F4" s="54"/>
      <c r="G4" s="54"/>
      <c r="H4" s="54"/>
      <c r="I4" s="54"/>
      <c r="J4" s="54"/>
      <c r="K4" s="54"/>
      <c r="L4" s="54"/>
      <c r="M4" s="54"/>
      <c r="N4" s="54"/>
      <c r="O4" s="54"/>
      <c r="P4" s="54"/>
      <c r="Q4" s="54"/>
      <c r="R4" s="54"/>
      <c r="S4" s="54"/>
      <c r="T4" s="54"/>
      <c r="U4" s="54"/>
      <c r="V4" s="54"/>
      <c r="W4" s="54"/>
      <c r="X4" s="54"/>
      <c r="Y4" s="54"/>
      <c r="Z4" s="54"/>
      <c r="AA4" s="54"/>
      <c r="AB4" s="54"/>
      <c r="AC4" s="54"/>
      <c r="AD4" s="54"/>
      <c r="AE4" s="54"/>
      <c r="AF4" s="54"/>
      <c r="AG4" s="54"/>
      <c r="AH4" s="54"/>
      <c r="AI4" s="54"/>
      <c r="AJ4" s="54"/>
      <c r="AK4" s="54"/>
      <c r="AL4" s="54"/>
      <c r="AM4" s="54"/>
      <c r="AN4" s="54"/>
      <c r="AO4" s="54"/>
      <c r="AP4" s="54"/>
      <c r="AQ4" s="54"/>
      <c r="AR4" s="54"/>
      <c r="AS4" s="54"/>
      <c r="AT4" s="54"/>
      <c r="AU4" s="54"/>
      <c r="AV4" s="54"/>
      <c r="AW4" s="54"/>
      <c r="AX4" s="54"/>
      <c r="AY4" s="54"/>
      <c r="AZ4" s="54"/>
      <c r="BA4" s="54"/>
      <c r="BB4" s="54"/>
      <c r="BC4" s="54"/>
    </row>
    <row r="5" spans="1:55" x14ac:dyDescent="0.2">
      <c r="A5" s="56" t="s">
        <v>549</v>
      </c>
      <c r="B5" s="29">
        <v>2005</v>
      </c>
      <c r="C5" s="29">
        <v>979</v>
      </c>
      <c r="D5" s="29">
        <v>1026</v>
      </c>
      <c r="E5" s="29">
        <v>2005</v>
      </c>
      <c r="F5" s="29">
        <v>571</v>
      </c>
      <c r="G5" s="29">
        <v>324</v>
      </c>
      <c r="H5" s="29">
        <v>358</v>
      </c>
      <c r="I5" s="29">
        <v>294</v>
      </c>
      <c r="J5" s="29">
        <v>458</v>
      </c>
      <c r="K5" s="29">
        <v>2005</v>
      </c>
      <c r="L5" s="29">
        <v>1684</v>
      </c>
      <c r="M5" s="29">
        <v>169</v>
      </c>
      <c r="N5" s="29">
        <v>96</v>
      </c>
      <c r="O5" s="29">
        <v>55</v>
      </c>
      <c r="P5" s="29">
        <v>1950</v>
      </c>
      <c r="Q5" s="29">
        <v>587</v>
      </c>
      <c r="R5" s="29">
        <v>650</v>
      </c>
      <c r="S5" s="29">
        <v>111</v>
      </c>
      <c r="T5" s="29">
        <v>89</v>
      </c>
      <c r="U5" s="29">
        <v>53</v>
      </c>
      <c r="V5" s="29">
        <v>7</v>
      </c>
      <c r="W5" s="29">
        <v>48</v>
      </c>
      <c r="X5" s="29">
        <v>16</v>
      </c>
      <c r="Y5" s="29">
        <v>111</v>
      </c>
      <c r="Z5" s="29">
        <v>278</v>
      </c>
      <c r="AA5" s="29">
        <v>2005</v>
      </c>
      <c r="AB5" s="29">
        <v>866</v>
      </c>
      <c r="AC5" s="29">
        <v>934</v>
      </c>
      <c r="AD5" s="29">
        <v>206</v>
      </c>
      <c r="AE5" s="29">
        <v>2005</v>
      </c>
      <c r="AF5" s="29">
        <v>680</v>
      </c>
      <c r="AG5" s="29">
        <v>555</v>
      </c>
      <c r="AH5" s="29">
        <v>543</v>
      </c>
      <c r="AI5" s="29">
        <v>227</v>
      </c>
      <c r="AJ5" s="29">
        <v>2005</v>
      </c>
      <c r="AK5" s="29">
        <v>488</v>
      </c>
      <c r="AL5" s="29">
        <v>245</v>
      </c>
      <c r="AM5" s="29">
        <v>295</v>
      </c>
      <c r="AN5" s="29">
        <v>208</v>
      </c>
      <c r="AO5" s="29">
        <v>225</v>
      </c>
      <c r="AP5" s="29">
        <v>265</v>
      </c>
      <c r="AQ5" s="29">
        <v>279</v>
      </c>
      <c r="AR5" s="29">
        <v>2005</v>
      </c>
      <c r="AS5" s="29">
        <v>92</v>
      </c>
      <c r="AT5" s="29">
        <v>679</v>
      </c>
      <c r="AU5" s="29">
        <v>803</v>
      </c>
      <c r="AV5" s="29">
        <v>265</v>
      </c>
      <c r="AW5" s="29">
        <v>130</v>
      </c>
      <c r="AX5" s="29">
        <v>36</v>
      </c>
      <c r="AY5" s="29">
        <v>2005</v>
      </c>
      <c r="AZ5" s="29">
        <v>348</v>
      </c>
      <c r="BA5" s="29">
        <v>1032</v>
      </c>
      <c r="BB5" s="29">
        <v>534</v>
      </c>
      <c r="BC5" s="29">
        <v>90</v>
      </c>
    </row>
    <row r="6" spans="1:55" x14ac:dyDescent="0.2">
      <c r="A6" s="53"/>
      <c r="B6" s="29">
        <v>2005</v>
      </c>
      <c r="C6" s="29">
        <v>914</v>
      </c>
      <c r="D6" s="29">
        <v>1091</v>
      </c>
      <c r="E6" s="29">
        <v>2005</v>
      </c>
      <c r="F6" s="29">
        <v>370</v>
      </c>
      <c r="G6" s="29">
        <v>331</v>
      </c>
      <c r="H6" s="29">
        <v>369</v>
      </c>
      <c r="I6" s="29">
        <v>384</v>
      </c>
      <c r="J6" s="29">
        <v>551</v>
      </c>
      <c r="K6" s="29">
        <v>2005</v>
      </c>
      <c r="L6" s="29">
        <v>1677</v>
      </c>
      <c r="M6" s="29">
        <v>173</v>
      </c>
      <c r="N6" s="29">
        <v>111</v>
      </c>
      <c r="O6" s="29">
        <v>44</v>
      </c>
      <c r="P6" s="29">
        <v>1961</v>
      </c>
      <c r="Q6" s="29">
        <v>585</v>
      </c>
      <c r="R6" s="29">
        <v>618</v>
      </c>
      <c r="S6" s="29">
        <v>119</v>
      </c>
      <c r="T6" s="29">
        <v>113</v>
      </c>
      <c r="U6" s="29">
        <v>70</v>
      </c>
      <c r="V6" s="29">
        <v>7</v>
      </c>
      <c r="W6" s="29">
        <v>57</v>
      </c>
      <c r="X6" s="29">
        <v>11</v>
      </c>
      <c r="Y6" s="29">
        <v>98</v>
      </c>
      <c r="Z6" s="29">
        <v>283</v>
      </c>
      <c r="AA6" s="29">
        <v>2005</v>
      </c>
      <c r="AB6" s="29">
        <v>903</v>
      </c>
      <c r="AC6" s="29">
        <v>931</v>
      </c>
      <c r="AD6" s="29">
        <v>171</v>
      </c>
      <c r="AE6" s="29">
        <v>2005</v>
      </c>
      <c r="AF6" s="29">
        <v>677</v>
      </c>
      <c r="AG6" s="29">
        <v>538</v>
      </c>
      <c r="AH6" s="29">
        <v>570</v>
      </c>
      <c r="AI6" s="29">
        <v>220</v>
      </c>
      <c r="AJ6" s="29">
        <v>2005</v>
      </c>
      <c r="AK6" s="29">
        <v>426</v>
      </c>
      <c r="AL6" s="29">
        <v>120</v>
      </c>
      <c r="AM6" s="29">
        <v>401</v>
      </c>
      <c r="AN6" s="29">
        <v>148</v>
      </c>
      <c r="AO6" s="29">
        <v>360</v>
      </c>
      <c r="AP6" s="29">
        <v>221</v>
      </c>
      <c r="AQ6" s="29">
        <v>329</v>
      </c>
      <c r="AR6" s="29">
        <v>2005</v>
      </c>
      <c r="AS6" s="29">
        <v>99</v>
      </c>
      <c r="AT6" s="29">
        <v>704</v>
      </c>
      <c r="AU6" s="29">
        <v>804</v>
      </c>
      <c r="AV6" s="29">
        <v>251</v>
      </c>
      <c r="AW6" s="29">
        <v>115</v>
      </c>
      <c r="AX6" s="29">
        <v>32</v>
      </c>
      <c r="AY6" s="29">
        <v>2005</v>
      </c>
      <c r="AZ6" s="29">
        <v>328</v>
      </c>
      <c r="BA6" s="29">
        <v>1063</v>
      </c>
      <c r="BB6" s="29">
        <v>537</v>
      </c>
      <c r="BC6" s="29">
        <v>77</v>
      </c>
    </row>
    <row r="7" spans="1:55" s="34" customFormat="1" x14ac:dyDescent="0.2">
      <c r="A7" s="53"/>
      <c r="B7" s="33">
        <v>1</v>
      </c>
      <c r="C7" s="33">
        <v>1</v>
      </c>
      <c r="D7" s="33">
        <v>1</v>
      </c>
      <c r="E7" s="33">
        <v>1</v>
      </c>
      <c r="F7" s="33">
        <v>1</v>
      </c>
      <c r="G7" s="33">
        <v>1</v>
      </c>
      <c r="H7" s="33">
        <v>1</v>
      </c>
      <c r="I7" s="33">
        <v>1</v>
      </c>
      <c r="J7" s="33">
        <v>1</v>
      </c>
      <c r="K7" s="33">
        <v>1</v>
      </c>
      <c r="L7" s="33">
        <v>1</v>
      </c>
      <c r="M7" s="33">
        <v>1</v>
      </c>
      <c r="N7" s="33">
        <v>1</v>
      </c>
      <c r="O7" s="33">
        <v>1</v>
      </c>
      <c r="P7" s="33">
        <v>1</v>
      </c>
      <c r="Q7" s="33">
        <v>1</v>
      </c>
      <c r="R7" s="33">
        <v>1</v>
      </c>
      <c r="S7" s="33">
        <v>1</v>
      </c>
      <c r="T7" s="33">
        <v>1</v>
      </c>
      <c r="U7" s="33">
        <v>1</v>
      </c>
      <c r="V7" s="33">
        <v>1</v>
      </c>
      <c r="W7" s="33">
        <v>1</v>
      </c>
      <c r="X7" s="33">
        <v>1</v>
      </c>
      <c r="Y7" s="33">
        <v>1</v>
      </c>
      <c r="Z7" s="33">
        <v>1</v>
      </c>
      <c r="AA7" s="33">
        <v>1</v>
      </c>
      <c r="AB7" s="33">
        <v>1</v>
      </c>
      <c r="AC7" s="33">
        <v>1</v>
      </c>
      <c r="AD7" s="33">
        <v>1</v>
      </c>
      <c r="AE7" s="33">
        <v>1</v>
      </c>
      <c r="AF7" s="33">
        <v>1</v>
      </c>
      <c r="AG7" s="33">
        <v>1</v>
      </c>
      <c r="AH7" s="33">
        <v>1</v>
      </c>
      <c r="AI7" s="33">
        <v>1</v>
      </c>
      <c r="AJ7" s="33">
        <v>1</v>
      </c>
      <c r="AK7" s="33">
        <v>1</v>
      </c>
      <c r="AL7" s="33">
        <v>1</v>
      </c>
      <c r="AM7" s="33">
        <v>1</v>
      </c>
      <c r="AN7" s="33">
        <v>1</v>
      </c>
      <c r="AO7" s="33">
        <v>1</v>
      </c>
      <c r="AP7" s="33">
        <v>1</v>
      </c>
      <c r="AQ7" s="33">
        <v>1</v>
      </c>
      <c r="AR7" s="33">
        <v>1</v>
      </c>
      <c r="AS7" s="33">
        <v>1</v>
      </c>
      <c r="AT7" s="33">
        <v>1</v>
      </c>
      <c r="AU7" s="33">
        <v>1</v>
      </c>
      <c r="AV7" s="33">
        <v>1</v>
      </c>
      <c r="AW7" s="33">
        <v>1</v>
      </c>
      <c r="AX7" s="33">
        <v>1</v>
      </c>
      <c r="AY7" s="33">
        <v>1</v>
      </c>
      <c r="AZ7" s="33">
        <v>1</v>
      </c>
      <c r="BA7" s="33">
        <v>1</v>
      </c>
      <c r="BB7" s="33">
        <v>1</v>
      </c>
      <c r="BC7" s="33">
        <v>1</v>
      </c>
    </row>
    <row r="8" spans="1:55" x14ac:dyDescent="0.2">
      <c r="A8" s="53" t="s">
        <v>25</v>
      </c>
      <c r="B8" s="29">
        <v>650</v>
      </c>
      <c r="C8" s="29">
        <v>345</v>
      </c>
      <c r="D8" s="29">
        <v>304</v>
      </c>
      <c r="E8" s="29">
        <v>650</v>
      </c>
      <c r="F8" s="29">
        <v>132</v>
      </c>
      <c r="G8" s="29">
        <v>65</v>
      </c>
      <c r="H8" s="29">
        <v>106</v>
      </c>
      <c r="I8" s="29">
        <v>110</v>
      </c>
      <c r="J8" s="29">
        <v>236</v>
      </c>
      <c r="K8" s="29">
        <v>650</v>
      </c>
      <c r="L8" s="29">
        <v>570</v>
      </c>
      <c r="M8" s="29">
        <v>45</v>
      </c>
      <c r="N8" s="29">
        <v>20</v>
      </c>
      <c r="O8" s="29">
        <v>14</v>
      </c>
      <c r="P8" s="29">
        <v>635</v>
      </c>
      <c r="Q8" s="29">
        <v>498</v>
      </c>
      <c r="R8" s="29">
        <v>32</v>
      </c>
      <c r="S8" s="29">
        <v>9</v>
      </c>
      <c r="T8" s="29">
        <v>11</v>
      </c>
      <c r="U8" s="29">
        <v>6</v>
      </c>
      <c r="V8" s="29">
        <v>1</v>
      </c>
      <c r="W8" s="29">
        <v>4</v>
      </c>
      <c r="X8" s="29">
        <v>1</v>
      </c>
      <c r="Y8" s="29">
        <v>13</v>
      </c>
      <c r="Z8" s="29">
        <v>61</v>
      </c>
      <c r="AA8" s="29">
        <v>650</v>
      </c>
      <c r="AB8" s="29">
        <v>193</v>
      </c>
      <c r="AC8" s="29">
        <v>430</v>
      </c>
      <c r="AD8" s="29">
        <v>27</v>
      </c>
      <c r="AE8" s="29">
        <v>650</v>
      </c>
      <c r="AF8" s="29">
        <v>528</v>
      </c>
      <c r="AG8" s="29">
        <v>13</v>
      </c>
      <c r="AH8" s="29">
        <v>73</v>
      </c>
      <c r="AI8" s="29">
        <v>36</v>
      </c>
      <c r="AJ8" s="29">
        <v>650</v>
      </c>
      <c r="AK8" s="29">
        <v>130</v>
      </c>
      <c r="AL8" s="29">
        <v>49</v>
      </c>
      <c r="AM8" s="29">
        <v>113</v>
      </c>
      <c r="AN8" s="29">
        <v>71</v>
      </c>
      <c r="AO8" s="29">
        <v>125</v>
      </c>
      <c r="AP8" s="29">
        <v>117</v>
      </c>
      <c r="AQ8" s="29">
        <v>45</v>
      </c>
      <c r="AR8" s="29">
        <v>650</v>
      </c>
      <c r="AS8" s="29">
        <v>41</v>
      </c>
      <c r="AT8" s="29">
        <v>295</v>
      </c>
      <c r="AU8" s="29">
        <v>235</v>
      </c>
      <c r="AV8" s="29">
        <v>54</v>
      </c>
      <c r="AW8" s="29">
        <v>16</v>
      </c>
      <c r="AX8" s="29">
        <v>8</v>
      </c>
      <c r="AY8" s="29">
        <v>650</v>
      </c>
      <c r="AZ8" s="29">
        <v>136</v>
      </c>
      <c r="BA8" s="29">
        <v>377</v>
      </c>
      <c r="BB8" s="29">
        <v>120</v>
      </c>
      <c r="BC8" s="29">
        <v>17</v>
      </c>
    </row>
    <row r="9" spans="1:55" x14ac:dyDescent="0.2">
      <c r="A9" s="53"/>
      <c r="B9" s="29">
        <v>633</v>
      </c>
      <c r="C9" s="29" t="s">
        <v>0</v>
      </c>
      <c r="D9" s="29" t="s">
        <v>0</v>
      </c>
      <c r="E9" s="29">
        <v>633</v>
      </c>
      <c r="F9" s="29" t="s">
        <v>0</v>
      </c>
      <c r="G9" s="29" t="s">
        <v>0</v>
      </c>
      <c r="H9" s="29" t="s">
        <v>0</v>
      </c>
      <c r="I9" s="29" t="s">
        <v>0</v>
      </c>
      <c r="J9" s="29" t="s">
        <v>0</v>
      </c>
      <c r="K9" s="29">
        <v>633</v>
      </c>
      <c r="L9" s="29" t="s">
        <v>0</v>
      </c>
      <c r="M9" s="29" t="s">
        <v>0</v>
      </c>
      <c r="N9" s="29" t="s">
        <v>0</v>
      </c>
      <c r="O9" s="29" t="s">
        <v>0</v>
      </c>
      <c r="P9" s="29">
        <v>620</v>
      </c>
      <c r="Q9" s="29" t="s">
        <v>0</v>
      </c>
      <c r="R9" s="29" t="s">
        <v>0</v>
      </c>
      <c r="S9" s="29" t="s">
        <v>0</v>
      </c>
      <c r="T9" s="29" t="s">
        <v>0</v>
      </c>
      <c r="U9" s="29" t="s">
        <v>0</v>
      </c>
      <c r="V9" s="29" t="s">
        <v>0</v>
      </c>
      <c r="W9" s="29" t="s">
        <v>0</v>
      </c>
      <c r="X9" s="29" t="s">
        <v>0</v>
      </c>
      <c r="Y9" s="29" t="s">
        <v>0</v>
      </c>
      <c r="Z9" s="29" t="s">
        <v>0</v>
      </c>
      <c r="AA9" s="29">
        <v>633</v>
      </c>
      <c r="AB9" s="29" t="s">
        <v>0</v>
      </c>
      <c r="AC9" s="29" t="s">
        <v>0</v>
      </c>
      <c r="AD9" s="29" t="s">
        <v>0</v>
      </c>
      <c r="AE9" s="29">
        <v>633</v>
      </c>
      <c r="AF9" s="29" t="s">
        <v>0</v>
      </c>
      <c r="AG9" s="29" t="s">
        <v>0</v>
      </c>
      <c r="AH9" s="29" t="s">
        <v>0</v>
      </c>
      <c r="AI9" s="29" t="s">
        <v>0</v>
      </c>
      <c r="AJ9" s="29">
        <v>633</v>
      </c>
      <c r="AK9" s="29" t="s">
        <v>0</v>
      </c>
      <c r="AL9" s="29" t="s">
        <v>0</v>
      </c>
      <c r="AM9" s="29" t="s">
        <v>0</v>
      </c>
      <c r="AN9" s="29" t="s">
        <v>0</v>
      </c>
      <c r="AO9" s="29" t="s">
        <v>0</v>
      </c>
      <c r="AP9" s="29" t="s">
        <v>0</v>
      </c>
      <c r="AQ9" s="29" t="s">
        <v>0</v>
      </c>
      <c r="AR9" s="29">
        <v>633</v>
      </c>
      <c r="AS9" s="29" t="s">
        <v>0</v>
      </c>
      <c r="AT9" s="29" t="s">
        <v>0</v>
      </c>
      <c r="AU9" s="29" t="s">
        <v>0</v>
      </c>
      <c r="AV9" s="29" t="s">
        <v>0</v>
      </c>
      <c r="AW9" s="29" t="s">
        <v>0</v>
      </c>
      <c r="AX9" s="29" t="s">
        <v>0</v>
      </c>
      <c r="AY9" s="29">
        <v>633</v>
      </c>
      <c r="AZ9" s="29" t="s">
        <v>0</v>
      </c>
      <c r="BA9" s="29" t="s">
        <v>0</v>
      </c>
      <c r="BB9" s="29" t="s">
        <v>0</v>
      </c>
      <c r="BC9" s="29" t="s">
        <v>0</v>
      </c>
    </row>
    <row r="10" spans="1:55" s="34" customFormat="1" x14ac:dyDescent="0.2">
      <c r="A10" s="53"/>
      <c r="B10" s="33">
        <v>0.32</v>
      </c>
      <c r="C10" s="35">
        <v>0.35</v>
      </c>
      <c r="D10" s="35">
        <v>0.3</v>
      </c>
      <c r="E10" s="33">
        <v>0.32</v>
      </c>
      <c r="F10" s="35">
        <v>0.23</v>
      </c>
      <c r="G10" s="35">
        <v>0.2</v>
      </c>
      <c r="H10" s="35">
        <v>0.3</v>
      </c>
      <c r="I10" s="35">
        <v>0.37</v>
      </c>
      <c r="J10" s="35">
        <v>0.52</v>
      </c>
      <c r="K10" s="33">
        <v>0.32</v>
      </c>
      <c r="L10" s="35">
        <v>0.34</v>
      </c>
      <c r="M10" s="35">
        <v>0.27</v>
      </c>
      <c r="N10" s="35">
        <v>0.21</v>
      </c>
      <c r="O10" s="35">
        <v>0.26</v>
      </c>
      <c r="P10" s="33">
        <v>0.33</v>
      </c>
      <c r="Q10" s="35">
        <v>0.85</v>
      </c>
      <c r="R10" s="35">
        <v>0.05</v>
      </c>
      <c r="S10" s="35">
        <v>0.08</v>
      </c>
      <c r="T10" s="35">
        <v>0.12</v>
      </c>
      <c r="U10" s="35">
        <v>0.11</v>
      </c>
      <c r="V10" s="35">
        <v>7.0000000000000007E-2</v>
      </c>
      <c r="W10" s="35">
        <v>0.09</v>
      </c>
      <c r="X10" s="35">
        <v>0.04</v>
      </c>
      <c r="Y10" s="35">
        <v>0.12</v>
      </c>
      <c r="Z10" s="35">
        <v>0.22</v>
      </c>
      <c r="AA10" s="33">
        <v>0.32</v>
      </c>
      <c r="AB10" s="35">
        <v>0.22</v>
      </c>
      <c r="AC10" s="35">
        <v>0.46</v>
      </c>
      <c r="AD10" s="35">
        <v>0.13</v>
      </c>
      <c r="AE10" s="33">
        <v>0.32</v>
      </c>
      <c r="AF10" s="35">
        <v>0.78</v>
      </c>
      <c r="AG10" s="35">
        <v>0.02</v>
      </c>
      <c r="AH10" s="35">
        <v>0.13</v>
      </c>
      <c r="AI10" s="35">
        <v>0.16</v>
      </c>
      <c r="AJ10" s="33">
        <v>0.32</v>
      </c>
      <c r="AK10" s="35">
        <v>0.27</v>
      </c>
      <c r="AL10" s="35">
        <v>0.2</v>
      </c>
      <c r="AM10" s="35">
        <v>0.38</v>
      </c>
      <c r="AN10" s="35">
        <v>0.34</v>
      </c>
      <c r="AO10" s="35">
        <v>0.56000000000000005</v>
      </c>
      <c r="AP10" s="35">
        <v>0.44</v>
      </c>
      <c r="AQ10" s="35">
        <v>0.16</v>
      </c>
      <c r="AR10" s="33">
        <v>0.32</v>
      </c>
      <c r="AS10" s="35">
        <v>0.45</v>
      </c>
      <c r="AT10" s="35">
        <v>0.44</v>
      </c>
      <c r="AU10" s="35">
        <v>0.28999999999999998</v>
      </c>
      <c r="AV10" s="35">
        <v>0.2</v>
      </c>
      <c r="AW10" s="35">
        <v>0.12</v>
      </c>
      <c r="AX10" s="35">
        <v>0.22</v>
      </c>
      <c r="AY10" s="33">
        <v>0.32</v>
      </c>
      <c r="AZ10" s="35">
        <v>0.39</v>
      </c>
      <c r="BA10" s="35">
        <v>0.36</v>
      </c>
      <c r="BB10" s="35">
        <v>0.22</v>
      </c>
      <c r="BC10" s="35">
        <v>0.19</v>
      </c>
    </row>
    <row r="11" spans="1:55" x14ac:dyDescent="0.2">
      <c r="A11" s="53" t="s">
        <v>26</v>
      </c>
      <c r="B11" s="29">
        <v>444</v>
      </c>
      <c r="C11" s="29">
        <v>216</v>
      </c>
      <c r="D11" s="29">
        <v>228</v>
      </c>
      <c r="E11" s="29">
        <v>444</v>
      </c>
      <c r="F11" s="29">
        <v>164</v>
      </c>
      <c r="G11" s="29">
        <v>79</v>
      </c>
      <c r="H11" s="29">
        <v>84</v>
      </c>
      <c r="I11" s="29">
        <v>54</v>
      </c>
      <c r="J11" s="29">
        <v>64</v>
      </c>
      <c r="K11" s="29">
        <v>444</v>
      </c>
      <c r="L11" s="29">
        <v>384</v>
      </c>
      <c r="M11" s="29">
        <v>21</v>
      </c>
      <c r="N11" s="29">
        <v>28</v>
      </c>
      <c r="O11" s="29">
        <v>11</v>
      </c>
      <c r="P11" s="29">
        <v>433</v>
      </c>
      <c r="Q11" s="29">
        <v>2</v>
      </c>
      <c r="R11" s="29">
        <v>404</v>
      </c>
      <c r="S11" s="29">
        <v>4</v>
      </c>
      <c r="T11" s="29">
        <v>1</v>
      </c>
      <c r="U11" s="29">
        <v>3</v>
      </c>
      <c r="V11" s="29">
        <v>0</v>
      </c>
      <c r="W11" s="29">
        <v>3</v>
      </c>
      <c r="X11" s="29">
        <v>2</v>
      </c>
      <c r="Y11" s="29">
        <v>5</v>
      </c>
      <c r="Z11" s="29">
        <v>10</v>
      </c>
      <c r="AA11" s="29">
        <v>444</v>
      </c>
      <c r="AB11" s="29">
        <v>291</v>
      </c>
      <c r="AC11" s="29">
        <v>119</v>
      </c>
      <c r="AD11" s="29">
        <v>35</v>
      </c>
      <c r="AE11" s="29">
        <v>444</v>
      </c>
      <c r="AF11" s="29">
        <v>13</v>
      </c>
      <c r="AG11" s="29">
        <v>355</v>
      </c>
      <c r="AH11" s="29">
        <v>60</v>
      </c>
      <c r="AI11" s="29">
        <v>16</v>
      </c>
      <c r="AJ11" s="29">
        <v>444</v>
      </c>
      <c r="AK11" s="29">
        <v>137</v>
      </c>
      <c r="AL11" s="29">
        <v>58</v>
      </c>
      <c r="AM11" s="29">
        <v>53</v>
      </c>
      <c r="AN11" s="29">
        <v>49</v>
      </c>
      <c r="AO11" s="29">
        <v>27</v>
      </c>
      <c r="AP11" s="29">
        <v>40</v>
      </c>
      <c r="AQ11" s="29">
        <v>82</v>
      </c>
      <c r="AR11" s="29">
        <v>444</v>
      </c>
      <c r="AS11" s="29">
        <v>15</v>
      </c>
      <c r="AT11" s="29">
        <v>139</v>
      </c>
      <c r="AU11" s="29">
        <v>177</v>
      </c>
      <c r="AV11" s="29">
        <v>69</v>
      </c>
      <c r="AW11" s="29">
        <v>40</v>
      </c>
      <c r="AX11" s="29">
        <v>5</v>
      </c>
      <c r="AY11" s="29">
        <v>444</v>
      </c>
      <c r="AZ11" s="29">
        <v>77</v>
      </c>
      <c r="BA11" s="29">
        <v>210</v>
      </c>
      <c r="BB11" s="29">
        <v>141</v>
      </c>
      <c r="BC11" s="29">
        <v>17</v>
      </c>
    </row>
    <row r="12" spans="1:55" x14ac:dyDescent="0.2">
      <c r="A12" s="53"/>
      <c r="B12" s="29">
        <v>426</v>
      </c>
      <c r="C12" s="29" t="s">
        <v>0</v>
      </c>
      <c r="D12" s="29" t="s">
        <v>0</v>
      </c>
      <c r="E12" s="29">
        <v>426</v>
      </c>
      <c r="F12" s="29" t="s">
        <v>0</v>
      </c>
      <c r="G12" s="29" t="s">
        <v>0</v>
      </c>
      <c r="H12" s="29" t="s">
        <v>0</v>
      </c>
      <c r="I12" s="29" t="s">
        <v>0</v>
      </c>
      <c r="J12" s="29" t="s">
        <v>0</v>
      </c>
      <c r="K12" s="29">
        <v>426</v>
      </c>
      <c r="L12" s="29" t="s">
        <v>0</v>
      </c>
      <c r="M12" s="29" t="s">
        <v>0</v>
      </c>
      <c r="N12" s="29" t="s">
        <v>0</v>
      </c>
      <c r="O12" s="29" t="s">
        <v>0</v>
      </c>
      <c r="P12" s="29">
        <v>416</v>
      </c>
      <c r="Q12" s="29" t="s">
        <v>0</v>
      </c>
      <c r="R12" s="29" t="s">
        <v>0</v>
      </c>
      <c r="S12" s="29" t="s">
        <v>0</v>
      </c>
      <c r="T12" s="29" t="s">
        <v>0</v>
      </c>
      <c r="U12" s="29" t="s">
        <v>0</v>
      </c>
      <c r="V12" s="29" t="s">
        <v>0</v>
      </c>
      <c r="W12" s="29" t="s">
        <v>0</v>
      </c>
      <c r="X12" s="29" t="s">
        <v>0</v>
      </c>
      <c r="Y12" s="29" t="s">
        <v>0</v>
      </c>
      <c r="Z12" s="29" t="s">
        <v>0</v>
      </c>
      <c r="AA12" s="29">
        <v>426</v>
      </c>
      <c r="AB12" s="29" t="s">
        <v>0</v>
      </c>
      <c r="AC12" s="29" t="s">
        <v>0</v>
      </c>
      <c r="AD12" s="29" t="s">
        <v>0</v>
      </c>
      <c r="AE12" s="29">
        <v>426</v>
      </c>
      <c r="AF12" s="29" t="s">
        <v>0</v>
      </c>
      <c r="AG12" s="29" t="s">
        <v>0</v>
      </c>
      <c r="AH12" s="29" t="s">
        <v>0</v>
      </c>
      <c r="AI12" s="29" t="s">
        <v>0</v>
      </c>
      <c r="AJ12" s="29">
        <v>426</v>
      </c>
      <c r="AK12" s="29" t="s">
        <v>0</v>
      </c>
      <c r="AL12" s="29" t="s">
        <v>0</v>
      </c>
      <c r="AM12" s="29" t="s">
        <v>0</v>
      </c>
      <c r="AN12" s="29" t="s">
        <v>0</v>
      </c>
      <c r="AO12" s="29" t="s">
        <v>0</v>
      </c>
      <c r="AP12" s="29" t="s">
        <v>0</v>
      </c>
      <c r="AQ12" s="29" t="s">
        <v>0</v>
      </c>
      <c r="AR12" s="29">
        <v>426</v>
      </c>
      <c r="AS12" s="29" t="s">
        <v>0</v>
      </c>
      <c r="AT12" s="29" t="s">
        <v>0</v>
      </c>
      <c r="AU12" s="29" t="s">
        <v>0</v>
      </c>
      <c r="AV12" s="29" t="s">
        <v>0</v>
      </c>
      <c r="AW12" s="29" t="s">
        <v>0</v>
      </c>
      <c r="AX12" s="29" t="s">
        <v>0</v>
      </c>
      <c r="AY12" s="29">
        <v>426</v>
      </c>
      <c r="AZ12" s="29" t="s">
        <v>0</v>
      </c>
      <c r="BA12" s="29" t="s">
        <v>0</v>
      </c>
      <c r="BB12" s="29" t="s">
        <v>0</v>
      </c>
      <c r="BC12" s="29" t="s">
        <v>0</v>
      </c>
    </row>
    <row r="13" spans="1:55" s="34" customFormat="1" x14ac:dyDescent="0.2">
      <c r="A13" s="53"/>
      <c r="B13" s="33">
        <v>0.22</v>
      </c>
      <c r="C13" s="35">
        <v>0.22</v>
      </c>
      <c r="D13" s="35">
        <v>0.22</v>
      </c>
      <c r="E13" s="33">
        <v>0.22</v>
      </c>
      <c r="F13" s="35">
        <v>0.28999999999999998</v>
      </c>
      <c r="G13" s="35">
        <v>0.24</v>
      </c>
      <c r="H13" s="35">
        <v>0.23</v>
      </c>
      <c r="I13" s="35">
        <v>0.18</v>
      </c>
      <c r="J13" s="35">
        <v>0.14000000000000001</v>
      </c>
      <c r="K13" s="33">
        <v>0.22</v>
      </c>
      <c r="L13" s="35">
        <v>0.23</v>
      </c>
      <c r="M13" s="35">
        <v>0.12</v>
      </c>
      <c r="N13" s="35">
        <v>0.3</v>
      </c>
      <c r="O13" s="35">
        <v>0.2</v>
      </c>
      <c r="P13" s="33">
        <v>0.22</v>
      </c>
      <c r="Q13" s="35">
        <v>0</v>
      </c>
      <c r="R13" s="35">
        <v>0.62</v>
      </c>
      <c r="S13" s="35">
        <v>0.03</v>
      </c>
      <c r="T13" s="35">
        <v>0.01</v>
      </c>
      <c r="U13" s="35">
        <v>0.05</v>
      </c>
      <c r="V13" s="35">
        <v>0</v>
      </c>
      <c r="W13" s="35">
        <v>0.06</v>
      </c>
      <c r="X13" s="35">
        <v>0.11</v>
      </c>
      <c r="Y13" s="35">
        <v>0.04</v>
      </c>
      <c r="Z13" s="35">
        <v>0.04</v>
      </c>
      <c r="AA13" s="33">
        <v>0.22</v>
      </c>
      <c r="AB13" s="35">
        <v>0.34</v>
      </c>
      <c r="AC13" s="35">
        <v>0.13</v>
      </c>
      <c r="AD13" s="35">
        <v>0.17</v>
      </c>
      <c r="AE13" s="33">
        <v>0.22</v>
      </c>
      <c r="AF13" s="35">
        <v>0.02</v>
      </c>
      <c r="AG13" s="35">
        <v>0.64</v>
      </c>
      <c r="AH13" s="35">
        <v>0.11</v>
      </c>
      <c r="AI13" s="35">
        <v>7.0000000000000007E-2</v>
      </c>
      <c r="AJ13" s="33">
        <v>0.22</v>
      </c>
      <c r="AK13" s="35">
        <v>0.28000000000000003</v>
      </c>
      <c r="AL13" s="35">
        <v>0.24</v>
      </c>
      <c r="AM13" s="35">
        <v>0.18</v>
      </c>
      <c r="AN13" s="35">
        <v>0.23</v>
      </c>
      <c r="AO13" s="35">
        <v>0.12</v>
      </c>
      <c r="AP13" s="35">
        <v>0.15</v>
      </c>
      <c r="AQ13" s="35">
        <v>0.28999999999999998</v>
      </c>
      <c r="AR13" s="33">
        <v>0.22</v>
      </c>
      <c r="AS13" s="35">
        <v>0.16</v>
      </c>
      <c r="AT13" s="35">
        <v>0.2</v>
      </c>
      <c r="AU13" s="35">
        <v>0.22</v>
      </c>
      <c r="AV13" s="35">
        <v>0.26</v>
      </c>
      <c r="AW13" s="35">
        <v>0.3</v>
      </c>
      <c r="AX13" s="35">
        <v>0.13</v>
      </c>
      <c r="AY13" s="33">
        <v>0.22</v>
      </c>
      <c r="AZ13" s="35">
        <v>0.22</v>
      </c>
      <c r="BA13" s="35">
        <v>0.2</v>
      </c>
      <c r="BB13" s="35">
        <v>0.26</v>
      </c>
      <c r="BC13" s="35">
        <v>0.19</v>
      </c>
    </row>
    <row r="14" spans="1:55" x14ac:dyDescent="0.2">
      <c r="A14" s="53" t="s">
        <v>27</v>
      </c>
      <c r="B14" s="29">
        <v>114</v>
      </c>
      <c r="C14" s="29">
        <v>86</v>
      </c>
      <c r="D14" s="29">
        <v>28</v>
      </c>
      <c r="E14" s="29">
        <v>114</v>
      </c>
      <c r="F14" s="29">
        <v>49</v>
      </c>
      <c r="G14" s="29">
        <v>25</v>
      </c>
      <c r="H14" s="29">
        <v>16</v>
      </c>
      <c r="I14" s="29">
        <v>8</v>
      </c>
      <c r="J14" s="29">
        <v>16</v>
      </c>
      <c r="K14" s="29">
        <v>114</v>
      </c>
      <c r="L14" s="29">
        <v>104</v>
      </c>
      <c r="M14" s="29">
        <v>5</v>
      </c>
      <c r="N14" s="29">
        <v>2</v>
      </c>
      <c r="O14" s="29">
        <v>3</v>
      </c>
      <c r="P14" s="29">
        <v>111</v>
      </c>
      <c r="Q14" s="29">
        <v>5</v>
      </c>
      <c r="R14" s="29">
        <v>22</v>
      </c>
      <c r="S14" s="29">
        <v>73</v>
      </c>
      <c r="T14" s="29">
        <v>0</v>
      </c>
      <c r="U14" s="29">
        <v>1</v>
      </c>
      <c r="V14" s="29">
        <v>0</v>
      </c>
      <c r="W14" s="29">
        <v>2</v>
      </c>
      <c r="X14" s="29">
        <v>0</v>
      </c>
      <c r="Y14" s="29">
        <v>4</v>
      </c>
      <c r="Z14" s="29">
        <v>4</v>
      </c>
      <c r="AA14" s="29">
        <v>114</v>
      </c>
      <c r="AB14" s="29">
        <v>88</v>
      </c>
      <c r="AC14" s="29">
        <v>17</v>
      </c>
      <c r="AD14" s="29">
        <v>9</v>
      </c>
      <c r="AE14" s="29">
        <v>114</v>
      </c>
      <c r="AF14" s="29">
        <v>14</v>
      </c>
      <c r="AG14" s="29">
        <v>37</v>
      </c>
      <c r="AH14" s="29">
        <v>56</v>
      </c>
      <c r="AI14" s="29">
        <v>7</v>
      </c>
      <c r="AJ14" s="29">
        <v>114</v>
      </c>
      <c r="AK14" s="29">
        <v>49</v>
      </c>
      <c r="AL14" s="29">
        <v>10</v>
      </c>
      <c r="AM14" s="29">
        <v>15</v>
      </c>
      <c r="AN14" s="29">
        <v>4</v>
      </c>
      <c r="AO14" s="29">
        <v>10</v>
      </c>
      <c r="AP14" s="29">
        <v>6</v>
      </c>
      <c r="AQ14" s="29">
        <v>19</v>
      </c>
      <c r="AR14" s="29">
        <v>114</v>
      </c>
      <c r="AS14" s="29">
        <v>9</v>
      </c>
      <c r="AT14" s="29">
        <v>49</v>
      </c>
      <c r="AU14" s="29">
        <v>38</v>
      </c>
      <c r="AV14" s="29">
        <v>10</v>
      </c>
      <c r="AW14" s="29">
        <v>8</v>
      </c>
      <c r="AX14" s="29">
        <v>1</v>
      </c>
      <c r="AY14" s="29">
        <v>114</v>
      </c>
      <c r="AZ14" s="29">
        <v>23</v>
      </c>
      <c r="BA14" s="29">
        <v>51</v>
      </c>
      <c r="BB14" s="29">
        <v>33</v>
      </c>
      <c r="BC14" s="29">
        <v>6</v>
      </c>
    </row>
    <row r="15" spans="1:55" x14ac:dyDescent="0.2">
      <c r="A15" s="53"/>
      <c r="B15" s="29">
        <v>116</v>
      </c>
      <c r="C15" s="29" t="s">
        <v>0</v>
      </c>
      <c r="D15" s="29" t="s">
        <v>0</v>
      </c>
      <c r="E15" s="29">
        <v>116</v>
      </c>
      <c r="F15" s="29" t="s">
        <v>0</v>
      </c>
      <c r="G15" s="29" t="s">
        <v>0</v>
      </c>
      <c r="H15" s="29" t="s">
        <v>0</v>
      </c>
      <c r="I15" s="29" t="s">
        <v>0</v>
      </c>
      <c r="J15" s="29" t="s">
        <v>0</v>
      </c>
      <c r="K15" s="29">
        <v>116</v>
      </c>
      <c r="L15" s="29" t="s">
        <v>0</v>
      </c>
      <c r="M15" s="29" t="s">
        <v>0</v>
      </c>
      <c r="N15" s="29" t="s">
        <v>0</v>
      </c>
      <c r="O15" s="29" t="s">
        <v>0</v>
      </c>
      <c r="P15" s="29">
        <v>114</v>
      </c>
      <c r="Q15" s="29" t="s">
        <v>0</v>
      </c>
      <c r="R15" s="29" t="s">
        <v>0</v>
      </c>
      <c r="S15" s="29" t="s">
        <v>0</v>
      </c>
      <c r="T15" s="29" t="s">
        <v>0</v>
      </c>
      <c r="U15" s="29" t="s">
        <v>0</v>
      </c>
      <c r="V15" s="29" t="s">
        <v>0</v>
      </c>
      <c r="W15" s="29" t="s">
        <v>0</v>
      </c>
      <c r="X15" s="29" t="s">
        <v>0</v>
      </c>
      <c r="Y15" s="29" t="s">
        <v>0</v>
      </c>
      <c r="Z15" s="29" t="s">
        <v>0</v>
      </c>
      <c r="AA15" s="29">
        <v>116</v>
      </c>
      <c r="AB15" s="29" t="s">
        <v>0</v>
      </c>
      <c r="AC15" s="29" t="s">
        <v>0</v>
      </c>
      <c r="AD15" s="29" t="s">
        <v>0</v>
      </c>
      <c r="AE15" s="29">
        <v>116</v>
      </c>
      <c r="AF15" s="29" t="s">
        <v>0</v>
      </c>
      <c r="AG15" s="29" t="s">
        <v>0</v>
      </c>
      <c r="AH15" s="29" t="s">
        <v>0</v>
      </c>
      <c r="AI15" s="29" t="s">
        <v>0</v>
      </c>
      <c r="AJ15" s="29">
        <v>116</v>
      </c>
      <c r="AK15" s="29" t="s">
        <v>0</v>
      </c>
      <c r="AL15" s="29" t="s">
        <v>0</v>
      </c>
      <c r="AM15" s="29" t="s">
        <v>0</v>
      </c>
      <c r="AN15" s="29" t="s">
        <v>0</v>
      </c>
      <c r="AO15" s="29" t="s">
        <v>0</v>
      </c>
      <c r="AP15" s="29" t="s">
        <v>0</v>
      </c>
      <c r="AQ15" s="29" t="s">
        <v>0</v>
      </c>
      <c r="AR15" s="29">
        <v>116</v>
      </c>
      <c r="AS15" s="29" t="s">
        <v>0</v>
      </c>
      <c r="AT15" s="29" t="s">
        <v>0</v>
      </c>
      <c r="AU15" s="29" t="s">
        <v>0</v>
      </c>
      <c r="AV15" s="29" t="s">
        <v>0</v>
      </c>
      <c r="AW15" s="29" t="s">
        <v>0</v>
      </c>
      <c r="AX15" s="29" t="s">
        <v>0</v>
      </c>
      <c r="AY15" s="29">
        <v>116</v>
      </c>
      <c r="AZ15" s="29" t="s">
        <v>0</v>
      </c>
      <c r="BA15" s="29" t="s">
        <v>0</v>
      </c>
      <c r="BB15" s="29" t="s">
        <v>0</v>
      </c>
      <c r="BC15" s="29" t="s">
        <v>0</v>
      </c>
    </row>
    <row r="16" spans="1:55" s="34" customFormat="1" x14ac:dyDescent="0.2">
      <c r="A16" s="53"/>
      <c r="B16" s="33">
        <v>0.06</v>
      </c>
      <c r="C16" s="35">
        <v>0.09</v>
      </c>
      <c r="D16" s="35">
        <v>0.03</v>
      </c>
      <c r="E16" s="33">
        <v>0.06</v>
      </c>
      <c r="F16" s="35">
        <v>0.09</v>
      </c>
      <c r="G16" s="35">
        <v>0.08</v>
      </c>
      <c r="H16" s="35">
        <v>0.04</v>
      </c>
      <c r="I16" s="35">
        <v>0.03</v>
      </c>
      <c r="J16" s="35">
        <v>0.03</v>
      </c>
      <c r="K16" s="33">
        <v>0.06</v>
      </c>
      <c r="L16" s="35">
        <v>0.06</v>
      </c>
      <c r="M16" s="35">
        <v>0.03</v>
      </c>
      <c r="N16" s="35">
        <v>0.02</v>
      </c>
      <c r="O16" s="35">
        <v>0.05</v>
      </c>
      <c r="P16" s="33">
        <v>0.06</v>
      </c>
      <c r="Q16" s="35">
        <v>0.01</v>
      </c>
      <c r="R16" s="35">
        <v>0.03</v>
      </c>
      <c r="S16" s="35">
        <v>0.66</v>
      </c>
      <c r="T16" s="35">
        <v>0</v>
      </c>
      <c r="U16" s="35">
        <v>0.02</v>
      </c>
      <c r="V16" s="35">
        <v>0</v>
      </c>
      <c r="W16" s="35">
        <v>0.04</v>
      </c>
      <c r="X16" s="35">
        <v>0</v>
      </c>
      <c r="Y16" s="35">
        <v>0.03</v>
      </c>
      <c r="Z16" s="35">
        <v>0.01</v>
      </c>
      <c r="AA16" s="33">
        <v>0.06</v>
      </c>
      <c r="AB16" s="35">
        <v>0.1</v>
      </c>
      <c r="AC16" s="35">
        <v>0.02</v>
      </c>
      <c r="AD16" s="35">
        <v>0.04</v>
      </c>
      <c r="AE16" s="33">
        <v>0.06</v>
      </c>
      <c r="AF16" s="35">
        <v>0.02</v>
      </c>
      <c r="AG16" s="35">
        <v>7.0000000000000007E-2</v>
      </c>
      <c r="AH16" s="35">
        <v>0.1</v>
      </c>
      <c r="AI16" s="35">
        <v>0.03</v>
      </c>
      <c r="AJ16" s="33">
        <v>0.06</v>
      </c>
      <c r="AK16" s="35">
        <v>0.1</v>
      </c>
      <c r="AL16" s="35">
        <v>0.04</v>
      </c>
      <c r="AM16" s="35">
        <v>0.05</v>
      </c>
      <c r="AN16" s="35">
        <v>0.02</v>
      </c>
      <c r="AO16" s="35">
        <v>0.04</v>
      </c>
      <c r="AP16" s="35">
        <v>0.02</v>
      </c>
      <c r="AQ16" s="35">
        <v>7.0000000000000007E-2</v>
      </c>
      <c r="AR16" s="33">
        <v>0.06</v>
      </c>
      <c r="AS16" s="35">
        <v>0.09</v>
      </c>
      <c r="AT16" s="35">
        <v>7.0000000000000007E-2</v>
      </c>
      <c r="AU16" s="35">
        <v>0.05</v>
      </c>
      <c r="AV16" s="35">
        <v>0.04</v>
      </c>
      <c r="AW16" s="35">
        <v>0.06</v>
      </c>
      <c r="AX16" s="35">
        <v>0.02</v>
      </c>
      <c r="AY16" s="33">
        <v>0.06</v>
      </c>
      <c r="AZ16" s="35">
        <v>7.0000000000000007E-2</v>
      </c>
      <c r="BA16" s="35">
        <v>0.05</v>
      </c>
      <c r="BB16" s="35">
        <v>0.06</v>
      </c>
      <c r="BC16" s="35">
        <v>7.0000000000000007E-2</v>
      </c>
    </row>
    <row r="17" spans="1:55" x14ac:dyDescent="0.2">
      <c r="A17" s="53" t="s">
        <v>85</v>
      </c>
      <c r="B17" s="29">
        <v>147</v>
      </c>
      <c r="C17" s="29">
        <v>88</v>
      </c>
      <c r="D17" s="29">
        <v>59</v>
      </c>
      <c r="E17" s="29">
        <v>147</v>
      </c>
      <c r="F17" s="29">
        <v>31</v>
      </c>
      <c r="G17" s="29">
        <v>21</v>
      </c>
      <c r="H17" s="29">
        <v>31</v>
      </c>
      <c r="I17" s="29">
        <v>26</v>
      </c>
      <c r="J17" s="29">
        <v>38</v>
      </c>
      <c r="K17" s="29">
        <v>147</v>
      </c>
      <c r="L17" s="29">
        <v>133</v>
      </c>
      <c r="M17" s="29">
        <v>4</v>
      </c>
      <c r="N17" s="29">
        <v>7</v>
      </c>
      <c r="O17" s="29">
        <v>3</v>
      </c>
      <c r="P17" s="29">
        <v>144</v>
      </c>
      <c r="Q17" s="29">
        <v>29</v>
      </c>
      <c r="R17" s="29">
        <v>14</v>
      </c>
      <c r="S17" s="29">
        <v>0</v>
      </c>
      <c r="T17" s="29">
        <v>62</v>
      </c>
      <c r="U17" s="29">
        <v>0</v>
      </c>
      <c r="V17" s="29">
        <v>0</v>
      </c>
      <c r="W17" s="29">
        <v>3</v>
      </c>
      <c r="X17" s="29">
        <v>0</v>
      </c>
      <c r="Y17" s="29">
        <v>5</v>
      </c>
      <c r="Z17" s="29">
        <v>30</v>
      </c>
      <c r="AA17" s="29">
        <v>147</v>
      </c>
      <c r="AB17" s="29">
        <v>7</v>
      </c>
      <c r="AC17" s="29">
        <v>136</v>
      </c>
      <c r="AD17" s="29">
        <v>4</v>
      </c>
      <c r="AE17" s="29">
        <v>147</v>
      </c>
      <c r="AF17" s="29">
        <v>43</v>
      </c>
      <c r="AG17" s="29">
        <v>20</v>
      </c>
      <c r="AH17" s="29">
        <v>67</v>
      </c>
      <c r="AI17" s="29">
        <v>18</v>
      </c>
      <c r="AJ17" s="29">
        <v>147</v>
      </c>
      <c r="AK17" s="29">
        <v>23</v>
      </c>
      <c r="AL17" s="29">
        <v>22</v>
      </c>
      <c r="AM17" s="29">
        <v>24</v>
      </c>
      <c r="AN17" s="29">
        <v>17</v>
      </c>
      <c r="AO17" s="29">
        <v>14</v>
      </c>
      <c r="AP17" s="29">
        <v>30</v>
      </c>
      <c r="AQ17" s="29">
        <v>18</v>
      </c>
      <c r="AR17" s="29">
        <v>147</v>
      </c>
      <c r="AS17" s="29">
        <v>6</v>
      </c>
      <c r="AT17" s="29">
        <v>48</v>
      </c>
      <c r="AU17" s="29">
        <v>58</v>
      </c>
      <c r="AV17" s="29">
        <v>28</v>
      </c>
      <c r="AW17" s="29">
        <v>6</v>
      </c>
      <c r="AX17" s="29">
        <v>2</v>
      </c>
      <c r="AY17" s="29">
        <v>147</v>
      </c>
      <c r="AZ17" s="29">
        <v>26</v>
      </c>
      <c r="BA17" s="29">
        <v>85</v>
      </c>
      <c r="BB17" s="29">
        <v>35</v>
      </c>
      <c r="BC17" s="29">
        <v>2</v>
      </c>
    </row>
    <row r="18" spans="1:55" x14ac:dyDescent="0.2">
      <c r="A18" s="53"/>
      <c r="B18" s="29">
        <v>166</v>
      </c>
      <c r="C18" s="29" t="s">
        <v>0</v>
      </c>
      <c r="D18" s="29" t="s">
        <v>0</v>
      </c>
      <c r="E18" s="29">
        <v>166</v>
      </c>
      <c r="F18" s="29" t="s">
        <v>0</v>
      </c>
      <c r="G18" s="29" t="s">
        <v>0</v>
      </c>
      <c r="H18" s="29" t="s">
        <v>0</v>
      </c>
      <c r="I18" s="29" t="s">
        <v>0</v>
      </c>
      <c r="J18" s="29" t="s">
        <v>0</v>
      </c>
      <c r="K18" s="29">
        <v>166</v>
      </c>
      <c r="L18" s="29" t="s">
        <v>0</v>
      </c>
      <c r="M18" s="29" t="s">
        <v>0</v>
      </c>
      <c r="N18" s="29" t="s">
        <v>0</v>
      </c>
      <c r="O18" s="29" t="s">
        <v>0</v>
      </c>
      <c r="P18" s="29">
        <v>164</v>
      </c>
      <c r="Q18" s="29" t="s">
        <v>0</v>
      </c>
      <c r="R18" s="29" t="s">
        <v>0</v>
      </c>
      <c r="S18" s="29" t="s">
        <v>0</v>
      </c>
      <c r="T18" s="29" t="s">
        <v>0</v>
      </c>
      <c r="U18" s="29" t="s">
        <v>0</v>
      </c>
      <c r="V18" s="29" t="s">
        <v>0</v>
      </c>
      <c r="W18" s="29" t="s">
        <v>0</v>
      </c>
      <c r="X18" s="29" t="s">
        <v>0</v>
      </c>
      <c r="Y18" s="29" t="s">
        <v>0</v>
      </c>
      <c r="Z18" s="29" t="s">
        <v>0</v>
      </c>
      <c r="AA18" s="29">
        <v>166</v>
      </c>
      <c r="AB18" s="29" t="s">
        <v>0</v>
      </c>
      <c r="AC18" s="29" t="s">
        <v>0</v>
      </c>
      <c r="AD18" s="29" t="s">
        <v>0</v>
      </c>
      <c r="AE18" s="29">
        <v>166</v>
      </c>
      <c r="AF18" s="29" t="s">
        <v>0</v>
      </c>
      <c r="AG18" s="29" t="s">
        <v>0</v>
      </c>
      <c r="AH18" s="29" t="s">
        <v>0</v>
      </c>
      <c r="AI18" s="29" t="s">
        <v>0</v>
      </c>
      <c r="AJ18" s="29">
        <v>166</v>
      </c>
      <c r="AK18" s="29" t="s">
        <v>0</v>
      </c>
      <c r="AL18" s="29" t="s">
        <v>0</v>
      </c>
      <c r="AM18" s="29" t="s">
        <v>0</v>
      </c>
      <c r="AN18" s="29" t="s">
        <v>0</v>
      </c>
      <c r="AO18" s="29" t="s">
        <v>0</v>
      </c>
      <c r="AP18" s="29" t="s">
        <v>0</v>
      </c>
      <c r="AQ18" s="29" t="s">
        <v>0</v>
      </c>
      <c r="AR18" s="29">
        <v>166</v>
      </c>
      <c r="AS18" s="29" t="s">
        <v>0</v>
      </c>
      <c r="AT18" s="29" t="s">
        <v>0</v>
      </c>
      <c r="AU18" s="29" t="s">
        <v>0</v>
      </c>
      <c r="AV18" s="29" t="s">
        <v>0</v>
      </c>
      <c r="AW18" s="29" t="s">
        <v>0</v>
      </c>
      <c r="AX18" s="29" t="s">
        <v>0</v>
      </c>
      <c r="AY18" s="29">
        <v>166</v>
      </c>
      <c r="AZ18" s="29" t="s">
        <v>0</v>
      </c>
      <c r="BA18" s="29" t="s">
        <v>0</v>
      </c>
      <c r="BB18" s="29" t="s">
        <v>0</v>
      </c>
      <c r="BC18" s="29" t="s">
        <v>0</v>
      </c>
    </row>
    <row r="19" spans="1:55" s="34" customFormat="1" x14ac:dyDescent="0.2">
      <c r="A19" s="53"/>
      <c r="B19" s="33">
        <v>7.0000000000000007E-2</v>
      </c>
      <c r="C19" s="35">
        <v>0.09</v>
      </c>
      <c r="D19" s="35">
        <v>0.06</v>
      </c>
      <c r="E19" s="33">
        <v>7.0000000000000007E-2</v>
      </c>
      <c r="F19" s="35">
        <v>0.05</v>
      </c>
      <c r="G19" s="35">
        <v>0.06</v>
      </c>
      <c r="H19" s="35">
        <v>0.09</v>
      </c>
      <c r="I19" s="35">
        <v>0.09</v>
      </c>
      <c r="J19" s="35">
        <v>0.08</v>
      </c>
      <c r="K19" s="33">
        <v>7.0000000000000007E-2</v>
      </c>
      <c r="L19" s="35">
        <v>0.08</v>
      </c>
      <c r="M19" s="35">
        <v>0.03</v>
      </c>
      <c r="N19" s="35">
        <v>7.0000000000000007E-2</v>
      </c>
      <c r="O19" s="35">
        <v>0.06</v>
      </c>
      <c r="P19" s="33">
        <v>7.0000000000000007E-2</v>
      </c>
      <c r="Q19" s="35">
        <v>0.05</v>
      </c>
      <c r="R19" s="35">
        <v>0.02</v>
      </c>
      <c r="S19" s="35">
        <v>0</v>
      </c>
      <c r="T19" s="35">
        <v>0.7</v>
      </c>
      <c r="U19" s="35">
        <v>0</v>
      </c>
      <c r="V19" s="35">
        <v>0</v>
      </c>
      <c r="W19" s="35">
        <v>0.06</v>
      </c>
      <c r="X19" s="35">
        <v>0</v>
      </c>
      <c r="Y19" s="35">
        <v>0.04</v>
      </c>
      <c r="Z19" s="35">
        <v>0.11</v>
      </c>
      <c r="AA19" s="33">
        <v>7.0000000000000007E-2</v>
      </c>
      <c r="AB19" s="35">
        <v>0.01</v>
      </c>
      <c r="AC19" s="35">
        <v>0.15</v>
      </c>
      <c r="AD19" s="35">
        <v>0.02</v>
      </c>
      <c r="AE19" s="33">
        <v>7.0000000000000007E-2</v>
      </c>
      <c r="AF19" s="35">
        <v>0.06</v>
      </c>
      <c r="AG19" s="35">
        <v>0.04</v>
      </c>
      <c r="AH19" s="35">
        <v>0.12</v>
      </c>
      <c r="AI19" s="35">
        <v>0.08</v>
      </c>
      <c r="AJ19" s="33">
        <v>7.0000000000000007E-2</v>
      </c>
      <c r="AK19" s="35">
        <v>0.05</v>
      </c>
      <c r="AL19" s="35">
        <v>0.09</v>
      </c>
      <c r="AM19" s="35">
        <v>0.08</v>
      </c>
      <c r="AN19" s="35">
        <v>0.08</v>
      </c>
      <c r="AO19" s="35">
        <v>0.06</v>
      </c>
      <c r="AP19" s="35">
        <v>0.11</v>
      </c>
      <c r="AQ19" s="35">
        <v>0.06</v>
      </c>
      <c r="AR19" s="33">
        <v>7.0000000000000007E-2</v>
      </c>
      <c r="AS19" s="35">
        <v>0.06</v>
      </c>
      <c r="AT19" s="35">
        <v>7.0000000000000007E-2</v>
      </c>
      <c r="AU19" s="35">
        <v>7.0000000000000007E-2</v>
      </c>
      <c r="AV19" s="35">
        <v>0.11</v>
      </c>
      <c r="AW19" s="35">
        <v>0.04</v>
      </c>
      <c r="AX19" s="35">
        <v>0.04</v>
      </c>
      <c r="AY19" s="33">
        <v>7.0000000000000007E-2</v>
      </c>
      <c r="AZ19" s="35">
        <v>7.0000000000000007E-2</v>
      </c>
      <c r="BA19" s="35">
        <v>0.08</v>
      </c>
      <c r="BB19" s="35">
        <v>7.0000000000000007E-2</v>
      </c>
      <c r="BC19" s="35">
        <v>0.02</v>
      </c>
    </row>
    <row r="20" spans="1:55" x14ac:dyDescent="0.2">
      <c r="A20" s="53" t="s">
        <v>31</v>
      </c>
      <c r="B20" s="29">
        <v>16</v>
      </c>
      <c r="C20" s="29">
        <v>4</v>
      </c>
      <c r="D20" s="29">
        <v>13</v>
      </c>
      <c r="E20" s="29">
        <v>16</v>
      </c>
      <c r="F20" s="29">
        <v>10</v>
      </c>
      <c r="G20" s="29">
        <v>2</v>
      </c>
      <c r="H20" s="29">
        <v>1</v>
      </c>
      <c r="I20" s="29">
        <v>1</v>
      </c>
      <c r="J20" s="29">
        <v>2</v>
      </c>
      <c r="K20" s="29">
        <v>16</v>
      </c>
      <c r="L20" s="29">
        <v>13</v>
      </c>
      <c r="M20" s="29">
        <v>3</v>
      </c>
      <c r="N20" s="29">
        <v>0</v>
      </c>
      <c r="O20" s="29">
        <v>0</v>
      </c>
      <c r="P20" s="29">
        <v>16</v>
      </c>
      <c r="Q20" s="29">
        <v>0</v>
      </c>
      <c r="R20" s="29">
        <v>6</v>
      </c>
      <c r="S20" s="29">
        <v>0</v>
      </c>
      <c r="T20" s="29">
        <v>0</v>
      </c>
      <c r="U20" s="29">
        <v>0</v>
      </c>
      <c r="V20" s="29">
        <v>0</v>
      </c>
      <c r="W20" s="29">
        <v>10</v>
      </c>
      <c r="X20" s="29">
        <v>0</v>
      </c>
      <c r="Y20" s="29">
        <v>0</v>
      </c>
      <c r="Z20" s="29">
        <v>0</v>
      </c>
      <c r="AA20" s="29">
        <v>16</v>
      </c>
      <c r="AB20" s="29">
        <v>12</v>
      </c>
      <c r="AC20" s="29">
        <v>2</v>
      </c>
      <c r="AD20" s="29">
        <v>2</v>
      </c>
      <c r="AE20" s="29">
        <v>16</v>
      </c>
      <c r="AF20" s="29">
        <v>4</v>
      </c>
      <c r="AG20" s="29">
        <v>7</v>
      </c>
      <c r="AH20" s="29">
        <v>3</v>
      </c>
      <c r="AI20" s="29">
        <v>2</v>
      </c>
      <c r="AJ20" s="29">
        <v>16</v>
      </c>
      <c r="AK20" s="29">
        <v>6</v>
      </c>
      <c r="AL20" s="29">
        <v>4</v>
      </c>
      <c r="AM20" s="29">
        <v>2</v>
      </c>
      <c r="AN20" s="29">
        <v>0</v>
      </c>
      <c r="AO20" s="29">
        <v>0</v>
      </c>
      <c r="AP20" s="29">
        <v>2</v>
      </c>
      <c r="AQ20" s="29">
        <v>2</v>
      </c>
      <c r="AR20" s="29">
        <v>16</v>
      </c>
      <c r="AS20" s="29">
        <v>0</v>
      </c>
      <c r="AT20" s="29">
        <v>2</v>
      </c>
      <c r="AU20" s="29">
        <v>7</v>
      </c>
      <c r="AV20" s="29">
        <v>7</v>
      </c>
      <c r="AW20" s="29">
        <v>1</v>
      </c>
      <c r="AX20" s="29">
        <v>0</v>
      </c>
      <c r="AY20" s="29">
        <v>16</v>
      </c>
      <c r="AZ20" s="29">
        <v>4</v>
      </c>
      <c r="BA20" s="29">
        <v>4</v>
      </c>
      <c r="BB20" s="29">
        <v>8</v>
      </c>
      <c r="BC20" s="29">
        <v>1</v>
      </c>
    </row>
    <row r="21" spans="1:55" x14ac:dyDescent="0.2">
      <c r="A21" s="53"/>
      <c r="B21" s="29">
        <v>21</v>
      </c>
      <c r="C21" s="29" t="s">
        <v>0</v>
      </c>
      <c r="D21" s="29" t="s">
        <v>0</v>
      </c>
      <c r="E21" s="29">
        <v>21</v>
      </c>
      <c r="F21" s="29" t="s">
        <v>0</v>
      </c>
      <c r="G21" s="29" t="s">
        <v>0</v>
      </c>
      <c r="H21" s="29" t="s">
        <v>0</v>
      </c>
      <c r="I21" s="29" t="s">
        <v>0</v>
      </c>
      <c r="J21" s="29" t="s">
        <v>0</v>
      </c>
      <c r="K21" s="29">
        <v>21</v>
      </c>
      <c r="L21" s="29" t="s">
        <v>0</v>
      </c>
      <c r="M21" s="29" t="s">
        <v>0</v>
      </c>
      <c r="N21" s="29" t="s">
        <v>0</v>
      </c>
      <c r="O21" s="29" t="s">
        <v>0</v>
      </c>
      <c r="P21" s="29">
        <v>21</v>
      </c>
      <c r="Q21" s="29" t="s">
        <v>0</v>
      </c>
      <c r="R21" s="29" t="s">
        <v>0</v>
      </c>
      <c r="S21" s="29" t="s">
        <v>0</v>
      </c>
      <c r="T21" s="29" t="s">
        <v>0</v>
      </c>
      <c r="U21" s="29" t="s">
        <v>0</v>
      </c>
      <c r="V21" s="29" t="s">
        <v>0</v>
      </c>
      <c r="W21" s="29" t="s">
        <v>0</v>
      </c>
      <c r="X21" s="29" t="s">
        <v>0</v>
      </c>
      <c r="Y21" s="29" t="s">
        <v>0</v>
      </c>
      <c r="Z21" s="29" t="s">
        <v>0</v>
      </c>
      <c r="AA21" s="29">
        <v>21</v>
      </c>
      <c r="AB21" s="29" t="s">
        <v>0</v>
      </c>
      <c r="AC21" s="29" t="s">
        <v>0</v>
      </c>
      <c r="AD21" s="29" t="s">
        <v>0</v>
      </c>
      <c r="AE21" s="29">
        <v>21</v>
      </c>
      <c r="AF21" s="29" t="s">
        <v>0</v>
      </c>
      <c r="AG21" s="29" t="s">
        <v>0</v>
      </c>
      <c r="AH21" s="29" t="s">
        <v>0</v>
      </c>
      <c r="AI21" s="29" t="s">
        <v>0</v>
      </c>
      <c r="AJ21" s="29">
        <v>21</v>
      </c>
      <c r="AK21" s="29" t="s">
        <v>0</v>
      </c>
      <c r="AL21" s="29" t="s">
        <v>0</v>
      </c>
      <c r="AM21" s="29" t="s">
        <v>0</v>
      </c>
      <c r="AN21" s="29" t="s">
        <v>0</v>
      </c>
      <c r="AO21" s="29" t="s">
        <v>0</v>
      </c>
      <c r="AP21" s="29" t="s">
        <v>0</v>
      </c>
      <c r="AQ21" s="29" t="s">
        <v>0</v>
      </c>
      <c r="AR21" s="29">
        <v>21</v>
      </c>
      <c r="AS21" s="29" t="s">
        <v>0</v>
      </c>
      <c r="AT21" s="29" t="s">
        <v>0</v>
      </c>
      <c r="AU21" s="29" t="s">
        <v>0</v>
      </c>
      <c r="AV21" s="29" t="s">
        <v>0</v>
      </c>
      <c r="AW21" s="29" t="s">
        <v>0</v>
      </c>
      <c r="AX21" s="29" t="s">
        <v>0</v>
      </c>
      <c r="AY21" s="29">
        <v>21</v>
      </c>
      <c r="AZ21" s="29" t="s">
        <v>0</v>
      </c>
      <c r="BA21" s="29" t="s">
        <v>0</v>
      </c>
      <c r="BB21" s="29" t="s">
        <v>0</v>
      </c>
      <c r="BC21" s="29" t="s">
        <v>0</v>
      </c>
    </row>
    <row r="22" spans="1:55" s="34" customFormat="1" x14ac:dyDescent="0.2">
      <c r="A22" s="53"/>
      <c r="B22" s="33">
        <v>0.01</v>
      </c>
      <c r="C22" s="35">
        <v>0</v>
      </c>
      <c r="D22" s="35">
        <v>0.01</v>
      </c>
      <c r="E22" s="33">
        <v>0.01</v>
      </c>
      <c r="F22" s="35">
        <v>0.02</v>
      </c>
      <c r="G22" s="35">
        <v>0.01</v>
      </c>
      <c r="H22" s="35">
        <v>0</v>
      </c>
      <c r="I22" s="35">
        <v>0</v>
      </c>
      <c r="J22" s="35">
        <v>0.01</v>
      </c>
      <c r="K22" s="33">
        <v>0.01</v>
      </c>
      <c r="L22" s="35">
        <v>0.01</v>
      </c>
      <c r="M22" s="35">
        <v>0.02</v>
      </c>
      <c r="N22" s="35">
        <v>0</v>
      </c>
      <c r="O22" s="35">
        <v>0</v>
      </c>
      <c r="P22" s="33">
        <v>0.01</v>
      </c>
      <c r="Q22" s="35">
        <v>0</v>
      </c>
      <c r="R22" s="35">
        <v>0.01</v>
      </c>
      <c r="S22" s="35">
        <v>0</v>
      </c>
      <c r="T22" s="35">
        <v>0</v>
      </c>
      <c r="U22" s="35">
        <v>0</v>
      </c>
      <c r="V22" s="35">
        <v>0</v>
      </c>
      <c r="W22" s="35">
        <v>0.2</v>
      </c>
      <c r="X22" s="35">
        <v>0</v>
      </c>
      <c r="Y22" s="35">
        <v>0</v>
      </c>
      <c r="Z22" s="35">
        <v>0</v>
      </c>
      <c r="AA22" s="33">
        <v>0.01</v>
      </c>
      <c r="AB22" s="35">
        <v>0.01</v>
      </c>
      <c r="AC22" s="35">
        <v>0</v>
      </c>
      <c r="AD22" s="35">
        <v>0.01</v>
      </c>
      <c r="AE22" s="33">
        <v>0.01</v>
      </c>
      <c r="AF22" s="35">
        <v>0.01</v>
      </c>
      <c r="AG22" s="35">
        <v>0.01</v>
      </c>
      <c r="AH22" s="35">
        <v>0.01</v>
      </c>
      <c r="AI22" s="35">
        <v>0.01</v>
      </c>
      <c r="AJ22" s="33">
        <v>0.01</v>
      </c>
      <c r="AK22" s="35">
        <v>0.01</v>
      </c>
      <c r="AL22" s="35">
        <v>0.02</v>
      </c>
      <c r="AM22" s="35">
        <v>0.01</v>
      </c>
      <c r="AN22" s="35">
        <v>0</v>
      </c>
      <c r="AO22" s="35">
        <v>0</v>
      </c>
      <c r="AP22" s="35">
        <v>0.01</v>
      </c>
      <c r="AQ22" s="35">
        <v>0.01</v>
      </c>
      <c r="AR22" s="33">
        <v>0.01</v>
      </c>
      <c r="AS22" s="35">
        <v>0</v>
      </c>
      <c r="AT22" s="35">
        <v>0</v>
      </c>
      <c r="AU22" s="35">
        <v>0.01</v>
      </c>
      <c r="AV22" s="35">
        <v>0.03</v>
      </c>
      <c r="AW22" s="35">
        <v>0</v>
      </c>
      <c r="AX22" s="35">
        <v>0</v>
      </c>
      <c r="AY22" s="33">
        <v>0.01</v>
      </c>
      <c r="AZ22" s="35">
        <v>0.01</v>
      </c>
      <c r="BA22" s="35">
        <v>0</v>
      </c>
      <c r="BB22" s="35">
        <v>0.01</v>
      </c>
      <c r="BC22" s="35">
        <v>0.01</v>
      </c>
    </row>
    <row r="23" spans="1:55" x14ac:dyDescent="0.2">
      <c r="A23" s="53" t="s">
        <v>172</v>
      </c>
      <c r="B23" s="29">
        <v>48</v>
      </c>
      <c r="C23" s="29">
        <v>24</v>
      </c>
      <c r="D23" s="29">
        <v>24</v>
      </c>
      <c r="E23" s="29">
        <v>48</v>
      </c>
      <c r="F23" s="29">
        <v>11</v>
      </c>
      <c r="G23" s="29">
        <v>12</v>
      </c>
      <c r="H23" s="29">
        <v>10</v>
      </c>
      <c r="I23" s="29">
        <v>10</v>
      </c>
      <c r="J23" s="29">
        <v>5</v>
      </c>
      <c r="K23" s="29">
        <v>48</v>
      </c>
      <c r="L23" s="29">
        <v>12</v>
      </c>
      <c r="M23" s="29">
        <v>36</v>
      </c>
      <c r="N23" s="29">
        <v>1</v>
      </c>
      <c r="O23" s="29">
        <v>0</v>
      </c>
      <c r="P23" s="29">
        <v>48</v>
      </c>
      <c r="Q23" s="29">
        <v>1</v>
      </c>
      <c r="R23" s="29">
        <v>5</v>
      </c>
      <c r="S23" s="29">
        <v>3</v>
      </c>
      <c r="T23" s="29">
        <v>0</v>
      </c>
      <c r="U23" s="29">
        <v>33</v>
      </c>
      <c r="V23" s="29">
        <v>1</v>
      </c>
      <c r="W23" s="29">
        <v>3</v>
      </c>
      <c r="X23" s="29">
        <v>0</v>
      </c>
      <c r="Y23" s="29">
        <v>1</v>
      </c>
      <c r="Z23" s="29">
        <v>2</v>
      </c>
      <c r="AA23" s="29">
        <v>48</v>
      </c>
      <c r="AB23" s="29">
        <v>34</v>
      </c>
      <c r="AC23" s="29">
        <v>9</v>
      </c>
      <c r="AD23" s="29">
        <v>5</v>
      </c>
      <c r="AE23" s="29">
        <v>48</v>
      </c>
      <c r="AF23" s="29">
        <v>2</v>
      </c>
      <c r="AG23" s="29">
        <v>12</v>
      </c>
      <c r="AH23" s="29">
        <v>29</v>
      </c>
      <c r="AI23" s="29">
        <v>5</v>
      </c>
      <c r="AJ23" s="29">
        <v>48</v>
      </c>
      <c r="AK23" s="29">
        <v>14</v>
      </c>
      <c r="AL23" s="29">
        <v>5</v>
      </c>
      <c r="AM23" s="29">
        <v>10</v>
      </c>
      <c r="AN23" s="29">
        <v>5</v>
      </c>
      <c r="AO23" s="29">
        <v>3</v>
      </c>
      <c r="AP23" s="29">
        <v>3</v>
      </c>
      <c r="AQ23" s="29">
        <v>7</v>
      </c>
      <c r="AR23" s="29">
        <v>48</v>
      </c>
      <c r="AS23" s="29">
        <v>3</v>
      </c>
      <c r="AT23" s="29">
        <v>10</v>
      </c>
      <c r="AU23" s="29">
        <v>20</v>
      </c>
      <c r="AV23" s="29">
        <v>12</v>
      </c>
      <c r="AW23" s="29">
        <v>3</v>
      </c>
      <c r="AX23" s="29">
        <v>0</v>
      </c>
      <c r="AY23" s="29">
        <v>48</v>
      </c>
      <c r="AZ23" s="29">
        <v>13</v>
      </c>
      <c r="BA23" s="29">
        <v>17</v>
      </c>
      <c r="BB23" s="29">
        <v>18</v>
      </c>
      <c r="BC23" s="29">
        <v>1</v>
      </c>
    </row>
    <row r="24" spans="1:55" x14ac:dyDescent="0.2">
      <c r="A24" s="53"/>
      <c r="B24" s="29">
        <v>59</v>
      </c>
      <c r="C24" s="29" t="s">
        <v>0</v>
      </c>
      <c r="D24" s="29" t="s">
        <v>0</v>
      </c>
      <c r="E24" s="29">
        <v>59</v>
      </c>
      <c r="F24" s="29" t="s">
        <v>0</v>
      </c>
      <c r="G24" s="29" t="s">
        <v>0</v>
      </c>
      <c r="H24" s="29" t="s">
        <v>0</v>
      </c>
      <c r="I24" s="29" t="s">
        <v>0</v>
      </c>
      <c r="J24" s="29" t="s">
        <v>0</v>
      </c>
      <c r="K24" s="29">
        <v>59</v>
      </c>
      <c r="L24" s="29" t="s">
        <v>0</v>
      </c>
      <c r="M24" s="29" t="s">
        <v>0</v>
      </c>
      <c r="N24" s="29" t="s">
        <v>0</v>
      </c>
      <c r="O24" s="29" t="s">
        <v>0</v>
      </c>
      <c r="P24" s="29">
        <v>59</v>
      </c>
      <c r="Q24" s="29" t="s">
        <v>0</v>
      </c>
      <c r="R24" s="29" t="s">
        <v>0</v>
      </c>
      <c r="S24" s="29" t="s">
        <v>0</v>
      </c>
      <c r="T24" s="29" t="s">
        <v>0</v>
      </c>
      <c r="U24" s="29" t="s">
        <v>0</v>
      </c>
      <c r="V24" s="29" t="s">
        <v>0</v>
      </c>
      <c r="W24" s="29" t="s">
        <v>0</v>
      </c>
      <c r="X24" s="29" t="s">
        <v>0</v>
      </c>
      <c r="Y24" s="29" t="s">
        <v>0</v>
      </c>
      <c r="Z24" s="29" t="s">
        <v>0</v>
      </c>
      <c r="AA24" s="29">
        <v>59</v>
      </c>
      <c r="AB24" s="29" t="s">
        <v>0</v>
      </c>
      <c r="AC24" s="29" t="s">
        <v>0</v>
      </c>
      <c r="AD24" s="29" t="s">
        <v>0</v>
      </c>
      <c r="AE24" s="29">
        <v>59</v>
      </c>
      <c r="AF24" s="29" t="s">
        <v>0</v>
      </c>
      <c r="AG24" s="29" t="s">
        <v>0</v>
      </c>
      <c r="AH24" s="29" t="s">
        <v>0</v>
      </c>
      <c r="AI24" s="29" t="s">
        <v>0</v>
      </c>
      <c r="AJ24" s="29">
        <v>59</v>
      </c>
      <c r="AK24" s="29" t="s">
        <v>0</v>
      </c>
      <c r="AL24" s="29" t="s">
        <v>0</v>
      </c>
      <c r="AM24" s="29" t="s">
        <v>0</v>
      </c>
      <c r="AN24" s="29" t="s">
        <v>0</v>
      </c>
      <c r="AO24" s="29" t="s">
        <v>0</v>
      </c>
      <c r="AP24" s="29" t="s">
        <v>0</v>
      </c>
      <c r="AQ24" s="29" t="s">
        <v>0</v>
      </c>
      <c r="AR24" s="29">
        <v>59</v>
      </c>
      <c r="AS24" s="29" t="s">
        <v>0</v>
      </c>
      <c r="AT24" s="29" t="s">
        <v>0</v>
      </c>
      <c r="AU24" s="29" t="s">
        <v>0</v>
      </c>
      <c r="AV24" s="29" t="s">
        <v>0</v>
      </c>
      <c r="AW24" s="29" t="s">
        <v>0</v>
      </c>
      <c r="AX24" s="29" t="s">
        <v>0</v>
      </c>
      <c r="AY24" s="29">
        <v>59</v>
      </c>
      <c r="AZ24" s="29" t="s">
        <v>0</v>
      </c>
      <c r="BA24" s="29" t="s">
        <v>0</v>
      </c>
      <c r="BB24" s="29" t="s">
        <v>0</v>
      </c>
      <c r="BC24" s="29" t="s">
        <v>0</v>
      </c>
    </row>
    <row r="25" spans="1:55" s="34" customFormat="1" x14ac:dyDescent="0.2">
      <c r="A25" s="53"/>
      <c r="B25" s="33">
        <v>0.02</v>
      </c>
      <c r="C25" s="35">
        <v>0.02</v>
      </c>
      <c r="D25" s="35">
        <v>0.02</v>
      </c>
      <c r="E25" s="33">
        <v>0.02</v>
      </c>
      <c r="F25" s="35">
        <v>0.02</v>
      </c>
      <c r="G25" s="35">
        <v>0.04</v>
      </c>
      <c r="H25" s="35">
        <v>0.03</v>
      </c>
      <c r="I25" s="35">
        <v>0.03</v>
      </c>
      <c r="J25" s="35">
        <v>0.01</v>
      </c>
      <c r="K25" s="33">
        <v>0.02</v>
      </c>
      <c r="L25" s="35">
        <v>0.01</v>
      </c>
      <c r="M25" s="35">
        <v>0.21</v>
      </c>
      <c r="N25" s="35">
        <v>0.01</v>
      </c>
      <c r="O25" s="35">
        <v>0</v>
      </c>
      <c r="P25" s="33">
        <v>0.02</v>
      </c>
      <c r="Q25" s="35">
        <v>0</v>
      </c>
      <c r="R25" s="35">
        <v>0.01</v>
      </c>
      <c r="S25" s="35">
        <v>0.02</v>
      </c>
      <c r="T25" s="35">
        <v>0</v>
      </c>
      <c r="U25" s="35">
        <v>0.62</v>
      </c>
      <c r="V25" s="35">
        <v>0.08</v>
      </c>
      <c r="W25" s="35">
        <v>0.05</v>
      </c>
      <c r="X25" s="35">
        <v>0</v>
      </c>
      <c r="Y25" s="35">
        <v>0.01</v>
      </c>
      <c r="Z25" s="35">
        <v>0.01</v>
      </c>
      <c r="AA25" s="33">
        <v>0.02</v>
      </c>
      <c r="AB25" s="35">
        <v>0.04</v>
      </c>
      <c r="AC25" s="35">
        <v>0.01</v>
      </c>
      <c r="AD25" s="35">
        <v>0.02</v>
      </c>
      <c r="AE25" s="33">
        <v>0.02</v>
      </c>
      <c r="AF25" s="35">
        <v>0</v>
      </c>
      <c r="AG25" s="35">
        <v>0.02</v>
      </c>
      <c r="AH25" s="35">
        <v>0.05</v>
      </c>
      <c r="AI25" s="35">
        <v>0.02</v>
      </c>
      <c r="AJ25" s="33">
        <v>0.02</v>
      </c>
      <c r="AK25" s="35">
        <v>0.03</v>
      </c>
      <c r="AL25" s="35">
        <v>0.02</v>
      </c>
      <c r="AM25" s="35">
        <v>0.03</v>
      </c>
      <c r="AN25" s="35">
        <v>0.03</v>
      </c>
      <c r="AO25" s="35">
        <v>0.02</v>
      </c>
      <c r="AP25" s="35">
        <v>0.01</v>
      </c>
      <c r="AQ25" s="35">
        <v>0.03</v>
      </c>
      <c r="AR25" s="33">
        <v>0.02</v>
      </c>
      <c r="AS25" s="35">
        <v>0.04</v>
      </c>
      <c r="AT25" s="35">
        <v>0.01</v>
      </c>
      <c r="AU25" s="35">
        <v>0.03</v>
      </c>
      <c r="AV25" s="35">
        <v>0.05</v>
      </c>
      <c r="AW25" s="35">
        <v>0.02</v>
      </c>
      <c r="AX25" s="35">
        <v>0</v>
      </c>
      <c r="AY25" s="33">
        <v>0.02</v>
      </c>
      <c r="AZ25" s="35">
        <v>0.04</v>
      </c>
      <c r="BA25" s="35">
        <v>0.02</v>
      </c>
      <c r="BB25" s="35">
        <v>0.03</v>
      </c>
      <c r="BC25" s="35">
        <v>0.01</v>
      </c>
    </row>
    <row r="26" spans="1:55" x14ac:dyDescent="0.2">
      <c r="A26" s="53" t="s">
        <v>30</v>
      </c>
      <c r="B26" s="29">
        <v>7</v>
      </c>
      <c r="C26" s="29">
        <v>6</v>
      </c>
      <c r="D26" s="29">
        <v>1</v>
      </c>
      <c r="E26" s="29">
        <v>7</v>
      </c>
      <c r="F26" s="29">
        <v>6</v>
      </c>
      <c r="G26" s="29">
        <v>0</v>
      </c>
      <c r="H26" s="29">
        <v>2</v>
      </c>
      <c r="I26" s="29">
        <v>0</v>
      </c>
      <c r="J26" s="29">
        <v>0</v>
      </c>
      <c r="K26" s="29">
        <v>7</v>
      </c>
      <c r="L26" s="29">
        <v>2</v>
      </c>
      <c r="M26" s="29">
        <v>1</v>
      </c>
      <c r="N26" s="29">
        <v>4</v>
      </c>
      <c r="O26" s="29">
        <v>0</v>
      </c>
      <c r="P26" s="29">
        <v>7</v>
      </c>
      <c r="Q26" s="29">
        <v>0</v>
      </c>
      <c r="R26" s="29">
        <v>2</v>
      </c>
      <c r="S26" s="29">
        <v>0</v>
      </c>
      <c r="T26" s="29">
        <v>0</v>
      </c>
      <c r="U26" s="29">
        <v>0</v>
      </c>
      <c r="V26" s="29">
        <v>4</v>
      </c>
      <c r="W26" s="29">
        <v>1</v>
      </c>
      <c r="X26" s="29">
        <v>0</v>
      </c>
      <c r="Y26" s="29">
        <v>0</v>
      </c>
      <c r="Z26" s="29">
        <v>0</v>
      </c>
      <c r="AA26" s="29">
        <v>7</v>
      </c>
      <c r="AB26" s="29">
        <v>4</v>
      </c>
      <c r="AC26" s="29">
        <v>2</v>
      </c>
      <c r="AD26" s="29">
        <v>2</v>
      </c>
      <c r="AE26" s="29">
        <v>7</v>
      </c>
      <c r="AF26" s="29">
        <v>3</v>
      </c>
      <c r="AG26" s="29">
        <v>0</v>
      </c>
      <c r="AH26" s="29">
        <v>4</v>
      </c>
      <c r="AI26" s="29">
        <v>0</v>
      </c>
      <c r="AJ26" s="29">
        <v>7</v>
      </c>
      <c r="AK26" s="29">
        <v>1</v>
      </c>
      <c r="AL26" s="29">
        <v>2</v>
      </c>
      <c r="AM26" s="29">
        <v>0</v>
      </c>
      <c r="AN26" s="29">
        <v>2</v>
      </c>
      <c r="AO26" s="29">
        <v>0</v>
      </c>
      <c r="AP26" s="29">
        <v>0</v>
      </c>
      <c r="AQ26" s="29">
        <v>2</v>
      </c>
      <c r="AR26" s="29">
        <v>7</v>
      </c>
      <c r="AS26" s="29">
        <v>2</v>
      </c>
      <c r="AT26" s="29">
        <v>0</v>
      </c>
      <c r="AU26" s="29">
        <v>2</v>
      </c>
      <c r="AV26" s="29">
        <v>1</v>
      </c>
      <c r="AW26" s="29">
        <v>2</v>
      </c>
      <c r="AX26" s="29">
        <v>0</v>
      </c>
      <c r="AY26" s="29">
        <v>7</v>
      </c>
      <c r="AZ26" s="29">
        <v>2</v>
      </c>
      <c r="BA26" s="29">
        <v>4</v>
      </c>
      <c r="BB26" s="29">
        <v>2</v>
      </c>
      <c r="BC26" s="29">
        <v>0</v>
      </c>
    </row>
    <row r="27" spans="1:55" x14ac:dyDescent="0.2">
      <c r="A27" s="53"/>
      <c r="B27" s="29">
        <v>5</v>
      </c>
      <c r="C27" s="29" t="s">
        <v>0</v>
      </c>
      <c r="D27" s="29" t="s">
        <v>0</v>
      </c>
      <c r="E27" s="29">
        <v>5</v>
      </c>
      <c r="F27" s="29" t="s">
        <v>0</v>
      </c>
      <c r="G27" s="29" t="s">
        <v>0</v>
      </c>
      <c r="H27" s="29" t="s">
        <v>0</v>
      </c>
      <c r="I27" s="29" t="s">
        <v>0</v>
      </c>
      <c r="J27" s="29" t="s">
        <v>0</v>
      </c>
      <c r="K27" s="29">
        <v>5</v>
      </c>
      <c r="L27" s="29" t="s">
        <v>0</v>
      </c>
      <c r="M27" s="29" t="s">
        <v>0</v>
      </c>
      <c r="N27" s="29" t="s">
        <v>0</v>
      </c>
      <c r="O27" s="29" t="s">
        <v>0</v>
      </c>
      <c r="P27" s="29">
        <v>5</v>
      </c>
      <c r="Q27" s="29" t="s">
        <v>0</v>
      </c>
      <c r="R27" s="29" t="s">
        <v>0</v>
      </c>
      <c r="S27" s="29" t="s">
        <v>0</v>
      </c>
      <c r="T27" s="29" t="s">
        <v>0</v>
      </c>
      <c r="U27" s="29" t="s">
        <v>0</v>
      </c>
      <c r="V27" s="29" t="s">
        <v>0</v>
      </c>
      <c r="W27" s="29" t="s">
        <v>0</v>
      </c>
      <c r="X27" s="29" t="s">
        <v>0</v>
      </c>
      <c r="Y27" s="29" t="s">
        <v>0</v>
      </c>
      <c r="Z27" s="29" t="s">
        <v>0</v>
      </c>
      <c r="AA27" s="29">
        <v>5</v>
      </c>
      <c r="AB27" s="29" t="s">
        <v>0</v>
      </c>
      <c r="AC27" s="29" t="s">
        <v>0</v>
      </c>
      <c r="AD27" s="29" t="s">
        <v>0</v>
      </c>
      <c r="AE27" s="29">
        <v>5</v>
      </c>
      <c r="AF27" s="29" t="s">
        <v>0</v>
      </c>
      <c r="AG27" s="29" t="s">
        <v>0</v>
      </c>
      <c r="AH27" s="29" t="s">
        <v>0</v>
      </c>
      <c r="AI27" s="29" t="s">
        <v>0</v>
      </c>
      <c r="AJ27" s="29">
        <v>5</v>
      </c>
      <c r="AK27" s="29" t="s">
        <v>0</v>
      </c>
      <c r="AL27" s="29" t="s">
        <v>0</v>
      </c>
      <c r="AM27" s="29" t="s">
        <v>0</v>
      </c>
      <c r="AN27" s="29" t="s">
        <v>0</v>
      </c>
      <c r="AO27" s="29" t="s">
        <v>0</v>
      </c>
      <c r="AP27" s="29" t="s">
        <v>0</v>
      </c>
      <c r="AQ27" s="29" t="s">
        <v>0</v>
      </c>
      <c r="AR27" s="29">
        <v>5</v>
      </c>
      <c r="AS27" s="29" t="s">
        <v>0</v>
      </c>
      <c r="AT27" s="29" t="s">
        <v>0</v>
      </c>
      <c r="AU27" s="29" t="s">
        <v>0</v>
      </c>
      <c r="AV27" s="29" t="s">
        <v>0</v>
      </c>
      <c r="AW27" s="29" t="s">
        <v>0</v>
      </c>
      <c r="AX27" s="29" t="s">
        <v>0</v>
      </c>
      <c r="AY27" s="29">
        <v>5</v>
      </c>
      <c r="AZ27" s="29" t="s">
        <v>0</v>
      </c>
      <c r="BA27" s="29" t="s">
        <v>0</v>
      </c>
      <c r="BB27" s="29" t="s">
        <v>0</v>
      </c>
      <c r="BC27" s="29" t="s">
        <v>0</v>
      </c>
    </row>
    <row r="28" spans="1:55" s="34" customFormat="1" x14ac:dyDescent="0.2">
      <c r="A28" s="53"/>
      <c r="B28" s="33">
        <v>0</v>
      </c>
      <c r="C28" s="35">
        <v>0.01</v>
      </c>
      <c r="D28" s="35">
        <v>0</v>
      </c>
      <c r="E28" s="33">
        <v>0</v>
      </c>
      <c r="F28" s="35">
        <v>0.01</v>
      </c>
      <c r="G28" s="35">
        <v>0</v>
      </c>
      <c r="H28" s="35">
        <v>0</v>
      </c>
      <c r="I28" s="35">
        <v>0</v>
      </c>
      <c r="J28" s="35">
        <v>0</v>
      </c>
      <c r="K28" s="33">
        <v>0</v>
      </c>
      <c r="L28" s="35">
        <v>0</v>
      </c>
      <c r="M28" s="35">
        <v>0.01</v>
      </c>
      <c r="N28" s="35">
        <v>0.04</v>
      </c>
      <c r="O28" s="35">
        <v>0</v>
      </c>
      <c r="P28" s="33">
        <v>0</v>
      </c>
      <c r="Q28" s="35">
        <v>0</v>
      </c>
      <c r="R28" s="35">
        <v>0</v>
      </c>
      <c r="S28" s="35">
        <v>0</v>
      </c>
      <c r="T28" s="35">
        <v>0</v>
      </c>
      <c r="U28" s="35">
        <v>0</v>
      </c>
      <c r="V28" s="35">
        <v>0.62</v>
      </c>
      <c r="W28" s="35">
        <v>0.02</v>
      </c>
      <c r="X28" s="35">
        <v>0</v>
      </c>
      <c r="Y28" s="35">
        <v>0</v>
      </c>
      <c r="Z28" s="35">
        <v>0</v>
      </c>
      <c r="AA28" s="33">
        <v>0</v>
      </c>
      <c r="AB28" s="35">
        <v>0</v>
      </c>
      <c r="AC28" s="35">
        <v>0</v>
      </c>
      <c r="AD28" s="35">
        <v>0.01</v>
      </c>
      <c r="AE28" s="33">
        <v>0</v>
      </c>
      <c r="AF28" s="35">
        <v>0</v>
      </c>
      <c r="AG28" s="35">
        <v>0</v>
      </c>
      <c r="AH28" s="35">
        <v>0.01</v>
      </c>
      <c r="AI28" s="35">
        <v>0</v>
      </c>
      <c r="AJ28" s="33">
        <v>0</v>
      </c>
      <c r="AK28" s="35">
        <v>0</v>
      </c>
      <c r="AL28" s="35">
        <v>0.01</v>
      </c>
      <c r="AM28" s="35">
        <v>0</v>
      </c>
      <c r="AN28" s="35">
        <v>0.01</v>
      </c>
      <c r="AO28" s="35">
        <v>0</v>
      </c>
      <c r="AP28" s="35">
        <v>0</v>
      </c>
      <c r="AQ28" s="35">
        <v>0.01</v>
      </c>
      <c r="AR28" s="33">
        <v>0</v>
      </c>
      <c r="AS28" s="35">
        <v>0.02</v>
      </c>
      <c r="AT28" s="35">
        <v>0</v>
      </c>
      <c r="AU28" s="35">
        <v>0</v>
      </c>
      <c r="AV28" s="35">
        <v>0</v>
      </c>
      <c r="AW28" s="35">
        <v>0.01</v>
      </c>
      <c r="AX28" s="35">
        <v>0</v>
      </c>
      <c r="AY28" s="33">
        <v>0</v>
      </c>
      <c r="AZ28" s="35">
        <v>0.01</v>
      </c>
      <c r="BA28" s="35">
        <v>0</v>
      </c>
      <c r="BB28" s="35">
        <v>0</v>
      </c>
      <c r="BC28" s="35">
        <v>0</v>
      </c>
    </row>
    <row r="29" spans="1:55" x14ac:dyDescent="0.2">
      <c r="A29" s="53" t="s">
        <v>434</v>
      </c>
      <c r="B29" s="29">
        <v>19</v>
      </c>
      <c r="C29" s="29">
        <v>16</v>
      </c>
      <c r="D29" s="29">
        <v>4</v>
      </c>
      <c r="E29" s="29">
        <v>19</v>
      </c>
      <c r="F29" s="29">
        <v>6</v>
      </c>
      <c r="G29" s="29">
        <v>4</v>
      </c>
      <c r="H29" s="29">
        <v>2</v>
      </c>
      <c r="I29" s="29">
        <v>2</v>
      </c>
      <c r="J29" s="29">
        <v>5</v>
      </c>
      <c r="K29" s="29">
        <v>19</v>
      </c>
      <c r="L29" s="29">
        <v>17</v>
      </c>
      <c r="M29" s="29">
        <v>1</v>
      </c>
      <c r="N29" s="29">
        <v>1</v>
      </c>
      <c r="O29" s="29">
        <v>1</v>
      </c>
      <c r="P29" s="29">
        <v>19</v>
      </c>
      <c r="Q29" s="29">
        <v>4</v>
      </c>
      <c r="R29" s="29">
        <v>7</v>
      </c>
      <c r="S29" s="29">
        <v>2</v>
      </c>
      <c r="T29" s="29">
        <v>0</v>
      </c>
      <c r="U29" s="29">
        <v>1</v>
      </c>
      <c r="V29" s="29">
        <v>0</v>
      </c>
      <c r="W29" s="29">
        <v>2</v>
      </c>
      <c r="X29" s="29">
        <v>2</v>
      </c>
      <c r="Y29" s="29">
        <v>0</v>
      </c>
      <c r="Z29" s="29">
        <v>1</v>
      </c>
      <c r="AA29" s="29">
        <v>19</v>
      </c>
      <c r="AB29" s="29">
        <v>10</v>
      </c>
      <c r="AC29" s="29">
        <v>10</v>
      </c>
      <c r="AD29" s="29">
        <v>0</v>
      </c>
      <c r="AE29" s="29">
        <v>19</v>
      </c>
      <c r="AF29" s="29">
        <v>3</v>
      </c>
      <c r="AG29" s="29">
        <v>7</v>
      </c>
      <c r="AH29" s="29">
        <v>8</v>
      </c>
      <c r="AI29" s="29">
        <v>1</v>
      </c>
      <c r="AJ29" s="29">
        <v>19</v>
      </c>
      <c r="AK29" s="29">
        <v>6</v>
      </c>
      <c r="AL29" s="29">
        <v>0</v>
      </c>
      <c r="AM29" s="29">
        <v>3</v>
      </c>
      <c r="AN29" s="29">
        <v>1</v>
      </c>
      <c r="AO29" s="29">
        <v>4</v>
      </c>
      <c r="AP29" s="29">
        <v>0</v>
      </c>
      <c r="AQ29" s="29">
        <v>5</v>
      </c>
      <c r="AR29" s="29">
        <v>19</v>
      </c>
      <c r="AS29" s="29">
        <v>1</v>
      </c>
      <c r="AT29" s="29">
        <v>2</v>
      </c>
      <c r="AU29" s="29">
        <v>11</v>
      </c>
      <c r="AV29" s="29">
        <v>5</v>
      </c>
      <c r="AW29" s="29">
        <v>0</v>
      </c>
      <c r="AX29" s="29">
        <v>1</v>
      </c>
      <c r="AY29" s="29">
        <v>19</v>
      </c>
      <c r="AZ29" s="29">
        <v>4</v>
      </c>
      <c r="BA29" s="29">
        <v>7</v>
      </c>
      <c r="BB29" s="29">
        <v>7</v>
      </c>
      <c r="BC29" s="29">
        <v>1</v>
      </c>
    </row>
    <row r="30" spans="1:55" x14ac:dyDescent="0.2">
      <c r="A30" s="53"/>
      <c r="B30" s="29">
        <v>21</v>
      </c>
      <c r="C30" s="29" t="s">
        <v>0</v>
      </c>
      <c r="D30" s="29" t="s">
        <v>0</v>
      </c>
      <c r="E30" s="29">
        <v>21</v>
      </c>
      <c r="F30" s="29" t="s">
        <v>0</v>
      </c>
      <c r="G30" s="29" t="s">
        <v>0</v>
      </c>
      <c r="H30" s="29" t="s">
        <v>0</v>
      </c>
      <c r="I30" s="29" t="s">
        <v>0</v>
      </c>
      <c r="J30" s="29" t="s">
        <v>0</v>
      </c>
      <c r="K30" s="29">
        <v>21</v>
      </c>
      <c r="L30" s="29" t="s">
        <v>0</v>
      </c>
      <c r="M30" s="29" t="s">
        <v>0</v>
      </c>
      <c r="N30" s="29" t="s">
        <v>0</v>
      </c>
      <c r="O30" s="29" t="s">
        <v>0</v>
      </c>
      <c r="P30" s="29">
        <v>20</v>
      </c>
      <c r="Q30" s="29" t="s">
        <v>0</v>
      </c>
      <c r="R30" s="29" t="s">
        <v>0</v>
      </c>
      <c r="S30" s="29" t="s">
        <v>0</v>
      </c>
      <c r="T30" s="29" t="s">
        <v>0</v>
      </c>
      <c r="U30" s="29" t="s">
        <v>0</v>
      </c>
      <c r="V30" s="29" t="s">
        <v>0</v>
      </c>
      <c r="W30" s="29" t="s">
        <v>0</v>
      </c>
      <c r="X30" s="29" t="s">
        <v>0</v>
      </c>
      <c r="Y30" s="29" t="s">
        <v>0</v>
      </c>
      <c r="Z30" s="29" t="s">
        <v>0</v>
      </c>
      <c r="AA30" s="29">
        <v>21</v>
      </c>
      <c r="AB30" s="29" t="s">
        <v>0</v>
      </c>
      <c r="AC30" s="29" t="s">
        <v>0</v>
      </c>
      <c r="AD30" s="29" t="s">
        <v>0</v>
      </c>
      <c r="AE30" s="29">
        <v>21</v>
      </c>
      <c r="AF30" s="29" t="s">
        <v>0</v>
      </c>
      <c r="AG30" s="29" t="s">
        <v>0</v>
      </c>
      <c r="AH30" s="29" t="s">
        <v>0</v>
      </c>
      <c r="AI30" s="29" t="s">
        <v>0</v>
      </c>
      <c r="AJ30" s="29">
        <v>21</v>
      </c>
      <c r="AK30" s="29" t="s">
        <v>0</v>
      </c>
      <c r="AL30" s="29" t="s">
        <v>0</v>
      </c>
      <c r="AM30" s="29" t="s">
        <v>0</v>
      </c>
      <c r="AN30" s="29" t="s">
        <v>0</v>
      </c>
      <c r="AO30" s="29" t="s">
        <v>0</v>
      </c>
      <c r="AP30" s="29" t="s">
        <v>0</v>
      </c>
      <c r="AQ30" s="29" t="s">
        <v>0</v>
      </c>
      <c r="AR30" s="29">
        <v>21</v>
      </c>
      <c r="AS30" s="29" t="s">
        <v>0</v>
      </c>
      <c r="AT30" s="29" t="s">
        <v>0</v>
      </c>
      <c r="AU30" s="29" t="s">
        <v>0</v>
      </c>
      <c r="AV30" s="29" t="s">
        <v>0</v>
      </c>
      <c r="AW30" s="29" t="s">
        <v>0</v>
      </c>
      <c r="AX30" s="29" t="s">
        <v>0</v>
      </c>
      <c r="AY30" s="29">
        <v>21</v>
      </c>
      <c r="AZ30" s="29" t="s">
        <v>0</v>
      </c>
      <c r="BA30" s="29" t="s">
        <v>0</v>
      </c>
      <c r="BB30" s="29" t="s">
        <v>0</v>
      </c>
      <c r="BC30" s="29" t="s">
        <v>0</v>
      </c>
    </row>
    <row r="31" spans="1:55" s="34" customFormat="1" x14ac:dyDescent="0.2">
      <c r="A31" s="53"/>
      <c r="B31" s="33">
        <v>0.01</v>
      </c>
      <c r="C31" s="35">
        <v>0.02</v>
      </c>
      <c r="D31" s="35">
        <v>0</v>
      </c>
      <c r="E31" s="33">
        <v>0.01</v>
      </c>
      <c r="F31" s="35">
        <v>0.01</v>
      </c>
      <c r="G31" s="35">
        <v>0.01</v>
      </c>
      <c r="H31" s="35">
        <v>0.01</v>
      </c>
      <c r="I31" s="35">
        <v>0.01</v>
      </c>
      <c r="J31" s="35">
        <v>0.01</v>
      </c>
      <c r="K31" s="33">
        <v>0.01</v>
      </c>
      <c r="L31" s="35">
        <v>0.01</v>
      </c>
      <c r="M31" s="35">
        <v>0.01</v>
      </c>
      <c r="N31" s="35">
        <v>0.01</v>
      </c>
      <c r="O31" s="35">
        <v>0.01</v>
      </c>
      <c r="P31" s="33">
        <v>0.01</v>
      </c>
      <c r="Q31" s="35">
        <v>0.01</v>
      </c>
      <c r="R31" s="35">
        <v>0.01</v>
      </c>
      <c r="S31" s="35">
        <v>0.01</v>
      </c>
      <c r="T31" s="35">
        <v>0</v>
      </c>
      <c r="U31" s="35">
        <v>0.01</v>
      </c>
      <c r="V31" s="35">
        <v>0</v>
      </c>
      <c r="W31" s="35">
        <v>0.04</v>
      </c>
      <c r="X31" s="35">
        <v>0.15</v>
      </c>
      <c r="Y31" s="35">
        <v>0</v>
      </c>
      <c r="Z31" s="35">
        <v>0</v>
      </c>
      <c r="AA31" s="33">
        <v>0.01</v>
      </c>
      <c r="AB31" s="35">
        <v>0.01</v>
      </c>
      <c r="AC31" s="35">
        <v>0.01</v>
      </c>
      <c r="AD31" s="35">
        <v>0</v>
      </c>
      <c r="AE31" s="33">
        <v>0.01</v>
      </c>
      <c r="AF31" s="35">
        <v>0</v>
      </c>
      <c r="AG31" s="35">
        <v>0.01</v>
      </c>
      <c r="AH31" s="35">
        <v>0.01</v>
      </c>
      <c r="AI31" s="35">
        <v>0</v>
      </c>
      <c r="AJ31" s="33">
        <v>0.01</v>
      </c>
      <c r="AK31" s="35">
        <v>0.01</v>
      </c>
      <c r="AL31" s="35">
        <v>0</v>
      </c>
      <c r="AM31" s="35">
        <v>0.01</v>
      </c>
      <c r="AN31" s="35">
        <v>0.01</v>
      </c>
      <c r="AO31" s="35">
        <v>0.02</v>
      </c>
      <c r="AP31" s="35">
        <v>0</v>
      </c>
      <c r="AQ31" s="35">
        <v>0.02</v>
      </c>
      <c r="AR31" s="33">
        <v>0.01</v>
      </c>
      <c r="AS31" s="35">
        <v>0.01</v>
      </c>
      <c r="AT31" s="35">
        <v>0</v>
      </c>
      <c r="AU31" s="35">
        <v>0.01</v>
      </c>
      <c r="AV31" s="35">
        <v>0.02</v>
      </c>
      <c r="AW31" s="35">
        <v>0</v>
      </c>
      <c r="AX31" s="35">
        <v>0.02</v>
      </c>
      <c r="AY31" s="33">
        <v>0.01</v>
      </c>
      <c r="AZ31" s="35">
        <v>0.01</v>
      </c>
      <c r="BA31" s="35">
        <v>0.01</v>
      </c>
      <c r="BB31" s="35">
        <v>0.01</v>
      </c>
      <c r="BC31" s="35">
        <v>0.01</v>
      </c>
    </row>
    <row r="32" spans="1:55" x14ac:dyDescent="0.2">
      <c r="A32" s="53" t="s">
        <v>40</v>
      </c>
      <c r="B32" s="29">
        <v>207</v>
      </c>
      <c r="C32" s="29">
        <v>90</v>
      </c>
      <c r="D32" s="29">
        <v>117</v>
      </c>
      <c r="E32" s="29">
        <v>207</v>
      </c>
      <c r="F32" s="29">
        <v>69</v>
      </c>
      <c r="G32" s="29">
        <v>34</v>
      </c>
      <c r="H32" s="29">
        <v>40</v>
      </c>
      <c r="I32" s="29">
        <v>31</v>
      </c>
      <c r="J32" s="29">
        <v>33</v>
      </c>
      <c r="K32" s="29">
        <v>207</v>
      </c>
      <c r="L32" s="29">
        <v>156</v>
      </c>
      <c r="M32" s="29">
        <v>30</v>
      </c>
      <c r="N32" s="29">
        <v>10</v>
      </c>
      <c r="O32" s="29">
        <v>11</v>
      </c>
      <c r="P32" s="29">
        <v>196</v>
      </c>
      <c r="Q32" s="29">
        <v>23</v>
      </c>
      <c r="R32" s="29">
        <v>42</v>
      </c>
      <c r="S32" s="29">
        <v>12</v>
      </c>
      <c r="T32" s="29">
        <v>6</v>
      </c>
      <c r="U32" s="29">
        <v>6</v>
      </c>
      <c r="V32" s="29">
        <v>1</v>
      </c>
      <c r="W32" s="29">
        <v>7</v>
      </c>
      <c r="X32" s="29">
        <v>8</v>
      </c>
      <c r="Y32" s="29">
        <v>50</v>
      </c>
      <c r="Z32" s="29">
        <v>40</v>
      </c>
      <c r="AA32" s="29">
        <v>207</v>
      </c>
      <c r="AB32" s="29">
        <v>87</v>
      </c>
      <c r="AC32" s="29">
        <v>72</v>
      </c>
      <c r="AD32" s="29">
        <v>47</v>
      </c>
      <c r="AE32" s="29">
        <v>207</v>
      </c>
      <c r="AF32" s="29">
        <v>20</v>
      </c>
      <c r="AG32" s="29">
        <v>33</v>
      </c>
      <c r="AH32" s="29">
        <v>134</v>
      </c>
      <c r="AI32" s="29">
        <v>19</v>
      </c>
      <c r="AJ32" s="29">
        <v>207</v>
      </c>
      <c r="AK32" s="29">
        <v>53</v>
      </c>
      <c r="AL32" s="29">
        <v>33</v>
      </c>
      <c r="AM32" s="29">
        <v>35</v>
      </c>
      <c r="AN32" s="29">
        <v>16</v>
      </c>
      <c r="AO32" s="29">
        <v>19</v>
      </c>
      <c r="AP32" s="29">
        <v>22</v>
      </c>
      <c r="AQ32" s="29">
        <v>29</v>
      </c>
      <c r="AR32" s="29">
        <v>207</v>
      </c>
      <c r="AS32" s="29">
        <v>10</v>
      </c>
      <c r="AT32" s="29">
        <v>57</v>
      </c>
      <c r="AU32" s="29">
        <v>81</v>
      </c>
      <c r="AV32" s="29">
        <v>27</v>
      </c>
      <c r="AW32" s="29">
        <v>26</v>
      </c>
      <c r="AX32" s="29">
        <v>6</v>
      </c>
      <c r="AY32" s="29">
        <v>207</v>
      </c>
      <c r="AZ32" s="29">
        <v>25</v>
      </c>
      <c r="BA32" s="29">
        <v>109</v>
      </c>
      <c r="BB32" s="29">
        <v>58</v>
      </c>
      <c r="BC32" s="29">
        <v>15</v>
      </c>
    </row>
    <row r="33" spans="1:55" x14ac:dyDescent="0.2">
      <c r="A33" s="53"/>
      <c r="B33" s="29">
        <v>202</v>
      </c>
      <c r="C33" s="29" t="s">
        <v>0</v>
      </c>
      <c r="D33" s="29" t="s">
        <v>0</v>
      </c>
      <c r="E33" s="29">
        <v>202</v>
      </c>
      <c r="F33" s="29" t="s">
        <v>0</v>
      </c>
      <c r="G33" s="29" t="s">
        <v>0</v>
      </c>
      <c r="H33" s="29" t="s">
        <v>0</v>
      </c>
      <c r="I33" s="29" t="s">
        <v>0</v>
      </c>
      <c r="J33" s="29" t="s">
        <v>0</v>
      </c>
      <c r="K33" s="29">
        <v>202</v>
      </c>
      <c r="L33" s="29" t="s">
        <v>0</v>
      </c>
      <c r="M33" s="29" t="s">
        <v>0</v>
      </c>
      <c r="N33" s="29" t="s">
        <v>0</v>
      </c>
      <c r="O33" s="29" t="s">
        <v>0</v>
      </c>
      <c r="P33" s="29">
        <v>194</v>
      </c>
      <c r="Q33" s="29" t="s">
        <v>0</v>
      </c>
      <c r="R33" s="29" t="s">
        <v>0</v>
      </c>
      <c r="S33" s="29" t="s">
        <v>0</v>
      </c>
      <c r="T33" s="29" t="s">
        <v>0</v>
      </c>
      <c r="U33" s="29" t="s">
        <v>0</v>
      </c>
      <c r="V33" s="29" t="s">
        <v>0</v>
      </c>
      <c r="W33" s="29" t="s">
        <v>0</v>
      </c>
      <c r="X33" s="29" t="s">
        <v>0</v>
      </c>
      <c r="Y33" s="29" t="s">
        <v>0</v>
      </c>
      <c r="Z33" s="29" t="s">
        <v>0</v>
      </c>
      <c r="AA33" s="29">
        <v>202</v>
      </c>
      <c r="AB33" s="29" t="s">
        <v>0</v>
      </c>
      <c r="AC33" s="29" t="s">
        <v>0</v>
      </c>
      <c r="AD33" s="29" t="s">
        <v>0</v>
      </c>
      <c r="AE33" s="29">
        <v>202</v>
      </c>
      <c r="AF33" s="29" t="s">
        <v>0</v>
      </c>
      <c r="AG33" s="29" t="s">
        <v>0</v>
      </c>
      <c r="AH33" s="29" t="s">
        <v>0</v>
      </c>
      <c r="AI33" s="29" t="s">
        <v>0</v>
      </c>
      <c r="AJ33" s="29">
        <v>202</v>
      </c>
      <c r="AK33" s="29" t="s">
        <v>0</v>
      </c>
      <c r="AL33" s="29" t="s">
        <v>0</v>
      </c>
      <c r="AM33" s="29" t="s">
        <v>0</v>
      </c>
      <c r="AN33" s="29" t="s">
        <v>0</v>
      </c>
      <c r="AO33" s="29" t="s">
        <v>0</v>
      </c>
      <c r="AP33" s="29" t="s">
        <v>0</v>
      </c>
      <c r="AQ33" s="29" t="s">
        <v>0</v>
      </c>
      <c r="AR33" s="29">
        <v>202</v>
      </c>
      <c r="AS33" s="29" t="s">
        <v>0</v>
      </c>
      <c r="AT33" s="29" t="s">
        <v>0</v>
      </c>
      <c r="AU33" s="29" t="s">
        <v>0</v>
      </c>
      <c r="AV33" s="29" t="s">
        <v>0</v>
      </c>
      <c r="AW33" s="29" t="s">
        <v>0</v>
      </c>
      <c r="AX33" s="29" t="s">
        <v>0</v>
      </c>
      <c r="AY33" s="29">
        <v>202</v>
      </c>
      <c r="AZ33" s="29" t="s">
        <v>0</v>
      </c>
      <c r="BA33" s="29" t="s">
        <v>0</v>
      </c>
      <c r="BB33" s="29" t="s">
        <v>0</v>
      </c>
      <c r="BC33" s="29" t="s">
        <v>0</v>
      </c>
    </row>
    <row r="34" spans="1:55" s="34" customFormat="1" x14ac:dyDescent="0.2">
      <c r="A34" s="53"/>
      <c r="B34" s="33">
        <v>0.1</v>
      </c>
      <c r="C34" s="35">
        <v>0.09</v>
      </c>
      <c r="D34" s="35">
        <v>0.11</v>
      </c>
      <c r="E34" s="33">
        <v>0.1</v>
      </c>
      <c r="F34" s="35">
        <v>0.12</v>
      </c>
      <c r="G34" s="35">
        <v>0.1</v>
      </c>
      <c r="H34" s="35">
        <v>0.11</v>
      </c>
      <c r="I34" s="35">
        <v>0.11</v>
      </c>
      <c r="J34" s="35">
        <v>7.0000000000000007E-2</v>
      </c>
      <c r="K34" s="33">
        <v>0.1</v>
      </c>
      <c r="L34" s="35">
        <v>0.09</v>
      </c>
      <c r="M34" s="35">
        <v>0.18</v>
      </c>
      <c r="N34" s="35">
        <v>0.1</v>
      </c>
      <c r="O34" s="35">
        <v>0.2</v>
      </c>
      <c r="P34" s="33">
        <v>0.1</v>
      </c>
      <c r="Q34" s="35">
        <v>0.04</v>
      </c>
      <c r="R34" s="35">
        <v>7.0000000000000007E-2</v>
      </c>
      <c r="S34" s="35">
        <v>0.1</v>
      </c>
      <c r="T34" s="35">
        <v>7.0000000000000007E-2</v>
      </c>
      <c r="U34" s="35">
        <v>0.11</v>
      </c>
      <c r="V34" s="35">
        <v>0.16</v>
      </c>
      <c r="W34" s="35">
        <v>0.14000000000000001</v>
      </c>
      <c r="X34" s="35">
        <v>0.51</v>
      </c>
      <c r="Y34" s="35">
        <v>0.45</v>
      </c>
      <c r="Z34" s="35">
        <v>0.15</v>
      </c>
      <c r="AA34" s="33">
        <v>0.1</v>
      </c>
      <c r="AB34" s="35">
        <v>0.1</v>
      </c>
      <c r="AC34" s="35">
        <v>0.08</v>
      </c>
      <c r="AD34" s="35">
        <v>0.23</v>
      </c>
      <c r="AE34" s="33">
        <v>0.1</v>
      </c>
      <c r="AF34" s="35">
        <v>0.03</v>
      </c>
      <c r="AG34" s="35">
        <v>0.06</v>
      </c>
      <c r="AH34" s="35">
        <v>0.25</v>
      </c>
      <c r="AI34" s="35">
        <v>0.09</v>
      </c>
      <c r="AJ34" s="33">
        <v>0.1</v>
      </c>
      <c r="AK34" s="35">
        <v>0.11</v>
      </c>
      <c r="AL34" s="35">
        <v>0.13</v>
      </c>
      <c r="AM34" s="35">
        <v>0.12</v>
      </c>
      <c r="AN34" s="35">
        <v>0.08</v>
      </c>
      <c r="AO34" s="35">
        <v>0.08</v>
      </c>
      <c r="AP34" s="35">
        <v>0.08</v>
      </c>
      <c r="AQ34" s="35">
        <v>0.1</v>
      </c>
      <c r="AR34" s="33">
        <v>0.1</v>
      </c>
      <c r="AS34" s="35">
        <v>0.11</v>
      </c>
      <c r="AT34" s="35">
        <v>0.08</v>
      </c>
      <c r="AU34" s="35">
        <v>0.1</v>
      </c>
      <c r="AV34" s="35">
        <v>0.1</v>
      </c>
      <c r="AW34" s="35">
        <v>0.2</v>
      </c>
      <c r="AX34" s="35">
        <v>0.16</v>
      </c>
      <c r="AY34" s="33">
        <v>0.1</v>
      </c>
      <c r="AZ34" s="35">
        <v>7.0000000000000007E-2</v>
      </c>
      <c r="BA34" s="35">
        <v>0.11</v>
      </c>
      <c r="BB34" s="35">
        <v>0.11</v>
      </c>
      <c r="BC34" s="35">
        <v>0.16</v>
      </c>
    </row>
    <row r="35" spans="1:55" x14ac:dyDescent="0.2">
      <c r="A35" s="53" t="s">
        <v>173</v>
      </c>
      <c r="B35" s="29">
        <v>352</v>
      </c>
      <c r="C35" s="29">
        <v>104</v>
      </c>
      <c r="D35" s="29">
        <v>248</v>
      </c>
      <c r="E35" s="29">
        <v>352</v>
      </c>
      <c r="F35" s="29">
        <v>93</v>
      </c>
      <c r="G35" s="29">
        <v>82</v>
      </c>
      <c r="H35" s="29">
        <v>68</v>
      </c>
      <c r="I35" s="29">
        <v>51</v>
      </c>
      <c r="J35" s="29">
        <v>59</v>
      </c>
      <c r="K35" s="29">
        <v>352</v>
      </c>
      <c r="L35" s="29">
        <v>294</v>
      </c>
      <c r="M35" s="29">
        <v>23</v>
      </c>
      <c r="N35" s="29">
        <v>24</v>
      </c>
      <c r="O35" s="29">
        <v>12</v>
      </c>
      <c r="P35" s="29">
        <v>341</v>
      </c>
      <c r="Q35" s="29">
        <v>23</v>
      </c>
      <c r="R35" s="29">
        <v>114</v>
      </c>
      <c r="S35" s="29">
        <v>9</v>
      </c>
      <c r="T35" s="29">
        <v>8</v>
      </c>
      <c r="U35" s="29">
        <v>4</v>
      </c>
      <c r="V35" s="29">
        <v>0</v>
      </c>
      <c r="W35" s="29">
        <v>14</v>
      </c>
      <c r="X35" s="29">
        <v>3</v>
      </c>
      <c r="Y35" s="29">
        <v>34</v>
      </c>
      <c r="Z35" s="29">
        <v>130</v>
      </c>
      <c r="AA35" s="29">
        <v>352</v>
      </c>
      <c r="AB35" s="29">
        <v>139</v>
      </c>
      <c r="AC35" s="29">
        <v>138</v>
      </c>
      <c r="AD35" s="29">
        <v>76</v>
      </c>
      <c r="AE35" s="29">
        <v>352</v>
      </c>
      <c r="AF35" s="29">
        <v>50</v>
      </c>
      <c r="AG35" s="29">
        <v>69</v>
      </c>
      <c r="AH35" s="29">
        <v>109</v>
      </c>
      <c r="AI35" s="29">
        <v>124</v>
      </c>
      <c r="AJ35" s="29">
        <v>352</v>
      </c>
      <c r="AK35" s="29">
        <v>70</v>
      </c>
      <c r="AL35" s="29">
        <v>61</v>
      </c>
      <c r="AM35" s="29">
        <v>40</v>
      </c>
      <c r="AN35" s="29">
        <v>42</v>
      </c>
      <c r="AO35" s="29">
        <v>23</v>
      </c>
      <c r="AP35" s="29">
        <v>46</v>
      </c>
      <c r="AQ35" s="29">
        <v>70</v>
      </c>
      <c r="AR35" s="29">
        <v>352</v>
      </c>
      <c r="AS35" s="29">
        <v>6</v>
      </c>
      <c r="AT35" s="29">
        <v>78</v>
      </c>
      <c r="AU35" s="29">
        <v>173</v>
      </c>
      <c r="AV35" s="29">
        <v>51</v>
      </c>
      <c r="AW35" s="29">
        <v>30</v>
      </c>
      <c r="AX35" s="29">
        <v>14</v>
      </c>
      <c r="AY35" s="29">
        <v>352</v>
      </c>
      <c r="AZ35" s="29">
        <v>39</v>
      </c>
      <c r="BA35" s="29">
        <v>170</v>
      </c>
      <c r="BB35" s="29">
        <v>112</v>
      </c>
      <c r="BC35" s="29">
        <v>31</v>
      </c>
    </row>
    <row r="36" spans="1:55" x14ac:dyDescent="0.2">
      <c r="A36" s="53"/>
      <c r="B36" s="29">
        <v>356</v>
      </c>
      <c r="C36" s="29" t="s">
        <v>0</v>
      </c>
      <c r="D36" s="29" t="s">
        <v>0</v>
      </c>
      <c r="E36" s="29">
        <v>356</v>
      </c>
      <c r="F36" s="29" t="s">
        <v>0</v>
      </c>
      <c r="G36" s="29" t="s">
        <v>0</v>
      </c>
      <c r="H36" s="29" t="s">
        <v>0</v>
      </c>
      <c r="I36" s="29" t="s">
        <v>0</v>
      </c>
      <c r="J36" s="29" t="s">
        <v>0</v>
      </c>
      <c r="K36" s="29">
        <v>356</v>
      </c>
      <c r="L36" s="29" t="s">
        <v>0</v>
      </c>
      <c r="M36" s="29" t="s">
        <v>0</v>
      </c>
      <c r="N36" s="29" t="s">
        <v>0</v>
      </c>
      <c r="O36" s="29" t="s">
        <v>0</v>
      </c>
      <c r="P36" s="29">
        <v>348</v>
      </c>
      <c r="Q36" s="29" t="s">
        <v>0</v>
      </c>
      <c r="R36" s="29" t="s">
        <v>0</v>
      </c>
      <c r="S36" s="29" t="s">
        <v>0</v>
      </c>
      <c r="T36" s="29" t="s">
        <v>0</v>
      </c>
      <c r="U36" s="29" t="s">
        <v>0</v>
      </c>
      <c r="V36" s="29" t="s">
        <v>0</v>
      </c>
      <c r="W36" s="29" t="s">
        <v>0</v>
      </c>
      <c r="X36" s="29" t="s">
        <v>0</v>
      </c>
      <c r="Y36" s="29" t="s">
        <v>0</v>
      </c>
      <c r="Z36" s="29" t="s">
        <v>0</v>
      </c>
      <c r="AA36" s="29">
        <v>356</v>
      </c>
      <c r="AB36" s="29" t="s">
        <v>0</v>
      </c>
      <c r="AC36" s="29" t="s">
        <v>0</v>
      </c>
      <c r="AD36" s="29" t="s">
        <v>0</v>
      </c>
      <c r="AE36" s="29">
        <v>356</v>
      </c>
      <c r="AF36" s="29" t="s">
        <v>0</v>
      </c>
      <c r="AG36" s="29" t="s">
        <v>0</v>
      </c>
      <c r="AH36" s="29" t="s">
        <v>0</v>
      </c>
      <c r="AI36" s="29" t="s">
        <v>0</v>
      </c>
      <c r="AJ36" s="29">
        <v>356</v>
      </c>
      <c r="AK36" s="29" t="s">
        <v>0</v>
      </c>
      <c r="AL36" s="29" t="s">
        <v>0</v>
      </c>
      <c r="AM36" s="29" t="s">
        <v>0</v>
      </c>
      <c r="AN36" s="29" t="s">
        <v>0</v>
      </c>
      <c r="AO36" s="29" t="s">
        <v>0</v>
      </c>
      <c r="AP36" s="29" t="s">
        <v>0</v>
      </c>
      <c r="AQ36" s="29" t="s">
        <v>0</v>
      </c>
      <c r="AR36" s="29">
        <v>356</v>
      </c>
      <c r="AS36" s="29" t="s">
        <v>0</v>
      </c>
      <c r="AT36" s="29" t="s">
        <v>0</v>
      </c>
      <c r="AU36" s="29" t="s">
        <v>0</v>
      </c>
      <c r="AV36" s="29" t="s">
        <v>0</v>
      </c>
      <c r="AW36" s="29" t="s">
        <v>0</v>
      </c>
      <c r="AX36" s="29" t="s">
        <v>0</v>
      </c>
      <c r="AY36" s="29">
        <v>356</v>
      </c>
      <c r="AZ36" s="29" t="s">
        <v>0</v>
      </c>
      <c r="BA36" s="29" t="s">
        <v>0</v>
      </c>
      <c r="BB36" s="29" t="s">
        <v>0</v>
      </c>
      <c r="BC36" s="29" t="s">
        <v>0</v>
      </c>
    </row>
    <row r="37" spans="1:55" s="34" customFormat="1" x14ac:dyDescent="0.2">
      <c r="A37" s="53"/>
      <c r="B37" s="33">
        <v>0.18</v>
      </c>
      <c r="C37" s="35">
        <v>0.11</v>
      </c>
      <c r="D37" s="35">
        <v>0.24</v>
      </c>
      <c r="E37" s="33">
        <v>0.18</v>
      </c>
      <c r="F37" s="35">
        <v>0.16</v>
      </c>
      <c r="G37" s="35">
        <v>0.25</v>
      </c>
      <c r="H37" s="35">
        <v>0.19</v>
      </c>
      <c r="I37" s="35">
        <v>0.17</v>
      </c>
      <c r="J37" s="35">
        <v>0.13</v>
      </c>
      <c r="K37" s="33">
        <v>0.18</v>
      </c>
      <c r="L37" s="35">
        <v>0.17</v>
      </c>
      <c r="M37" s="35">
        <v>0.13</v>
      </c>
      <c r="N37" s="35">
        <v>0.25</v>
      </c>
      <c r="O37" s="35">
        <v>0.21</v>
      </c>
      <c r="P37" s="33">
        <v>0.17</v>
      </c>
      <c r="Q37" s="35">
        <v>0.04</v>
      </c>
      <c r="R37" s="35">
        <v>0.18</v>
      </c>
      <c r="S37" s="35">
        <v>0.09</v>
      </c>
      <c r="T37" s="35">
        <v>0.09</v>
      </c>
      <c r="U37" s="35">
        <v>0.08</v>
      </c>
      <c r="V37" s="35">
        <v>0.06</v>
      </c>
      <c r="W37" s="35">
        <v>0.28999999999999998</v>
      </c>
      <c r="X37" s="35">
        <v>0.18</v>
      </c>
      <c r="Y37" s="35">
        <v>0.3</v>
      </c>
      <c r="Z37" s="35">
        <v>0.47</v>
      </c>
      <c r="AA37" s="33">
        <v>0.18</v>
      </c>
      <c r="AB37" s="35">
        <v>0.16</v>
      </c>
      <c r="AC37" s="35">
        <v>0.15</v>
      </c>
      <c r="AD37" s="35">
        <v>0.37</v>
      </c>
      <c r="AE37" s="33">
        <v>0.18</v>
      </c>
      <c r="AF37" s="35">
        <v>7.0000000000000007E-2</v>
      </c>
      <c r="AG37" s="35">
        <v>0.13</v>
      </c>
      <c r="AH37" s="35">
        <v>0.2</v>
      </c>
      <c r="AI37" s="35">
        <v>0.55000000000000004</v>
      </c>
      <c r="AJ37" s="33">
        <v>0.18</v>
      </c>
      <c r="AK37" s="35">
        <v>0.14000000000000001</v>
      </c>
      <c r="AL37" s="35">
        <v>0.25</v>
      </c>
      <c r="AM37" s="35">
        <v>0.14000000000000001</v>
      </c>
      <c r="AN37" s="35">
        <v>0.2</v>
      </c>
      <c r="AO37" s="35">
        <v>0.1</v>
      </c>
      <c r="AP37" s="35">
        <v>0.17</v>
      </c>
      <c r="AQ37" s="35">
        <v>0.25</v>
      </c>
      <c r="AR37" s="33">
        <v>0.18</v>
      </c>
      <c r="AS37" s="35">
        <v>0.06</v>
      </c>
      <c r="AT37" s="35">
        <v>0.11</v>
      </c>
      <c r="AU37" s="35">
        <v>0.22</v>
      </c>
      <c r="AV37" s="35">
        <v>0.19</v>
      </c>
      <c r="AW37" s="35">
        <v>0.23</v>
      </c>
      <c r="AX37" s="35">
        <v>0.4</v>
      </c>
      <c r="AY37" s="33">
        <v>0.18</v>
      </c>
      <c r="AZ37" s="35">
        <v>0.11</v>
      </c>
      <c r="BA37" s="35">
        <v>0.16</v>
      </c>
      <c r="BB37" s="35">
        <v>0.21</v>
      </c>
      <c r="BC37" s="35">
        <v>0.34</v>
      </c>
    </row>
    <row r="38" spans="1:55" x14ac:dyDescent="0.2">
      <c r="B38" s="30"/>
      <c r="C38" s="30"/>
      <c r="D38" s="30"/>
      <c r="E38" s="30"/>
      <c r="F38" s="30"/>
      <c r="G38" s="30"/>
      <c r="H38" s="30"/>
      <c r="I38" s="30"/>
      <c r="J38" s="30"/>
      <c r="K38" s="30"/>
      <c r="L38" s="30"/>
      <c r="M38" s="30"/>
      <c r="N38" s="30"/>
      <c r="O38" s="30"/>
      <c r="P38" s="30"/>
      <c r="Q38" s="30"/>
      <c r="R38" s="30"/>
      <c r="S38" s="30"/>
      <c r="T38" s="30"/>
      <c r="U38" s="30"/>
      <c r="V38" s="30"/>
      <c r="W38" s="30"/>
      <c r="X38" s="30"/>
      <c r="Y38" s="30"/>
      <c r="Z38" s="30"/>
      <c r="AA38" s="30"/>
      <c r="AB38" s="30"/>
      <c r="AC38" s="30"/>
      <c r="AD38" s="30"/>
      <c r="AE38" s="30"/>
      <c r="AF38" s="30"/>
      <c r="AG38" s="30"/>
      <c r="AH38" s="30"/>
      <c r="AI38" s="30"/>
      <c r="AJ38" s="30"/>
      <c r="AK38" s="30"/>
      <c r="AL38" s="30"/>
      <c r="AM38" s="30"/>
      <c r="AN38" s="30"/>
      <c r="AO38" s="30"/>
      <c r="AP38" s="30"/>
      <c r="AQ38" s="30"/>
      <c r="AR38" s="30"/>
      <c r="AS38" s="30"/>
      <c r="AT38" s="30"/>
      <c r="AU38" s="30"/>
      <c r="AV38" s="30"/>
      <c r="AW38" s="30"/>
      <c r="AX38" s="30"/>
      <c r="AY38" s="30"/>
      <c r="AZ38" s="30"/>
      <c r="BA38" s="30"/>
      <c r="BB38" s="30"/>
      <c r="BC38" s="30"/>
    </row>
    <row r="39" spans="1:55" ht="12.75" x14ac:dyDescent="0.2">
      <c r="A39" s="22" t="s">
        <v>560</v>
      </c>
      <c r="B39" s="30"/>
      <c r="C39" s="30"/>
      <c r="D39" s="30"/>
      <c r="E39" s="30"/>
      <c r="F39" s="30"/>
      <c r="G39" s="30"/>
      <c r="H39" s="30"/>
      <c r="I39" s="30"/>
      <c r="J39" s="30"/>
      <c r="K39" s="30"/>
      <c r="L39" s="30"/>
      <c r="M39" s="30"/>
      <c r="N39" s="30"/>
      <c r="O39" s="30"/>
      <c r="P39" s="30"/>
      <c r="Q39" s="30"/>
      <c r="R39" s="30"/>
      <c r="S39" s="30"/>
      <c r="T39" s="30"/>
      <c r="U39" s="30"/>
      <c r="V39" s="30"/>
      <c r="W39" s="30"/>
      <c r="X39" s="30"/>
      <c r="Y39" s="30"/>
      <c r="Z39" s="30"/>
      <c r="AA39" s="30"/>
      <c r="AB39" s="30"/>
      <c r="AC39" s="30"/>
      <c r="AD39" s="30"/>
      <c r="AE39" s="30"/>
      <c r="AF39" s="30"/>
      <c r="AG39" s="30"/>
      <c r="AH39" s="30"/>
      <c r="AI39" s="30"/>
      <c r="AJ39" s="30"/>
      <c r="AK39" s="30"/>
      <c r="AL39" s="30"/>
      <c r="AM39" s="30"/>
      <c r="AN39" s="30"/>
      <c r="AO39" s="30"/>
      <c r="AP39" s="30"/>
      <c r="AQ39" s="30"/>
      <c r="AR39" s="30"/>
      <c r="AS39" s="30"/>
      <c r="AT39" s="30"/>
      <c r="AU39" s="30"/>
      <c r="AV39" s="30"/>
      <c r="AW39" s="30"/>
      <c r="AX39" s="30"/>
      <c r="AY39" s="30"/>
      <c r="AZ39" s="30"/>
      <c r="BA39" s="30"/>
      <c r="BB39" s="30"/>
      <c r="BC39" s="30"/>
    </row>
    <row r="40" spans="1:55" s="34" customFormat="1" x14ac:dyDescent="0.2"/>
    <row r="41" spans="1:55" x14ac:dyDescent="0.2">
      <c r="B41" s="30"/>
      <c r="C41" s="30"/>
      <c r="D41" s="30"/>
      <c r="E41" s="30"/>
      <c r="F41" s="30"/>
      <c r="G41" s="30"/>
      <c r="H41" s="30"/>
      <c r="I41" s="30"/>
      <c r="J41" s="30"/>
      <c r="K41" s="30"/>
      <c r="L41" s="30"/>
      <c r="M41" s="30"/>
      <c r="N41" s="30"/>
      <c r="O41" s="30"/>
      <c r="P41" s="30"/>
      <c r="Q41" s="30"/>
      <c r="R41" s="30"/>
      <c r="S41" s="30"/>
      <c r="T41" s="30"/>
      <c r="U41" s="30"/>
      <c r="V41" s="30"/>
      <c r="W41" s="30"/>
      <c r="X41" s="30"/>
      <c r="Y41" s="30"/>
      <c r="Z41" s="30"/>
      <c r="AA41" s="30"/>
      <c r="AB41" s="30"/>
      <c r="AC41" s="30"/>
      <c r="AD41" s="30"/>
      <c r="AE41" s="30"/>
      <c r="AF41" s="30"/>
      <c r="AG41" s="30"/>
      <c r="AH41" s="30"/>
      <c r="AI41" s="30"/>
      <c r="AJ41" s="30"/>
      <c r="AK41" s="30"/>
      <c r="AL41" s="30"/>
      <c r="AM41" s="30"/>
      <c r="AN41" s="30"/>
      <c r="AO41" s="30"/>
      <c r="AP41" s="30"/>
      <c r="AQ41" s="30"/>
      <c r="AR41" s="30"/>
      <c r="AS41" s="30"/>
      <c r="AT41" s="30"/>
      <c r="AU41" s="30"/>
      <c r="AV41" s="30"/>
      <c r="AW41" s="30"/>
      <c r="AX41" s="30"/>
      <c r="AY41" s="30"/>
      <c r="AZ41" s="30"/>
      <c r="BA41" s="30"/>
      <c r="BB41" s="30"/>
      <c r="BC41" s="30"/>
    </row>
    <row r="42" spans="1:55" x14ac:dyDescent="0.2">
      <c r="B42" s="30"/>
      <c r="C42" s="30"/>
      <c r="D42" s="30"/>
      <c r="E42" s="30"/>
      <c r="F42" s="30"/>
      <c r="G42" s="30"/>
      <c r="H42" s="30"/>
      <c r="I42" s="30"/>
      <c r="J42" s="30"/>
      <c r="K42" s="30"/>
      <c r="L42" s="30"/>
      <c r="M42" s="30"/>
      <c r="N42" s="30"/>
      <c r="O42" s="30"/>
      <c r="P42" s="30"/>
      <c r="Q42" s="30"/>
      <c r="R42" s="30"/>
      <c r="S42" s="30"/>
      <c r="T42" s="30"/>
      <c r="U42" s="30"/>
      <c r="V42" s="30"/>
      <c r="W42" s="30"/>
      <c r="X42" s="30"/>
      <c r="Y42" s="30"/>
      <c r="Z42" s="30"/>
      <c r="AA42" s="30"/>
      <c r="AB42" s="30"/>
      <c r="AC42" s="30"/>
      <c r="AD42" s="30"/>
      <c r="AE42" s="30"/>
      <c r="AF42" s="30"/>
      <c r="AG42" s="30"/>
      <c r="AH42" s="30"/>
      <c r="AI42" s="30"/>
      <c r="AJ42" s="30"/>
      <c r="AK42" s="30"/>
      <c r="AL42" s="30"/>
      <c r="AM42" s="30"/>
      <c r="AN42" s="30"/>
      <c r="AO42" s="30"/>
      <c r="AP42" s="30"/>
      <c r="AQ42" s="30"/>
      <c r="AR42" s="30"/>
      <c r="AS42" s="30"/>
      <c r="AT42" s="30"/>
      <c r="AU42" s="30"/>
      <c r="AV42" s="30"/>
      <c r="AW42" s="30"/>
      <c r="AX42" s="30"/>
      <c r="AY42" s="30"/>
      <c r="AZ42" s="30"/>
      <c r="BA42" s="30"/>
      <c r="BB42" s="30"/>
      <c r="BC42" s="30"/>
    </row>
    <row r="43" spans="1:55" s="34" customFormat="1" x14ac:dyDescent="0.2"/>
    <row r="44" spans="1:55" x14ac:dyDescent="0.2">
      <c r="B44" s="30"/>
      <c r="C44" s="30"/>
      <c r="D44" s="30"/>
      <c r="E44" s="30"/>
      <c r="F44" s="30"/>
      <c r="G44" s="30"/>
      <c r="H44" s="30"/>
      <c r="I44" s="30"/>
      <c r="J44" s="30"/>
      <c r="K44" s="30"/>
      <c r="L44" s="30"/>
      <c r="M44" s="30"/>
      <c r="N44" s="30"/>
      <c r="O44" s="30"/>
      <c r="P44" s="30"/>
      <c r="Q44" s="30"/>
      <c r="R44" s="30"/>
      <c r="S44" s="30"/>
      <c r="T44" s="30"/>
      <c r="U44" s="30"/>
      <c r="V44" s="30"/>
      <c r="W44" s="30"/>
      <c r="X44" s="30"/>
      <c r="Y44" s="30"/>
      <c r="Z44" s="30"/>
      <c r="AA44" s="30"/>
      <c r="AB44" s="30"/>
      <c r="AC44" s="30"/>
      <c r="AD44" s="30"/>
      <c r="AE44" s="30"/>
      <c r="AF44" s="30"/>
      <c r="AG44" s="30"/>
      <c r="AH44" s="30"/>
      <c r="AI44" s="30"/>
      <c r="AJ44" s="30"/>
      <c r="AK44" s="30"/>
      <c r="AL44" s="30"/>
      <c r="AM44" s="30"/>
      <c r="AN44" s="30"/>
      <c r="AO44" s="30"/>
      <c r="AP44" s="30"/>
      <c r="AQ44" s="30"/>
      <c r="AR44" s="30"/>
      <c r="AS44" s="30"/>
      <c r="AT44" s="30"/>
      <c r="AU44" s="30"/>
      <c r="AV44" s="30"/>
      <c r="AW44" s="30"/>
      <c r="AX44" s="30"/>
      <c r="AY44" s="30"/>
      <c r="AZ44" s="30"/>
      <c r="BA44" s="30"/>
      <c r="BB44" s="30"/>
      <c r="BC44" s="30"/>
    </row>
    <row r="45" spans="1:55" x14ac:dyDescent="0.2">
      <c r="B45" s="30"/>
      <c r="C45" s="30"/>
      <c r="D45" s="30"/>
      <c r="E45" s="30"/>
      <c r="F45" s="30"/>
      <c r="G45" s="30"/>
      <c r="H45" s="30"/>
      <c r="I45" s="30"/>
      <c r="J45" s="30"/>
      <c r="K45" s="30"/>
      <c r="L45" s="30"/>
      <c r="M45" s="30"/>
      <c r="N45" s="30"/>
      <c r="O45" s="30"/>
      <c r="P45" s="30"/>
      <c r="Q45" s="30"/>
      <c r="R45" s="30"/>
      <c r="S45" s="30"/>
      <c r="T45" s="30"/>
      <c r="U45" s="30"/>
      <c r="V45" s="30"/>
      <c r="W45" s="30"/>
      <c r="X45" s="30"/>
      <c r="Y45" s="30"/>
      <c r="Z45" s="30"/>
      <c r="AA45" s="30"/>
      <c r="AB45" s="30"/>
      <c r="AC45" s="30"/>
      <c r="AD45" s="30"/>
      <c r="AE45" s="30"/>
      <c r="AF45" s="30"/>
      <c r="AG45" s="30"/>
      <c r="AH45" s="30"/>
      <c r="AI45" s="30"/>
      <c r="AJ45" s="30"/>
      <c r="AK45" s="30"/>
      <c r="AL45" s="30"/>
      <c r="AM45" s="30"/>
      <c r="AN45" s="30"/>
      <c r="AO45" s="30"/>
      <c r="AP45" s="30"/>
      <c r="AQ45" s="30"/>
      <c r="AR45" s="30"/>
      <c r="AS45" s="30"/>
      <c r="AT45" s="30"/>
      <c r="AU45" s="30"/>
      <c r="AV45" s="30"/>
      <c r="AW45" s="30"/>
      <c r="AX45" s="30"/>
      <c r="AY45" s="30"/>
      <c r="AZ45" s="30"/>
      <c r="BA45" s="30"/>
      <c r="BB45" s="30"/>
      <c r="BC45" s="30"/>
    </row>
    <row r="46" spans="1:55" s="34" customFormat="1" x14ac:dyDescent="0.2"/>
    <row r="47" spans="1:55" x14ac:dyDescent="0.2">
      <c r="B47" s="30"/>
      <c r="C47" s="30"/>
      <c r="D47" s="30"/>
      <c r="E47" s="30"/>
      <c r="F47" s="30"/>
      <c r="G47" s="30"/>
      <c r="H47" s="30"/>
      <c r="I47" s="30"/>
      <c r="J47" s="30"/>
      <c r="K47" s="30"/>
      <c r="L47" s="30"/>
      <c r="M47" s="30"/>
      <c r="N47" s="30"/>
      <c r="O47" s="30"/>
      <c r="P47" s="30"/>
      <c r="Q47" s="30"/>
      <c r="R47" s="30"/>
      <c r="S47" s="30"/>
      <c r="T47" s="30"/>
      <c r="U47" s="30"/>
      <c r="V47" s="30"/>
      <c r="W47" s="30"/>
      <c r="X47" s="30"/>
      <c r="Y47" s="30"/>
      <c r="Z47" s="30"/>
      <c r="AA47" s="30"/>
      <c r="AB47" s="30"/>
      <c r="AC47" s="30"/>
      <c r="AD47" s="30"/>
      <c r="AE47" s="30"/>
      <c r="AF47" s="30"/>
      <c r="AG47" s="30"/>
      <c r="AH47" s="30"/>
      <c r="AI47" s="30"/>
      <c r="AJ47" s="30"/>
      <c r="AK47" s="30"/>
      <c r="AL47" s="30"/>
      <c r="AM47" s="30"/>
      <c r="AN47" s="30"/>
      <c r="AO47" s="30"/>
      <c r="AP47" s="30"/>
      <c r="AQ47" s="30"/>
      <c r="AR47" s="30"/>
      <c r="AS47" s="30"/>
      <c r="AT47" s="30"/>
      <c r="AU47" s="30"/>
      <c r="AV47" s="30"/>
      <c r="AW47" s="30"/>
      <c r="AX47" s="30"/>
      <c r="AY47" s="30"/>
      <c r="AZ47" s="30"/>
      <c r="BA47" s="30"/>
      <c r="BB47" s="30"/>
      <c r="BC47" s="30"/>
    </row>
    <row r="48" spans="1:55" x14ac:dyDescent="0.2">
      <c r="B48" s="30"/>
      <c r="C48" s="30"/>
      <c r="D48" s="30"/>
      <c r="E48" s="30"/>
      <c r="F48" s="30"/>
      <c r="G48" s="30"/>
      <c r="H48" s="30"/>
      <c r="I48" s="30"/>
      <c r="J48" s="30"/>
      <c r="K48" s="30"/>
      <c r="L48" s="30"/>
      <c r="M48" s="30"/>
      <c r="N48" s="30"/>
      <c r="O48" s="30"/>
      <c r="P48" s="30"/>
      <c r="Q48" s="30"/>
      <c r="R48" s="30"/>
      <c r="S48" s="30"/>
      <c r="T48" s="30"/>
      <c r="U48" s="30"/>
      <c r="V48" s="30"/>
      <c r="W48" s="30"/>
      <c r="X48" s="30"/>
      <c r="Y48" s="30"/>
      <c r="Z48" s="30"/>
      <c r="AA48" s="30"/>
      <c r="AB48" s="30"/>
      <c r="AC48" s="30"/>
      <c r="AD48" s="30"/>
      <c r="AE48" s="30"/>
      <c r="AF48" s="30"/>
      <c r="AG48" s="30"/>
      <c r="AH48" s="30"/>
      <c r="AI48" s="30"/>
      <c r="AJ48" s="30"/>
      <c r="AK48" s="30"/>
      <c r="AL48" s="30"/>
      <c r="AM48" s="30"/>
      <c r="AN48" s="30"/>
      <c r="AO48" s="30"/>
      <c r="AP48" s="30"/>
      <c r="AQ48" s="30"/>
      <c r="AR48" s="30"/>
      <c r="AS48" s="30"/>
      <c r="AT48" s="30"/>
      <c r="AU48" s="30"/>
      <c r="AV48" s="30"/>
      <c r="AW48" s="30"/>
      <c r="AX48" s="30"/>
      <c r="AY48" s="30"/>
      <c r="AZ48" s="30"/>
      <c r="BA48" s="30"/>
      <c r="BB48" s="30"/>
      <c r="BC48" s="30"/>
    </row>
    <row r="49" spans="2:55" s="34" customFormat="1" x14ac:dyDescent="0.2"/>
    <row r="50" spans="2:55" x14ac:dyDescent="0.2">
      <c r="B50" s="30"/>
      <c r="C50" s="30"/>
      <c r="D50" s="30"/>
      <c r="E50" s="30"/>
      <c r="F50" s="30"/>
      <c r="G50" s="30"/>
      <c r="H50" s="30"/>
      <c r="I50" s="30"/>
      <c r="J50" s="30"/>
      <c r="K50" s="30"/>
      <c r="L50" s="30"/>
      <c r="M50" s="30"/>
      <c r="N50" s="30"/>
      <c r="O50" s="30"/>
      <c r="P50" s="30"/>
      <c r="Q50" s="30"/>
      <c r="R50" s="30"/>
      <c r="S50" s="30"/>
      <c r="T50" s="30"/>
      <c r="U50" s="30"/>
      <c r="V50" s="30"/>
      <c r="W50" s="30"/>
      <c r="X50" s="30"/>
      <c r="Y50" s="30"/>
      <c r="Z50" s="30"/>
      <c r="AA50" s="30"/>
      <c r="AB50" s="30"/>
      <c r="AC50" s="30"/>
      <c r="AD50" s="30"/>
      <c r="AE50" s="30"/>
      <c r="AF50" s="30"/>
      <c r="AG50" s="30"/>
      <c r="AH50" s="30"/>
      <c r="AI50" s="30"/>
      <c r="AJ50" s="30"/>
      <c r="AK50" s="30"/>
      <c r="AL50" s="30"/>
      <c r="AM50" s="30"/>
      <c r="AN50" s="30"/>
      <c r="AO50" s="30"/>
      <c r="AP50" s="30"/>
      <c r="AQ50" s="30"/>
      <c r="AR50" s="30"/>
      <c r="AS50" s="30"/>
      <c r="AT50" s="30"/>
      <c r="AU50" s="30"/>
      <c r="AV50" s="30"/>
      <c r="AW50" s="30"/>
      <c r="AX50" s="30"/>
      <c r="AY50" s="30"/>
      <c r="AZ50" s="30"/>
      <c r="BA50" s="30"/>
      <c r="BB50" s="30"/>
      <c r="BC50" s="30"/>
    </row>
    <row r="51" spans="2:55" x14ac:dyDescent="0.2">
      <c r="B51" s="30"/>
      <c r="C51" s="30"/>
      <c r="D51" s="30"/>
      <c r="E51" s="30"/>
      <c r="F51" s="30"/>
      <c r="G51" s="30"/>
      <c r="H51" s="30"/>
      <c r="I51" s="30"/>
      <c r="J51" s="30"/>
      <c r="K51" s="30"/>
      <c r="L51" s="30"/>
      <c r="M51" s="30"/>
      <c r="N51" s="30"/>
      <c r="O51" s="30"/>
      <c r="P51" s="30"/>
      <c r="Q51" s="30"/>
      <c r="R51" s="30"/>
      <c r="S51" s="30"/>
      <c r="T51" s="30"/>
      <c r="U51" s="30"/>
      <c r="V51" s="30"/>
      <c r="W51" s="30"/>
      <c r="X51" s="30"/>
      <c r="Y51" s="30"/>
      <c r="Z51" s="30"/>
      <c r="AA51" s="30"/>
      <c r="AB51" s="30"/>
      <c r="AC51" s="30"/>
      <c r="AD51" s="30"/>
      <c r="AE51" s="30"/>
      <c r="AF51" s="30"/>
      <c r="AG51" s="30"/>
      <c r="AH51" s="30"/>
      <c r="AI51" s="30"/>
      <c r="AJ51" s="30"/>
      <c r="AK51" s="30"/>
      <c r="AL51" s="30"/>
      <c r="AM51" s="30"/>
      <c r="AN51" s="30"/>
      <c r="AO51" s="30"/>
      <c r="AP51" s="30"/>
      <c r="AQ51" s="30"/>
      <c r="AR51" s="30"/>
      <c r="AS51" s="30"/>
      <c r="AT51" s="30"/>
      <c r="AU51" s="30"/>
      <c r="AV51" s="30"/>
      <c r="AW51" s="30"/>
      <c r="AX51" s="30"/>
      <c r="AY51" s="30"/>
      <c r="AZ51" s="30"/>
      <c r="BA51" s="30"/>
      <c r="BB51" s="30"/>
      <c r="BC51" s="30"/>
    </row>
    <row r="52" spans="2:55" s="34" customFormat="1" x14ac:dyDescent="0.2"/>
    <row r="53" spans="2:55" x14ac:dyDescent="0.2">
      <c r="B53" s="30"/>
      <c r="C53" s="30"/>
      <c r="D53" s="30"/>
      <c r="E53" s="30"/>
      <c r="F53" s="30"/>
      <c r="G53" s="30"/>
      <c r="H53" s="30"/>
      <c r="I53" s="30"/>
      <c r="J53" s="30"/>
      <c r="K53" s="30"/>
      <c r="L53" s="30"/>
      <c r="M53" s="30"/>
      <c r="N53" s="30"/>
      <c r="O53" s="30"/>
      <c r="P53" s="30"/>
      <c r="Q53" s="30"/>
      <c r="R53" s="30"/>
      <c r="S53" s="30"/>
      <c r="T53" s="30"/>
      <c r="U53" s="30"/>
      <c r="V53" s="30"/>
      <c r="W53" s="30"/>
      <c r="X53" s="30"/>
      <c r="Y53" s="30"/>
      <c r="Z53" s="30"/>
      <c r="AA53" s="30"/>
      <c r="AB53" s="30"/>
      <c r="AC53" s="30"/>
      <c r="AD53" s="30"/>
      <c r="AE53" s="30"/>
      <c r="AF53" s="30"/>
      <c r="AG53" s="30"/>
      <c r="AH53" s="30"/>
      <c r="AI53" s="30"/>
      <c r="AJ53" s="30"/>
      <c r="AK53" s="30"/>
      <c r="AL53" s="30"/>
      <c r="AM53" s="30"/>
      <c r="AN53" s="30"/>
      <c r="AO53" s="30"/>
      <c r="AP53" s="30"/>
      <c r="AQ53" s="30"/>
      <c r="AR53" s="30"/>
      <c r="AS53" s="30"/>
      <c r="AT53" s="30"/>
      <c r="AU53" s="30"/>
      <c r="AV53" s="30"/>
      <c r="AW53" s="30"/>
      <c r="AX53" s="30"/>
      <c r="AY53" s="30"/>
      <c r="AZ53" s="30"/>
      <c r="BA53" s="30"/>
      <c r="BB53" s="30"/>
      <c r="BC53" s="30"/>
    </row>
    <row r="54" spans="2:55" x14ac:dyDescent="0.2">
      <c r="B54" s="30"/>
      <c r="C54" s="30"/>
      <c r="D54" s="30"/>
      <c r="E54" s="30"/>
      <c r="F54" s="30"/>
      <c r="G54" s="30"/>
      <c r="H54" s="30"/>
      <c r="I54" s="30"/>
      <c r="J54" s="30"/>
      <c r="K54" s="30"/>
      <c r="L54" s="30"/>
      <c r="M54" s="30"/>
      <c r="N54" s="30"/>
      <c r="O54" s="30"/>
      <c r="P54" s="30"/>
      <c r="Q54" s="30"/>
      <c r="R54" s="30"/>
      <c r="S54" s="30"/>
      <c r="T54" s="30"/>
      <c r="U54" s="30"/>
      <c r="V54" s="30"/>
      <c r="W54" s="30"/>
      <c r="X54" s="30"/>
      <c r="Y54" s="30"/>
      <c r="Z54" s="30"/>
      <c r="AA54" s="30"/>
      <c r="AB54" s="30"/>
      <c r="AC54" s="30"/>
      <c r="AD54" s="30"/>
      <c r="AE54" s="30"/>
      <c r="AF54" s="30"/>
      <c r="AG54" s="30"/>
      <c r="AH54" s="30"/>
      <c r="AI54" s="30"/>
      <c r="AJ54" s="30"/>
      <c r="AK54" s="30"/>
      <c r="AL54" s="30"/>
      <c r="AM54" s="30"/>
      <c r="AN54" s="30"/>
      <c r="AO54" s="30"/>
      <c r="AP54" s="30"/>
      <c r="AQ54" s="30"/>
      <c r="AR54" s="30"/>
      <c r="AS54" s="30"/>
      <c r="AT54" s="30"/>
      <c r="AU54" s="30"/>
      <c r="AV54" s="30"/>
      <c r="AW54" s="30"/>
      <c r="AX54" s="30"/>
      <c r="AY54" s="30"/>
      <c r="AZ54" s="30"/>
      <c r="BA54" s="30"/>
      <c r="BB54" s="30"/>
      <c r="BC54" s="30"/>
    </row>
    <row r="55" spans="2:55" s="34" customFormat="1" x14ac:dyDescent="0.2"/>
    <row r="56" spans="2:55" x14ac:dyDescent="0.2">
      <c r="B56" s="30"/>
      <c r="C56" s="30"/>
      <c r="D56" s="30"/>
      <c r="E56" s="30"/>
      <c r="F56" s="30"/>
      <c r="G56" s="30"/>
      <c r="H56" s="30"/>
      <c r="I56" s="30"/>
      <c r="J56" s="30"/>
      <c r="K56" s="30"/>
      <c r="L56" s="30"/>
      <c r="M56" s="30"/>
      <c r="N56" s="30"/>
      <c r="O56" s="30"/>
      <c r="P56" s="30"/>
      <c r="Q56" s="30"/>
      <c r="R56" s="30"/>
      <c r="S56" s="30"/>
      <c r="T56" s="30"/>
      <c r="U56" s="30"/>
      <c r="V56" s="30"/>
      <c r="W56" s="30"/>
      <c r="X56" s="30"/>
      <c r="Y56" s="30"/>
      <c r="Z56" s="30"/>
      <c r="AA56" s="30"/>
      <c r="AB56" s="30"/>
      <c r="AC56" s="30"/>
      <c r="AD56" s="30"/>
      <c r="AE56" s="30"/>
      <c r="AF56" s="30"/>
      <c r="AG56" s="30"/>
      <c r="AH56" s="30"/>
      <c r="AI56" s="30"/>
      <c r="AJ56" s="30"/>
      <c r="AK56" s="30"/>
      <c r="AL56" s="30"/>
      <c r="AM56" s="30"/>
      <c r="AN56" s="30"/>
      <c r="AO56" s="30"/>
      <c r="AP56" s="30"/>
      <c r="AQ56" s="30"/>
      <c r="AR56" s="30"/>
      <c r="AS56" s="30"/>
      <c r="AT56" s="30"/>
      <c r="AU56" s="30"/>
      <c r="AV56" s="30"/>
      <c r="AW56" s="30"/>
      <c r="AX56" s="30"/>
      <c r="AY56" s="30"/>
      <c r="AZ56" s="30"/>
      <c r="BA56" s="30"/>
      <c r="BB56" s="30"/>
      <c r="BC56" s="30"/>
    </row>
    <row r="57" spans="2:55" x14ac:dyDescent="0.2">
      <c r="B57" s="30"/>
      <c r="C57" s="30"/>
      <c r="D57" s="30"/>
      <c r="E57" s="30"/>
      <c r="F57" s="30"/>
      <c r="G57" s="30"/>
      <c r="H57" s="30"/>
      <c r="I57" s="30"/>
      <c r="J57" s="30"/>
      <c r="K57" s="30"/>
      <c r="L57" s="30"/>
      <c r="M57" s="30"/>
      <c r="N57" s="30"/>
      <c r="O57" s="30"/>
      <c r="P57" s="30"/>
      <c r="Q57" s="30"/>
      <c r="R57" s="30"/>
      <c r="S57" s="30"/>
      <c r="T57" s="30"/>
      <c r="U57" s="30"/>
      <c r="V57" s="30"/>
      <c r="W57" s="30"/>
      <c r="X57" s="30"/>
      <c r="Y57" s="30"/>
      <c r="Z57" s="30"/>
      <c r="AA57" s="30"/>
      <c r="AB57" s="30"/>
      <c r="AC57" s="30"/>
      <c r="AD57" s="30"/>
      <c r="AE57" s="30"/>
      <c r="AF57" s="30"/>
      <c r="AG57" s="30"/>
      <c r="AH57" s="30"/>
      <c r="AI57" s="30"/>
      <c r="AJ57" s="30"/>
      <c r="AK57" s="30"/>
      <c r="AL57" s="30"/>
      <c r="AM57" s="30"/>
      <c r="AN57" s="30"/>
      <c r="AO57" s="30"/>
      <c r="AP57" s="30"/>
      <c r="AQ57" s="30"/>
      <c r="AR57" s="30"/>
      <c r="AS57" s="30"/>
      <c r="AT57" s="30"/>
      <c r="AU57" s="30"/>
      <c r="AV57" s="30"/>
      <c r="AW57" s="30"/>
      <c r="AX57" s="30"/>
      <c r="AY57" s="30"/>
      <c r="AZ57" s="30"/>
      <c r="BA57" s="30"/>
      <c r="BB57" s="30"/>
      <c r="BC57" s="30"/>
    </row>
    <row r="58" spans="2:55" s="34" customFormat="1" x14ac:dyDescent="0.2"/>
    <row r="59" spans="2:55" x14ac:dyDescent="0.2">
      <c r="B59" s="30"/>
      <c r="C59" s="30"/>
      <c r="D59" s="30"/>
      <c r="E59" s="30"/>
      <c r="F59" s="30"/>
      <c r="G59" s="30"/>
      <c r="H59" s="30"/>
      <c r="I59" s="30"/>
      <c r="J59" s="30"/>
      <c r="K59" s="30"/>
      <c r="L59" s="30"/>
      <c r="M59" s="30"/>
      <c r="N59" s="30"/>
      <c r="O59" s="30"/>
      <c r="P59" s="30"/>
      <c r="Q59" s="30"/>
      <c r="R59" s="30"/>
      <c r="S59" s="30"/>
      <c r="T59" s="30"/>
      <c r="U59" s="30"/>
      <c r="V59" s="30"/>
      <c r="W59" s="30"/>
      <c r="X59" s="30"/>
      <c r="Y59" s="30"/>
      <c r="Z59" s="30"/>
      <c r="AA59" s="30"/>
      <c r="AB59" s="30"/>
      <c r="AC59" s="30"/>
      <c r="AD59" s="30"/>
      <c r="AE59" s="30"/>
      <c r="AF59" s="30"/>
      <c r="AG59" s="30"/>
      <c r="AH59" s="30"/>
      <c r="AI59" s="30"/>
      <c r="AJ59" s="30"/>
      <c r="AK59" s="30"/>
      <c r="AL59" s="30"/>
      <c r="AM59" s="30"/>
      <c r="AN59" s="30"/>
      <c r="AO59" s="30"/>
      <c r="AP59" s="30"/>
      <c r="AQ59" s="30"/>
      <c r="AR59" s="30"/>
      <c r="AS59" s="30"/>
      <c r="AT59" s="30"/>
      <c r="AU59" s="30"/>
      <c r="AV59" s="30"/>
      <c r="AW59" s="30"/>
      <c r="AX59" s="30"/>
      <c r="AY59" s="30"/>
      <c r="AZ59" s="30"/>
      <c r="BA59" s="30"/>
      <c r="BB59" s="30"/>
      <c r="BC59" s="30"/>
    </row>
    <row r="60" spans="2:55" x14ac:dyDescent="0.2">
      <c r="B60" s="30"/>
      <c r="C60" s="30"/>
      <c r="D60" s="30"/>
      <c r="E60" s="30"/>
      <c r="F60" s="30"/>
      <c r="G60" s="30"/>
      <c r="H60" s="30"/>
      <c r="I60" s="30"/>
      <c r="J60" s="30"/>
      <c r="K60" s="30"/>
      <c r="L60" s="30"/>
      <c r="M60" s="30"/>
      <c r="N60" s="30"/>
      <c r="O60" s="30"/>
      <c r="P60" s="30"/>
      <c r="Q60" s="30"/>
      <c r="R60" s="30"/>
      <c r="S60" s="30"/>
      <c r="T60" s="30"/>
      <c r="U60" s="30"/>
      <c r="V60" s="30"/>
      <c r="W60" s="30"/>
      <c r="X60" s="30"/>
      <c r="Y60" s="30"/>
      <c r="Z60" s="30"/>
      <c r="AA60" s="30"/>
      <c r="AB60" s="30"/>
      <c r="AC60" s="30"/>
      <c r="AD60" s="30"/>
      <c r="AE60" s="30"/>
      <c r="AF60" s="30"/>
      <c r="AG60" s="30"/>
      <c r="AH60" s="30"/>
      <c r="AI60" s="30"/>
      <c r="AJ60" s="30"/>
      <c r="AK60" s="30"/>
      <c r="AL60" s="30"/>
      <c r="AM60" s="30"/>
      <c r="AN60" s="30"/>
      <c r="AO60" s="30"/>
      <c r="AP60" s="30"/>
      <c r="AQ60" s="30"/>
      <c r="AR60" s="30"/>
      <c r="AS60" s="30"/>
      <c r="AT60" s="30"/>
      <c r="AU60" s="30"/>
      <c r="AV60" s="30"/>
      <c r="AW60" s="30"/>
      <c r="AX60" s="30"/>
      <c r="AY60" s="30"/>
      <c r="AZ60" s="30"/>
      <c r="BA60" s="30"/>
      <c r="BB60" s="30"/>
      <c r="BC60" s="30"/>
    </row>
    <row r="61" spans="2:55" s="34" customFormat="1" x14ac:dyDescent="0.2"/>
    <row r="62" spans="2:55" x14ac:dyDescent="0.2">
      <c r="B62" s="30"/>
      <c r="C62" s="30"/>
      <c r="D62" s="30"/>
      <c r="E62" s="30"/>
      <c r="F62" s="30"/>
      <c r="G62" s="30"/>
      <c r="H62" s="30"/>
      <c r="I62" s="30"/>
      <c r="J62" s="30"/>
      <c r="K62" s="30"/>
      <c r="L62" s="30"/>
      <c r="M62" s="30"/>
      <c r="N62" s="30"/>
      <c r="O62" s="30"/>
      <c r="P62" s="30"/>
      <c r="Q62" s="30"/>
      <c r="R62" s="30"/>
      <c r="S62" s="30"/>
      <c r="T62" s="30"/>
      <c r="U62" s="30"/>
      <c r="V62" s="30"/>
      <c r="W62" s="30"/>
      <c r="X62" s="30"/>
      <c r="Y62" s="30"/>
      <c r="Z62" s="30"/>
      <c r="AA62" s="30"/>
      <c r="AB62" s="30"/>
      <c r="AC62" s="30"/>
      <c r="AD62" s="30"/>
      <c r="AE62" s="30"/>
      <c r="AF62" s="30"/>
      <c r="AG62" s="30"/>
      <c r="AH62" s="30"/>
      <c r="AI62" s="30"/>
      <c r="AJ62" s="30"/>
      <c r="AK62" s="30"/>
      <c r="AL62" s="30"/>
      <c r="AM62" s="30"/>
      <c r="AN62" s="30"/>
      <c r="AO62" s="30"/>
      <c r="AP62" s="30"/>
      <c r="AQ62" s="30"/>
      <c r="AR62" s="30"/>
      <c r="AS62" s="30"/>
      <c r="AT62" s="30"/>
      <c r="AU62" s="30"/>
      <c r="AV62" s="30"/>
      <c r="AW62" s="30"/>
      <c r="AX62" s="30"/>
      <c r="AY62" s="30"/>
      <c r="AZ62" s="30"/>
      <c r="BA62" s="30"/>
      <c r="BB62" s="30"/>
      <c r="BC62" s="30"/>
    </row>
    <row r="63" spans="2:55" x14ac:dyDescent="0.2">
      <c r="B63" s="30"/>
      <c r="C63" s="30"/>
      <c r="D63" s="30"/>
      <c r="E63" s="30"/>
      <c r="F63" s="30"/>
      <c r="G63" s="30"/>
      <c r="H63" s="30"/>
      <c r="I63" s="30"/>
      <c r="J63" s="30"/>
      <c r="K63" s="30"/>
      <c r="L63" s="30"/>
      <c r="M63" s="30"/>
      <c r="N63" s="30"/>
      <c r="O63" s="30"/>
      <c r="P63" s="30"/>
      <c r="Q63" s="30"/>
      <c r="R63" s="30"/>
      <c r="S63" s="30"/>
      <c r="T63" s="30"/>
      <c r="U63" s="30"/>
      <c r="V63" s="30"/>
      <c r="W63" s="30"/>
      <c r="X63" s="30"/>
      <c r="Y63" s="30"/>
      <c r="Z63" s="30"/>
      <c r="AA63" s="30"/>
      <c r="AB63" s="30"/>
      <c r="AC63" s="30"/>
      <c r="AD63" s="30"/>
      <c r="AE63" s="30"/>
      <c r="AF63" s="30"/>
      <c r="AG63" s="30"/>
      <c r="AH63" s="30"/>
      <c r="AI63" s="30"/>
      <c r="AJ63" s="30"/>
      <c r="AK63" s="30"/>
      <c r="AL63" s="30"/>
      <c r="AM63" s="30"/>
      <c r="AN63" s="30"/>
      <c r="AO63" s="30"/>
      <c r="AP63" s="30"/>
      <c r="AQ63" s="30"/>
      <c r="AR63" s="30"/>
      <c r="AS63" s="30"/>
      <c r="AT63" s="30"/>
      <c r="AU63" s="30"/>
      <c r="AV63" s="30"/>
      <c r="AW63" s="30"/>
      <c r="AX63" s="30"/>
      <c r="AY63" s="30"/>
      <c r="AZ63" s="30"/>
      <c r="BA63" s="30"/>
      <c r="BB63" s="30"/>
      <c r="BC63" s="30"/>
    </row>
    <row r="64" spans="2:55" s="34" customFormat="1" x14ac:dyDescent="0.2"/>
    <row r="65" spans="2:55" x14ac:dyDescent="0.2">
      <c r="B65" s="30"/>
      <c r="C65" s="30"/>
      <c r="D65" s="30"/>
      <c r="E65" s="30"/>
      <c r="F65" s="30"/>
      <c r="G65" s="30"/>
      <c r="H65" s="30"/>
      <c r="I65" s="30"/>
      <c r="J65" s="30"/>
      <c r="K65" s="30"/>
      <c r="L65" s="30"/>
      <c r="M65" s="30"/>
      <c r="N65" s="30"/>
      <c r="O65" s="30"/>
      <c r="P65" s="30"/>
      <c r="Q65" s="30"/>
      <c r="R65" s="30"/>
      <c r="S65" s="30"/>
      <c r="T65" s="30"/>
      <c r="U65" s="30"/>
      <c r="V65" s="30"/>
      <c r="W65" s="30"/>
      <c r="X65" s="30"/>
      <c r="Y65" s="30"/>
      <c r="Z65" s="30"/>
      <c r="AA65" s="30"/>
      <c r="AB65" s="30"/>
      <c r="AC65" s="30"/>
      <c r="AD65" s="30"/>
      <c r="AE65" s="30"/>
      <c r="AF65" s="30"/>
      <c r="AG65" s="30"/>
      <c r="AH65" s="30"/>
      <c r="AI65" s="30"/>
      <c r="AJ65" s="30"/>
      <c r="AK65" s="30"/>
      <c r="AL65" s="30"/>
      <c r="AM65" s="30"/>
      <c r="AN65" s="30"/>
      <c r="AO65" s="30"/>
      <c r="AP65" s="30"/>
      <c r="AQ65" s="30"/>
      <c r="AR65" s="30"/>
      <c r="AS65" s="30"/>
      <c r="AT65" s="30"/>
      <c r="AU65" s="30"/>
      <c r="AV65" s="30"/>
      <c r="AW65" s="30"/>
      <c r="AX65" s="30"/>
      <c r="AY65" s="30"/>
      <c r="AZ65" s="30"/>
      <c r="BA65" s="30"/>
      <c r="BB65" s="30"/>
      <c r="BC65" s="30"/>
    </row>
    <row r="66" spans="2:55" x14ac:dyDescent="0.2">
      <c r="B66" s="30"/>
      <c r="C66" s="30"/>
      <c r="D66" s="30"/>
      <c r="E66" s="30"/>
      <c r="F66" s="30"/>
      <c r="G66" s="30"/>
      <c r="H66" s="30"/>
      <c r="I66" s="30"/>
      <c r="J66" s="30"/>
      <c r="K66" s="30"/>
      <c r="L66" s="30"/>
      <c r="M66" s="30"/>
      <c r="N66" s="30"/>
      <c r="O66" s="30"/>
      <c r="P66" s="30"/>
      <c r="Q66" s="30"/>
      <c r="R66" s="30"/>
      <c r="S66" s="30"/>
      <c r="T66" s="30"/>
      <c r="U66" s="30"/>
      <c r="V66" s="30"/>
      <c r="W66" s="30"/>
      <c r="X66" s="30"/>
      <c r="Y66" s="30"/>
      <c r="Z66" s="30"/>
      <c r="AA66" s="30"/>
      <c r="AB66" s="30"/>
      <c r="AC66" s="30"/>
      <c r="AD66" s="30"/>
      <c r="AE66" s="30"/>
      <c r="AF66" s="30"/>
      <c r="AG66" s="30"/>
      <c r="AH66" s="30"/>
      <c r="AI66" s="30"/>
      <c r="AJ66" s="30"/>
      <c r="AK66" s="30"/>
      <c r="AL66" s="30"/>
      <c r="AM66" s="30"/>
      <c r="AN66" s="30"/>
      <c r="AO66" s="30"/>
      <c r="AP66" s="30"/>
      <c r="AQ66" s="30"/>
      <c r="AR66" s="30"/>
      <c r="AS66" s="30"/>
      <c r="AT66" s="30"/>
      <c r="AU66" s="30"/>
      <c r="AV66" s="30"/>
      <c r="AW66" s="30"/>
      <c r="AX66" s="30"/>
      <c r="AY66" s="30"/>
      <c r="AZ66" s="30"/>
      <c r="BA66" s="30"/>
      <c r="BB66" s="30"/>
      <c r="BC66" s="30"/>
    </row>
    <row r="67" spans="2:55" s="34" customFormat="1" x14ac:dyDescent="0.2"/>
  </sheetData>
  <mergeCells count="23">
    <mergeCell ref="AY1:BC1"/>
    <mergeCell ref="A3:BC3"/>
    <mergeCell ref="A4:BC4"/>
    <mergeCell ref="A5:A7"/>
    <mergeCell ref="AE1:AI1"/>
    <mergeCell ref="AJ1:AQ1"/>
    <mergeCell ref="AR1:AX1"/>
    <mergeCell ref="K1:O1"/>
    <mergeCell ref="P1:Z1"/>
    <mergeCell ref="AA1:AD1"/>
    <mergeCell ref="A1:A2"/>
    <mergeCell ref="B1:D1"/>
    <mergeCell ref="E1:J1"/>
    <mergeCell ref="A8:A10"/>
    <mergeCell ref="A11:A13"/>
    <mergeCell ref="A14:A16"/>
    <mergeCell ref="A17:A19"/>
    <mergeCell ref="A20:A22"/>
    <mergeCell ref="A23:A25"/>
    <mergeCell ref="A26:A28"/>
    <mergeCell ref="A29:A31"/>
    <mergeCell ref="A32:A34"/>
    <mergeCell ref="A35:A37"/>
  </mergeCells>
  <hyperlinks>
    <hyperlink ref="A39" location="INDEX!A1" display="Back To Index"/>
  </hyperlinks>
  <pageMargins left="0.7" right="0.7" top="0.75" bottom="0.75" header="0.3" footer="0.3"/>
  <pageSetup paperSize="9" fitToWidth="99" orientation="landscape" verticalDpi="0" r:id="rId1"/>
  <headerFooter>
    <oddFooter>&amp;LOpinium Research Confidential&amp;C&amp;D&amp;RPage &amp;P</oddFooter>
  </headerFooter>
  <colBreaks count="7" manualBreakCount="7">
    <brk id="10" max="1048575" man="1"/>
    <brk id="15" max="1048575" man="1"/>
    <brk id="26" max="1048575" man="1"/>
    <brk id="30" max="1048575" man="1"/>
    <brk id="35" max="1048575" man="1"/>
    <brk id="43" max="1048575" man="1"/>
    <brk id="50" max="1048575" man="1"/>
  </colBreak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67"/>
  <sheetViews>
    <sheetView showGridLines="0" workbookViewId="0">
      <pane xSplit="1" ySplit="7" topLeftCell="B8" activePane="bottomRight" state="frozen"/>
      <selection activeCell="L38" sqref="L38"/>
      <selection pane="topRight" activeCell="L38" sqref="L38"/>
      <selection pane="bottomLeft" activeCell="L38" sqref="L38"/>
      <selection pane="bottomRight" activeCell="C31" sqref="C31"/>
    </sheetView>
  </sheetViews>
  <sheetFormatPr defaultRowHeight="12" x14ac:dyDescent="0.2"/>
  <cols>
    <col min="1" max="1" width="40.625" style="2" customWidth="1"/>
    <col min="2" max="55" width="10.625" style="1" customWidth="1"/>
    <col min="56" max="1000" width="7.875" style="1" customWidth="1"/>
    <col min="1001" max="16384" width="9" style="1"/>
  </cols>
  <sheetData>
    <row r="1" spans="1:55" x14ac:dyDescent="0.2">
      <c r="A1" s="57"/>
      <c r="B1" s="54" t="s">
        <v>561</v>
      </c>
      <c r="C1" s="54"/>
      <c r="D1" s="54"/>
      <c r="E1" s="54" t="s">
        <v>1</v>
      </c>
      <c r="F1" s="54"/>
      <c r="G1" s="54"/>
      <c r="H1" s="54"/>
      <c r="I1" s="54"/>
      <c r="J1" s="54"/>
      <c r="K1" s="54" t="s">
        <v>2</v>
      </c>
      <c r="L1" s="54"/>
      <c r="M1" s="54"/>
      <c r="N1" s="54"/>
      <c r="O1" s="54"/>
      <c r="P1" s="54" t="s">
        <v>567</v>
      </c>
      <c r="Q1" s="54"/>
      <c r="R1" s="54"/>
      <c r="S1" s="54"/>
      <c r="T1" s="54"/>
      <c r="U1" s="54"/>
      <c r="V1" s="54"/>
      <c r="W1" s="54"/>
      <c r="X1" s="54"/>
      <c r="Y1" s="54"/>
      <c r="Z1" s="54"/>
      <c r="AA1" s="54" t="s">
        <v>5</v>
      </c>
      <c r="AB1" s="54"/>
      <c r="AC1" s="54"/>
      <c r="AD1" s="54"/>
      <c r="AE1" s="54" t="s">
        <v>568</v>
      </c>
      <c r="AF1" s="54"/>
      <c r="AG1" s="54"/>
      <c r="AH1" s="54"/>
      <c r="AI1" s="54"/>
      <c r="AJ1" s="54" t="s">
        <v>8</v>
      </c>
      <c r="AK1" s="54"/>
      <c r="AL1" s="54"/>
      <c r="AM1" s="54"/>
      <c r="AN1" s="54"/>
      <c r="AO1" s="54"/>
      <c r="AP1" s="54"/>
      <c r="AQ1" s="54"/>
      <c r="AR1" s="54" t="s">
        <v>562</v>
      </c>
      <c r="AS1" s="54"/>
      <c r="AT1" s="54"/>
      <c r="AU1" s="54"/>
      <c r="AV1" s="54"/>
      <c r="AW1" s="54"/>
      <c r="AX1" s="54"/>
      <c r="AY1" s="54" t="s">
        <v>12</v>
      </c>
      <c r="AZ1" s="54"/>
      <c r="BA1" s="54"/>
      <c r="BB1" s="54"/>
      <c r="BC1" s="54"/>
    </row>
    <row r="2" spans="1:55" ht="36" x14ac:dyDescent="0.2">
      <c r="A2" s="57"/>
      <c r="B2" s="4" t="s">
        <v>13</v>
      </c>
      <c r="C2" s="3" t="s">
        <v>14</v>
      </c>
      <c r="D2" s="3" t="s">
        <v>15</v>
      </c>
      <c r="E2" s="4" t="s">
        <v>13</v>
      </c>
      <c r="F2" s="3" t="s">
        <v>16</v>
      </c>
      <c r="G2" s="3" t="s">
        <v>17</v>
      </c>
      <c r="H2" s="3" t="s">
        <v>18</v>
      </c>
      <c r="I2" s="3" t="s">
        <v>19</v>
      </c>
      <c r="J2" s="3" t="s">
        <v>20</v>
      </c>
      <c r="K2" s="4" t="s">
        <v>13</v>
      </c>
      <c r="L2" s="3" t="s">
        <v>21</v>
      </c>
      <c r="M2" s="3" t="s">
        <v>22</v>
      </c>
      <c r="N2" s="3" t="s">
        <v>23</v>
      </c>
      <c r="O2" s="3" t="s">
        <v>24</v>
      </c>
      <c r="P2" s="4" t="s">
        <v>13</v>
      </c>
      <c r="Q2" s="3" t="s">
        <v>25</v>
      </c>
      <c r="R2" s="3" t="s">
        <v>26</v>
      </c>
      <c r="S2" s="3" t="s">
        <v>27</v>
      </c>
      <c r="T2" s="3" t="s">
        <v>28</v>
      </c>
      <c r="U2" s="3" t="s">
        <v>29</v>
      </c>
      <c r="V2" s="3" t="s">
        <v>30</v>
      </c>
      <c r="W2" s="3" t="s">
        <v>31</v>
      </c>
      <c r="X2" s="3" t="s">
        <v>32</v>
      </c>
      <c r="Y2" s="3" t="s">
        <v>33</v>
      </c>
      <c r="Z2" s="3" t="s">
        <v>435</v>
      </c>
      <c r="AA2" s="4" t="s">
        <v>13</v>
      </c>
      <c r="AB2" s="3" t="s">
        <v>35</v>
      </c>
      <c r="AC2" s="3" t="s">
        <v>36</v>
      </c>
      <c r="AD2" s="3" t="s">
        <v>37</v>
      </c>
      <c r="AE2" s="4" t="s">
        <v>13</v>
      </c>
      <c r="AF2" s="3" t="s">
        <v>38</v>
      </c>
      <c r="AG2" s="3" t="s">
        <v>39</v>
      </c>
      <c r="AH2" s="3" t="s">
        <v>40</v>
      </c>
      <c r="AI2" s="3" t="s">
        <v>436</v>
      </c>
      <c r="AJ2" s="4" t="s">
        <v>13</v>
      </c>
      <c r="AK2" s="3" t="s">
        <v>41</v>
      </c>
      <c r="AL2" s="3" t="s">
        <v>42</v>
      </c>
      <c r="AM2" s="3" t="s">
        <v>43</v>
      </c>
      <c r="AN2" s="3" t="s">
        <v>44</v>
      </c>
      <c r="AO2" s="3" t="s">
        <v>45</v>
      </c>
      <c r="AP2" s="3" t="s">
        <v>46</v>
      </c>
      <c r="AQ2" s="3" t="s">
        <v>47</v>
      </c>
      <c r="AR2" s="4" t="s">
        <v>13</v>
      </c>
      <c r="AS2" s="3" t="s">
        <v>48</v>
      </c>
      <c r="AT2" s="3" t="s">
        <v>49</v>
      </c>
      <c r="AU2" s="3" t="s">
        <v>50</v>
      </c>
      <c r="AV2" s="3" t="s">
        <v>51</v>
      </c>
      <c r="AW2" s="3" t="s">
        <v>52</v>
      </c>
      <c r="AX2" s="3" t="s">
        <v>40</v>
      </c>
      <c r="AY2" s="4" t="s">
        <v>13</v>
      </c>
      <c r="AZ2" s="3" t="s">
        <v>53</v>
      </c>
      <c r="BA2" s="3" t="s">
        <v>54</v>
      </c>
      <c r="BB2" s="3" t="s">
        <v>55</v>
      </c>
      <c r="BC2" s="3" t="s">
        <v>437</v>
      </c>
    </row>
    <row r="3" spans="1:55" x14ac:dyDescent="0.2">
      <c r="A3" s="55" t="s">
        <v>438</v>
      </c>
      <c r="B3" s="55"/>
      <c r="C3" s="55"/>
      <c r="D3" s="55"/>
      <c r="E3" s="55"/>
      <c r="F3" s="55"/>
      <c r="G3" s="55"/>
      <c r="H3" s="55"/>
      <c r="I3" s="55"/>
      <c r="J3" s="55"/>
      <c r="K3" s="55"/>
      <c r="L3" s="55"/>
      <c r="M3" s="55"/>
      <c r="N3" s="55"/>
      <c r="O3" s="55"/>
      <c r="P3" s="55"/>
      <c r="Q3" s="55"/>
      <c r="R3" s="55"/>
      <c r="S3" s="55"/>
      <c r="T3" s="55"/>
      <c r="U3" s="55"/>
      <c r="V3" s="55"/>
      <c r="W3" s="55"/>
      <c r="X3" s="55"/>
      <c r="Y3" s="55"/>
      <c r="Z3" s="55"/>
      <c r="AA3" s="55"/>
      <c r="AB3" s="55"/>
      <c r="AC3" s="55"/>
      <c r="AD3" s="55"/>
      <c r="AE3" s="55"/>
      <c r="AF3" s="55"/>
      <c r="AG3" s="55"/>
      <c r="AH3" s="55"/>
      <c r="AI3" s="55"/>
      <c r="AJ3" s="55"/>
      <c r="AK3" s="55"/>
      <c r="AL3" s="55"/>
      <c r="AM3" s="55"/>
      <c r="AN3" s="55"/>
      <c r="AO3" s="55"/>
      <c r="AP3" s="55"/>
      <c r="AQ3" s="55"/>
      <c r="AR3" s="55"/>
      <c r="AS3" s="55"/>
      <c r="AT3" s="55"/>
      <c r="AU3" s="55"/>
      <c r="AV3" s="55"/>
      <c r="AW3" s="55"/>
      <c r="AX3" s="55"/>
      <c r="AY3" s="55"/>
      <c r="AZ3" s="55"/>
      <c r="BA3" s="55"/>
      <c r="BB3" s="55"/>
      <c r="BC3" s="55"/>
    </row>
    <row r="4" spans="1:55" x14ac:dyDescent="0.2">
      <c r="A4" s="53" t="s">
        <v>439</v>
      </c>
      <c r="B4" s="54"/>
      <c r="C4" s="54"/>
      <c r="D4" s="54"/>
      <c r="E4" s="54"/>
      <c r="F4" s="54"/>
      <c r="G4" s="54"/>
      <c r="H4" s="54"/>
      <c r="I4" s="54"/>
      <c r="J4" s="54"/>
      <c r="K4" s="54"/>
      <c r="L4" s="54"/>
      <c r="M4" s="54"/>
      <c r="N4" s="54"/>
      <c r="O4" s="54"/>
      <c r="P4" s="54"/>
      <c r="Q4" s="54"/>
      <c r="R4" s="54"/>
      <c r="S4" s="54"/>
      <c r="T4" s="54"/>
      <c r="U4" s="54"/>
      <c r="V4" s="54"/>
      <c r="W4" s="54"/>
      <c r="X4" s="54"/>
      <c r="Y4" s="54"/>
      <c r="Z4" s="54"/>
      <c r="AA4" s="54"/>
      <c r="AB4" s="54"/>
      <c r="AC4" s="54"/>
      <c r="AD4" s="54"/>
      <c r="AE4" s="54"/>
      <c r="AF4" s="54"/>
      <c r="AG4" s="54"/>
      <c r="AH4" s="54"/>
      <c r="AI4" s="54"/>
      <c r="AJ4" s="54"/>
      <c r="AK4" s="54"/>
      <c r="AL4" s="54"/>
      <c r="AM4" s="54"/>
      <c r="AN4" s="54"/>
      <c r="AO4" s="54"/>
      <c r="AP4" s="54"/>
      <c r="AQ4" s="54"/>
      <c r="AR4" s="54"/>
      <c r="AS4" s="54"/>
      <c r="AT4" s="54"/>
      <c r="AU4" s="54"/>
      <c r="AV4" s="54"/>
      <c r="AW4" s="54"/>
      <c r="AX4" s="54"/>
      <c r="AY4" s="54"/>
      <c r="AZ4" s="54"/>
      <c r="BA4" s="54"/>
      <c r="BB4" s="54"/>
      <c r="BC4" s="54"/>
    </row>
    <row r="5" spans="1:55" x14ac:dyDescent="0.2">
      <c r="A5" s="56" t="s">
        <v>549</v>
      </c>
      <c r="B5" s="29">
        <v>2005</v>
      </c>
      <c r="C5" s="29">
        <v>979</v>
      </c>
      <c r="D5" s="29">
        <v>1026</v>
      </c>
      <c r="E5" s="29">
        <v>2005</v>
      </c>
      <c r="F5" s="29">
        <v>571</v>
      </c>
      <c r="G5" s="29">
        <v>324</v>
      </c>
      <c r="H5" s="29">
        <v>358</v>
      </c>
      <c r="I5" s="29">
        <v>294</v>
      </c>
      <c r="J5" s="29">
        <v>458</v>
      </c>
      <c r="K5" s="29">
        <v>2005</v>
      </c>
      <c r="L5" s="29">
        <v>1684</v>
      </c>
      <c r="M5" s="29">
        <v>169</v>
      </c>
      <c r="N5" s="29">
        <v>96</v>
      </c>
      <c r="O5" s="29">
        <v>55</v>
      </c>
      <c r="P5" s="29">
        <v>1950</v>
      </c>
      <c r="Q5" s="29">
        <v>587</v>
      </c>
      <c r="R5" s="29">
        <v>650</v>
      </c>
      <c r="S5" s="29">
        <v>111</v>
      </c>
      <c r="T5" s="29">
        <v>89</v>
      </c>
      <c r="U5" s="29">
        <v>53</v>
      </c>
      <c r="V5" s="29">
        <v>7</v>
      </c>
      <c r="W5" s="29">
        <v>48</v>
      </c>
      <c r="X5" s="29">
        <v>16</v>
      </c>
      <c r="Y5" s="29">
        <v>111</v>
      </c>
      <c r="Z5" s="29">
        <v>278</v>
      </c>
      <c r="AA5" s="29">
        <v>2005</v>
      </c>
      <c r="AB5" s="29">
        <v>866</v>
      </c>
      <c r="AC5" s="29">
        <v>934</v>
      </c>
      <c r="AD5" s="29">
        <v>206</v>
      </c>
      <c r="AE5" s="29">
        <v>2005</v>
      </c>
      <c r="AF5" s="29">
        <v>680</v>
      </c>
      <c r="AG5" s="29">
        <v>555</v>
      </c>
      <c r="AH5" s="29">
        <v>543</v>
      </c>
      <c r="AI5" s="29">
        <v>227</v>
      </c>
      <c r="AJ5" s="29">
        <v>2005</v>
      </c>
      <c r="AK5" s="29">
        <v>488</v>
      </c>
      <c r="AL5" s="29">
        <v>245</v>
      </c>
      <c r="AM5" s="29">
        <v>295</v>
      </c>
      <c r="AN5" s="29">
        <v>208</v>
      </c>
      <c r="AO5" s="29">
        <v>225</v>
      </c>
      <c r="AP5" s="29">
        <v>265</v>
      </c>
      <c r="AQ5" s="29">
        <v>279</v>
      </c>
      <c r="AR5" s="29">
        <v>2005</v>
      </c>
      <c r="AS5" s="29">
        <v>92</v>
      </c>
      <c r="AT5" s="29">
        <v>679</v>
      </c>
      <c r="AU5" s="29">
        <v>803</v>
      </c>
      <c r="AV5" s="29">
        <v>265</v>
      </c>
      <c r="AW5" s="29">
        <v>130</v>
      </c>
      <c r="AX5" s="29">
        <v>36</v>
      </c>
      <c r="AY5" s="29">
        <v>2005</v>
      </c>
      <c r="AZ5" s="29">
        <v>348</v>
      </c>
      <c r="BA5" s="29">
        <v>1032</v>
      </c>
      <c r="BB5" s="29">
        <v>534</v>
      </c>
      <c r="BC5" s="29">
        <v>90</v>
      </c>
    </row>
    <row r="6" spans="1:55" x14ac:dyDescent="0.2">
      <c r="A6" s="53"/>
      <c r="B6" s="29">
        <v>2005</v>
      </c>
      <c r="C6" s="29">
        <v>914</v>
      </c>
      <c r="D6" s="29">
        <v>1091</v>
      </c>
      <c r="E6" s="29">
        <v>2005</v>
      </c>
      <c r="F6" s="29">
        <v>370</v>
      </c>
      <c r="G6" s="29">
        <v>331</v>
      </c>
      <c r="H6" s="29">
        <v>369</v>
      </c>
      <c r="I6" s="29">
        <v>384</v>
      </c>
      <c r="J6" s="29">
        <v>551</v>
      </c>
      <c r="K6" s="29">
        <v>2005</v>
      </c>
      <c r="L6" s="29">
        <v>1677</v>
      </c>
      <c r="M6" s="29">
        <v>173</v>
      </c>
      <c r="N6" s="29">
        <v>111</v>
      </c>
      <c r="O6" s="29">
        <v>44</v>
      </c>
      <c r="P6" s="29">
        <v>1961</v>
      </c>
      <c r="Q6" s="29">
        <v>585</v>
      </c>
      <c r="R6" s="29">
        <v>618</v>
      </c>
      <c r="S6" s="29">
        <v>119</v>
      </c>
      <c r="T6" s="29">
        <v>113</v>
      </c>
      <c r="U6" s="29">
        <v>70</v>
      </c>
      <c r="V6" s="29">
        <v>7</v>
      </c>
      <c r="W6" s="29">
        <v>57</v>
      </c>
      <c r="X6" s="29">
        <v>11</v>
      </c>
      <c r="Y6" s="29">
        <v>98</v>
      </c>
      <c r="Z6" s="29">
        <v>283</v>
      </c>
      <c r="AA6" s="29">
        <v>2005</v>
      </c>
      <c r="AB6" s="29">
        <v>903</v>
      </c>
      <c r="AC6" s="29">
        <v>931</v>
      </c>
      <c r="AD6" s="29">
        <v>171</v>
      </c>
      <c r="AE6" s="29">
        <v>2005</v>
      </c>
      <c r="AF6" s="29">
        <v>677</v>
      </c>
      <c r="AG6" s="29">
        <v>538</v>
      </c>
      <c r="AH6" s="29">
        <v>570</v>
      </c>
      <c r="AI6" s="29">
        <v>220</v>
      </c>
      <c r="AJ6" s="29">
        <v>2005</v>
      </c>
      <c r="AK6" s="29">
        <v>426</v>
      </c>
      <c r="AL6" s="29">
        <v>120</v>
      </c>
      <c r="AM6" s="29">
        <v>401</v>
      </c>
      <c r="AN6" s="29">
        <v>148</v>
      </c>
      <c r="AO6" s="29">
        <v>360</v>
      </c>
      <c r="AP6" s="29">
        <v>221</v>
      </c>
      <c r="AQ6" s="29">
        <v>329</v>
      </c>
      <c r="AR6" s="29">
        <v>2005</v>
      </c>
      <c r="AS6" s="29">
        <v>99</v>
      </c>
      <c r="AT6" s="29">
        <v>704</v>
      </c>
      <c r="AU6" s="29">
        <v>804</v>
      </c>
      <c r="AV6" s="29">
        <v>251</v>
      </c>
      <c r="AW6" s="29">
        <v>115</v>
      </c>
      <c r="AX6" s="29">
        <v>32</v>
      </c>
      <c r="AY6" s="29">
        <v>2005</v>
      </c>
      <c r="AZ6" s="29">
        <v>328</v>
      </c>
      <c r="BA6" s="29">
        <v>1063</v>
      </c>
      <c r="BB6" s="29">
        <v>537</v>
      </c>
      <c r="BC6" s="29">
        <v>77</v>
      </c>
    </row>
    <row r="7" spans="1:55" s="34" customFormat="1" x14ac:dyDescent="0.2">
      <c r="A7" s="53"/>
      <c r="B7" s="33">
        <v>1</v>
      </c>
      <c r="C7" s="33">
        <v>1</v>
      </c>
      <c r="D7" s="33">
        <v>1</v>
      </c>
      <c r="E7" s="33">
        <v>1</v>
      </c>
      <c r="F7" s="33">
        <v>1</v>
      </c>
      <c r="G7" s="33">
        <v>1</v>
      </c>
      <c r="H7" s="33">
        <v>1</v>
      </c>
      <c r="I7" s="33">
        <v>1</v>
      </c>
      <c r="J7" s="33">
        <v>1</v>
      </c>
      <c r="K7" s="33">
        <v>1</v>
      </c>
      <c r="L7" s="33">
        <v>1</v>
      </c>
      <c r="M7" s="33">
        <v>1</v>
      </c>
      <c r="N7" s="33">
        <v>1</v>
      </c>
      <c r="O7" s="33">
        <v>1</v>
      </c>
      <c r="P7" s="33">
        <v>1</v>
      </c>
      <c r="Q7" s="33">
        <v>1</v>
      </c>
      <c r="R7" s="33">
        <v>1</v>
      </c>
      <c r="S7" s="33">
        <v>1</v>
      </c>
      <c r="T7" s="33">
        <v>1</v>
      </c>
      <c r="U7" s="33">
        <v>1</v>
      </c>
      <c r="V7" s="33">
        <v>1</v>
      </c>
      <c r="W7" s="33">
        <v>1</v>
      </c>
      <c r="X7" s="33">
        <v>1</v>
      </c>
      <c r="Y7" s="33">
        <v>1</v>
      </c>
      <c r="Z7" s="33">
        <v>1</v>
      </c>
      <c r="AA7" s="33">
        <v>1</v>
      </c>
      <c r="AB7" s="33">
        <v>1</v>
      </c>
      <c r="AC7" s="33">
        <v>1</v>
      </c>
      <c r="AD7" s="33">
        <v>1</v>
      </c>
      <c r="AE7" s="33">
        <v>1</v>
      </c>
      <c r="AF7" s="33">
        <v>1</v>
      </c>
      <c r="AG7" s="33">
        <v>1</v>
      </c>
      <c r="AH7" s="33">
        <v>1</v>
      </c>
      <c r="AI7" s="33">
        <v>1</v>
      </c>
      <c r="AJ7" s="33">
        <v>1</v>
      </c>
      <c r="AK7" s="33">
        <v>1</v>
      </c>
      <c r="AL7" s="33">
        <v>1</v>
      </c>
      <c r="AM7" s="33">
        <v>1</v>
      </c>
      <c r="AN7" s="33">
        <v>1</v>
      </c>
      <c r="AO7" s="33">
        <v>1</v>
      </c>
      <c r="AP7" s="33">
        <v>1</v>
      </c>
      <c r="AQ7" s="33">
        <v>1</v>
      </c>
      <c r="AR7" s="33">
        <v>1</v>
      </c>
      <c r="AS7" s="33">
        <v>1</v>
      </c>
      <c r="AT7" s="33">
        <v>1</v>
      </c>
      <c r="AU7" s="33">
        <v>1</v>
      </c>
      <c r="AV7" s="33">
        <v>1</v>
      </c>
      <c r="AW7" s="33">
        <v>1</v>
      </c>
      <c r="AX7" s="33">
        <v>1</v>
      </c>
      <c r="AY7" s="33">
        <v>1</v>
      </c>
      <c r="AZ7" s="33">
        <v>1</v>
      </c>
      <c r="BA7" s="33">
        <v>1</v>
      </c>
      <c r="BB7" s="33">
        <v>1</v>
      </c>
      <c r="BC7" s="33">
        <v>1</v>
      </c>
    </row>
    <row r="8" spans="1:55" x14ac:dyDescent="0.2">
      <c r="A8" s="53" t="s">
        <v>440</v>
      </c>
      <c r="B8" s="29">
        <v>145</v>
      </c>
      <c r="C8" s="29">
        <v>89</v>
      </c>
      <c r="D8" s="29">
        <v>56</v>
      </c>
      <c r="E8" s="29">
        <v>145</v>
      </c>
      <c r="F8" s="29">
        <v>42</v>
      </c>
      <c r="G8" s="29">
        <v>17</v>
      </c>
      <c r="H8" s="29">
        <v>17</v>
      </c>
      <c r="I8" s="29">
        <v>21</v>
      </c>
      <c r="J8" s="29">
        <v>49</v>
      </c>
      <c r="K8" s="29">
        <v>145</v>
      </c>
      <c r="L8" s="29">
        <v>132</v>
      </c>
      <c r="M8" s="29">
        <v>6</v>
      </c>
      <c r="N8" s="29">
        <v>6</v>
      </c>
      <c r="O8" s="29">
        <v>1</v>
      </c>
      <c r="P8" s="29">
        <v>144</v>
      </c>
      <c r="Q8" s="29">
        <v>107</v>
      </c>
      <c r="R8" s="29">
        <v>21</v>
      </c>
      <c r="S8" s="29">
        <v>3</v>
      </c>
      <c r="T8" s="29">
        <v>4</v>
      </c>
      <c r="U8" s="29">
        <v>0</v>
      </c>
      <c r="V8" s="29">
        <v>0</v>
      </c>
      <c r="W8" s="29">
        <v>0</v>
      </c>
      <c r="X8" s="29">
        <v>0</v>
      </c>
      <c r="Y8" s="29">
        <v>1</v>
      </c>
      <c r="Z8" s="29">
        <v>7</v>
      </c>
      <c r="AA8" s="29">
        <v>145</v>
      </c>
      <c r="AB8" s="29">
        <v>50</v>
      </c>
      <c r="AC8" s="29">
        <v>94</v>
      </c>
      <c r="AD8" s="29">
        <v>2</v>
      </c>
      <c r="AE8" s="29">
        <v>145</v>
      </c>
      <c r="AF8" s="29">
        <v>127</v>
      </c>
      <c r="AG8" s="29">
        <v>14</v>
      </c>
      <c r="AH8" s="29">
        <v>1</v>
      </c>
      <c r="AI8" s="29">
        <v>3</v>
      </c>
      <c r="AJ8" s="29">
        <v>145</v>
      </c>
      <c r="AK8" s="29">
        <v>27</v>
      </c>
      <c r="AL8" s="29">
        <v>25</v>
      </c>
      <c r="AM8" s="29">
        <v>15</v>
      </c>
      <c r="AN8" s="29">
        <v>16</v>
      </c>
      <c r="AO8" s="29">
        <v>26</v>
      </c>
      <c r="AP8" s="29">
        <v>27</v>
      </c>
      <c r="AQ8" s="29">
        <v>9</v>
      </c>
      <c r="AR8" s="29">
        <v>145</v>
      </c>
      <c r="AS8" s="29">
        <v>25</v>
      </c>
      <c r="AT8" s="29">
        <v>64</v>
      </c>
      <c r="AU8" s="29">
        <v>39</v>
      </c>
      <c r="AV8" s="29">
        <v>11</v>
      </c>
      <c r="AW8" s="29">
        <v>4</v>
      </c>
      <c r="AX8" s="29">
        <v>3</v>
      </c>
      <c r="AY8" s="29">
        <v>145</v>
      </c>
      <c r="AZ8" s="29">
        <v>50</v>
      </c>
      <c r="BA8" s="29">
        <v>76</v>
      </c>
      <c r="BB8" s="29">
        <v>15</v>
      </c>
      <c r="BC8" s="29">
        <v>5</v>
      </c>
    </row>
    <row r="9" spans="1:55" x14ac:dyDescent="0.2">
      <c r="A9" s="53"/>
      <c r="B9" s="29">
        <v>128</v>
      </c>
      <c r="C9" s="29" t="s">
        <v>0</v>
      </c>
      <c r="D9" s="29" t="s">
        <v>0</v>
      </c>
      <c r="E9" s="29">
        <v>128</v>
      </c>
      <c r="F9" s="29" t="s">
        <v>0</v>
      </c>
      <c r="G9" s="29" t="s">
        <v>0</v>
      </c>
      <c r="H9" s="29" t="s">
        <v>0</v>
      </c>
      <c r="I9" s="29" t="s">
        <v>0</v>
      </c>
      <c r="J9" s="29" t="s">
        <v>0</v>
      </c>
      <c r="K9" s="29">
        <v>128</v>
      </c>
      <c r="L9" s="29" t="s">
        <v>0</v>
      </c>
      <c r="M9" s="29" t="s">
        <v>0</v>
      </c>
      <c r="N9" s="29" t="s">
        <v>0</v>
      </c>
      <c r="O9" s="29" t="s">
        <v>0</v>
      </c>
      <c r="P9" s="29">
        <v>126</v>
      </c>
      <c r="Q9" s="29" t="s">
        <v>0</v>
      </c>
      <c r="R9" s="29" t="s">
        <v>0</v>
      </c>
      <c r="S9" s="29" t="s">
        <v>0</v>
      </c>
      <c r="T9" s="29" t="s">
        <v>0</v>
      </c>
      <c r="U9" s="29" t="s">
        <v>0</v>
      </c>
      <c r="V9" s="29" t="s">
        <v>0</v>
      </c>
      <c r="W9" s="29" t="s">
        <v>0</v>
      </c>
      <c r="X9" s="29" t="s">
        <v>0</v>
      </c>
      <c r="Y9" s="29" t="s">
        <v>0</v>
      </c>
      <c r="Z9" s="29" t="s">
        <v>0</v>
      </c>
      <c r="AA9" s="29">
        <v>128</v>
      </c>
      <c r="AB9" s="29" t="s">
        <v>0</v>
      </c>
      <c r="AC9" s="29" t="s">
        <v>0</v>
      </c>
      <c r="AD9" s="29" t="s">
        <v>0</v>
      </c>
      <c r="AE9" s="29">
        <v>128</v>
      </c>
      <c r="AF9" s="29" t="s">
        <v>0</v>
      </c>
      <c r="AG9" s="29" t="s">
        <v>0</v>
      </c>
      <c r="AH9" s="29" t="s">
        <v>0</v>
      </c>
      <c r="AI9" s="29" t="s">
        <v>0</v>
      </c>
      <c r="AJ9" s="29">
        <v>128</v>
      </c>
      <c r="AK9" s="29" t="s">
        <v>0</v>
      </c>
      <c r="AL9" s="29" t="s">
        <v>0</v>
      </c>
      <c r="AM9" s="29" t="s">
        <v>0</v>
      </c>
      <c r="AN9" s="29" t="s">
        <v>0</v>
      </c>
      <c r="AO9" s="29" t="s">
        <v>0</v>
      </c>
      <c r="AP9" s="29" t="s">
        <v>0</v>
      </c>
      <c r="AQ9" s="29" t="s">
        <v>0</v>
      </c>
      <c r="AR9" s="29">
        <v>128</v>
      </c>
      <c r="AS9" s="29" t="s">
        <v>0</v>
      </c>
      <c r="AT9" s="29" t="s">
        <v>0</v>
      </c>
      <c r="AU9" s="29" t="s">
        <v>0</v>
      </c>
      <c r="AV9" s="29" t="s">
        <v>0</v>
      </c>
      <c r="AW9" s="29" t="s">
        <v>0</v>
      </c>
      <c r="AX9" s="29" t="s">
        <v>0</v>
      </c>
      <c r="AY9" s="29">
        <v>128</v>
      </c>
      <c r="AZ9" s="29" t="s">
        <v>0</v>
      </c>
      <c r="BA9" s="29" t="s">
        <v>0</v>
      </c>
      <c r="BB9" s="29" t="s">
        <v>0</v>
      </c>
      <c r="BC9" s="29" t="s">
        <v>0</v>
      </c>
    </row>
    <row r="10" spans="1:55" s="34" customFormat="1" x14ac:dyDescent="0.2">
      <c r="A10" s="53"/>
      <c r="B10" s="33">
        <v>7.0000000000000007E-2</v>
      </c>
      <c r="C10" s="35">
        <v>0.09</v>
      </c>
      <c r="D10" s="35">
        <v>0.05</v>
      </c>
      <c r="E10" s="33">
        <v>7.0000000000000007E-2</v>
      </c>
      <c r="F10" s="35">
        <v>7.0000000000000007E-2</v>
      </c>
      <c r="G10" s="35">
        <v>0.05</v>
      </c>
      <c r="H10" s="35">
        <v>0.05</v>
      </c>
      <c r="I10" s="35">
        <v>7.0000000000000007E-2</v>
      </c>
      <c r="J10" s="35">
        <v>0.11</v>
      </c>
      <c r="K10" s="33">
        <v>7.0000000000000007E-2</v>
      </c>
      <c r="L10" s="35">
        <v>0.08</v>
      </c>
      <c r="M10" s="35">
        <v>0.03</v>
      </c>
      <c r="N10" s="35">
        <v>0.06</v>
      </c>
      <c r="O10" s="35">
        <v>0.03</v>
      </c>
      <c r="P10" s="33">
        <v>7.0000000000000007E-2</v>
      </c>
      <c r="Q10" s="35">
        <v>0.18</v>
      </c>
      <c r="R10" s="35">
        <v>0.03</v>
      </c>
      <c r="S10" s="35">
        <v>0.03</v>
      </c>
      <c r="T10" s="35">
        <v>0.05</v>
      </c>
      <c r="U10" s="35">
        <v>0</v>
      </c>
      <c r="V10" s="35">
        <v>0</v>
      </c>
      <c r="W10" s="35">
        <v>0.01</v>
      </c>
      <c r="X10" s="35">
        <v>0</v>
      </c>
      <c r="Y10" s="35">
        <v>0.01</v>
      </c>
      <c r="Z10" s="35">
        <v>0.03</v>
      </c>
      <c r="AA10" s="33">
        <v>7.0000000000000007E-2</v>
      </c>
      <c r="AB10" s="35">
        <v>0.06</v>
      </c>
      <c r="AC10" s="35">
        <v>0.1</v>
      </c>
      <c r="AD10" s="35">
        <v>0.01</v>
      </c>
      <c r="AE10" s="33">
        <v>7.0000000000000007E-2</v>
      </c>
      <c r="AF10" s="35">
        <v>0.19</v>
      </c>
      <c r="AG10" s="35">
        <v>0.03</v>
      </c>
      <c r="AH10" s="35">
        <v>0</v>
      </c>
      <c r="AI10" s="35">
        <v>0.01</v>
      </c>
      <c r="AJ10" s="33">
        <v>7.0000000000000007E-2</v>
      </c>
      <c r="AK10" s="35">
        <v>0.06</v>
      </c>
      <c r="AL10" s="35">
        <v>0.1</v>
      </c>
      <c r="AM10" s="35">
        <v>0.05</v>
      </c>
      <c r="AN10" s="35">
        <v>0.08</v>
      </c>
      <c r="AO10" s="35">
        <v>0.11</v>
      </c>
      <c r="AP10" s="35">
        <v>0.1</v>
      </c>
      <c r="AQ10" s="35">
        <v>0.03</v>
      </c>
      <c r="AR10" s="33">
        <v>7.0000000000000007E-2</v>
      </c>
      <c r="AS10" s="35">
        <v>0.27</v>
      </c>
      <c r="AT10" s="35">
        <v>0.09</v>
      </c>
      <c r="AU10" s="35">
        <v>0.05</v>
      </c>
      <c r="AV10" s="35">
        <v>0.04</v>
      </c>
      <c r="AW10" s="35">
        <v>0.03</v>
      </c>
      <c r="AX10" s="35">
        <v>0.08</v>
      </c>
      <c r="AY10" s="33">
        <v>7.0000000000000007E-2</v>
      </c>
      <c r="AZ10" s="35">
        <v>0.14000000000000001</v>
      </c>
      <c r="BA10" s="35">
        <v>7.0000000000000007E-2</v>
      </c>
      <c r="BB10" s="35">
        <v>0.03</v>
      </c>
      <c r="BC10" s="35">
        <v>0.05</v>
      </c>
    </row>
    <row r="11" spans="1:55" x14ac:dyDescent="0.2">
      <c r="A11" s="53" t="s">
        <v>441</v>
      </c>
      <c r="B11" s="29">
        <v>460</v>
      </c>
      <c r="C11" s="29">
        <v>228</v>
      </c>
      <c r="D11" s="29">
        <v>231</v>
      </c>
      <c r="E11" s="29">
        <v>460</v>
      </c>
      <c r="F11" s="29">
        <v>130</v>
      </c>
      <c r="G11" s="29">
        <v>52</v>
      </c>
      <c r="H11" s="29">
        <v>65</v>
      </c>
      <c r="I11" s="29">
        <v>66</v>
      </c>
      <c r="J11" s="29">
        <v>146</v>
      </c>
      <c r="K11" s="29">
        <v>460</v>
      </c>
      <c r="L11" s="29">
        <v>391</v>
      </c>
      <c r="M11" s="29">
        <v>38</v>
      </c>
      <c r="N11" s="29">
        <v>18</v>
      </c>
      <c r="O11" s="29">
        <v>13</v>
      </c>
      <c r="P11" s="29">
        <v>446</v>
      </c>
      <c r="Q11" s="29">
        <v>282</v>
      </c>
      <c r="R11" s="29">
        <v>53</v>
      </c>
      <c r="S11" s="29">
        <v>18</v>
      </c>
      <c r="T11" s="29">
        <v>17</v>
      </c>
      <c r="U11" s="29">
        <v>5</v>
      </c>
      <c r="V11" s="29">
        <v>1</v>
      </c>
      <c r="W11" s="29">
        <v>11</v>
      </c>
      <c r="X11" s="29">
        <v>4</v>
      </c>
      <c r="Y11" s="29">
        <v>12</v>
      </c>
      <c r="Z11" s="29">
        <v>44</v>
      </c>
      <c r="AA11" s="29">
        <v>460</v>
      </c>
      <c r="AB11" s="29">
        <v>164</v>
      </c>
      <c r="AC11" s="29">
        <v>269</v>
      </c>
      <c r="AD11" s="29">
        <v>26</v>
      </c>
      <c r="AE11" s="29">
        <v>460</v>
      </c>
      <c r="AF11" s="29">
        <v>334</v>
      </c>
      <c r="AG11" s="29">
        <v>43</v>
      </c>
      <c r="AH11" s="29">
        <v>51</v>
      </c>
      <c r="AI11" s="29">
        <v>31</v>
      </c>
      <c r="AJ11" s="29">
        <v>460</v>
      </c>
      <c r="AK11" s="29">
        <v>120</v>
      </c>
      <c r="AL11" s="29">
        <v>46</v>
      </c>
      <c r="AM11" s="29">
        <v>71</v>
      </c>
      <c r="AN11" s="29">
        <v>36</v>
      </c>
      <c r="AO11" s="29">
        <v>74</v>
      </c>
      <c r="AP11" s="29">
        <v>73</v>
      </c>
      <c r="AQ11" s="29">
        <v>39</v>
      </c>
      <c r="AR11" s="29">
        <v>460</v>
      </c>
      <c r="AS11" s="29">
        <v>24</v>
      </c>
      <c r="AT11" s="29">
        <v>204</v>
      </c>
      <c r="AU11" s="29">
        <v>189</v>
      </c>
      <c r="AV11" s="29">
        <v>32</v>
      </c>
      <c r="AW11" s="29">
        <v>8</v>
      </c>
      <c r="AX11" s="29">
        <v>4</v>
      </c>
      <c r="AY11" s="29">
        <v>460</v>
      </c>
      <c r="AZ11" s="29">
        <v>88</v>
      </c>
      <c r="BA11" s="29">
        <v>273</v>
      </c>
      <c r="BB11" s="29">
        <v>90</v>
      </c>
      <c r="BC11" s="29">
        <v>8</v>
      </c>
    </row>
    <row r="12" spans="1:55" x14ac:dyDescent="0.2">
      <c r="A12" s="53"/>
      <c r="B12" s="29">
        <v>454</v>
      </c>
      <c r="C12" s="29" t="s">
        <v>0</v>
      </c>
      <c r="D12" s="29" t="s">
        <v>0</v>
      </c>
      <c r="E12" s="29">
        <v>454</v>
      </c>
      <c r="F12" s="29" t="s">
        <v>0</v>
      </c>
      <c r="G12" s="29" t="s">
        <v>0</v>
      </c>
      <c r="H12" s="29" t="s">
        <v>0</v>
      </c>
      <c r="I12" s="29" t="s">
        <v>0</v>
      </c>
      <c r="J12" s="29" t="s">
        <v>0</v>
      </c>
      <c r="K12" s="29">
        <v>454</v>
      </c>
      <c r="L12" s="29" t="s">
        <v>0</v>
      </c>
      <c r="M12" s="29" t="s">
        <v>0</v>
      </c>
      <c r="N12" s="29" t="s">
        <v>0</v>
      </c>
      <c r="O12" s="29" t="s">
        <v>0</v>
      </c>
      <c r="P12" s="29">
        <v>444</v>
      </c>
      <c r="Q12" s="29" t="s">
        <v>0</v>
      </c>
      <c r="R12" s="29" t="s">
        <v>0</v>
      </c>
      <c r="S12" s="29" t="s">
        <v>0</v>
      </c>
      <c r="T12" s="29" t="s">
        <v>0</v>
      </c>
      <c r="U12" s="29" t="s">
        <v>0</v>
      </c>
      <c r="V12" s="29" t="s">
        <v>0</v>
      </c>
      <c r="W12" s="29" t="s">
        <v>0</v>
      </c>
      <c r="X12" s="29" t="s">
        <v>0</v>
      </c>
      <c r="Y12" s="29" t="s">
        <v>0</v>
      </c>
      <c r="Z12" s="29" t="s">
        <v>0</v>
      </c>
      <c r="AA12" s="29">
        <v>454</v>
      </c>
      <c r="AB12" s="29" t="s">
        <v>0</v>
      </c>
      <c r="AC12" s="29" t="s">
        <v>0</v>
      </c>
      <c r="AD12" s="29" t="s">
        <v>0</v>
      </c>
      <c r="AE12" s="29">
        <v>454</v>
      </c>
      <c r="AF12" s="29" t="s">
        <v>0</v>
      </c>
      <c r="AG12" s="29" t="s">
        <v>0</v>
      </c>
      <c r="AH12" s="29" t="s">
        <v>0</v>
      </c>
      <c r="AI12" s="29" t="s">
        <v>0</v>
      </c>
      <c r="AJ12" s="29">
        <v>454</v>
      </c>
      <c r="AK12" s="29" t="s">
        <v>0</v>
      </c>
      <c r="AL12" s="29" t="s">
        <v>0</v>
      </c>
      <c r="AM12" s="29" t="s">
        <v>0</v>
      </c>
      <c r="AN12" s="29" t="s">
        <v>0</v>
      </c>
      <c r="AO12" s="29" t="s">
        <v>0</v>
      </c>
      <c r="AP12" s="29" t="s">
        <v>0</v>
      </c>
      <c r="AQ12" s="29" t="s">
        <v>0</v>
      </c>
      <c r="AR12" s="29">
        <v>454</v>
      </c>
      <c r="AS12" s="29" t="s">
        <v>0</v>
      </c>
      <c r="AT12" s="29" t="s">
        <v>0</v>
      </c>
      <c r="AU12" s="29" t="s">
        <v>0</v>
      </c>
      <c r="AV12" s="29" t="s">
        <v>0</v>
      </c>
      <c r="AW12" s="29" t="s">
        <v>0</v>
      </c>
      <c r="AX12" s="29" t="s">
        <v>0</v>
      </c>
      <c r="AY12" s="29">
        <v>454</v>
      </c>
      <c r="AZ12" s="29" t="s">
        <v>0</v>
      </c>
      <c r="BA12" s="29" t="s">
        <v>0</v>
      </c>
      <c r="BB12" s="29" t="s">
        <v>0</v>
      </c>
      <c r="BC12" s="29" t="s">
        <v>0</v>
      </c>
    </row>
    <row r="13" spans="1:55" s="34" customFormat="1" x14ac:dyDescent="0.2">
      <c r="A13" s="53"/>
      <c r="B13" s="33">
        <v>0.23</v>
      </c>
      <c r="C13" s="35">
        <v>0.23</v>
      </c>
      <c r="D13" s="35">
        <v>0.23</v>
      </c>
      <c r="E13" s="33">
        <v>0.23</v>
      </c>
      <c r="F13" s="35">
        <v>0.23</v>
      </c>
      <c r="G13" s="35">
        <v>0.16</v>
      </c>
      <c r="H13" s="35">
        <v>0.18</v>
      </c>
      <c r="I13" s="35">
        <v>0.22</v>
      </c>
      <c r="J13" s="35">
        <v>0.32</v>
      </c>
      <c r="K13" s="33">
        <v>0.23</v>
      </c>
      <c r="L13" s="35">
        <v>0.23</v>
      </c>
      <c r="M13" s="35">
        <v>0.22</v>
      </c>
      <c r="N13" s="35">
        <v>0.19</v>
      </c>
      <c r="O13" s="35">
        <v>0.24</v>
      </c>
      <c r="P13" s="33">
        <v>0.23</v>
      </c>
      <c r="Q13" s="35">
        <v>0.48</v>
      </c>
      <c r="R13" s="35">
        <v>0.08</v>
      </c>
      <c r="S13" s="35">
        <v>0.16</v>
      </c>
      <c r="T13" s="35">
        <v>0.19</v>
      </c>
      <c r="U13" s="35">
        <v>0.09</v>
      </c>
      <c r="V13" s="35">
        <v>7.0000000000000007E-2</v>
      </c>
      <c r="W13" s="35">
        <v>0.22</v>
      </c>
      <c r="X13" s="35">
        <v>0.27</v>
      </c>
      <c r="Y13" s="35">
        <v>0.11</v>
      </c>
      <c r="Z13" s="35">
        <v>0.16</v>
      </c>
      <c r="AA13" s="33">
        <v>0.23</v>
      </c>
      <c r="AB13" s="35">
        <v>0.19</v>
      </c>
      <c r="AC13" s="35">
        <v>0.28999999999999998</v>
      </c>
      <c r="AD13" s="35">
        <v>0.13</v>
      </c>
      <c r="AE13" s="33">
        <v>0.23</v>
      </c>
      <c r="AF13" s="35">
        <v>0.49</v>
      </c>
      <c r="AG13" s="35">
        <v>0.08</v>
      </c>
      <c r="AH13" s="35">
        <v>0.09</v>
      </c>
      <c r="AI13" s="35">
        <v>0.14000000000000001</v>
      </c>
      <c r="AJ13" s="33">
        <v>0.23</v>
      </c>
      <c r="AK13" s="35">
        <v>0.25</v>
      </c>
      <c r="AL13" s="35">
        <v>0.19</v>
      </c>
      <c r="AM13" s="35">
        <v>0.24</v>
      </c>
      <c r="AN13" s="35">
        <v>0.17</v>
      </c>
      <c r="AO13" s="35">
        <v>0.33</v>
      </c>
      <c r="AP13" s="35">
        <v>0.27</v>
      </c>
      <c r="AQ13" s="35">
        <v>0.14000000000000001</v>
      </c>
      <c r="AR13" s="33">
        <v>0.23</v>
      </c>
      <c r="AS13" s="35">
        <v>0.26</v>
      </c>
      <c r="AT13" s="35">
        <v>0.3</v>
      </c>
      <c r="AU13" s="35">
        <v>0.23</v>
      </c>
      <c r="AV13" s="35">
        <v>0.12</v>
      </c>
      <c r="AW13" s="35">
        <v>0.06</v>
      </c>
      <c r="AX13" s="35">
        <v>0.1</v>
      </c>
      <c r="AY13" s="33">
        <v>0.23</v>
      </c>
      <c r="AZ13" s="35">
        <v>0.25</v>
      </c>
      <c r="BA13" s="35">
        <v>0.26</v>
      </c>
      <c r="BB13" s="35">
        <v>0.17</v>
      </c>
      <c r="BC13" s="35">
        <v>0.09</v>
      </c>
    </row>
    <row r="14" spans="1:55" x14ac:dyDescent="0.2">
      <c r="A14" s="53" t="s">
        <v>442</v>
      </c>
      <c r="B14" s="29">
        <v>355</v>
      </c>
      <c r="C14" s="29">
        <v>172</v>
      </c>
      <c r="D14" s="29">
        <v>184</v>
      </c>
      <c r="E14" s="29">
        <v>355</v>
      </c>
      <c r="F14" s="29">
        <v>103</v>
      </c>
      <c r="G14" s="29">
        <v>58</v>
      </c>
      <c r="H14" s="29">
        <v>65</v>
      </c>
      <c r="I14" s="29">
        <v>49</v>
      </c>
      <c r="J14" s="29">
        <v>80</v>
      </c>
      <c r="K14" s="29">
        <v>355</v>
      </c>
      <c r="L14" s="29">
        <v>303</v>
      </c>
      <c r="M14" s="29">
        <v>28</v>
      </c>
      <c r="N14" s="29">
        <v>18</v>
      </c>
      <c r="O14" s="29">
        <v>7</v>
      </c>
      <c r="P14" s="29">
        <v>348</v>
      </c>
      <c r="Q14" s="29">
        <v>108</v>
      </c>
      <c r="R14" s="29">
        <v>99</v>
      </c>
      <c r="S14" s="29">
        <v>15</v>
      </c>
      <c r="T14" s="29">
        <v>16</v>
      </c>
      <c r="U14" s="29">
        <v>7</v>
      </c>
      <c r="V14" s="29">
        <v>2</v>
      </c>
      <c r="W14" s="29">
        <v>6</v>
      </c>
      <c r="X14" s="29">
        <v>3</v>
      </c>
      <c r="Y14" s="29">
        <v>22</v>
      </c>
      <c r="Z14" s="29">
        <v>71</v>
      </c>
      <c r="AA14" s="29">
        <v>355</v>
      </c>
      <c r="AB14" s="29">
        <v>133</v>
      </c>
      <c r="AC14" s="29">
        <v>173</v>
      </c>
      <c r="AD14" s="29">
        <v>50</v>
      </c>
      <c r="AE14" s="29">
        <v>355</v>
      </c>
      <c r="AF14" s="29">
        <v>138</v>
      </c>
      <c r="AG14" s="29">
        <v>58</v>
      </c>
      <c r="AH14" s="29">
        <v>100</v>
      </c>
      <c r="AI14" s="29">
        <v>59</v>
      </c>
      <c r="AJ14" s="29">
        <v>355</v>
      </c>
      <c r="AK14" s="29">
        <v>88</v>
      </c>
      <c r="AL14" s="29">
        <v>38</v>
      </c>
      <c r="AM14" s="29">
        <v>52</v>
      </c>
      <c r="AN14" s="29">
        <v>46</v>
      </c>
      <c r="AO14" s="29">
        <v>38</v>
      </c>
      <c r="AP14" s="29">
        <v>42</v>
      </c>
      <c r="AQ14" s="29">
        <v>51</v>
      </c>
      <c r="AR14" s="29">
        <v>355</v>
      </c>
      <c r="AS14" s="29">
        <v>9</v>
      </c>
      <c r="AT14" s="29">
        <v>107</v>
      </c>
      <c r="AU14" s="29">
        <v>168</v>
      </c>
      <c r="AV14" s="29">
        <v>43</v>
      </c>
      <c r="AW14" s="29">
        <v>20</v>
      </c>
      <c r="AX14" s="29">
        <v>9</v>
      </c>
      <c r="AY14" s="29">
        <v>355</v>
      </c>
      <c r="AZ14" s="29">
        <v>59</v>
      </c>
      <c r="BA14" s="29">
        <v>196</v>
      </c>
      <c r="BB14" s="29">
        <v>79</v>
      </c>
      <c r="BC14" s="29">
        <v>21</v>
      </c>
    </row>
    <row r="15" spans="1:55" x14ac:dyDescent="0.2">
      <c r="A15" s="53"/>
      <c r="B15" s="29">
        <v>353</v>
      </c>
      <c r="C15" s="29" t="s">
        <v>0</v>
      </c>
      <c r="D15" s="29" t="s">
        <v>0</v>
      </c>
      <c r="E15" s="29">
        <v>353</v>
      </c>
      <c r="F15" s="29" t="s">
        <v>0</v>
      </c>
      <c r="G15" s="29" t="s">
        <v>0</v>
      </c>
      <c r="H15" s="29" t="s">
        <v>0</v>
      </c>
      <c r="I15" s="29" t="s">
        <v>0</v>
      </c>
      <c r="J15" s="29" t="s">
        <v>0</v>
      </c>
      <c r="K15" s="29">
        <v>353</v>
      </c>
      <c r="L15" s="29" t="s">
        <v>0</v>
      </c>
      <c r="M15" s="29" t="s">
        <v>0</v>
      </c>
      <c r="N15" s="29" t="s">
        <v>0</v>
      </c>
      <c r="O15" s="29" t="s">
        <v>0</v>
      </c>
      <c r="P15" s="29">
        <v>348</v>
      </c>
      <c r="Q15" s="29" t="s">
        <v>0</v>
      </c>
      <c r="R15" s="29" t="s">
        <v>0</v>
      </c>
      <c r="S15" s="29" t="s">
        <v>0</v>
      </c>
      <c r="T15" s="29" t="s">
        <v>0</v>
      </c>
      <c r="U15" s="29" t="s">
        <v>0</v>
      </c>
      <c r="V15" s="29" t="s">
        <v>0</v>
      </c>
      <c r="W15" s="29" t="s">
        <v>0</v>
      </c>
      <c r="X15" s="29" t="s">
        <v>0</v>
      </c>
      <c r="Y15" s="29" t="s">
        <v>0</v>
      </c>
      <c r="Z15" s="29" t="s">
        <v>0</v>
      </c>
      <c r="AA15" s="29">
        <v>353</v>
      </c>
      <c r="AB15" s="29" t="s">
        <v>0</v>
      </c>
      <c r="AC15" s="29" t="s">
        <v>0</v>
      </c>
      <c r="AD15" s="29" t="s">
        <v>0</v>
      </c>
      <c r="AE15" s="29">
        <v>353</v>
      </c>
      <c r="AF15" s="29" t="s">
        <v>0</v>
      </c>
      <c r="AG15" s="29" t="s">
        <v>0</v>
      </c>
      <c r="AH15" s="29" t="s">
        <v>0</v>
      </c>
      <c r="AI15" s="29" t="s">
        <v>0</v>
      </c>
      <c r="AJ15" s="29">
        <v>353</v>
      </c>
      <c r="AK15" s="29" t="s">
        <v>0</v>
      </c>
      <c r="AL15" s="29" t="s">
        <v>0</v>
      </c>
      <c r="AM15" s="29" t="s">
        <v>0</v>
      </c>
      <c r="AN15" s="29" t="s">
        <v>0</v>
      </c>
      <c r="AO15" s="29" t="s">
        <v>0</v>
      </c>
      <c r="AP15" s="29" t="s">
        <v>0</v>
      </c>
      <c r="AQ15" s="29" t="s">
        <v>0</v>
      </c>
      <c r="AR15" s="29">
        <v>353</v>
      </c>
      <c r="AS15" s="29" t="s">
        <v>0</v>
      </c>
      <c r="AT15" s="29" t="s">
        <v>0</v>
      </c>
      <c r="AU15" s="29" t="s">
        <v>0</v>
      </c>
      <c r="AV15" s="29" t="s">
        <v>0</v>
      </c>
      <c r="AW15" s="29" t="s">
        <v>0</v>
      </c>
      <c r="AX15" s="29" t="s">
        <v>0</v>
      </c>
      <c r="AY15" s="29">
        <v>353</v>
      </c>
      <c r="AZ15" s="29" t="s">
        <v>0</v>
      </c>
      <c r="BA15" s="29" t="s">
        <v>0</v>
      </c>
      <c r="BB15" s="29" t="s">
        <v>0</v>
      </c>
      <c r="BC15" s="29" t="s">
        <v>0</v>
      </c>
    </row>
    <row r="16" spans="1:55" s="34" customFormat="1" x14ac:dyDescent="0.2">
      <c r="A16" s="53"/>
      <c r="B16" s="33">
        <v>0.18</v>
      </c>
      <c r="C16" s="35">
        <v>0.18</v>
      </c>
      <c r="D16" s="35">
        <v>0.18</v>
      </c>
      <c r="E16" s="33">
        <v>0.18</v>
      </c>
      <c r="F16" s="35">
        <v>0.18</v>
      </c>
      <c r="G16" s="35">
        <v>0.18</v>
      </c>
      <c r="H16" s="35">
        <v>0.18</v>
      </c>
      <c r="I16" s="35">
        <v>0.17</v>
      </c>
      <c r="J16" s="35">
        <v>0.18</v>
      </c>
      <c r="K16" s="33">
        <v>0.18</v>
      </c>
      <c r="L16" s="35">
        <v>0.18</v>
      </c>
      <c r="M16" s="35">
        <v>0.16</v>
      </c>
      <c r="N16" s="35">
        <v>0.18</v>
      </c>
      <c r="O16" s="35">
        <v>0.12</v>
      </c>
      <c r="P16" s="33">
        <v>0.18</v>
      </c>
      <c r="Q16" s="35">
        <v>0.18</v>
      </c>
      <c r="R16" s="35">
        <v>0.15</v>
      </c>
      <c r="S16" s="35">
        <v>0.14000000000000001</v>
      </c>
      <c r="T16" s="35">
        <v>0.18</v>
      </c>
      <c r="U16" s="35">
        <v>0.13</v>
      </c>
      <c r="V16" s="35">
        <v>0.23</v>
      </c>
      <c r="W16" s="35">
        <v>0.12</v>
      </c>
      <c r="X16" s="35">
        <v>0.19</v>
      </c>
      <c r="Y16" s="35">
        <v>0.2</v>
      </c>
      <c r="Z16" s="35">
        <v>0.26</v>
      </c>
      <c r="AA16" s="33">
        <v>0.18</v>
      </c>
      <c r="AB16" s="35">
        <v>0.15</v>
      </c>
      <c r="AC16" s="35">
        <v>0.19</v>
      </c>
      <c r="AD16" s="35">
        <v>0.24</v>
      </c>
      <c r="AE16" s="33">
        <v>0.18</v>
      </c>
      <c r="AF16" s="35">
        <v>0.2</v>
      </c>
      <c r="AG16" s="35">
        <v>0.1</v>
      </c>
      <c r="AH16" s="35">
        <v>0.18</v>
      </c>
      <c r="AI16" s="35">
        <v>0.26</v>
      </c>
      <c r="AJ16" s="33">
        <v>0.18</v>
      </c>
      <c r="AK16" s="35">
        <v>0.18</v>
      </c>
      <c r="AL16" s="35">
        <v>0.16</v>
      </c>
      <c r="AM16" s="35">
        <v>0.18</v>
      </c>
      <c r="AN16" s="35">
        <v>0.22</v>
      </c>
      <c r="AO16" s="35">
        <v>0.17</v>
      </c>
      <c r="AP16" s="35">
        <v>0.16</v>
      </c>
      <c r="AQ16" s="35">
        <v>0.18</v>
      </c>
      <c r="AR16" s="33">
        <v>0.18</v>
      </c>
      <c r="AS16" s="35">
        <v>0.1</v>
      </c>
      <c r="AT16" s="35">
        <v>0.16</v>
      </c>
      <c r="AU16" s="35">
        <v>0.21</v>
      </c>
      <c r="AV16" s="35">
        <v>0.16</v>
      </c>
      <c r="AW16" s="35">
        <v>0.15</v>
      </c>
      <c r="AX16" s="35">
        <v>0.24</v>
      </c>
      <c r="AY16" s="33">
        <v>0.18</v>
      </c>
      <c r="AZ16" s="35">
        <v>0.17</v>
      </c>
      <c r="BA16" s="35">
        <v>0.19</v>
      </c>
      <c r="BB16" s="35">
        <v>0.15</v>
      </c>
      <c r="BC16" s="35">
        <v>0.23</v>
      </c>
    </row>
    <row r="17" spans="1:55" x14ac:dyDescent="0.2">
      <c r="A17" s="53" t="s">
        <v>443</v>
      </c>
      <c r="B17" s="29">
        <v>385</v>
      </c>
      <c r="C17" s="29">
        <v>180</v>
      </c>
      <c r="D17" s="29">
        <v>205</v>
      </c>
      <c r="E17" s="29">
        <v>385</v>
      </c>
      <c r="F17" s="29">
        <v>88</v>
      </c>
      <c r="G17" s="29">
        <v>62</v>
      </c>
      <c r="H17" s="29">
        <v>80</v>
      </c>
      <c r="I17" s="29">
        <v>72</v>
      </c>
      <c r="J17" s="29">
        <v>82</v>
      </c>
      <c r="K17" s="29">
        <v>385</v>
      </c>
      <c r="L17" s="29">
        <v>326</v>
      </c>
      <c r="M17" s="29">
        <v>32</v>
      </c>
      <c r="N17" s="29">
        <v>15</v>
      </c>
      <c r="O17" s="29">
        <v>12</v>
      </c>
      <c r="P17" s="29">
        <v>373</v>
      </c>
      <c r="Q17" s="29">
        <v>64</v>
      </c>
      <c r="R17" s="29">
        <v>146</v>
      </c>
      <c r="S17" s="29">
        <v>27</v>
      </c>
      <c r="T17" s="29">
        <v>23</v>
      </c>
      <c r="U17" s="29">
        <v>7</v>
      </c>
      <c r="V17" s="29">
        <v>2</v>
      </c>
      <c r="W17" s="29">
        <v>11</v>
      </c>
      <c r="X17" s="29">
        <v>2</v>
      </c>
      <c r="Y17" s="29">
        <v>22</v>
      </c>
      <c r="Z17" s="29">
        <v>71</v>
      </c>
      <c r="AA17" s="29">
        <v>385</v>
      </c>
      <c r="AB17" s="29">
        <v>160</v>
      </c>
      <c r="AC17" s="29">
        <v>194</v>
      </c>
      <c r="AD17" s="29">
        <v>31</v>
      </c>
      <c r="AE17" s="29">
        <v>385</v>
      </c>
      <c r="AF17" s="29">
        <v>65</v>
      </c>
      <c r="AG17" s="29">
        <v>125</v>
      </c>
      <c r="AH17" s="29">
        <v>151</v>
      </c>
      <c r="AI17" s="29">
        <v>44</v>
      </c>
      <c r="AJ17" s="29">
        <v>385</v>
      </c>
      <c r="AK17" s="29">
        <v>74</v>
      </c>
      <c r="AL17" s="29">
        <v>42</v>
      </c>
      <c r="AM17" s="29">
        <v>67</v>
      </c>
      <c r="AN17" s="29">
        <v>43</v>
      </c>
      <c r="AO17" s="29">
        <v>44</v>
      </c>
      <c r="AP17" s="29">
        <v>54</v>
      </c>
      <c r="AQ17" s="29">
        <v>59</v>
      </c>
      <c r="AR17" s="29">
        <v>385</v>
      </c>
      <c r="AS17" s="29">
        <v>11</v>
      </c>
      <c r="AT17" s="29">
        <v>128</v>
      </c>
      <c r="AU17" s="29">
        <v>172</v>
      </c>
      <c r="AV17" s="29">
        <v>51</v>
      </c>
      <c r="AW17" s="29">
        <v>21</v>
      </c>
      <c r="AX17" s="29">
        <v>2</v>
      </c>
      <c r="AY17" s="29">
        <v>385</v>
      </c>
      <c r="AZ17" s="29">
        <v>63</v>
      </c>
      <c r="BA17" s="29">
        <v>202</v>
      </c>
      <c r="BB17" s="29">
        <v>106</v>
      </c>
      <c r="BC17" s="29">
        <v>13</v>
      </c>
    </row>
    <row r="18" spans="1:55" x14ac:dyDescent="0.2">
      <c r="A18" s="53"/>
      <c r="B18" s="29">
        <v>403</v>
      </c>
      <c r="C18" s="29" t="s">
        <v>0</v>
      </c>
      <c r="D18" s="29" t="s">
        <v>0</v>
      </c>
      <c r="E18" s="29">
        <v>403</v>
      </c>
      <c r="F18" s="29" t="s">
        <v>0</v>
      </c>
      <c r="G18" s="29" t="s">
        <v>0</v>
      </c>
      <c r="H18" s="29" t="s">
        <v>0</v>
      </c>
      <c r="I18" s="29" t="s">
        <v>0</v>
      </c>
      <c r="J18" s="29" t="s">
        <v>0</v>
      </c>
      <c r="K18" s="29">
        <v>403</v>
      </c>
      <c r="L18" s="29" t="s">
        <v>0</v>
      </c>
      <c r="M18" s="29" t="s">
        <v>0</v>
      </c>
      <c r="N18" s="29" t="s">
        <v>0</v>
      </c>
      <c r="O18" s="29" t="s">
        <v>0</v>
      </c>
      <c r="P18" s="29">
        <v>394</v>
      </c>
      <c r="Q18" s="29" t="s">
        <v>0</v>
      </c>
      <c r="R18" s="29" t="s">
        <v>0</v>
      </c>
      <c r="S18" s="29" t="s">
        <v>0</v>
      </c>
      <c r="T18" s="29" t="s">
        <v>0</v>
      </c>
      <c r="U18" s="29" t="s">
        <v>0</v>
      </c>
      <c r="V18" s="29" t="s">
        <v>0</v>
      </c>
      <c r="W18" s="29" t="s">
        <v>0</v>
      </c>
      <c r="X18" s="29" t="s">
        <v>0</v>
      </c>
      <c r="Y18" s="29" t="s">
        <v>0</v>
      </c>
      <c r="Z18" s="29" t="s">
        <v>0</v>
      </c>
      <c r="AA18" s="29">
        <v>403</v>
      </c>
      <c r="AB18" s="29" t="s">
        <v>0</v>
      </c>
      <c r="AC18" s="29" t="s">
        <v>0</v>
      </c>
      <c r="AD18" s="29" t="s">
        <v>0</v>
      </c>
      <c r="AE18" s="29">
        <v>403</v>
      </c>
      <c r="AF18" s="29" t="s">
        <v>0</v>
      </c>
      <c r="AG18" s="29" t="s">
        <v>0</v>
      </c>
      <c r="AH18" s="29" t="s">
        <v>0</v>
      </c>
      <c r="AI18" s="29" t="s">
        <v>0</v>
      </c>
      <c r="AJ18" s="29">
        <v>403</v>
      </c>
      <c r="AK18" s="29" t="s">
        <v>0</v>
      </c>
      <c r="AL18" s="29" t="s">
        <v>0</v>
      </c>
      <c r="AM18" s="29" t="s">
        <v>0</v>
      </c>
      <c r="AN18" s="29" t="s">
        <v>0</v>
      </c>
      <c r="AO18" s="29" t="s">
        <v>0</v>
      </c>
      <c r="AP18" s="29" t="s">
        <v>0</v>
      </c>
      <c r="AQ18" s="29" t="s">
        <v>0</v>
      </c>
      <c r="AR18" s="29">
        <v>403</v>
      </c>
      <c r="AS18" s="29" t="s">
        <v>0</v>
      </c>
      <c r="AT18" s="29" t="s">
        <v>0</v>
      </c>
      <c r="AU18" s="29" t="s">
        <v>0</v>
      </c>
      <c r="AV18" s="29" t="s">
        <v>0</v>
      </c>
      <c r="AW18" s="29" t="s">
        <v>0</v>
      </c>
      <c r="AX18" s="29" t="s">
        <v>0</v>
      </c>
      <c r="AY18" s="29">
        <v>403</v>
      </c>
      <c r="AZ18" s="29" t="s">
        <v>0</v>
      </c>
      <c r="BA18" s="29" t="s">
        <v>0</v>
      </c>
      <c r="BB18" s="29" t="s">
        <v>0</v>
      </c>
      <c r="BC18" s="29" t="s">
        <v>0</v>
      </c>
    </row>
    <row r="19" spans="1:55" s="34" customFormat="1" x14ac:dyDescent="0.2">
      <c r="A19" s="53"/>
      <c r="B19" s="33">
        <v>0.19</v>
      </c>
      <c r="C19" s="35">
        <v>0.18</v>
      </c>
      <c r="D19" s="35">
        <v>0.2</v>
      </c>
      <c r="E19" s="33">
        <v>0.19</v>
      </c>
      <c r="F19" s="35">
        <v>0.15</v>
      </c>
      <c r="G19" s="35">
        <v>0.19</v>
      </c>
      <c r="H19" s="35">
        <v>0.22</v>
      </c>
      <c r="I19" s="35">
        <v>0.25</v>
      </c>
      <c r="J19" s="35">
        <v>0.18</v>
      </c>
      <c r="K19" s="33">
        <v>0.19</v>
      </c>
      <c r="L19" s="35">
        <v>0.19</v>
      </c>
      <c r="M19" s="35">
        <v>0.19</v>
      </c>
      <c r="N19" s="35">
        <v>0.16</v>
      </c>
      <c r="O19" s="35">
        <v>0.21</v>
      </c>
      <c r="P19" s="33">
        <v>0.19</v>
      </c>
      <c r="Q19" s="35">
        <v>0.11</v>
      </c>
      <c r="R19" s="35">
        <v>0.23</v>
      </c>
      <c r="S19" s="35">
        <v>0.24</v>
      </c>
      <c r="T19" s="35">
        <v>0.26</v>
      </c>
      <c r="U19" s="35">
        <v>0.13</v>
      </c>
      <c r="V19" s="35">
        <v>0.23</v>
      </c>
      <c r="W19" s="35">
        <v>0.22</v>
      </c>
      <c r="X19" s="35">
        <v>0.1</v>
      </c>
      <c r="Y19" s="35">
        <v>0.19</v>
      </c>
      <c r="Z19" s="35">
        <v>0.25</v>
      </c>
      <c r="AA19" s="33">
        <v>0.19</v>
      </c>
      <c r="AB19" s="35">
        <v>0.18</v>
      </c>
      <c r="AC19" s="35">
        <v>0.21</v>
      </c>
      <c r="AD19" s="35">
        <v>0.15</v>
      </c>
      <c r="AE19" s="33">
        <v>0.19</v>
      </c>
      <c r="AF19" s="35">
        <v>0.09</v>
      </c>
      <c r="AG19" s="35">
        <v>0.23</v>
      </c>
      <c r="AH19" s="35">
        <v>0.28000000000000003</v>
      </c>
      <c r="AI19" s="35">
        <v>0.19</v>
      </c>
      <c r="AJ19" s="33">
        <v>0.19</v>
      </c>
      <c r="AK19" s="35">
        <v>0.15</v>
      </c>
      <c r="AL19" s="35">
        <v>0.17</v>
      </c>
      <c r="AM19" s="35">
        <v>0.23</v>
      </c>
      <c r="AN19" s="35">
        <v>0.21</v>
      </c>
      <c r="AO19" s="35">
        <v>0.2</v>
      </c>
      <c r="AP19" s="35">
        <v>0.2</v>
      </c>
      <c r="AQ19" s="35">
        <v>0.21</v>
      </c>
      <c r="AR19" s="33">
        <v>0.19</v>
      </c>
      <c r="AS19" s="35">
        <v>0.12</v>
      </c>
      <c r="AT19" s="35">
        <v>0.19</v>
      </c>
      <c r="AU19" s="35">
        <v>0.21</v>
      </c>
      <c r="AV19" s="35">
        <v>0.19</v>
      </c>
      <c r="AW19" s="35">
        <v>0.16</v>
      </c>
      <c r="AX19" s="35">
        <v>0.06</v>
      </c>
      <c r="AY19" s="33">
        <v>0.19</v>
      </c>
      <c r="AZ19" s="35">
        <v>0.18</v>
      </c>
      <c r="BA19" s="35">
        <v>0.2</v>
      </c>
      <c r="BB19" s="35">
        <v>0.2</v>
      </c>
      <c r="BC19" s="35">
        <v>0.15</v>
      </c>
    </row>
    <row r="20" spans="1:55" x14ac:dyDescent="0.2">
      <c r="A20" s="53" t="s">
        <v>444</v>
      </c>
      <c r="B20" s="29">
        <v>521</v>
      </c>
      <c r="C20" s="29">
        <v>282</v>
      </c>
      <c r="D20" s="29">
        <v>239</v>
      </c>
      <c r="E20" s="29">
        <v>521</v>
      </c>
      <c r="F20" s="29">
        <v>148</v>
      </c>
      <c r="G20" s="29">
        <v>93</v>
      </c>
      <c r="H20" s="29">
        <v>112</v>
      </c>
      <c r="I20" s="29">
        <v>73</v>
      </c>
      <c r="J20" s="29">
        <v>94</v>
      </c>
      <c r="K20" s="29">
        <v>521</v>
      </c>
      <c r="L20" s="29">
        <v>409</v>
      </c>
      <c r="M20" s="29">
        <v>58</v>
      </c>
      <c r="N20" s="29">
        <v>34</v>
      </c>
      <c r="O20" s="29">
        <v>19</v>
      </c>
      <c r="P20" s="29">
        <v>502</v>
      </c>
      <c r="Q20" s="29">
        <v>16</v>
      </c>
      <c r="R20" s="29">
        <v>301</v>
      </c>
      <c r="S20" s="29">
        <v>43</v>
      </c>
      <c r="T20" s="29">
        <v>22</v>
      </c>
      <c r="U20" s="29">
        <v>32</v>
      </c>
      <c r="V20" s="29">
        <v>3</v>
      </c>
      <c r="W20" s="29">
        <v>16</v>
      </c>
      <c r="X20" s="29">
        <v>7</v>
      </c>
      <c r="Y20" s="29">
        <v>24</v>
      </c>
      <c r="Z20" s="29">
        <v>38</v>
      </c>
      <c r="AA20" s="29">
        <v>521</v>
      </c>
      <c r="AB20" s="29">
        <v>317</v>
      </c>
      <c r="AC20" s="29">
        <v>157</v>
      </c>
      <c r="AD20" s="29">
        <v>47</v>
      </c>
      <c r="AE20" s="29">
        <v>521</v>
      </c>
      <c r="AF20" s="29">
        <v>7</v>
      </c>
      <c r="AG20" s="29">
        <v>301</v>
      </c>
      <c r="AH20" s="29">
        <v>195</v>
      </c>
      <c r="AI20" s="29">
        <v>18</v>
      </c>
      <c r="AJ20" s="29">
        <v>521</v>
      </c>
      <c r="AK20" s="29">
        <v>139</v>
      </c>
      <c r="AL20" s="29">
        <v>47</v>
      </c>
      <c r="AM20" s="29">
        <v>80</v>
      </c>
      <c r="AN20" s="29">
        <v>52</v>
      </c>
      <c r="AO20" s="29">
        <v>41</v>
      </c>
      <c r="AP20" s="29">
        <v>64</v>
      </c>
      <c r="AQ20" s="29">
        <v>96</v>
      </c>
      <c r="AR20" s="29">
        <v>521</v>
      </c>
      <c r="AS20" s="29">
        <v>21</v>
      </c>
      <c r="AT20" s="29">
        <v>149</v>
      </c>
      <c r="AU20" s="29">
        <v>182</v>
      </c>
      <c r="AV20" s="29">
        <v>103</v>
      </c>
      <c r="AW20" s="29">
        <v>58</v>
      </c>
      <c r="AX20" s="29">
        <v>8</v>
      </c>
      <c r="AY20" s="29">
        <v>521</v>
      </c>
      <c r="AZ20" s="29">
        <v>76</v>
      </c>
      <c r="BA20" s="29">
        <v>234</v>
      </c>
      <c r="BB20" s="29">
        <v>197</v>
      </c>
      <c r="BC20" s="29">
        <v>14</v>
      </c>
    </row>
    <row r="21" spans="1:55" x14ac:dyDescent="0.2">
      <c r="A21" s="53"/>
      <c r="B21" s="29">
        <v>542</v>
      </c>
      <c r="C21" s="29" t="s">
        <v>0</v>
      </c>
      <c r="D21" s="29" t="s">
        <v>0</v>
      </c>
      <c r="E21" s="29">
        <v>542</v>
      </c>
      <c r="F21" s="29" t="s">
        <v>0</v>
      </c>
      <c r="G21" s="29" t="s">
        <v>0</v>
      </c>
      <c r="H21" s="29" t="s">
        <v>0</v>
      </c>
      <c r="I21" s="29" t="s">
        <v>0</v>
      </c>
      <c r="J21" s="29" t="s">
        <v>0</v>
      </c>
      <c r="K21" s="29">
        <v>542</v>
      </c>
      <c r="L21" s="29" t="s">
        <v>0</v>
      </c>
      <c r="M21" s="29" t="s">
        <v>0</v>
      </c>
      <c r="N21" s="29" t="s">
        <v>0</v>
      </c>
      <c r="O21" s="29" t="s">
        <v>0</v>
      </c>
      <c r="P21" s="29">
        <v>527</v>
      </c>
      <c r="Q21" s="29" t="s">
        <v>0</v>
      </c>
      <c r="R21" s="29" t="s">
        <v>0</v>
      </c>
      <c r="S21" s="29" t="s">
        <v>0</v>
      </c>
      <c r="T21" s="29" t="s">
        <v>0</v>
      </c>
      <c r="U21" s="29" t="s">
        <v>0</v>
      </c>
      <c r="V21" s="29" t="s">
        <v>0</v>
      </c>
      <c r="W21" s="29" t="s">
        <v>0</v>
      </c>
      <c r="X21" s="29" t="s">
        <v>0</v>
      </c>
      <c r="Y21" s="29" t="s">
        <v>0</v>
      </c>
      <c r="Z21" s="29" t="s">
        <v>0</v>
      </c>
      <c r="AA21" s="29">
        <v>542</v>
      </c>
      <c r="AB21" s="29" t="s">
        <v>0</v>
      </c>
      <c r="AC21" s="29" t="s">
        <v>0</v>
      </c>
      <c r="AD21" s="29" t="s">
        <v>0</v>
      </c>
      <c r="AE21" s="29">
        <v>542</v>
      </c>
      <c r="AF21" s="29" t="s">
        <v>0</v>
      </c>
      <c r="AG21" s="29" t="s">
        <v>0</v>
      </c>
      <c r="AH21" s="29" t="s">
        <v>0</v>
      </c>
      <c r="AI21" s="29" t="s">
        <v>0</v>
      </c>
      <c r="AJ21" s="29">
        <v>542</v>
      </c>
      <c r="AK21" s="29" t="s">
        <v>0</v>
      </c>
      <c r="AL21" s="29" t="s">
        <v>0</v>
      </c>
      <c r="AM21" s="29" t="s">
        <v>0</v>
      </c>
      <c r="AN21" s="29" t="s">
        <v>0</v>
      </c>
      <c r="AO21" s="29" t="s">
        <v>0</v>
      </c>
      <c r="AP21" s="29" t="s">
        <v>0</v>
      </c>
      <c r="AQ21" s="29" t="s">
        <v>0</v>
      </c>
      <c r="AR21" s="29">
        <v>542</v>
      </c>
      <c r="AS21" s="29" t="s">
        <v>0</v>
      </c>
      <c r="AT21" s="29" t="s">
        <v>0</v>
      </c>
      <c r="AU21" s="29" t="s">
        <v>0</v>
      </c>
      <c r="AV21" s="29" t="s">
        <v>0</v>
      </c>
      <c r="AW21" s="29" t="s">
        <v>0</v>
      </c>
      <c r="AX21" s="29" t="s">
        <v>0</v>
      </c>
      <c r="AY21" s="29">
        <v>542</v>
      </c>
      <c r="AZ21" s="29" t="s">
        <v>0</v>
      </c>
      <c r="BA21" s="29" t="s">
        <v>0</v>
      </c>
      <c r="BB21" s="29" t="s">
        <v>0</v>
      </c>
      <c r="BC21" s="29" t="s">
        <v>0</v>
      </c>
    </row>
    <row r="22" spans="1:55" s="34" customFormat="1" x14ac:dyDescent="0.2">
      <c r="A22" s="53"/>
      <c r="B22" s="33">
        <v>0.26</v>
      </c>
      <c r="C22" s="35">
        <v>0.28999999999999998</v>
      </c>
      <c r="D22" s="35">
        <v>0.23</v>
      </c>
      <c r="E22" s="33">
        <v>0.26</v>
      </c>
      <c r="F22" s="35">
        <v>0.26</v>
      </c>
      <c r="G22" s="35">
        <v>0.28999999999999998</v>
      </c>
      <c r="H22" s="35">
        <v>0.31</v>
      </c>
      <c r="I22" s="35">
        <v>0.25</v>
      </c>
      <c r="J22" s="35">
        <v>0.21</v>
      </c>
      <c r="K22" s="33">
        <v>0.26</v>
      </c>
      <c r="L22" s="35">
        <v>0.24</v>
      </c>
      <c r="M22" s="35">
        <v>0.34</v>
      </c>
      <c r="N22" s="35">
        <v>0.36</v>
      </c>
      <c r="O22" s="35">
        <v>0.34</v>
      </c>
      <c r="P22" s="33">
        <v>0.26</v>
      </c>
      <c r="Q22" s="35">
        <v>0.03</v>
      </c>
      <c r="R22" s="35">
        <v>0.46</v>
      </c>
      <c r="S22" s="35">
        <v>0.39</v>
      </c>
      <c r="T22" s="35">
        <v>0.25</v>
      </c>
      <c r="U22" s="35">
        <v>0.61</v>
      </c>
      <c r="V22" s="35">
        <v>0.47</v>
      </c>
      <c r="W22" s="35">
        <v>0.32</v>
      </c>
      <c r="X22" s="35">
        <v>0.44</v>
      </c>
      <c r="Y22" s="35">
        <v>0.22</v>
      </c>
      <c r="Z22" s="35">
        <v>0.14000000000000001</v>
      </c>
      <c r="AA22" s="33">
        <v>0.26</v>
      </c>
      <c r="AB22" s="35">
        <v>0.37</v>
      </c>
      <c r="AC22" s="35">
        <v>0.17</v>
      </c>
      <c r="AD22" s="35">
        <v>0.23</v>
      </c>
      <c r="AE22" s="33">
        <v>0.26</v>
      </c>
      <c r="AF22" s="35">
        <v>0.01</v>
      </c>
      <c r="AG22" s="35">
        <v>0.54</v>
      </c>
      <c r="AH22" s="35">
        <v>0.36</v>
      </c>
      <c r="AI22" s="35">
        <v>0.08</v>
      </c>
      <c r="AJ22" s="33">
        <v>0.26</v>
      </c>
      <c r="AK22" s="35">
        <v>0.28999999999999998</v>
      </c>
      <c r="AL22" s="35">
        <v>0.19</v>
      </c>
      <c r="AM22" s="35">
        <v>0.27</v>
      </c>
      <c r="AN22" s="35">
        <v>0.25</v>
      </c>
      <c r="AO22" s="35">
        <v>0.18</v>
      </c>
      <c r="AP22" s="35">
        <v>0.24</v>
      </c>
      <c r="AQ22" s="35">
        <v>0.34</v>
      </c>
      <c r="AR22" s="33">
        <v>0.26</v>
      </c>
      <c r="AS22" s="35">
        <v>0.23</v>
      </c>
      <c r="AT22" s="35">
        <v>0.22</v>
      </c>
      <c r="AU22" s="35">
        <v>0.23</v>
      </c>
      <c r="AV22" s="35">
        <v>0.39</v>
      </c>
      <c r="AW22" s="35">
        <v>0.45</v>
      </c>
      <c r="AX22" s="35">
        <v>0.21</v>
      </c>
      <c r="AY22" s="33">
        <v>0.26</v>
      </c>
      <c r="AZ22" s="35">
        <v>0.22</v>
      </c>
      <c r="BA22" s="35">
        <v>0.23</v>
      </c>
      <c r="BB22" s="35">
        <v>0.37</v>
      </c>
      <c r="BC22" s="35">
        <v>0.15</v>
      </c>
    </row>
    <row r="23" spans="1:55" x14ac:dyDescent="0.2">
      <c r="A23" s="53" t="s">
        <v>445</v>
      </c>
      <c r="B23" s="29">
        <v>140</v>
      </c>
      <c r="C23" s="29">
        <v>29</v>
      </c>
      <c r="D23" s="29">
        <v>111</v>
      </c>
      <c r="E23" s="29">
        <v>140</v>
      </c>
      <c r="F23" s="29">
        <v>60</v>
      </c>
      <c r="G23" s="29">
        <v>41</v>
      </c>
      <c r="H23" s="29">
        <v>19</v>
      </c>
      <c r="I23" s="29">
        <v>13</v>
      </c>
      <c r="J23" s="29">
        <v>6</v>
      </c>
      <c r="K23" s="29">
        <v>140</v>
      </c>
      <c r="L23" s="29">
        <v>123</v>
      </c>
      <c r="M23" s="29">
        <v>8</v>
      </c>
      <c r="N23" s="29">
        <v>6</v>
      </c>
      <c r="O23" s="29">
        <v>3</v>
      </c>
      <c r="P23" s="29">
        <v>136</v>
      </c>
      <c r="Q23" s="29">
        <v>11</v>
      </c>
      <c r="R23" s="29">
        <v>29</v>
      </c>
      <c r="S23" s="29">
        <v>4</v>
      </c>
      <c r="T23" s="29">
        <v>7</v>
      </c>
      <c r="U23" s="29">
        <v>2</v>
      </c>
      <c r="V23" s="29">
        <v>0</v>
      </c>
      <c r="W23" s="29">
        <v>5</v>
      </c>
      <c r="X23" s="29">
        <v>0</v>
      </c>
      <c r="Y23" s="29">
        <v>31</v>
      </c>
      <c r="Z23" s="29">
        <v>47</v>
      </c>
      <c r="AA23" s="29">
        <v>140</v>
      </c>
      <c r="AB23" s="29">
        <v>42</v>
      </c>
      <c r="AC23" s="29">
        <v>46</v>
      </c>
      <c r="AD23" s="29">
        <v>51</v>
      </c>
      <c r="AE23" s="29">
        <v>140</v>
      </c>
      <c r="AF23" s="29">
        <v>9</v>
      </c>
      <c r="AG23" s="29">
        <v>13</v>
      </c>
      <c r="AH23" s="29">
        <v>45</v>
      </c>
      <c r="AI23" s="29">
        <v>72</v>
      </c>
      <c r="AJ23" s="29">
        <v>140</v>
      </c>
      <c r="AK23" s="29">
        <v>38</v>
      </c>
      <c r="AL23" s="29">
        <v>45</v>
      </c>
      <c r="AM23" s="29">
        <v>10</v>
      </c>
      <c r="AN23" s="29">
        <v>14</v>
      </c>
      <c r="AO23" s="29">
        <v>2</v>
      </c>
      <c r="AP23" s="29">
        <v>6</v>
      </c>
      <c r="AQ23" s="29">
        <v>25</v>
      </c>
      <c r="AR23" s="29">
        <v>140</v>
      </c>
      <c r="AS23" s="29">
        <v>3</v>
      </c>
      <c r="AT23" s="29">
        <v>27</v>
      </c>
      <c r="AU23" s="29">
        <v>53</v>
      </c>
      <c r="AV23" s="29">
        <v>25</v>
      </c>
      <c r="AW23" s="29">
        <v>20</v>
      </c>
      <c r="AX23" s="29">
        <v>11</v>
      </c>
      <c r="AY23" s="29">
        <v>140</v>
      </c>
      <c r="AZ23" s="29">
        <v>14</v>
      </c>
      <c r="BA23" s="29">
        <v>51</v>
      </c>
      <c r="BB23" s="29">
        <v>46</v>
      </c>
      <c r="BC23" s="29">
        <v>29</v>
      </c>
    </row>
    <row r="24" spans="1:55" x14ac:dyDescent="0.2">
      <c r="A24" s="53"/>
      <c r="B24" s="29">
        <v>125</v>
      </c>
      <c r="C24" s="29" t="s">
        <v>0</v>
      </c>
      <c r="D24" s="29" t="s">
        <v>0</v>
      </c>
      <c r="E24" s="29">
        <v>125</v>
      </c>
      <c r="F24" s="29" t="s">
        <v>0</v>
      </c>
      <c r="G24" s="29" t="s">
        <v>0</v>
      </c>
      <c r="H24" s="29" t="s">
        <v>0</v>
      </c>
      <c r="I24" s="29" t="s">
        <v>0</v>
      </c>
      <c r="J24" s="29" t="s">
        <v>0</v>
      </c>
      <c r="K24" s="29">
        <v>125</v>
      </c>
      <c r="L24" s="29" t="s">
        <v>0</v>
      </c>
      <c r="M24" s="29" t="s">
        <v>0</v>
      </c>
      <c r="N24" s="29" t="s">
        <v>0</v>
      </c>
      <c r="O24" s="29" t="s">
        <v>0</v>
      </c>
      <c r="P24" s="29">
        <v>122</v>
      </c>
      <c r="Q24" s="29" t="s">
        <v>0</v>
      </c>
      <c r="R24" s="29" t="s">
        <v>0</v>
      </c>
      <c r="S24" s="29" t="s">
        <v>0</v>
      </c>
      <c r="T24" s="29" t="s">
        <v>0</v>
      </c>
      <c r="U24" s="29" t="s">
        <v>0</v>
      </c>
      <c r="V24" s="29" t="s">
        <v>0</v>
      </c>
      <c r="W24" s="29" t="s">
        <v>0</v>
      </c>
      <c r="X24" s="29" t="s">
        <v>0</v>
      </c>
      <c r="Y24" s="29" t="s">
        <v>0</v>
      </c>
      <c r="Z24" s="29" t="s">
        <v>0</v>
      </c>
      <c r="AA24" s="29">
        <v>125</v>
      </c>
      <c r="AB24" s="29" t="s">
        <v>0</v>
      </c>
      <c r="AC24" s="29" t="s">
        <v>0</v>
      </c>
      <c r="AD24" s="29" t="s">
        <v>0</v>
      </c>
      <c r="AE24" s="29">
        <v>125</v>
      </c>
      <c r="AF24" s="29" t="s">
        <v>0</v>
      </c>
      <c r="AG24" s="29" t="s">
        <v>0</v>
      </c>
      <c r="AH24" s="29" t="s">
        <v>0</v>
      </c>
      <c r="AI24" s="29" t="s">
        <v>0</v>
      </c>
      <c r="AJ24" s="29">
        <v>125</v>
      </c>
      <c r="AK24" s="29" t="s">
        <v>0</v>
      </c>
      <c r="AL24" s="29" t="s">
        <v>0</v>
      </c>
      <c r="AM24" s="29" t="s">
        <v>0</v>
      </c>
      <c r="AN24" s="29" t="s">
        <v>0</v>
      </c>
      <c r="AO24" s="29" t="s">
        <v>0</v>
      </c>
      <c r="AP24" s="29" t="s">
        <v>0</v>
      </c>
      <c r="AQ24" s="29" t="s">
        <v>0</v>
      </c>
      <c r="AR24" s="29">
        <v>125</v>
      </c>
      <c r="AS24" s="29" t="s">
        <v>0</v>
      </c>
      <c r="AT24" s="29" t="s">
        <v>0</v>
      </c>
      <c r="AU24" s="29" t="s">
        <v>0</v>
      </c>
      <c r="AV24" s="29" t="s">
        <v>0</v>
      </c>
      <c r="AW24" s="29" t="s">
        <v>0</v>
      </c>
      <c r="AX24" s="29" t="s">
        <v>0</v>
      </c>
      <c r="AY24" s="29">
        <v>125</v>
      </c>
      <c r="AZ24" s="29" t="s">
        <v>0</v>
      </c>
      <c r="BA24" s="29" t="s">
        <v>0</v>
      </c>
      <c r="BB24" s="29" t="s">
        <v>0</v>
      </c>
      <c r="BC24" s="29" t="s">
        <v>0</v>
      </c>
    </row>
    <row r="25" spans="1:55" s="34" customFormat="1" x14ac:dyDescent="0.2">
      <c r="A25" s="53"/>
      <c r="B25" s="33">
        <v>7.0000000000000007E-2</v>
      </c>
      <c r="C25" s="35">
        <v>0.03</v>
      </c>
      <c r="D25" s="35">
        <v>0.11</v>
      </c>
      <c r="E25" s="33">
        <v>7.0000000000000007E-2</v>
      </c>
      <c r="F25" s="35">
        <v>0.11</v>
      </c>
      <c r="G25" s="35">
        <v>0.13</v>
      </c>
      <c r="H25" s="35">
        <v>0.05</v>
      </c>
      <c r="I25" s="35">
        <v>0.04</v>
      </c>
      <c r="J25" s="35">
        <v>0.01</v>
      </c>
      <c r="K25" s="33">
        <v>7.0000000000000007E-2</v>
      </c>
      <c r="L25" s="35">
        <v>7.0000000000000007E-2</v>
      </c>
      <c r="M25" s="35">
        <v>0.05</v>
      </c>
      <c r="N25" s="35">
        <v>0.06</v>
      </c>
      <c r="O25" s="35">
        <v>0.06</v>
      </c>
      <c r="P25" s="33">
        <v>7.0000000000000007E-2</v>
      </c>
      <c r="Q25" s="35">
        <v>0.02</v>
      </c>
      <c r="R25" s="35">
        <v>0.04</v>
      </c>
      <c r="S25" s="35">
        <v>0.04</v>
      </c>
      <c r="T25" s="35">
        <v>0.08</v>
      </c>
      <c r="U25" s="35">
        <v>0.04</v>
      </c>
      <c r="V25" s="35">
        <v>0</v>
      </c>
      <c r="W25" s="35">
        <v>0.11</v>
      </c>
      <c r="X25" s="35">
        <v>0</v>
      </c>
      <c r="Y25" s="35">
        <v>0.28000000000000003</v>
      </c>
      <c r="Z25" s="35">
        <v>0.17</v>
      </c>
      <c r="AA25" s="33">
        <v>7.0000000000000007E-2</v>
      </c>
      <c r="AB25" s="35">
        <v>0.05</v>
      </c>
      <c r="AC25" s="35">
        <v>0.05</v>
      </c>
      <c r="AD25" s="35">
        <v>0.25</v>
      </c>
      <c r="AE25" s="33">
        <v>7.0000000000000007E-2</v>
      </c>
      <c r="AF25" s="35">
        <v>0.01</v>
      </c>
      <c r="AG25" s="35">
        <v>0.02</v>
      </c>
      <c r="AH25" s="35">
        <v>0.08</v>
      </c>
      <c r="AI25" s="35">
        <v>0.32</v>
      </c>
      <c r="AJ25" s="33">
        <v>7.0000000000000007E-2</v>
      </c>
      <c r="AK25" s="35">
        <v>0.08</v>
      </c>
      <c r="AL25" s="35">
        <v>0.19</v>
      </c>
      <c r="AM25" s="35">
        <v>0.03</v>
      </c>
      <c r="AN25" s="35">
        <v>7.0000000000000007E-2</v>
      </c>
      <c r="AO25" s="35">
        <v>0.01</v>
      </c>
      <c r="AP25" s="35">
        <v>0.02</v>
      </c>
      <c r="AQ25" s="35">
        <v>0.09</v>
      </c>
      <c r="AR25" s="33">
        <v>7.0000000000000007E-2</v>
      </c>
      <c r="AS25" s="35">
        <v>0.03</v>
      </c>
      <c r="AT25" s="35">
        <v>0.04</v>
      </c>
      <c r="AU25" s="35">
        <v>7.0000000000000007E-2</v>
      </c>
      <c r="AV25" s="35">
        <v>0.09</v>
      </c>
      <c r="AW25" s="35">
        <v>0.15</v>
      </c>
      <c r="AX25" s="35">
        <v>0.31</v>
      </c>
      <c r="AY25" s="33">
        <v>7.0000000000000007E-2</v>
      </c>
      <c r="AZ25" s="35">
        <v>0.04</v>
      </c>
      <c r="BA25" s="35">
        <v>0.05</v>
      </c>
      <c r="BB25" s="35">
        <v>0.09</v>
      </c>
      <c r="BC25" s="35">
        <v>0.33</v>
      </c>
    </row>
    <row r="26" spans="1:55" x14ac:dyDescent="0.2">
      <c r="B26" s="30"/>
      <c r="C26" s="30"/>
      <c r="D26" s="30"/>
      <c r="E26" s="30"/>
      <c r="F26" s="30"/>
      <c r="G26" s="30"/>
      <c r="H26" s="30"/>
      <c r="I26" s="30"/>
      <c r="J26" s="30"/>
      <c r="K26" s="30"/>
      <c r="L26" s="30"/>
      <c r="M26" s="30"/>
      <c r="N26" s="30"/>
      <c r="O26" s="30"/>
      <c r="P26" s="30"/>
      <c r="Q26" s="30"/>
      <c r="R26" s="30"/>
      <c r="S26" s="30"/>
      <c r="T26" s="30"/>
      <c r="U26" s="30"/>
      <c r="V26" s="30"/>
      <c r="W26" s="30"/>
      <c r="X26" s="30"/>
      <c r="Y26" s="30"/>
      <c r="Z26" s="30"/>
      <c r="AA26" s="30"/>
      <c r="AB26" s="30"/>
      <c r="AC26" s="30"/>
      <c r="AD26" s="30"/>
      <c r="AE26" s="30"/>
      <c r="AF26" s="30"/>
      <c r="AG26" s="30"/>
      <c r="AH26" s="30"/>
      <c r="AI26" s="30"/>
      <c r="AJ26" s="30"/>
      <c r="AK26" s="30"/>
      <c r="AL26" s="30"/>
      <c r="AM26" s="30"/>
      <c r="AN26" s="30"/>
    </row>
    <row r="27" spans="1:55" x14ac:dyDescent="0.2">
      <c r="A27" s="2" t="s">
        <v>578</v>
      </c>
      <c r="B27" s="34">
        <f>SUM(B8,B11)/B5</f>
        <v>0.30174563591022446</v>
      </c>
      <c r="C27" s="34">
        <f t="shared" ref="C27:BC27" si="0">SUM(C8,C11)/C5</f>
        <v>0.32379979570990808</v>
      </c>
      <c r="D27" s="34">
        <f t="shared" si="0"/>
        <v>0.27972709551656921</v>
      </c>
      <c r="E27" s="34">
        <f t="shared" si="0"/>
        <v>0.30174563591022446</v>
      </c>
      <c r="F27" s="34">
        <f t="shared" si="0"/>
        <v>0.30122591943957966</v>
      </c>
      <c r="G27" s="34">
        <f t="shared" si="0"/>
        <v>0.21296296296296297</v>
      </c>
      <c r="H27" s="34">
        <f t="shared" si="0"/>
        <v>0.22905027932960895</v>
      </c>
      <c r="I27" s="34">
        <f t="shared" si="0"/>
        <v>0.29591836734693877</v>
      </c>
      <c r="J27" s="34">
        <f t="shared" si="0"/>
        <v>0.42576419213973798</v>
      </c>
      <c r="K27" s="34">
        <f t="shared" si="0"/>
        <v>0.30174563591022446</v>
      </c>
      <c r="L27" s="34">
        <f t="shared" si="0"/>
        <v>0.31057007125890734</v>
      </c>
      <c r="M27" s="34">
        <f t="shared" si="0"/>
        <v>0.26035502958579881</v>
      </c>
      <c r="N27" s="34">
        <f t="shared" si="0"/>
        <v>0.25</v>
      </c>
      <c r="O27" s="34">
        <f t="shared" si="0"/>
        <v>0.25454545454545452</v>
      </c>
      <c r="P27" s="34">
        <f t="shared" si="0"/>
        <v>0.30256410256410254</v>
      </c>
      <c r="Q27" s="34">
        <f t="shared" si="0"/>
        <v>0.66269165247018735</v>
      </c>
      <c r="R27" s="34">
        <f t="shared" si="0"/>
        <v>0.11384615384615385</v>
      </c>
      <c r="S27" s="34">
        <f t="shared" si="0"/>
        <v>0.1891891891891892</v>
      </c>
      <c r="T27" s="34">
        <f t="shared" si="0"/>
        <v>0.23595505617977527</v>
      </c>
      <c r="U27" s="34">
        <f t="shared" si="0"/>
        <v>9.4339622641509441E-2</v>
      </c>
      <c r="V27" s="34">
        <f t="shared" si="0"/>
        <v>0.14285714285714285</v>
      </c>
      <c r="W27" s="34">
        <f t="shared" si="0"/>
        <v>0.22916666666666666</v>
      </c>
      <c r="X27" s="34">
        <f t="shared" si="0"/>
        <v>0.25</v>
      </c>
      <c r="Y27" s="34">
        <f t="shared" si="0"/>
        <v>0.11711711711711711</v>
      </c>
      <c r="Z27" s="34">
        <f t="shared" si="0"/>
        <v>0.18345323741007194</v>
      </c>
      <c r="AA27" s="34">
        <f t="shared" si="0"/>
        <v>0.30174563591022446</v>
      </c>
      <c r="AB27" s="34">
        <f t="shared" si="0"/>
        <v>0.24711316397228639</v>
      </c>
      <c r="AC27" s="34">
        <f t="shared" si="0"/>
        <v>0.3886509635974304</v>
      </c>
      <c r="AD27" s="34">
        <f t="shared" si="0"/>
        <v>0.13592233009708737</v>
      </c>
      <c r="AE27" s="34">
        <f t="shared" si="0"/>
        <v>0.30174563591022446</v>
      </c>
      <c r="AF27" s="34">
        <f t="shared" si="0"/>
        <v>0.67794117647058827</v>
      </c>
      <c r="AG27" s="34">
        <f t="shared" si="0"/>
        <v>0.10270270270270271</v>
      </c>
      <c r="AH27" s="34">
        <f t="shared" si="0"/>
        <v>9.5764272559852676E-2</v>
      </c>
      <c r="AI27" s="34">
        <f t="shared" si="0"/>
        <v>0.14977973568281938</v>
      </c>
      <c r="AJ27" s="34">
        <f t="shared" si="0"/>
        <v>0.30174563591022446</v>
      </c>
      <c r="AK27" s="34">
        <f t="shared" si="0"/>
        <v>0.30122950819672129</v>
      </c>
      <c r="AL27" s="34">
        <f t="shared" si="0"/>
        <v>0.28979591836734692</v>
      </c>
      <c r="AM27" s="34">
        <f t="shared" si="0"/>
        <v>0.29152542372881357</v>
      </c>
      <c r="AN27" s="34">
        <f t="shared" si="0"/>
        <v>0.25</v>
      </c>
      <c r="AO27" s="34">
        <f t="shared" si="0"/>
        <v>0.44444444444444442</v>
      </c>
      <c r="AP27" s="34">
        <f t="shared" si="0"/>
        <v>0.37735849056603776</v>
      </c>
      <c r="AQ27" s="34">
        <f t="shared" si="0"/>
        <v>0.17204301075268819</v>
      </c>
      <c r="AR27" s="34">
        <f t="shared" si="0"/>
        <v>0.30174563591022446</v>
      </c>
      <c r="AS27" s="34">
        <f t="shared" si="0"/>
        <v>0.53260869565217395</v>
      </c>
      <c r="AT27" s="34">
        <f t="shared" si="0"/>
        <v>0.39469808541973489</v>
      </c>
      <c r="AU27" s="34">
        <f t="shared" si="0"/>
        <v>0.28393524283935245</v>
      </c>
      <c r="AV27" s="34">
        <f t="shared" si="0"/>
        <v>0.16226415094339622</v>
      </c>
      <c r="AW27" s="34">
        <f t="shared" si="0"/>
        <v>9.2307692307692313E-2</v>
      </c>
      <c r="AX27" s="34">
        <f t="shared" si="0"/>
        <v>0.19444444444444445</v>
      </c>
      <c r="AY27" s="34">
        <f t="shared" si="0"/>
        <v>0.30174563591022446</v>
      </c>
      <c r="AZ27" s="34">
        <f t="shared" si="0"/>
        <v>0.39655172413793105</v>
      </c>
      <c r="BA27" s="34">
        <f t="shared" si="0"/>
        <v>0.3381782945736434</v>
      </c>
      <c r="BB27" s="34">
        <f t="shared" si="0"/>
        <v>0.19662921348314608</v>
      </c>
      <c r="BC27" s="34">
        <f t="shared" si="0"/>
        <v>0.14444444444444443</v>
      </c>
    </row>
    <row r="28" spans="1:55" x14ac:dyDescent="0.2">
      <c r="A28" s="2" t="s">
        <v>572</v>
      </c>
      <c r="B28" s="34">
        <f>SUM(B20,B17)/B5</f>
        <v>0.45187032418952616</v>
      </c>
      <c r="C28" s="34">
        <f t="shared" ref="C28:BC28" si="1">SUM(C20,C17)/C5</f>
        <v>0.47191011235955055</v>
      </c>
      <c r="D28" s="34">
        <f t="shared" si="1"/>
        <v>0.43274853801169588</v>
      </c>
      <c r="E28" s="34">
        <f t="shared" si="1"/>
        <v>0.45187032418952616</v>
      </c>
      <c r="F28" s="34">
        <f t="shared" si="1"/>
        <v>0.41330998248686512</v>
      </c>
      <c r="G28" s="34">
        <f t="shared" si="1"/>
        <v>0.47839506172839508</v>
      </c>
      <c r="H28" s="34">
        <f t="shared" si="1"/>
        <v>0.53631284916201116</v>
      </c>
      <c r="I28" s="34">
        <f t="shared" si="1"/>
        <v>0.49319727891156462</v>
      </c>
      <c r="J28" s="34">
        <f t="shared" si="1"/>
        <v>0.38427947598253276</v>
      </c>
      <c r="K28" s="34">
        <f t="shared" si="1"/>
        <v>0.45187032418952616</v>
      </c>
      <c r="L28" s="34">
        <f t="shared" si="1"/>
        <v>0.43646080760095013</v>
      </c>
      <c r="M28" s="34">
        <f t="shared" si="1"/>
        <v>0.53254437869822491</v>
      </c>
      <c r="N28" s="34">
        <f t="shared" si="1"/>
        <v>0.51041666666666663</v>
      </c>
      <c r="O28" s="34">
        <f t="shared" si="1"/>
        <v>0.5636363636363636</v>
      </c>
      <c r="P28" s="34">
        <f t="shared" si="1"/>
        <v>0.44871794871794873</v>
      </c>
      <c r="Q28" s="34">
        <f t="shared" si="1"/>
        <v>0.1362862010221465</v>
      </c>
      <c r="R28" s="34">
        <f t="shared" si="1"/>
        <v>0.68769230769230771</v>
      </c>
      <c r="S28" s="34">
        <f t="shared" si="1"/>
        <v>0.63063063063063063</v>
      </c>
      <c r="T28" s="34">
        <f t="shared" si="1"/>
        <v>0.5056179775280899</v>
      </c>
      <c r="U28" s="34">
        <f t="shared" si="1"/>
        <v>0.73584905660377353</v>
      </c>
      <c r="V28" s="34">
        <f t="shared" si="1"/>
        <v>0.7142857142857143</v>
      </c>
      <c r="W28" s="34">
        <f t="shared" si="1"/>
        <v>0.5625</v>
      </c>
      <c r="X28" s="34">
        <f t="shared" si="1"/>
        <v>0.5625</v>
      </c>
      <c r="Y28" s="34">
        <f t="shared" si="1"/>
        <v>0.4144144144144144</v>
      </c>
      <c r="Z28" s="34">
        <f t="shared" si="1"/>
        <v>0.3920863309352518</v>
      </c>
      <c r="AA28" s="34">
        <f t="shared" si="1"/>
        <v>0.45187032418952616</v>
      </c>
      <c r="AB28" s="34">
        <f t="shared" si="1"/>
        <v>0.55080831408775976</v>
      </c>
      <c r="AC28" s="34">
        <f t="shared" si="1"/>
        <v>0.37580299785867238</v>
      </c>
      <c r="AD28" s="34">
        <f t="shared" si="1"/>
        <v>0.37864077669902912</v>
      </c>
      <c r="AE28" s="34">
        <f t="shared" si="1"/>
        <v>0.45187032418952616</v>
      </c>
      <c r="AF28" s="34">
        <f t="shared" si="1"/>
        <v>0.10588235294117647</v>
      </c>
      <c r="AG28" s="34">
        <f t="shared" si="1"/>
        <v>0.76756756756756761</v>
      </c>
      <c r="AH28" s="34">
        <f t="shared" si="1"/>
        <v>0.6372007366482505</v>
      </c>
      <c r="AI28" s="34">
        <f t="shared" si="1"/>
        <v>0.27312775330396477</v>
      </c>
      <c r="AJ28" s="34">
        <f t="shared" si="1"/>
        <v>0.45187032418952616</v>
      </c>
      <c r="AK28" s="34">
        <f t="shared" si="1"/>
        <v>0.43647540983606559</v>
      </c>
      <c r="AL28" s="34">
        <f t="shared" si="1"/>
        <v>0.36326530612244901</v>
      </c>
      <c r="AM28" s="34">
        <f t="shared" si="1"/>
        <v>0.49830508474576274</v>
      </c>
      <c r="AN28" s="34">
        <f t="shared" si="1"/>
        <v>0.45673076923076922</v>
      </c>
      <c r="AO28" s="34">
        <f t="shared" si="1"/>
        <v>0.37777777777777777</v>
      </c>
      <c r="AP28" s="34">
        <f t="shared" si="1"/>
        <v>0.44528301886792454</v>
      </c>
      <c r="AQ28" s="34">
        <f t="shared" si="1"/>
        <v>0.55555555555555558</v>
      </c>
      <c r="AR28" s="34">
        <f t="shared" si="1"/>
        <v>0.45187032418952616</v>
      </c>
      <c r="AS28" s="34">
        <f t="shared" si="1"/>
        <v>0.34782608695652173</v>
      </c>
      <c r="AT28" s="34">
        <f t="shared" si="1"/>
        <v>0.40795287187039764</v>
      </c>
      <c r="AU28" s="34">
        <f t="shared" si="1"/>
        <v>0.44084682440846823</v>
      </c>
      <c r="AV28" s="34">
        <f t="shared" si="1"/>
        <v>0.5811320754716981</v>
      </c>
      <c r="AW28" s="34">
        <f t="shared" si="1"/>
        <v>0.60769230769230764</v>
      </c>
      <c r="AX28" s="34">
        <f t="shared" si="1"/>
        <v>0.27777777777777779</v>
      </c>
      <c r="AY28" s="34">
        <f t="shared" si="1"/>
        <v>0.45187032418952616</v>
      </c>
      <c r="AZ28" s="34">
        <f t="shared" si="1"/>
        <v>0.39942528735632182</v>
      </c>
      <c r="BA28" s="34">
        <f t="shared" si="1"/>
        <v>0.42248062015503873</v>
      </c>
      <c r="BB28" s="34">
        <f t="shared" si="1"/>
        <v>0.56741573033707871</v>
      </c>
      <c r="BC28" s="34">
        <f t="shared" si="1"/>
        <v>0.3</v>
      </c>
    </row>
    <row r="29" spans="1:55" x14ac:dyDescent="0.2">
      <c r="B29" s="58">
        <f>SUM(B27-B28)</f>
        <v>-0.1501246882793017</v>
      </c>
      <c r="C29" s="30"/>
      <c r="D29" s="30"/>
      <c r="E29" s="30"/>
      <c r="F29" s="30"/>
      <c r="G29" s="30"/>
      <c r="H29" s="30"/>
      <c r="I29" s="30"/>
      <c r="J29" s="30"/>
      <c r="K29" s="30"/>
      <c r="L29" s="30"/>
      <c r="M29" s="30"/>
      <c r="N29" s="30"/>
      <c r="O29" s="30"/>
      <c r="P29" s="30"/>
      <c r="Q29" s="30"/>
      <c r="R29" s="30"/>
      <c r="S29" s="30"/>
      <c r="T29" s="30"/>
      <c r="U29" s="30"/>
      <c r="V29" s="30"/>
      <c r="W29" s="30"/>
      <c r="X29" s="30"/>
      <c r="Y29" s="30"/>
      <c r="Z29" s="30"/>
      <c r="AA29" s="30"/>
      <c r="AB29" s="30"/>
      <c r="AC29" s="30"/>
      <c r="AD29" s="30"/>
      <c r="AE29" s="30"/>
      <c r="AF29" s="30"/>
      <c r="AG29" s="30"/>
      <c r="AH29" s="30"/>
      <c r="AI29" s="30"/>
      <c r="AJ29" s="30"/>
      <c r="AK29" s="30"/>
      <c r="AL29" s="30"/>
      <c r="AM29" s="30"/>
      <c r="AN29" s="30"/>
    </row>
    <row r="30" spans="1:55" ht="12.75" x14ac:dyDescent="0.2">
      <c r="A30" s="37" t="s">
        <v>560</v>
      </c>
      <c r="B30" s="30"/>
      <c r="C30" s="30"/>
      <c r="D30" s="30"/>
      <c r="E30" s="30"/>
      <c r="F30" s="30"/>
      <c r="G30" s="30"/>
      <c r="H30" s="30"/>
      <c r="I30" s="30"/>
      <c r="J30" s="30"/>
      <c r="K30" s="30"/>
      <c r="L30" s="30"/>
      <c r="M30" s="30"/>
      <c r="N30" s="30"/>
      <c r="O30" s="30"/>
      <c r="P30" s="30"/>
      <c r="Q30" s="30"/>
      <c r="R30" s="30"/>
      <c r="S30" s="30"/>
      <c r="T30" s="30"/>
      <c r="U30" s="30"/>
      <c r="V30" s="30"/>
      <c r="W30" s="30"/>
      <c r="X30" s="30"/>
      <c r="Y30" s="30"/>
      <c r="Z30" s="30"/>
      <c r="AA30" s="30"/>
      <c r="AB30" s="30"/>
      <c r="AC30" s="30"/>
      <c r="AD30" s="30"/>
      <c r="AE30" s="30"/>
      <c r="AF30" s="30"/>
      <c r="AG30" s="30"/>
      <c r="AH30" s="30"/>
      <c r="AI30" s="30"/>
      <c r="AJ30" s="30"/>
      <c r="AK30" s="30"/>
      <c r="AL30" s="30"/>
      <c r="AM30" s="30"/>
      <c r="AN30" s="30"/>
    </row>
    <row r="31" spans="1:55" s="34" customFormat="1" x14ac:dyDescent="0.2"/>
    <row r="32" spans="1:55" x14ac:dyDescent="0.2">
      <c r="B32" s="30"/>
      <c r="C32" s="30"/>
      <c r="D32" s="30"/>
      <c r="E32" s="30"/>
      <c r="F32" s="30"/>
      <c r="G32" s="30"/>
      <c r="H32" s="30"/>
      <c r="I32" s="30"/>
      <c r="J32" s="30"/>
      <c r="K32" s="30"/>
      <c r="L32" s="30"/>
      <c r="M32" s="30"/>
      <c r="N32" s="30"/>
      <c r="O32" s="30"/>
      <c r="P32" s="30"/>
      <c r="Q32" s="30"/>
      <c r="R32" s="30"/>
      <c r="S32" s="30"/>
      <c r="T32" s="30"/>
      <c r="U32" s="30"/>
      <c r="V32" s="30"/>
      <c r="W32" s="30"/>
      <c r="X32" s="30"/>
      <c r="Y32" s="30"/>
      <c r="Z32" s="30"/>
      <c r="AA32" s="30"/>
      <c r="AB32" s="30"/>
      <c r="AC32" s="30"/>
      <c r="AD32" s="30"/>
      <c r="AE32" s="30"/>
      <c r="AF32" s="30"/>
      <c r="AG32" s="30"/>
      <c r="AH32" s="30"/>
      <c r="AI32" s="30"/>
      <c r="AJ32" s="30"/>
      <c r="AK32" s="30"/>
      <c r="AL32" s="30"/>
      <c r="AM32" s="30"/>
      <c r="AN32" s="30"/>
      <c r="AO32" s="30"/>
      <c r="AP32" s="30"/>
      <c r="AQ32" s="30"/>
      <c r="AR32" s="30"/>
      <c r="AS32" s="30"/>
      <c r="AT32" s="30"/>
      <c r="AU32" s="30"/>
      <c r="AV32" s="30"/>
      <c r="AW32" s="30"/>
      <c r="AX32" s="30"/>
      <c r="AY32" s="30"/>
      <c r="AZ32" s="30"/>
      <c r="BA32" s="30"/>
      <c r="BB32" s="30"/>
      <c r="BC32" s="30"/>
    </row>
    <row r="33" spans="2:55" x14ac:dyDescent="0.2">
      <c r="B33" s="30"/>
      <c r="C33" s="30"/>
      <c r="D33" s="30"/>
      <c r="E33" s="30"/>
      <c r="F33" s="30"/>
      <c r="G33" s="30"/>
      <c r="H33" s="30"/>
      <c r="I33" s="30"/>
      <c r="J33" s="30"/>
      <c r="K33" s="30"/>
      <c r="L33" s="30"/>
      <c r="M33" s="30"/>
      <c r="N33" s="30"/>
      <c r="O33" s="30"/>
      <c r="P33" s="30"/>
      <c r="Q33" s="30"/>
      <c r="R33" s="30"/>
      <c r="S33" s="30"/>
      <c r="T33" s="30"/>
      <c r="U33" s="30"/>
      <c r="V33" s="30"/>
      <c r="W33" s="30"/>
      <c r="X33" s="30"/>
      <c r="Y33" s="30"/>
      <c r="Z33" s="30"/>
      <c r="AA33" s="30"/>
      <c r="AB33" s="30"/>
      <c r="AC33" s="30"/>
      <c r="AD33" s="30"/>
      <c r="AE33" s="30"/>
      <c r="AF33" s="30"/>
      <c r="AG33" s="30"/>
      <c r="AH33" s="30"/>
      <c r="AI33" s="30"/>
      <c r="AJ33" s="30"/>
      <c r="AK33" s="30"/>
      <c r="AL33" s="30"/>
      <c r="AM33" s="30"/>
      <c r="AN33" s="30"/>
      <c r="AO33" s="30"/>
      <c r="AP33" s="30"/>
      <c r="AQ33" s="30"/>
      <c r="AR33" s="30"/>
      <c r="AS33" s="30"/>
      <c r="AT33" s="30"/>
      <c r="AU33" s="30"/>
      <c r="AV33" s="30"/>
      <c r="AW33" s="30"/>
      <c r="AX33" s="30"/>
      <c r="AY33" s="30"/>
      <c r="AZ33" s="30"/>
      <c r="BA33" s="30"/>
      <c r="BB33" s="30"/>
      <c r="BC33" s="30"/>
    </row>
    <row r="34" spans="2:55" s="34" customFormat="1" x14ac:dyDescent="0.2"/>
    <row r="35" spans="2:55" x14ac:dyDescent="0.2">
      <c r="B35" s="30"/>
      <c r="C35" s="30"/>
      <c r="D35" s="30"/>
      <c r="E35" s="30"/>
      <c r="F35" s="30"/>
      <c r="G35" s="30"/>
      <c r="H35" s="30"/>
      <c r="I35" s="30"/>
      <c r="J35" s="30"/>
      <c r="K35" s="30"/>
      <c r="L35" s="30"/>
      <c r="M35" s="30"/>
      <c r="N35" s="30"/>
      <c r="O35" s="30"/>
      <c r="P35" s="30"/>
      <c r="Q35" s="30"/>
      <c r="R35" s="30"/>
      <c r="S35" s="30"/>
      <c r="T35" s="30"/>
      <c r="U35" s="30"/>
      <c r="V35" s="30"/>
      <c r="W35" s="30"/>
      <c r="X35" s="30"/>
      <c r="Y35" s="30"/>
      <c r="Z35" s="30"/>
      <c r="AA35" s="30"/>
      <c r="AB35" s="30"/>
      <c r="AC35" s="30"/>
      <c r="AD35" s="30"/>
      <c r="AE35" s="30"/>
      <c r="AF35" s="30"/>
      <c r="AG35" s="30"/>
      <c r="AH35" s="30"/>
      <c r="AI35" s="30"/>
      <c r="AJ35" s="30"/>
      <c r="AK35" s="30"/>
      <c r="AL35" s="30"/>
      <c r="AM35" s="30"/>
      <c r="AN35" s="30"/>
      <c r="AO35" s="30"/>
      <c r="AP35" s="30"/>
      <c r="AQ35" s="30"/>
      <c r="AR35" s="30"/>
      <c r="AS35" s="30"/>
      <c r="AT35" s="30"/>
      <c r="AU35" s="30"/>
      <c r="AV35" s="30"/>
      <c r="AW35" s="30"/>
      <c r="AX35" s="30"/>
      <c r="AY35" s="30"/>
      <c r="AZ35" s="30"/>
      <c r="BA35" s="30"/>
      <c r="BB35" s="30"/>
      <c r="BC35" s="30"/>
    </row>
    <row r="36" spans="2:55" x14ac:dyDescent="0.2">
      <c r="B36" s="30"/>
      <c r="C36" s="30"/>
      <c r="D36" s="30"/>
      <c r="E36" s="30"/>
      <c r="F36" s="30"/>
      <c r="G36" s="30"/>
      <c r="H36" s="30"/>
      <c r="I36" s="30"/>
      <c r="J36" s="30"/>
      <c r="K36" s="30"/>
      <c r="L36" s="30"/>
      <c r="M36" s="30"/>
      <c r="N36" s="30"/>
      <c r="O36" s="30"/>
      <c r="P36" s="30"/>
      <c r="Q36" s="30"/>
      <c r="R36" s="30"/>
      <c r="S36" s="30"/>
      <c r="T36" s="30"/>
      <c r="U36" s="30"/>
      <c r="V36" s="30"/>
      <c r="W36" s="30"/>
      <c r="X36" s="30"/>
      <c r="Y36" s="30"/>
      <c r="Z36" s="30"/>
      <c r="AA36" s="30"/>
      <c r="AB36" s="30"/>
      <c r="AC36" s="30"/>
      <c r="AD36" s="30"/>
      <c r="AE36" s="30"/>
      <c r="AF36" s="30"/>
      <c r="AG36" s="30"/>
      <c r="AH36" s="30"/>
      <c r="AI36" s="30"/>
      <c r="AJ36" s="30"/>
      <c r="AK36" s="30"/>
      <c r="AL36" s="30"/>
      <c r="AM36" s="30"/>
      <c r="AN36" s="30"/>
      <c r="AO36" s="30"/>
      <c r="AP36" s="30"/>
      <c r="AQ36" s="30"/>
      <c r="AR36" s="30"/>
      <c r="AS36" s="30"/>
      <c r="AT36" s="30"/>
      <c r="AU36" s="30"/>
      <c r="AV36" s="30"/>
      <c r="AW36" s="30"/>
      <c r="AX36" s="30"/>
      <c r="AY36" s="30"/>
      <c r="AZ36" s="30"/>
      <c r="BA36" s="30"/>
      <c r="BB36" s="30"/>
      <c r="BC36" s="30"/>
    </row>
    <row r="37" spans="2:55" s="34" customFormat="1" x14ac:dyDescent="0.2"/>
    <row r="38" spans="2:55" x14ac:dyDescent="0.2">
      <c r="B38" s="30"/>
      <c r="C38" s="30"/>
      <c r="D38" s="30"/>
      <c r="E38" s="30"/>
      <c r="F38" s="30"/>
      <c r="G38" s="30"/>
      <c r="H38" s="30"/>
      <c r="I38" s="30"/>
      <c r="J38" s="30"/>
      <c r="K38" s="30"/>
      <c r="L38" s="30"/>
      <c r="M38" s="30"/>
      <c r="N38" s="30"/>
      <c r="O38" s="30"/>
      <c r="P38" s="30"/>
      <c r="Q38" s="30"/>
      <c r="R38" s="30"/>
      <c r="S38" s="30"/>
      <c r="T38" s="30"/>
      <c r="U38" s="30"/>
      <c r="V38" s="30"/>
      <c r="W38" s="30"/>
      <c r="X38" s="30"/>
      <c r="Y38" s="30"/>
      <c r="Z38" s="30"/>
      <c r="AA38" s="30"/>
      <c r="AB38" s="30"/>
      <c r="AC38" s="30"/>
      <c r="AD38" s="30"/>
      <c r="AE38" s="30"/>
      <c r="AF38" s="30"/>
      <c r="AG38" s="30"/>
      <c r="AH38" s="30"/>
      <c r="AI38" s="30"/>
      <c r="AJ38" s="30"/>
      <c r="AK38" s="30"/>
      <c r="AL38" s="30"/>
      <c r="AM38" s="30"/>
      <c r="AN38" s="30"/>
      <c r="AO38" s="30"/>
      <c r="AP38" s="30"/>
      <c r="AQ38" s="30"/>
      <c r="AR38" s="30"/>
      <c r="AS38" s="30"/>
      <c r="AT38" s="30"/>
      <c r="AU38" s="30"/>
      <c r="AV38" s="30"/>
      <c r="AW38" s="30"/>
      <c r="AX38" s="30"/>
      <c r="AY38" s="30"/>
      <c r="AZ38" s="30"/>
      <c r="BA38" s="30"/>
      <c r="BB38" s="30"/>
      <c r="BC38" s="30"/>
    </row>
    <row r="39" spans="2:55" x14ac:dyDescent="0.2">
      <c r="B39" s="30"/>
      <c r="C39" s="30"/>
      <c r="D39" s="30"/>
      <c r="E39" s="30"/>
      <c r="F39" s="30"/>
      <c r="G39" s="30"/>
      <c r="H39" s="30"/>
      <c r="I39" s="30"/>
      <c r="J39" s="30"/>
      <c r="K39" s="30"/>
      <c r="L39" s="30"/>
      <c r="M39" s="30"/>
      <c r="N39" s="30"/>
      <c r="O39" s="30"/>
      <c r="P39" s="30"/>
      <c r="Q39" s="30"/>
      <c r="R39" s="30"/>
      <c r="S39" s="30"/>
      <c r="T39" s="30"/>
      <c r="U39" s="30"/>
      <c r="V39" s="30"/>
      <c r="W39" s="30"/>
      <c r="X39" s="30"/>
      <c r="Y39" s="30"/>
      <c r="Z39" s="30"/>
      <c r="AA39" s="30"/>
      <c r="AB39" s="30"/>
      <c r="AC39" s="30"/>
      <c r="AD39" s="30"/>
      <c r="AE39" s="30"/>
      <c r="AF39" s="30"/>
      <c r="AG39" s="30"/>
      <c r="AH39" s="30"/>
      <c r="AI39" s="30"/>
      <c r="AJ39" s="30"/>
      <c r="AK39" s="30"/>
      <c r="AL39" s="30"/>
      <c r="AM39" s="30"/>
      <c r="AN39" s="30"/>
      <c r="AO39" s="30"/>
      <c r="AP39" s="30"/>
      <c r="AQ39" s="30"/>
      <c r="AR39" s="30"/>
      <c r="AS39" s="30"/>
      <c r="AT39" s="30"/>
      <c r="AU39" s="30"/>
      <c r="AV39" s="30"/>
      <c r="AW39" s="30"/>
      <c r="AX39" s="30"/>
      <c r="AY39" s="30"/>
      <c r="AZ39" s="30"/>
      <c r="BA39" s="30"/>
      <c r="BB39" s="30"/>
      <c r="BC39" s="30"/>
    </row>
    <row r="40" spans="2:55" s="34" customFormat="1" x14ac:dyDescent="0.2"/>
    <row r="41" spans="2:55" x14ac:dyDescent="0.2">
      <c r="B41" s="30"/>
      <c r="C41" s="30"/>
      <c r="D41" s="30"/>
      <c r="E41" s="30"/>
      <c r="F41" s="30"/>
      <c r="G41" s="30"/>
      <c r="H41" s="30"/>
      <c r="I41" s="30"/>
      <c r="J41" s="30"/>
      <c r="K41" s="30"/>
      <c r="L41" s="30"/>
      <c r="M41" s="30"/>
      <c r="N41" s="30"/>
      <c r="O41" s="30"/>
      <c r="P41" s="30"/>
      <c r="Q41" s="30"/>
      <c r="R41" s="30"/>
      <c r="S41" s="30"/>
      <c r="T41" s="30"/>
      <c r="U41" s="30"/>
      <c r="V41" s="30"/>
      <c r="W41" s="30"/>
      <c r="X41" s="30"/>
      <c r="Y41" s="30"/>
      <c r="Z41" s="30"/>
      <c r="AA41" s="30"/>
      <c r="AB41" s="30"/>
      <c r="AC41" s="30"/>
      <c r="AD41" s="30"/>
      <c r="AE41" s="30"/>
      <c r="AF41" s="30"/>
      <c r="AG41" s="30"/>
      <c r="AH41" s="30"/>
      <c r="AI41" s="30"/>
      <c r="AJ41" s="30"/>
      <c r="AK41" s="30"/>
      <c r="AL41" s="30"/>
      <c r="AM41" s="30"/>
      <c r="AN41" s="30"/>
      <c r="AO41" s="30"/>
      <c r="AP41" s="30"/>
      <c r="AQ41" s="30"/>
      <c r="AR41" s="30"/>
      <c r="AS41" s="30"/>
      <c r="AT41" s="30"/>
      <c r="AU41" s="30"/>
      <c r="AV41" s="30"/>
      <c r="AW41" s="30"/>
      <c r="AX41" s="30"/>
      <c r="AY41" s="30"/>
      <c r="AZ41" s="30"/>
      <c r="BA41" s="30"/>
      <c r="BB41" s="30"/>
      <c r="BC41" s="30"/>
    </row>
    <row r="42" spans="2:55" x14ac:dyDescent="0.2">
      <c r="B42" s="30"/>
      <c r="C42" s="30"/>
      <c r="D42" s="30"/>
      <c r="E42" s="30"/>
      <c r="F42" s="30"/>
      <c r="G42" s="30"/>
      <c r="H42" s="30"/>
      <c r="I42" s="30"/>
      <c r="J42" s="30"/>
      <c r="K42" s="30"/>
      <c r="L42" s="30"/>
      <c r="M42" s="30"/>
      <c r="N42" s="30"/>
      <c r="O42" s="30"/>
      <c r="P42" s="30"/>
      <c r="Q42" s="30"/>
      <c r="R42" s="30"/>
      <c r="S42" s="30"/>
      <c r="T42" s="30"/>
      <c r="U42" s="30"/>
      <c r="V42" s="30"/>
      <c r="W42" s="30"/>
      <c r="X42" s="30"/>
      <c r="Y42" s="30"/>
      <c r="Z42" s="30"/>
      <c r="AA42" s="30"/>
      <c r="AB42" s="30"/>
      <c r="AC42" s="30"/>
      <c r="AD42" s="30"/>
      <c r="AE42" s="30"/>
      <c r="AF42" s="30"/>
      <c r="AG42" s="30"/>
      <c r="AH42" s="30"/>
      <c r="AI42" s="30"/>
      <c r="AJ42" s="30"/>
      <c r="AK42" s="30"/>
      <c r="AL42" s="30"/>
      <c r="AM42" s="30"/>
      <c r="AN42" s="30"/>
      <c r="AO42" s="30"/>
      <c r="AP42" s="30"/>
      <c r="AQ42" s="30"/>
      <c r="AR42" s="30"/>
      <c r="AS42" s="30"/>
      <c r="AT42" s="30"/>
      <c r="AU42" s="30"/>
      <c r="AV42" s="30"/>
      <c r="AW42" s="30"/>
      <c r="AX42" s="30"/>
      <c r="AY42" s="30"/>
      <c r="AZ42" s="30"/>
      <c r="BA42" s="30"/>
      <c r="BB42" s="30"/>
      <c r="BC42" s="30"/>
    </row>
    <row r="43" spans="2:55" s="34" customFormat="1" x14ac:dyDescent="0.2"/>
    <row r="44" spans="2:55" x14ac:dyDescent="0.2">
      <c r="B44" s="30"/>
      <c r="C44" s="30"/>
      <c r="D44" s="30"/>
      <c r="E44" s="30"/>
      <c r="F44" s="30"/>
      <c r="G44" s="30"/>
      <c r="H44" s="30"/>
      <c r="I44" s="30"/>
      <c r="J44" s="30"/>
      <c r="K44" s="30"/>
      <c r="L44" s="30"/>
      <c r="M44" s="30"/>
      <c r="N44" s="30"/>
      <c r="O44" s="30"/>
      <c r="P44" s="30"/>
      <c r="Q44" s="30"/>
      <c r="R44" s="30"/>
      <c r="S44" s="30"/>
      <c r="T44" s="30"/>
      <c r="U44" s="30"/>
      <c r="V44" s="30"/>
      <c r="W44" s="30"/>
      <c r="X44" s="30"/>
      <c r="Y44" s="30"/>
      <c r="Z44" s="30"/>
      <c r="AA44" s="30"/>
      <c r="AB44" s="30"/>
      <c r="AC44" s="30"/>
      <c r="AD44" s="30"/>
      <c r="AE44" s="30"/>
      <c r="AF44" s="30"/>
      <c r="AG44" s="30"/>
      <c r="AH44" s="30"/>
      <c r="AI44" s="30"/>
      <c r="AJ44" s="30"/>
      <c r="AK44" s="30"/>
      <c r="AL44" s="30"/>
      <c r="AM44" s="30"/>
      <c r="AN44" s="30"/>
      <c r="AO44" s="30"/>
      <c r="AP44" s="30"/>
      <c r="AQ44" s="30"/>
      <c r="AR44" s="30"/>
      <c r="AS44" s="30"/>
      <c r="AT44" s="30"/>
      <c r="AU44" s="30"/>
      <c r="AV44" s="30"/>
      <c r="AW44" s="30"/>
      <c r="AX44" s="30"/>
      <c r="AY44" s="30"/>
      <c r="AZ44" s="30"/>
      <c r="BA44" s="30"/>
      <c r="BB44" s="30"/>
      <c r="BC44" s="30"/>
    </row>
    <row r="45" spans="2:55" x14ac:dyDescent="0.2">
      <c r="B45" s="30"/>
      <c r="C45" s="30"/>
      <c r="D45" s="30"/>
      <c r="E45" s="30"/>
      <c r="F45" s="30"/>
      <c r="G45" s="30"/>
      <c r="H45" s="30"/>
      <c r="I45" s="30"/>
      <c r="J45" s="30"/>
      <c r="K45" s="30"/>
      <c r="L45" s="30"/>
      <c r="M45" s="30"/>
      <c r="N45" s="30"/>
      <c r="O45" s="30"/>
      <c r="P45" s="30"/>
      <c r="Q45" s="30"/>
      <c r="R45" s="30"/>
      <c r="S45" s="30"/>
      <c r="T45" s="30"/>
      <c r="U45" s="30"/>
      <c r="V45" s="30"/>
      <c r="W45" s="30"/>
      <c r="X45" s="30"/>
      <c r="Y45" s="30"/>
      <c r="Z45" s="30"/>
      <c r="AA45" s="30"/>
      <c r="AB45" s="30"/>
      <c r="AC45" s="30"/>
      <c r="AD45" s="30"/>
      <c r="AE45" s="30"/>
      <c r="AF45" s="30"/>
      <c r="AG45" s="30"/>
      <c r="AH45" s="30"/>
      <c r="AI45" s="30"/>
      <c r="AJ45" s="30"/>
      <c r="AK45" s="30"/>
      <c r="AL45" s="30"/>
      <c r="AM45" s="30"/>
      <c r="AN45" s="30"/>
      <c r="AO45" s="30"/>
      <c r="AP45" s="30"/>
      <c r="AQ45" s="30"/>
      <c r="AR45" s="30"/>
      <c r="AS45" s="30"/>
      <c r="AT45" s="30"/>
      <c r="AU45" s="30"/>
      <c r="AV45" s="30"/>
      <c r="AW45" s="30"/>
      <c r="AX45" s="30"/>
      <c r="AY45" s="30"/>
      <c r="AZ45" s="30"/>
      <c r="BA45" s="30"/>
      <c r="BB45" s="30"/>
      <c r="BC45" s="30"/>
    </row>
    <row r="46" spans="2:55" s="34" customFormat="1" x14ac:dyDescent="0.2"/>
    <row r="47" spans="2:55" x14ac:dyDescent="0.2">
      <c r="B47" s="30"/>
      <c r="C47" s="30"/>
      <c r="D47" s="30"/>
      <c r="E47" s="30"/>
      <c r="F47" s="30"/>
      <c r="G47" s="30"/>
      <c r="H47" s="30"/>
      <c r="I47" s="30"/>
      <c r="J47" s="30"/>
      <c r="K47" s="30"/>
      <c r="L47" s="30"/>
      <c r="M47" s="30"/>
      <c r="N47" s="30"/>
      <c r="O47" s="30"/>
      <c r="P47" s="30"/>
      <c r="Q47" s="30"/>
      <c r="R47" s="30"/>
      <c r="S47" s="30"/>
      <c r="T47" s="30"/>
      <c r="U47" s="30"/>
      <c r="V47" s="30"/>
      <c r="W47" s="30"/>
      <c r="X47" s="30"/>
      <c r="Y47" s="30"/>
      <c r="Z47" s="30"/>
      <c r="AA47" s="30"/>
      <c r="AB47" s="30"/>
      <c r="AC47" s="30"/>
      <c r="AD47" s="30"/>
      <c r="AE47" s="30"/>
      <c r="AF47" s="30"/>
      <c r="AG47" s="30"/>
      <c r="AH47" s="30"/>
      <c r="AI47" s="30"/>
      <c r="AJ47" s="30"/>
      <c r="AK47" s="30"/>
      <c r="AL47" s="30"/>
      <c r="AM47" s="30"/>
      <c r="AN47" s="30"/>
      <c r="AO47" s="30"/>
      <c r="AP47" s="30"/>
      <c r="AQ47" s="30"/>
      <c r="AR47" s="30"/>
      <c r="AS47" s="30"/>
      <c r="AT47" s="30"/>
      <c r="AU47" s="30"/>
      <c r="AV47" s="30"/>
      <c r="AW47" s="30"/>
      <c r="AX47" s="30"/>
      <c r="AY47" s="30"/>
      <c r="AZ47" s="30"/>
      <c r="BA47" s="30"/>
      <c r="BB47" s="30"/>
      <c r="BC47" s="30"/>
    </row>
    <row r="48" spans="2:55" x14ac:dyDescent="0.2">
      <c r="B48" s="30"/>
      <c r="C48" s="30"/>
      <c r="D48" s="30"/>
      <c r="E48" s="30"/>
      <c r="F48" s="30"/>
      <c r="G48" s="30"/>
      <c r="H48" s="30"/>
      <c r="I48" s="30"/>
      <c r="J48" s="30"/>
      <c r="K48" s="30"/>
      <c r="L48" s="30"/>
      <c r="M48" s="30"/>
      <c r="N48" s="30"/>
      <c r="O48" s="30"/>
      <c r="P48" s="30"/>
      <c r="Q48" s="30"/>
      <c r="R48" s="30"/>
      <c r="S48" s="30"/>
      <c r="T48" s="30"/>
      <c r="U48" s="30"/>
      <c r="V48" s="30"/>
      <c r="W48" s="30"/>
      <c r="X48" s="30"/>
      <c r="Y48" s="30"/>
      <c r="Z48" s="30"/>
      <c r="AA48" s="30"/>
      <c r="AB48" s="30"/>
      <c r="AC48" s="30"/>
      <c r="AD48" s="30"/>
      <c r="AE48" s="30"/>
      <c r="AF48" s="30"/>
      <c r="AG48" s="30"/>
      <c r="AH48" s="30"/>
      <c r="AI48" s="30"/>
      <c r="AJ48" s="30"/>
      <c r="AK48" s="30"/>
      <c r="AL48" s="30"/>
      <c r="AM48" s="30"/>
      <c r="AN48" s="30"/>
      <c r="AO48" s="30"/>
      <c r="AP48" s="30"/>
      <c r="AQ48" s="30"/>
      <c r="AR48" s="30"/>
      <c r="AS48" s="30"/>
      <c r="AT48" s="30"/>
      <c r="AU48" s="30"/>
      <c r="AV48" s="30"/>
      <c r="AW48" s="30"/>
      <c r="AX48" s="30"/>
      <c r="AY48" s="30"/>
      <c r="AZ48" s="30"/>
      <c r="BA48" s="30"/>
      <c r="BB48" s="30"/>
      <c r="BC48" s="30"/>
    </row>
    <row r="49" spans="2:55" s="34" customFormat="1" x14ac:dyDescent="0.2"/>
    <row r="50" spans="2:55" x14ac:dyDescent="0.2">
      <c r="B50" s="30"/>
      <c r="C50" s="30"/>
      <c r="D50" s="30"/>
      <c r="E50" s="30"/>
      <c r="F50" s="30"/>
      <c r="G50" s="30"/>
      <c r="H50" s="30"/>
      <c r="I50" s="30"/>
      <c r="J50" s="30"/>
      <c r="K50" s="30"/>
      <c r="L50" s="30"/>
      <c r="M50" s="30"/>
      <c r="N50" s="30"/>
      <c r="O50" s="30"/>
      <c r="P50" s="30"/>
      <c r="Q50" s="30"/>
      <c r="R50" s="30"/>
      <c r="S50" s="30"/>
      <c r="T50" s="30"/>
      <c r="U50" s="30"/>
      <c r="V50" s="30"/>
      <c r="W50" s="30"/>
      <c r="X50" s="30"/>
      <c r="Y50" s="30"/>
      <c r="Z50" s="30"/>
      <c r="AA50" s="30"/>
      <c r="AB50" s="30"/>
      <c r="AC50" s="30"/>
      <c r="AD50" s="30"/>
      <c r="AE50" s="30"/>
      <c r="AF50" s="30"/>
      <c r="AG50" s="30"/>
      <c r="AH50" s="30"/>
      <c r="AI50" s="30"/>
      <c r="AJ50" s="30"/>
      <c r="AK50" s="30"/>
      <c r="AL50" s="30"/>
      <c r="AM50" s="30"/>
      <c r="AN50" s="30"/>
      <c r="AO50" s="30"/>
      <c r="AP50" s="30"/>
      <c r="AQ50" s="30"/>
      <c r="AR50" s="30"/>
      <c r="AS50" s="30"/>
      <c r="AT50" s="30"/>
      <c r="AU50" s="30"/>
      <c r="AV50" s="30"/>
      <c r="AW50" s="30"/>
      <c r="AX50" s="30"/>
      <c r="AY50" s="30"/>
      <c r="AZ50" s="30"/>
      <c r="BA50" s="30"/>
      <c r="BB50" s="30"/>
      <c r="BC50" s="30"/>
    </row>
    <row r="51" spans="2:55" x14ac:dyDescent="0.2">
      <c r="B51" s="30"/>
      <c r="C51" s="30"/>
      <c r="D51" s="30"/>
      <c r="E51" s="30"/>
      <c r="F51" s="30"/>
      <c r="G51" s="30"/>
      <c r="H51" s="30"/>
      <c r="I51" s="30"/>
      <c r="J51" s="30"/>
      <c r="K51" s="30"/>
      <c r="L51" s="30"/>
      <c r="M51" s="30"/>
      <c r="N51" s="30"/>
      <c r="O51" s="30"/>
      <c r="P51" s="30"/>
      <c r="Q51" s="30"/>
      <c r="R51" s="30"/>
      <c r="S51" s="30"/>
      <c r="T51" s="30"/>
      <c r="U51" s="30"/>
      <c r="V51" s="30"/>
      <c r="W51" s="30"/>
      <c r="X51" s="30"/>
      <c r="Y51" s="30"/>
      <c r="Z51" s="30"/>
      <c r="AA51" s="30"/>
      <c r="AB51" s="30"/>
      <c r="AC51" s="30"/>
      <c r="AD51" s="30"/>
      <c r="AE51" s="30"/>
      <c r="AF51" s="30"/>
      <c r="AG51" s="30"/>
      <c r="AH51" s="30"/>
      <c r="AI51" s="30"/>
      <c r="AJ51" s="30"/>
      <c r="AK51" s="30"/>
      <c r="AL51" s="30"/>
      <c r="AM51" s="30"/>
      <c r="AN51" s="30"/>
      <c r="AO51" s="30"/>
      <c r="AP51" s="30"/>
      <c r="AQ51" s="30"/>
      <c r="AR51" s="30"/>
      <c r="AS51" s="30"/>
      <c r="AT51" s="30"/>
      <c r="AU51" s="30"/>
      <c r="AV51" s="30"/>
      <c r="AW51" s="30"/>
      <c r="AX51" s="30"/>
      <c r="AY51" s="30"/>
      <c r="AZ51" s="30"/>
      <c r="BA51" s="30"/>
      <c r="BB51" s="30"/>
      <c r="BC51" s="30"/>
    </row>
    <row r="52" spans="2:55" s="34" customFormat="1" x14ac:dyDescent="0.2"/>
    <row r="53" spans="2:55" x14ac:dyDescent="0.2">
      <c r="B53" s="30"/>
      <c r="C53" s="30"/>
      <c r="D53" s="30"/>
      <c r="E53" s="30"/>
      <c r="F53" s="30"/>
      <c r="G53" s="30"/>
      <c r="H53" s="30"/>
      <c r="I53" s="30"/>
      <c r="J53" s="30"/>
      <c r="K53" s="30"/>
      <c r="L53" s="30"/>
      <c r="M53" s="30"/>
      <c r="N53" s="30"/>
      <c r="O53" s="30"/>
      <c r="P53" s="30"/>
      <c r="Q53" s="30"/>
      <c r="R53" s="30"/>
      <c r="S53" s="30"/>
      <c r="T53" s="30"/>
      <c r="U53" s="30"/>
      <c r="V53" s="30"/>
      <c r="W53" s="30"/>
      <c r="X53" s="30"/>
      <c r="Y53" s="30"/>
      <c r="Z53" s="30"/>
      <c r="AA53" s="30"/>
      <c r="AB53" s="30"/>
      <c r="AC53" s="30"/>
      <c r="AD53" s="30"/>
      <c r="AE53" s="30"/>
      <c r="AF53" s="30"/>
      <c r="AG53" s="30"/>
      <c r="AH53" s="30"/>
      <c r="AI53" s="30"/>
      <c r="AJ53" s="30"/>
      <c r="AK53" s="30"/>
      <c r="AL53" s="30"/>
      <c r="AM53" s="30"/>
      <c r="AN53" s="30"/>
      <c r="AO53" s="30"/>
      <c r="AP53" s="30"/>
      <c r="AQ53" s="30"/>
      <c r="AR53" s="30"/>
      <c r="AS53" s="30"/>
      <c r="AT53" s="30"/>
      <c r="AU53" s="30"/>
      <c r="AV53" s="30"/>
      <c r="AW53" s="30"/>
      <c r="AX53" s="30"/>
      <c r="AY53" s="30"/>
      <c r="AZ53" s="30"/>
      <c r="BA53" s="30"/>
      <c r="BB53" s="30"/>
      <c r="BC53" s="30"/>
    </row>
    <row r="54" spans="2:55" x14ac:dyDescent="0.2">
      <c r="B54" s="30"/>
      <c r="C54" s="30"/>
      <c r="D54" s="30"/>
      <c r="E54" s="30"/>
      <c r="F54" s="30"/>
      <c r="G54" s="30"/>
      <c r="H54" s="30"/>
      <c r="I54" s="30"/>
      <c r="J54" s="30"/>
      <c r="K54" s="30"/>
      <c r="L54" s="30"/>
      <c r="M54" s="30"/>
      <c r="N54" s="30"/>
      <c r="O54" s="30"/>
      <c r="P54" s="30"/>
      <c r="Q54" s="30"/>
      <c r="R54" s="30"/>
      <c r="S54" s="30"/>
      <c r="T54" s="30"/>
      <c r="U54" s="30"/>
      <c r="V54" s="30"/>
      <c r="W54" s="30"/>
      <c r="X54" s="30"/>
      <c r="Y54" s="30"/>
      <c r="Z54" s="30"/>
      <c r="AA54" s="30"/>
      <c r="AB54" s="30"/>
      <c r="AC54" s="30"/>
      <c r="AD54" s="30"/>
      <c r="AE54" s="30"/>
      <c r="AF54" s="30"/>
      <c r="AG54" s="30"/>
      <c r="AH54" s="30"/>
      <c r="AI54" s="30"/>
      <c r="AJ54" s="30"/>
      <c r="AK54" s="30"/>
      <c r="AL54" s="30"/>
      <c r="AM54" s="30"/>
      <c r="AN54" s="30"/>
      <c r="AO54" s="30"/>
      <c r="AP54" s="30"/>
      <c r="AQ54" s="30"/>
      <c r="AR54" s="30"/>
      <c r="AS54" s="30"/>
      <c r="AT54" s="30"/>
      <c r="AU54" s="30"/>
      <c r="AV54" s="30"/>
      <c r="AW54" s="30"/>
      <c r="AX54" s="30"/>
      <c r="AY54" s="30"/>
      <c r="AZ54" s="30"/>
      <c r="BA54" s="30"/>
      <c r="BB54" s="30"/>
      <c r="BC54" s="30"/>
    </row>
    <row r="55" spans="2:55" s="34" customFormat="1" x14ac:dyDescent="0.2"/>
    <row r="56" spans="2:55" x14ac:dyDescent="0.2">
      <c r="B56" s="30"/>
      <c r="C56" s="30"/>
      <c r="D56" s="30"/>
      <c r="E56" s="30"/>
      <c r="F56" s="30"/>
      <c r="G56" s="30"/>
      <c r="H56" s="30"/>
      <c r="I56" s="30"/>
      <c r="J56" s="30"/>
      <c r="K56" s="30"/>
      <c r="L56" s="30"/>
      <c r="M56" s="30"/>
      <c r="N56" s="30"/>
      <c r="O56" s="30"/>
      <c r="P56" s="30"/>
      <c r="Q56" s="30"/>
      <c r="R56" s="30"/>
      <c r="S56" s="30"/>
      <c r="T56" s="30"/>
      <c r="U56" s="30"/>
      <c r="V56" s="30"/>
      <c r="W56" s="30"/>
      <c r="X56" s="30"/>
      <c r="Y56" s="30"/>
      <c r="Z56" s="30"/>
      <c r="AA56" s="30"/>
      <c r="AB56" s="30"/>
      <c r="AC56" s="30"/>
      <c r="AD56" s="30"/>
      <c r="AE56" s="30"/>
      <c r="AF56" s="30"/>
      <c r="AG56" s="30"/>
      <c r="AH56" s="30"/>
      <c r="AI56" s="30"/>
      <c r="AJ56" s="30"/>
      <c r="AK56" s="30"/>
      <c r="AL56" s="30"/>
      <c r="AM56" s="30"/>
      <c r="AN56" s="30"/>
      <c r="AO56" s="30"/>
      <c r="AP56" s="30"/>
      <c r="AQ56" s="30"/>
      <c r="AR56" s="30"/>
      <c r="AS56" s="30"/>
      <c r="AT56" s="30"/>
      <c r="AU56" s="30"/>
      <c r="AV56" s="30"/>
      <c r="AW56" s="30"/>
      <c r="AX56" s="30"/>
      <c r="AY56" s="30"/>
      <c r="AZ56" s="30"/>
      <c r="BA56" s="30"/>
      <c r="BB56" s="30"/>
      <c r="BC56" s="30"/>
    </row>
    <row r="57" spans="2:55" x14ac:dyDescent="0.2">
      <c r="B57" s="30"/>
      <c r="C57" s="30"/>
      <c r="D57" s="30"/>
      <c r="E57" s="30"/>
      <c r="F57" s="30"/>
      <c r="G57" s="30"/>
      <c r="H57" s="30"/>
      <c r="I57" s="30"/>
      <c r="J57" s="30"/>
      <c r="K57" s="30"/>
      <c r="L57" s="30"/>
      <c r="M57" s="30"/>
      <c r="N57" s="30"/>
      <c r="O57" s="30"/>
      <c r="P57" s="30"/>
      <c r="Q57" s="30"/>
      <c r="R57" s="30"/>
      <c r="S57" s="30"/>
      <c r="T57" s="30"/>
      <c r="U57" s="30"/>
      <c r="V57" s="30"/>
      <c r="W57" s="30"/>
      <c r="X57" s="30"/>
      <c r="Y57" s="30"/>
      <c r="Z57" s="30"/>
      <c r="AA57" s="30"/>
      <c r="AB57" s="30"/>
      <c r="AC57" s="30"/>
      <c r="AD57" s="30"/>
      <c r="AE57" s="30"/>
      <c r="AF57" s="30"/>
      <c r="AG57" s="30"/>
      <c r="AH57" s="30"/>
      <c r="AI57" s="30"/>
      <c r="AJ57" s="30"/>
      <c r="AK57" s="30"/>
      <c r="AL57" s="30"/>
      <c r="AM57" s="30"/>
      <c r="AN57" s="30"/>
      <c r="AO57" s="30"/>
      <c r="AP57" s="30"/>
      <c r="AQ57" s="30"/>
      <c r="AR57" s="30"/>
      <c r="AS57" s="30"/>
      <c r="AT57" s="30"/>
      <c r="AU57" s="30"/>
      <c r="AV57" s="30"/>
      <c r="AW57" s="30"/>
      <c r="AX57" s="30"/>
      <c r="AY57" s="30"/>
      <c r="AZ57" s="30"/>
      <c r="BA57" s="30"/>
      <c r="BB57" s="30"/>
      <c r="BC57" s="30"/>
    </row>
    <row r="58" spans="2:55" s="34" customFormat="1" x14ac:dyDescent="0.2"/>
    <row r="59" spans="2:55" x14ac:dyDescent="0.2">
      <c r="B59" s="30"/>
      <c r="C59" s="30"/>
      <c r="D59" s="30"/>
      <c r="E59" s="30"/>
      <c r="F59" s="30"/>
      <c r="G59" s="30"/>
      <c r="H59" s="30"/>
      <c r="I59" s="30"/>
      <c r="J59" s="30"/>
      <c r="K59" s="30"/>
      <c r="L59" s="30"/>
      <c r="M59" s="30"/>
      <c r="N59" s="30"/>
      <c r="O59" s="30"/>
      <c r="P59" s="30"/>
      <c r="Q59" s="30"/>
      <c r="R59" s="30"/>
      <c r="S59" s="30"/>
      <c r="T59" s="30"/>
      <c r="U59" s="30"/>
      <c r="V59" s="30"/>
      <c r="W59" s="30"/>
      <c r="X59" s="30"/>
      <c r="Y59" s="30"/>
      <c r="Z59" s="30"/>
      <c r="AA59" s="30"/>
      <c r="AB59" s="30"/>
      <c r="AC59" s="30"/>
      <c r="AD59" s="30"/>
      <c r="AE59" s="30"/>
      <c r="AF59" s="30"/>
      <c r="AG59" s="30"/>
      <c r="AH59" s="30"/>
      <c r="AI59" s="30"/>
      <c r="AJ59" s="30"/>
      <c r="AK59" s="30"/>
      <c r="AL59" s="30"/>
      <c r="AM59" s="30"/>
      <c r="AN59" s="30"/>
      <c r="AO59" s="30"/>
      <c r="AP59" s="30"/>
      <c r="AQ59" s="30"/>
      <c r="AR59" s="30"/>
      <c r="AS59" s="30"/>
      <c r="AT59" s="30"/>
      <c r="AU59" s="30"/>
      <c r="AV59" s="30"/>
      <c r="AW59" s="30"/>
      <c r="AX59" s="30"/>
      <c r="AY59" s="30"/>
      <c r="AZ59" s="30"/>
      <c r="BA59" s="30"/>
      <c r="BB59" s="30"/>
      <c r="BC59" s="30"/>
    </row>
    <row r="60" spans="2:55" x14ac:dyDescent="0.2">
      <c r="B60" s="30"/>
      <c r="C60" s="30"/>
      <c r="D60" s="30"/>
      <c r="E60" s="30"/>
      <c r="F60" s="30"/>
      <c r="G60" s="30"/>
      <c r="H60" s="30"/>
      <c r="I60" s="30"/>
      <c r="J60" s="30"/>
      <c r="K60" s="30"/>
      <c r="L60" s="30"/>
      <c r="M60" s="30"/>
      <c r="N60" s="30"/>
      <c r="O60" s="30"/>
      <c r="P60" s="30"/>
      <c r="Q60" s="30"/>
      <c r="R60" s="30"/>
      <c r="S60" s="30"/>
      <c r="T60" s="30"/>
      <c r="U60" s="30"/>
      <c r="V60" s="30"/>
      <c r="W60" s="30"/>
      <c r="X60" s="30"/>
      <c r="Y60" s="30"/>
      <c r="Z60" s="30"/>
      <c r="AA60" s="30"/>
      <c r="AB60" s="30"/>
      <c r="AC60" s="30"/>
      <c r="AD60" s="30"/>
      <c r="AE60" s="30"/>
      <c r="AF60" s="30"/>
      <c r="AG60" s="30"/>
      <c r="AH60" s="30"/>
      <c r="AI60" s="30"/>
      <c r="AJ60" s="30"/>
      <c r="AK60" s="30"/>
      <c r="AL60" s="30"/>
      <c r="AM60" s="30"/>
      <c r="AN60" s="30"/>
      <c r="AO60" s="30"/>
      <c r="AP60" s="30"/>
      <c r="AQ60" s="30"/>
      <c r="AR60" s="30"/>
      <c r="AS60" s="30"/>
      <c r="AT60" s="30"/>
      <c r="AU60" s="30"/>
      <c r="AV60" s="30"/>
      <c r="AW60" s="30"/>
      <c r="AX60" s="30"/>
      <c r="AY60" s="30"/>
      <c r="AZ60" s="30"/>
      <c r="BA60" s="30"/>
      <c r="BB60" s="30"/>
      <c r="BC60" s="30"/>
    </row>
    <row r="61" spans="2:55" s="34" customFormat="1" x14ac:dyDescent="0.2"/>
    <row r="62" spans="2:55" x14ac:dyDescent="0.2">
      <c r="B62" s="30"/>
      <c r="C62" s="30"/>
      <c r="D62" s="30"/>
      <c r="E62" s="30"/>
      <c r="F62" s="30"/>
      <c r="G62" s="30"/>
      <c r="H62" s="30"/>
      <c r="I62" s="30"/>
      <c r="J62" s="30"/>
      <c r="K62" s="30"/>
      <c r="L62" s="30"/>
      <c r="M62" s="30"/>
      <c r="N62" s="30"/>
      <c r="O62" s="30"/>
      <c r="P62" s="30"/>
      <c r="Q62" s="30"/>
      <c r="R62" s="30"/>
      <c r="S62" s="30"/>
      <c r="T62" s="30"/>
      <c r="U62" s="30"/>
      <c r="V62" s="30"/>
      <c r="W62" s="30"/>
      <c r="X62" s="30"/>
      <c r="Y62" s="30"/>
      <c r="Z62" s="30"/>
      <c r="AA62" s="30"/>
      <c r="AB62" s="30"/>
      <c r="AC62" s="30"/>
      <c r="AD62" s="30"/>
      <c r="AE62" s="30"/>
      <c r="AF62" s="30"/>
      <c r="AG62" s="30"/>
      <c r="AH62" s="30"/>
      <c r="AI62" s="30"/>
      <c r="AJ62" s="30"/>
      <c r="AK62" s="30"/>
      <c r="AL62" s="30"/>
      <c r="AM62" s="30"/>
      <c r="AN62" s="30"/>
      <c r="AO62" s="30"/>
      <c r="AP62" s="30"/>
      <c r="AQ62" s="30"/>
      <c r="AR62" s="30"/>
      <c r="AS62" s="30"/>
      <c r="AT62" s="30"/>
      <c r="AU62" s="30"/>
      <c r="AV62" s="30"/>
      <c r="AW62" s="30"/>
      <c r="AX62" s="30"/>
      <c r="AY62" s="30"/>
      <c r="AZ62" s="30"/>
      <c r="BA62" s="30"/>
      <c r="BB62" s="30"/>
      <c r="BC62" s="30"/>
    </row>
    <row r="63" spans="2:55" x14ac:dyDescent="0.2">
      <c r="B63" s="30"/>
      <c r="C63" s="30"/>
      <c r="D63" s="30"/>
      <c r="E63" s="30"/>
      <c r="F63" s="30"/>
      <c r="G63" s="30"/>
      <c r="H63" s="30"/>
      <c r="I63" s="30"/>
      <c r="J63" s="30"/>
      <c r="K63" s="30"/>
      <c r="L63" s="30"/>
      <c r="M63" s="30"/>
      <c r="N63" s="30"/>
      <c r="O63" s="30"/>
      <c r="P63" s="30"/>
      <c r="Q63" s="30"/>
      <c r="R63" s="30"/>
      <c r="S63" s="30"/>
      <c r="T63" s="30"/>
      <c r="U63" s="30"/>
      <c r="V63" s="30"/>
      <c r="W63" s="30"/>
      <c r="X63" s="30"/>
      <c r="Y63" s="30"/>
      <c r="Z63" s="30"/>
      <c r="AA63" s="30"/>
      <c r="AB63" s="30"/>
      <c r="AC63" s="30"/>
      <c r="AD63" s="30"/>
      <c r="AE63" s="30"/>
      <c r="AF63" s="30"/>
      <c r="AG63" s="30"/>
      <c r="AH63" s="30"/>
      <c r="AI63" s="30"/>
      <c r="AJ63" s="30"/>
      <c r="AK63" s="30"/>
      <c r="AL63" s="30"/>
      <c r="AM63" s="30"/>
      <c r="AN63" s="30"/>
      <c r="AO63" s="30"/>
      <c r="AP63" s="30"/>
      <c r="AQ63" s="30"/>
      <c r="AR63" s="30"/>
      <c r="AS63" s="30"/>
      <c r="AT63" s="30"/>
      <c r="AU63" s="30"/>
      <c r="AV63" s="30"/>
      <c r="AW63" s="30"/>
      <c r="AX63" s="30"/>
      <c r="AY63" s="30"/>
      <c r="AZ63" s="30"/>
      <c r="BA63" s="30"/>
      <c r="BB63" s="30"/>
      <c r="BC63" s="30"/>
    </row>
    <row r="64" spans="2:55" s="34" customFormat="1" x14ac:dyDescent="0.2"/>
    <row r="65" spans="2:55" x14ac:dyDescent="0.2">
      <c r="B65" s="30"/>
      <c r="C65" s="30"/>
      <c r="D65" s="30"/>
      <c r="E65" s="30"/>
      <c r="F65" s="30"/>
      <c r="G65" s="30"/>
      <c r="H65" s="30"/>
      <c r="I65" s="30"/>
      <c r="J65" s="30"/>
      <c r="K65" s="30"/>
      <c r="L65" s="30"/>
      <c r="M65" s="30"/>
      <c r="N65" s="30"/>
      <c r="O65" s="30"/>
      <c r="P65" s="30"/>
      <c r="Q65" s="30"/>
      <c r="R65" s="30"/>
      <c r="S65" s="30"/>
      <c r="T65" s="30"/>
      <c r="U65" s="30"/>
      <c r="V65" s="30"/>
      <c r="W65" s="30"/>
      <c r="X65" s="30"/>
      <c r="Y65" s="30"/>
      <c r="Z65" s="30"/>
      <c r="AA65" s="30"/>
      <c r="AB65" s="30"/>
      <c r="AC65" s="30"/>
      <c r="AD65" s="30"/>
      <c r="AE65" s="30"/>
      <c r="AF65" s="30"/>
      <c r="AG65" s="30"/>
      <c r="AH65" s="30"/>
      <c r="AI65" s="30"/>
      <c r="AJ65" s="30"/>
      <c r="AK65" s="30"/>
      <c r="AL65" s="30"/>
      <c r="AM65" s="30"/>
      <c r="AN65" s="30"/>
      <c r="AO65" s="30"/>
      <c r="AP65" s="30"/>
      <c r="AQ65" s="30"/>
      <c r="AR65" s="30"/>
      <c r="AS65" s="30"/>
      <c r="AT65" s="30"/>
      <c r="AU65" s="30"/>
      <c r="AV65" s="30"/>
      <c r="AW65" s="30"/>
      <c r="AX65" s="30"/>
      <c r="AY65" s="30"/>
      <c r="AZ65" s="30"/>
      <c r="BA65" s="30"/>
      <c r="BB65" s="30"/>
      <c r="BC65" s="30"/>
    </row>
    <row r="66" spans="2:55" x14ac:dyDescent="0.2">
      <c r="B66" s="30"/>
      <c r="C66" s="30"/>
      <c r="D66" s="30"/>
      <c r="E66" s="30"/>
      <c r="F66" s="30"/>
      <c r="G66" s="30"/>
      <c r="H66" s="30"/>
      <c r="I66" s="30"/>
      <c r="J66" s="30"/>
      <c r="K66" s="30"/>
      <c r="L66" s="30"/>
      <c r="M66" s="30"/>
      <c r="N66" s="30"/>
      <c r="O66" s="30"/>
      <c r="P66" s="30"/>
      <c r="Q66" s="30"/>
      <c r="R66" s="30"/>
      <c r="S66" s="30"/>
      <c r="T66" s="30"/>
      <c r="U66" s="30"/>
      <c r="V66" s="30"/>
      <c r="W66" s="30"/>
      <c r="X66" s="30"/>
      <c r="Y66" s="30"/>
      <c r="Z66" s="30"/>
      <c r="AA66" s="30"/>
      <c r="AB66" s="30"/>
      <c r="AC66" s="30"/>
      <c r="AD66" s="30"/>
      <c r="AE66" s="30"/>
      <c r="AF66" s="30"/>
      <c r="AG66" s="30"/>
      <c r="AH66" s="30"/>
      <c r="AI66" s="30"/>
      <c r="AJ66" s="30"/>
      <c r="AK66" s="30"/>
      <c r="AL66" s="30"/>
      <c r="AM66" s="30"/>
      <c r="AN66" s="30"/>
      <c r="AO66" s="30"/>
      <c r="AP66" s="30"/>
      <c r="AQ66" s="30"/>
      <c r="AR66" s="30"/>
      <c r="AS66" s="30"/>
      <c r="AT66" s="30"/>
      <c r="AU66" s="30"/>
      <c r="AV66" s="30"/>
      <c r="AW66" s="30"/>
      <c r="AX66" s="30"/>
      <c r="AY66" s="30"/>
      <c r="AZ66" s="30"/>
      <c r="BA66" s="30"/>
      <c r="BB66" s="30"/>
      <c r="BC66" s="30"/>
    </row>
    <row r="67" spans="2:55" s="34" customFormat="1" x14ac:dyDescent="0.2"/>
  </sheetData>
  <mergeCells count="19">
    <mergeCell ref="AY1:BC1"/>
    <mergeCell ref="A3:BC3"/>
    <mergeCell ref="A4:BC4"/>
    <mergeCell ref="A5:A7"/>
    <mergeCell ref="AE1:AI1"/>
    <mergeCell ref="AJ1:AQ1"/>
    <mergeCell ref="AR1:AX1"/>
    <mergeCell ref="K1:O1"/>
    <mergeCell ref="P1:Z1"/>
    <mergeCell ref="AA1:AD1"/>
    <mergeCell ref="A1:A2"/>
    <mergeCell ref="B1:D1"/>
    <mergeCell ref="E1:J1"/>
    <mergeCell ref="A23:A25"/>
    <mergeCell ref="A8:A10"/>
    <mergeCell ref="A11:A13"/>
    <mergeCell ref="A14:A16"/>
    <mergeCell ref="A17:A19"/>
    <mergeCell ref="A20:A22"/>
  </mergeCells>
  <hyperlinks>
    <hyperlink ref="A30" location="INDEX!A1" display="Back To Index"/>
  </hyperlinks>
  <pageMargins left="0.7" right="0.7" top="0.75" bottom="0.75" header="0.3" footer="0.3"/>
  <pageSetup paperSize="9" fitToWidth="99" orientation="landscape" verticalDpi="0" r:id="rId1"/>
  <headerFooter>
    <oddFooter>&amp;LOpinium Research Confidential&amp;C&amp;D&amp;RPage &amp;P</oddFooter>
  </headerFooter>
  <colBreaks count="7" manualBreakCount="7">
    <brk id="10" max="1048575" man="1"/>
    <brk id="15" max="1048575" man="1"/>
    <brk id="26" max="1048575" man="1"/>
    <brk id="30" max="1048575" man="1"/>
    <brk id="35" max="1048575" man="1"/>
    <brk id="43" max="1048575" man="1"/>
    <brk id="5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67"/>
  <sheetViews>
    <sheetView showGridLines="0" workbookViewId="0">
      <pane xSplit="1" ySplit="7" topLeftCell="B8" activePane="bottomRight" state="frozen"/>
      <selection activeCell="B11" sqref="B11"/>
      <selection pane="topRight" activeCell="B11" sqref="B11"/>
      <selection pane="bottomLeft" activeCell="B11" sqref="B11"/>
      <selection pane="bottomRight" activeCell="A5" sqref="A5:A7"/>
    </sheetView>
  </sheetViews>
  <sheetFormatPr defaultRowHeight="12" x14ac:dyDescent="0.2"/>
  <cols>
    <col min="1" max="1" width="40.625" style="2" customWidth="1"/>
    <col min="2" max="55" width="10.625" style="1" customWidth="1"/>
    <col min="56" max="1000" width="7.875" style="1" customWidth="1"/>
    <col min="1001" max="16384" width="9" style="1"/>
  </cols>
  <sheetData>
    <row r="1" spans="1:55" x14ac:dyDescent="0.2">
      <c r="A1" s="57"/>
      <c r="B1" s="54" t="s">
        <v>561</v>
      </c>
      <c r="C1" s="54"/>
      <c r="D1" s="54"/>
      <c r="E1" s="54" t="s">
        <v>1</v>
      </c>
      <c r="F1" s="54"/>
      <c r="G1" s="54"/>
      <c r="H1" s="54"/>
      <c r="I1" s="54"/>
      <c r="J1" s="54"/>
      <c r="K1" s="54" t="s">
        <v>2</v>
      </c>
      <c r="L1" s="54"/>
      <c r="M1" s="54"/>
      <c r="N1" s="54"/>
      <c r="O1" s="54"/>
      <c r="P1" s="54" t="s">
        <v>567</v>
      </c>
      <c r="Q1" s="54"/>
      <c r="R1" s="54"/>
      <c r="S1" s="54"/>
      <c r="T1" s="54"/>
      <c r="U1" s="54"/>
      <c r="V1" s="54"/>
      <c r="W1" s="54"/>
      <c r="X1" s="54"/>
      <c r="Y1" s="54"/>
      <c r="Z1" s="54"/>
      <c r="AA1" s="54" t="s">
        <v>5</v>
      </c>
      <c r="AB1" s="54"/>
      <c r="AC1" s="54"/>
      <c r="AD1" s="54"/>
      <c r="AE1" s="54" t="s">
        <v>568</v>
      </c>
      <c r="AF1" s="54"/>
      <c r="AG1" s="54"/>
      <c r="AH1" s="54"/>
      <c r="AI1" s="54"/>
      <c r="AJ1" s="54" t="s">
        <v>8</v>
      </c>
      <c r="AK1" s="54"/>
      <c r="AL1" s="54"/>
      <c r="AM1" s="54"/>
      <c r="AN1" s="54"/>
      <c r="AO1" s="54"/>
      <c r="AP1" s="54"/>
      <c r="AQ1" s="54"/>
      <c r="AR1" s="54" t="s">
        <v>562</v>
      </c>
      <c r="AS1" s="54"/>
      <c r="AT1" s="54"/>
      <c r="AU1" s="54"/>
      <c r="AV1" s="54"/>
      <c r="AW1" s="54"/>
      <c r="AX1" s="54"/>
      <c r="AY1" s="54" t="s">
        <v>12</v>
      </c>
      <c r="AZ1" s="54"/>
      <c r="BA1" s="54"/>
      <c r="BB1" s="54"/>
      <c r="BC1" s="54"/>
    </row>
    <row r="2" spans="1:55" ht="36" x14ac:dyDescent="0.2">
      <c r="A2" s="57"/>
      <c r="B2" s="4" t="s">
        <v>13</v>
      </c>
      <c r="C2" s="3" t="s">
        <v>14</v>
      </c>
      <c r="D2" s="3" t="s">
        <v>15</v>
      </c>
      <c r="E2" s="4" t="s">
        <v>13</v>
      </c>
      <c r="F2" s="3" t="s">
        <v>16</v>
      </c>
      <c r="G2" s="3" t="s">
        <v>17</v>
      </c>
      <c r="H2" s="3" t="s">
        <v>18</v>
      </c>
      <c r="I2" s="3" t="s">
        <v>19</v>
      </c>
      <c r="J2" s="3" t="s">
        <v>20</v>
      </c>
      <c r="K2" s="4" t="s">
        <v>13</v>
      </c>
      <c r="L2" s="3" t="s">
        <v>21</v>
      </c>
      <c r="M2" s="3" t="s">
        <v>22</v>
      </c>
      <c r="N2" s="3" t="s">
        <v>23</v>
      </c>
      <c r="O2" s="3" t="s">
        <v>24</v>
      </c>
      <c r="P2" s="4" t="s">
        <v>13</v>
      </c>
      <c r="Q2" s="3" t="s">
        <v>25</v>
      </c>
      <c r="R2" s="3" t="s">
        <v>26</v>
      </c>
      <c r="S2" s="3" t="s">
        <v>27</v>
      </c>
      <c r="T2" s="3" t="s">
        <v>28</v>
      </c>
      <c r="U2" s="3" t="s">
        <v>29</v>
      </c>
      <c r="V2" s="3" t="s">
        <v>30</v>
      </c>
      <c r="W2" s="3" t="s">
        <v>31</v>
      </c>
      <c r="X2" s="3" t="s">
        <v>32</v>
      </c>
      <c r="Y2" s="3" t="s">
        <v>33</v>
      </c>
      <c r="Z2" s="3" t="s">
        <v>88</v>
      </c>
      <c r="AA2" s="4" t="s">
        <v>13</v>
      </c>
      <c r="AB2" s="3" t="s">
        <v>35</v>
      </c>
      <c r="AC2" s="3" t="s">
        <v>36</v>
      </c>
      <c r="AD2" s="3" t="s">
        <v>37</v>
      </c>
      <c r="AE2" s="4" t="s">
        <v>13</v>
      </c>
      <c r="AF2" s="3" t="s">
        <v>38</v>
      </c>
      <c r="AG2" s="3" t="s">
        <v>39</v>
      </c>
      <c r="AH2" s="3" t="s">
        <v>40</v>
      </c>
      <c r="AI2" s="3" t="s">
        <v>89</v>
      </c>
      <c r="AJ2" s="4" t="s">
        <v>13</v>
      </c>
      <c r="AK2" s="3" t="s">
        <v>41</v>
      </c>
      <c r="AL2" s="3" t="s">
        <v>42</v>
      </c>
      <c r="AM2" s="3" t="s">
        <v>43</v>
      </c>
      <c r="AN2" s="3" t="s">
        <v>44</v>
      </c>
      <c r="AO2" s="3" t="s">
        <v>45</v>
      </c>
      <c r="AP2" s="3" t="s">
        <v>46</v>
      </c>
      <c r="AQ2" s="3" t="s">
        <v>47</v>
      </c>
      <c r="AR2" s="4" t="s">
        <v>13</v>
      </c>
      <c r="AS2" s="3" t="s">
        <v>48</v>
      </c>
      <c r="AT2" s="3" t="s">
        <v>49</v>
      </c>
      <c r="AU2" s="3" t="s">
        <v>50</v>
      </c>
      <c r="AV2" s="3" t="s">
        <v>51</v>
      </c>
      <c r="AW2" s="3" t="s">
        <v>52</v>
      </c>
      <c r="AX2" s="3" t="s">
        <v>40</v>
      </c>
      <c r="AY2" s="4" t="s">
        <v>13</v>
      </c>
      <c r="AZ2" s="3" t="s">
        <v>53</v>
      </c>
      <c r="BA2" s="3" t="s">
        <v>54</v>
      </c>
      <c r="BB2" s="3" t="s">
        <v>55</v>
      </c>
      <c r="BC2" s="3" t="s">
        <v>90</v>
      </c>
    </row>
    <row r="3" spans="1:55" x14ac:dyDescent="0.2">
      <c r="A3" s="55" t="s">
        <v>91</v>
      </c>
      <c r="B3" s="55"/>
      <c r="C3" s="55"/>
      <c r="D3" s="55"/>
      <c r="E3" s="55"/>
      <c r="F3" s="55"/>
      <c r="G3" s="55"/>
      <c r="H3" s="55"/>
      <c r="I3" s="55"/>
      <c r="J3" s="55"/>
      <c r="K3" s="55"/>
      <c r="L3" s="55"/>
      <c r="M3" s="55"/>
      <c r="N3" s="55"/>
      <c r="O3" s="55"/>
      <c r="P3" s="55"/>
      <c r="Q3" s="55"/>
      <c r="R3" s="55"/>
      <c r="S3" s="55"/>
      <c r="T3" s="55"/>
      <c r="U3" s="55"/>
      <c r="V3" s="55"/>
      <c r="W3" s="55"/>
      <c r="X3" s="55"/>
      <c r="Y3" s="55"/>
      <c r="Z3" s="55"/>
      <c r="AA3" s="55"/>
      <c r="AB3" s="55"/>
      <c r="AC3" s="55"/>
      <c r="AD3" s="55"/>
      <c r="AE3" s="55"/>
      <c r="AF3" s="55"/>
      <c r="AG3" s="55"/>
      <c r="AH3" s="55"/>
      <c r="AI3" s="55"/>
      <c r="AJ3" s="55"/>
      <c r="AK3" s="55"/>
      <c r="AL3" s="55"/>
      <c r="AM3" s="55"/>
      <c r="AN3" s="55"/>
      <c r="AO3" s="55"/>
      <c r="AP3" s="55"/>
      <c r="AQ3" s="55"/>
      <c r="AR3" s="55"/>
      <c r="AS3" s="55"/>
      <c r="AT3" s="55"/>
      <c r="AU3" s="55"/>
      <c r="AV3" s="55"/>
      <c r="AW3" s="55"/>
      <c r="AX3" s="55"/>
      <c r="AY3" s="55"/>
      <c r="AZ3" s="55"/>
      <c r="BA3" s="55"/>
      <c r="BB3" s="55"/>
      <c r="BC3" s="55"/>
    </row>
    <row r="4" spans="1:55" x14ac:dyDescent="0.2">
      <c r="A4" s="53" t="s">
        <v>92</v>
      </c>
      <c r="B4" s="54"/>
      <c r="C4" s="54"/>
      <c r="D4" s="54"/>
      <c r="E4" s="54"/>
      <c r="F4" s="54"/>
      <c r="G4" s="54"/>
      <c r="H4" s="54"/>
      <c r="I4" s="54"/>
      <c r="J4" s="54"/>
      <c r="K4" s="54"/>
      <c r="L4" s="54"/>
      <c r="M4" s="54"/>
      <c r="N4" s="54"/>
      <c r="O4" s="54"/>
      <c r="P4" s="54"/>
      <c r="Q4" s="54"/>
      <c r="R4" s="54"/>
      <c r="S4" s="54"/>
      <c r="T4" s="54"/>
      <c r="U4" s="54"/>
      <c r="V4" s="54"/>
      <c r="W4" s="54"/>
      <c r="X4" s="54"/>
      <c r="Y4" s="54"/>
      <c r="Z4" s="54"/>
      <c r="AA4" s="54"/>
      <c r="AB4" s="54"/>
      <c r="AC4" s="54"/>
      <c r="AD4" s="54"/>
      <c r="AE4" s="54"/>
      <c r="AF4" s="54"/>
      <c r="AG4" s="54"/>
      <c r="AH4" s="54"/>
      <c r="AI4" s="54"/>
      <c r="AJ4" s="54"/>
      <c r="AK4" s="54"/>
      <c r="AL4" s="54"/>
      <c r="AM4" s="54"/>
      <c r="AN4" s="54"/>
      <c r="AO4" s="54"/>
      <c r="AP4" s="54"/>
      <c r="AQ4" s="54"/>
      <c r="AR4" s="54"/>
      <c r="AS4" s="54"/>
      <c r="AT4" s="54"/>
      <c r="AU4" s="54"/>
      <c r="AV4" s="54"/>
      <c r="AW4" s="54"/>
      <c r="AX4" s="54"/>
      <c r="AY4" s="54"/>
      <c r="AZ4" s="54"/>
      <c r="BA4" s="54"/>
      <c r="BB4" s="54"/>
      <c r="BC4" s="54"/>
    </row>
    <row r="5" spans="1:55" x14ac:dyDescent="0.2">
      <c r="A5" s="56" t="s">
        <v>571</v>
      </c>
      <c r="B5" s="29">
        <v>1950</v>
      </c>
      <c r="C5" s="29">
        <v>955</v>
      </c>
      <c r="D5" s="29">
        <v>994</v>
      </c>
      <c r="E5" s="29">
        <v>1950</v>
      </c>
      <c r="F5" s="29">
        <v>566</v>
      </c>
      <c r="G5" s="29">
        <v>302</v>
      </c>
      <c r="H5" s="29">
        <v>347</v>
      </c>
      <c r="I5" s="29">
        <v>283</v>
      </c>
      <c r="J5" s="29">
        <v>452</v>
      </c>
      <c r="K5" s="29">
        <v>1950</v>
      </c>
      <c r="L5" s="29">
        <v>1684</v>
      </c>
      <c r="M5" s="29">
        <v>169</v>
      </c>
      <c r="N5" s="29">
        <v>96</v>
      </c>
      <c r="O5" s="29">
        <v>0</v>
      </c>
      <c r="P5" s="29">
        <v>1950</v>
      </c>
      <c r="Q5" s="29">
        <v>587</v>
      </c>
      <c r="R5" s="29">
        <v>650</v>
      </c>
      <c r="S5" s="29">
        <v>111</v>
      </c>
      <c r="T5" s="29">
        <v>89</v>
      </c>
      <c r="U5" s="29">
        <v>53</v>
      </c>
      <c r="V5" s="29">
        <v>7</v>
      </c>
      <c r="W5" s="29">
        <v>48</v>
      </c>
      <c r="X5" s="29">
        <v>16</v>
      </c>
      <c r="Y5" s="29">
        <v>111</v>
      </c>
      <c r="Z5" s="29">
        <v>278</v>
      </c>
      <c r="AA5" s="29">
        <v>1950</v>
      </c>
      <c r="AB5" s="29">
        <v>837</v>
      </c>
      <c r="AC5" s="29">
        <v>919</v>
      </c>
      <c r="AD5" s="29">
        <v>194</v>
      </c>
      <c r="AE5" s="29">
        <v>1950</v>
      </c>
      <c r="AF5" s="29">
        <v>658</v>
      </c>
      <c r="AG5" s="29">
        <v>542</v>
      </c>
      <c r="AH5" s="29">
        <v>526</v>
      </c>
      <c r="AI5" s="29">
        <v>223</v>
      </c>
      <c r="AJ5" s="29">
        <v>1950</v>
      </c>
      <c r="AK5" s="29">
        <v>469</v>
      </c>
      <c r="AL5" s="29">
        <v>240</v>
      </c>
      <c r="AM5" s="29">
        <v>284</v>
      </c>
      <c r="AN5" s="29">
        <v>208</v>
      </c>
      <c r="AO5" s="29">
        <v>220</v>
      </c>
      <c r="AP5" s="29">
        <v>260</v>
      </c>
      <c r="AQ5" s="29">
        <v>269</v>
      </c>
      <c r="AR5" s="29">
        <v>1950</v>
      </c>
      <c r="AS5" s="29">
        <v>90</v>
      </c>
      <c r="AT5" s="29">
        <v>657</v>
      </c>
      <c r="AU5" s="29">
        <v>783</v>
      </c>
      <c r="AV5" s="29">
        <v>258</v>
      </c>
      <c r="AW5" s="29">
        <v>125</v>
      </c>
      <c r="AX5" s="29">
        <v>36</v>
      </c>
      <c r="AY5" s="29">
        <v>1950</v>
      </c>
      <c r="AZ5" s="29">
        <v>338</v>
      </c>
      <c r="BA5" s="29">
        <v>1000</v>
      </c>
      <c r="BB5" s="29">
        <v>522</v>
      </c>
      <c r="BC5" s="29">
        <v>90</v>
      </c>
    </row>
    <row r="6" spans="1:55" x14ac:dyDescent="0.2">
      <c r="A6" s="53"/>
      <c r="B6" s="29">
        <v>1961</v>
      </c>
      <c r="C6" s="29">
        <v>894</v>
      </c>
      <c r="D6" s="29">
        <v>1067</v>
      </c>
      <c r="E6" s="29">
        <v>1961</v>
      </c>
      <c r="F6" s="29">
        <v>367</v>
      </c>
      <c r="G6" s="29">
        <v>316</v>
      </c>
      <c r="H6" s="29">
        <v>360</v>
      </c>
      <c r="I6" s="29">
        <v>373</v>
      </c>
      <c r="J6" s="29">
        <v>545</v>
      </c>
      <c r="K6" s="29">
        <v>1961</v>
      </c>
      <c r="L6" s="29">
        <v>1677</v>
      </c>
      <c r="M6" s="29">
        <v>173</v>
      </c>
      <c r="N6" s="29">
        <v>111</v>
      </c>
      <c r="O6" s="29">
        <v>0</v>
      </c>
      <c r="P6" s="29">
        <v>1961</v>
      </c>
      <c r="Q6" s="29">
        <v>585</v>
      </c>
      <c r="R6" s="29">
        <v>618</v>
      </c>
      <c r="S6" s="29">
        <v>119</v>
      </c>
      <c r="T6" s="29">
        <v>113</v>
      </c>
      <c r="U6" s="29">
        <v>70</v>
      </c>
      <c r="V6" s="29">
        <v>7</v>
      </c>
      <c r="W6" s="29">
        <v>57</v>
      </c>
      <c r="X6" s="29">
        <v>11</v>
      </c>
      <c r="Y6" s="29">
        <v>98</v>
      </c>
      <c r="Z6" s="29">
        <v>283</v>
      </c>
      <c r="AA6" s="29">
        <v>1961</v>
      </c>
      <c r="AB6" s="29">
        <v>878</v>
      </c>
      <c r="AC6" s="29">
        <v>919</v>
      </c>
      <c r="AD6" s="29">
        <v>164</v>
      </c>
      <c r="AE6" s="29">
        <v>1961</v>
      </c>
      <c r="AF6" s="29">
        <v>659</v>
      </c>
      <c r="AG6" s="29">
        <v>528</v>
      </c>
      <c r="AH6" s="29">
        <v>557</v>
      </c>
      <c r="AI6" s="29">
        <v>217</v>
      </c>
      <c r="AJ6" s="29">
        <v>1961</v>
      </c>
      <c r="AK6" s="29">
        <v>412</v>
      </c>
      <c r="AL6" s="29">
        <v>118</v>
      </c>
      <c r="AM6" s="29">
        <v>390</v>
      </c>
      <c r="AN6" s="29">
        <v>148</v>
      </c>
      <c r="AO6" s="29">
        <v>354</v>
      </c>
      <c r="AP6" s="29">
        <v>218</v>
      </c>
      <c r="AQ6" s="29">
        <v>321</v>
      </c>
      <c r="AR6" s="29">
        <v>1961</v>
      </c>
      <c r="AS6" s="29">
        <v>97</v>
      </c>
      <c r="AT6" s="29">
        <v>685</v>
      </c>
      <c r="AU6" s="29">
        <v>789</v>
      </c>
      <c r="AV6" s="29">
        <v>246</v>
      </c>
      <c r="AW6" s="29">
        <v>112</v>
      </c>
      <c r="AX6" s="29">
        <v>32</v>
      </c>
      <c r="AY6" s="29">
        <v>1961</v>
      </c>
      <c r="AZ6" s="29">
        <v>319</v>
      </c>
      <c r="BA6" s="29">
        <v>1036</v>
      </c>
      <c r="BB6" s="29">
        <v>529</v>
      </c>
      <c r="BC6" s="29">
        <v>77</v>
      </c>
    </row>
    <row r="7" spans="1:55" s="34" customFormat="1" x14ac:dyDescent="0.2">
      <c r="A7" s="53"/>
      <c r="B7" s="33">
        <v>1</v>
      </c>
      <c r="C7" s="33">
        <v>1</v>
      </c>
      <c r="D7" s="33">
        <v>1</v>
      </c>
      <c r="E7" s="33">
        <v>1</v>
      </c>
      <c r="F7" s="33">
        <v>1</v>
      </c>
      <c r="G7" s="33">
        <v>1</v>
      </c>
      <c r="H7" s="33">
        <v>1</v>
      </c>
      <c r="I7" s="33">
        <v>1</v>
      </c>
      <c r="J7" s="33">
        <v>1</v>
      </c>
      <c r="K7" s="33">
        <v>1</v>
      </c>
      <c r="L7" s="33">
        <v>1</v>
      </c>
      <c r="M7" s="33">
        <v>1</v>
      </c>
      <c r="N7" s="33">
        <v>1</v>
      </c>
      <c r="O7" s="33">
        <v>0</v>
      </c>
      <c r="P7" s="33">
        <v>1</v>
      </c>
      <c r="Q7" s="33">
        <v>1</v>
      </c>
      <c r="R7" s="33">
        <v>1</v>
      </c>
      <c r="S7" s="33">
        <v>1</v>
      </c>
      <c r="T7" s="33">
        <v>1</v>
      </c>
      <c r="U7" s="33">
        <v>1</v>
      </c>
      <c r="V7" s="33">
        <v>1</v>
      </c>
      <c r="W7" s="33">
        <v>1</v>
      </c>
      <c r="X7" s="33">
        <v>1</v>
      </c>
      <c r="Y7" s="33">
        <v>1</v>
      </c>
      <c r="Z7" s="33">
        <v>1</v>
      </c>
      <c r="AA7" s="33">
        <v>1</v>
      </c>
      <c r="AB7" s="33">
        <v>1</v>
      </c>
      <c r="AC7" s="33">
        <v>1</v>
      </c>
      <c r="AD7" s="33">
        <v>1</v>
      </c>
      <c r="AE7" s="33">
        <v>1</v>
      </c>
      <c r="AF7" s="33">
        <v>1</v>
      </c>
      <c r="AG7" s="33">
        <v>1</v>
      </c>
      <c r="AH7" s="33">
        <v>1</v>
      </c>
      <c r="AI7" s="33">
        <v>1</v>
      </c>
      <c r="AJ7" s="33">
        <v>1</v>
      </c>
      <c r="AK7" s="33">
        <v>1</v>
      </c>
      <c r="AL7" s="33">
        <v>1</v>
      </c>
      <c r="AM7" s="33">
        <v>1</v>
      </c>
      <c r="AN7" s="33">
        <v>1</v>
      </c>
      <c r="AO7" s="33">
        <v>1</v>
      </c>
      <c r="AP7" s="33">
        <v>1</v>
      </c>
      <c r="AQ7" s="33">
        <v>1</v>
      </c>
      <c r="AR7" s="33">
        <v>1</v>
      </c>
      <c r="AS7" s="33">
        <v>1</v>
      </c>
      <c r="AT7" s="33">
        <v>1</v>
      </c>
      <c r="AU7" s="33">
        <v>1</v>
      </c>
      <c r="AV7" s="33">
        <v>1</v>
      </c>
      <c r="AW7" s="33">
        <v>1</v>
      </c>
      <c r="AX7" s="33">
        <v>1</v>
      </c>
      <c r="AY7" s="33">
        <v>1</v>
      </c>
      <c r="AZ7" s="33">
        <v>1</v>
      </c>
      <c r="BA7" s="33">
        <v>1</v>
      </c>
      <c r="BB7" s="33">
        <v>1</v>
      </c>
      <c r="BC7" s="33">
        <v>1</v>
      </c>
    </row>
    <row r="8" spans="1:55" x14ac:dyDescent="0.2">
      <c r="A8" s="53" t="s">
        <v>82</v>
      </c>
      <c r="B8" s="29">
        <v>615</v>
      </c>
      <c r="C8" s="29">
        <v>309</v>
      </c>
      <c r="D8" s="29">
        <v>306</v>
      </c>
      <c r="E8" s="29">
        <v>615</v>
      </c>
      <c r="F8" s="29">
        <v>131</v>
      </c>
      <c r="G8" s="29">
        <v>79</v>
      </c>
      <c r="H8" s="29">
        <v>99</v>
      </c>
      <c r="I8" s="29">
        <v>97</v>
      </c>
      <c r="J8" s="29">
        <v>209</v>
      </c>
      <c r="K8" s="29">
        <v>615</v>
      </c>
      <c r="L8" s="29">
        <v>563</v>
      </c>
      <c r="M8" s="29">
        <v>25</v>
      </c>
      <c r="N8" s="29">
        <v>27</v>
      </c>
      <c r="O8" s="29">
        <v>0</v>
      </c>
      <c r="P8" s="29">
        <v>615</v>
      </c>
      <c r="Q8" s="29">
        <v>448</v>
      </c>
      <c r="R8" s="29">
        <v>47</v>
      </c>
      <c r="S8" s="29">
        <v>14</v>
      </c>
      <c r="T8" s="29">
        <v>16</v>
      </c>
      <c r="U8" s="29">
        <v>0</v>
      </c>
      <c r="V8" s="29">
        <v>0</v>
      </c>
      <c r="W8" s="29">
        <v>3</v>
      </c>
      <c r="X8" s="29">
        <v>1</v>
      </c>
      <c r="Y8" s="29">
        <v>3</v>
      </c>
      <c r="Z8" s="29">
        <v>84</v>
      </c>
      <c r="AA8" s="29">
        <v>615</v>
      </c>
      <c r="AB8" s="29">
        <v>229</v>
      </c>
      <c r="AC8" s="29">
        <v>373</v>
      </c>
      <c r="AD8" s="29">
        <v>12</v>
      </c>
      <c r="AE8" s="29">
        <v>615</v>
      </c>
      <c r="AF8" s="29">
        <v>414</v>
      </c>
      <c r="AG8" s="29">
        <v>40</v>
      </c>
      <c r="AH8" s="29">
        <v>109</v>
      </c>
      <c r="AI8" s="29">
        <v>51</v>
      </c>
      <c r="AJ8" s="29">
        <v>615</v>
      </c>
      <c r="AK8" s="29">
        <v>137</v>
      </c>
      <c r="AL8" s="29">
        <v>51</v>
      </c>
      <c r="AM8" s="29">
        <v>116</v>
      </c>
      <c r="AN8" s="29">
        <v>53</v>
      </c>
      <c r="AO8" s="29">
        <v>118</v>
      </c>
      <c r="AP8" s="29">
        <v>95</v>
      </c>
      <c r="AQ8" s="29">
        <v>44</v>
      </c>
      <c r="AR8" s="29">
        <v>615</v>
      </c>
      <c r="AS8" s="29">
        <v>49</v>
      </c>
      <c r="AT8" s="29">
        <v>266</v>
      </c>
      <c r="AU8" s="29">
        <v>226</v>
      </c>
      <c r="AV8" s="29">
        <v>50</v>
      </c>
      <c r="AW8" s="29">
        <v>18</v>
      </c>
      <c r="AX8" s="29">
        <v>6</v>
      </c>
      <c r="AY8" s="29">
        <v>615</v>
      </c>
      <c r="AZ8" s="29">
        <v>106</v>
      </c>
      <c r="BA8" s="29">
        <v>352</v>
      </c>
      <c r="BB8" s="29">
        <v>137</v>
      </c>
      <c r="BC8" s="29">
        <v>19</v>
      </c>
    </row>
    <row r="9" spans="1:55" x14ac:dyDescent="0.2">
      <c r="A9" s="53"/>
      <c r="B9" s="29">
        <v>599</v>
      </c>
      <c r="C9" s="29" t="s">
        <v>0</v>
      </c>
      <c r="D9" s="29" t="s">
        <v>0</v>
      </c>
      <c r="E9" s="29">
        <v>599</v>
      </c>
      <c r="F9" s="29" t="s">
        <v>0</v>
      </c>
      <c r="G9" s="29" t="s">
        <v>0</v>
      </c>
      <c r="H9" s="29" t="s">
        <v>0</v>
      </c>
      <c r="I9" s="29" t="s">
        <v>0</v>
      </c>
      <c r="J9" s="29" t="s">
        <v>0</v>
      </c>
      <c r="K9" s="29">
        <v>599</v>
      </c>
      <c r="L9" s="29" t="s">
        <v>0</v>
      </c>
      <c r="M9" s="29" t="s">
        <v>0</v>
      </c>
      <c r="N9" s="29" t="s">
        <v>0</v>
      </c>
      <c r="O9" s="29" t="s">
        <v>0</v>
      </c>
      <c r="P9" s="29">
        <v>599</v>
      </c>
      <c r="Q9" s="29" t="s">
        <v>0</v>
      </c>
      <c r="R9" s="29" t="s">
        <v>0</v>
      </c>
      <c r="S9" s="29" t="s">
        <v>0</v>
      </c>
      <c r="T9" s="29" t="s">
        <v>0</v>
      </c>
      <c r="U9" s="29" t="s">
        <v>0</v>
      </c>
      <c r="V9" s="29" t="s">
        <v>0</v>
      </c>
      <c r="W9" s="29" t="s">
        <v>0</v>
      </c>
      <c r="X9" s="29" t="s">
        <v>0</v>
      </c>
      <c r="Y9" s="29" t="s">
        <v>0</v>
      </c>
      <c r="Z9" s="29" t="s">
        <v>0</v>
      </c>
      <c r="AA9" s="29">
        <v>599</v>
      </c>
      <c r="AB9" s="29" t="s">
        <v>0</v>
      </c>
      <c r="AC9" s="29" t="s">
        <v>0</v>
      </c>
      <c r="AD9" s="29" t="s">
        <v>0</v>
      </c>
      <c r="AE9" s="29">
        <v>599</v>
      </c>
      <c r="AF9" s="29" t="s">
        <v>0</v>
      </c>
      <c r="AG9" s="29" t="s">
        <v>0</v>
      </c>
      <c r="AH9" s="29" t="s">
        <v>0</v>
      </c>
      <c r="AI9" s="29" t="s">
        <v>0</v>
      </c>
      <c r="AJ9" s="29">
        <v>599</v>
      </c>
      <c r="AK9" s="29" t="s">
        <v>0</v>
      </c>
      <c r="AL9" s="29" t="s">
        <v>0</v>
      </c>
      <c r="AM9" s="29" t="s">
        <v>0</v>
      </c>
      <c r="AN9" s="29" t="s">
        <v>0</v>
      </c>
      <c r="AO9" s="29" t="s">
        <v>0</v>
      </c>
      <c r="AP9" s="29" t="s">
        <v>0</v>
      </c>
      <c r="AQ9" s="29" t="s">
        <v>0</v>
      </c>
      <c r="AR9" s="29">
        <v>599</v>
      </c>
      <c r="AS9" s="29" t="s">
        <v>0</v>
      </c>
      <c r="AT9" s="29" t="s">
        <v>0</v>
      </c>
      <c r="AU9" s="29" t="s">
        <v>0</v>
      </c>
      <c r="AV9" s="29" t="s">
        <v>0</v>
      </c>
      <c r="AW9" s="29" t="s">
        <v>0</v>
      </c>
      <c r="AX9" s="29" t="s">
        <v>0</v>
      </c>
      <c r="AY9" s="29">
        <v>599</v>
      </c>
      <c r="AZ9" s="29" t="s">
        <v>0</v>
      </c>
      <c r="BA9" s="29" t="s">
        <v>0</v>
      </c>
      <c r="BB9" s="29" t="s">
        <v>0</v>
      </c>
      <c r="BC9" s="29" t="s">
        <v>0</v>
      </c>
    </row>
    <row r="10" spans="1:55" s="34" customFormat="1" x14ac:dyDescent="0.2">
      <c r="A10" s="53"/>
      <c r="B10" s="33">
        <v>0.32</v>
      </c>
      <c r="C10" s="35">
        <v>0.32</v>
      </c>
      <c r="D10" s="35">
        <v>0.31</v>
      </c>
      <c r="E10" s="33">
        <v>0.32</v>
      </c>
      <c r="F10" s="35">
        <v>0.23</v>
      </c>
      <c r="G10" s="35">
        <v>0.26</v>
      </c>
      <c r="H10" s="35">
        <v>0.28000000000000003</v>
      </c>
      <c r="I10" s="35">
        <v>0.34</v>
      </c>
      <c r="J10" s="35">
        <v>0.46</v>
      </c>
      <c r="K10" s="33">
        <v>0.32</v>
      </c>
      <c r="L10" s="35">
        <v>0.33</v>
      </c>
      <c r="M10" s="35">
        <v>0.14000000000000001</v>
      </c>
      <c r="N10" s="35">
        <v>0.28000000000000003</v>
      </c>
      <c r="O10" s="35">
        <v>0</v>
      </c>
      <c r="P10" s="33">
        <v>0.32</v>
      </c>
      <c r="Q10" s="35">
        <v>0.76</v>
      </c>
      <c r="R10" s="35">
        <v>7.0000000000000007E-2</v>
      </c>
      <c r="S10" s="35">
        <v>0.13</v>
      </c>
      <c r="T10" s="35">
        <v>0.17</v>
      </c>
      <c r="U10" s="35">
        <v>0.01</v>
      </c>
      <c r="V10" s="35">
        <v>0</v>
      </c>
      <c r="W10" s="35">
        <v>0.06</v>
      </c>
      <c r="X10" s="35">
        <v>0.06</v>
      </c>
      <c r="Y10" s="35">
        <v>0.02</v>
      </c>
      <c r="Z10" s="35">
        <v>0.3</v>
      </c>
      <c r="AA10" s="33">
        <v>0.32</v>
      </c>
      <c r="AB10" s="35">
        <v>0.27</v>
      </c>
      <c r="AC10" s="35">
        <v>0.41</v>
      </c>
      <c r="AD10" s="35">
        <v>0.06</v>
      </c>
      <c r="AE10" s="33">
        <v>0.32</v>
      </c>
      <c r="AF10" s="35">
        <v>0.63</v>
      </c>
      <c r="AG10" s="35">
        <v>7.0000000000000007E-2</v>
      </c>
      <c r="AH10" s="35">
        <v>0.21</v>
      </c>
      <c r="AI10" s="35">
        <v>0.23</v>
      </c>
      <c r="AJ10" s="33">
        <v>0.32</v>
      </c>
      <c r="AK10" s="35">
        <v>0.28999999999999998</v>
      </c>
      <c r="AL10" s="35">
        <v>0.21</v>
      </c>
      <c r="AM10" s="35">
        <v>0.41</v>
      </c>
      <c r="AN10" s="35">
        <v>0.26</v>
      </c>
      <c r="AO10" s="35">
        <v>0.54</v>
      </c>
      <c r="AP10" s="35">
        <v>0.36</v>
      </c>
      <c r="AQ10" s="35">
        <v>0.16</v>
      </c>
      <c r="AR10" s="33">
        <v>0.32</v>
      </c>
      <c r="AS10" s="35">
        <v>0.54</v>
      </c>
      <c r="AT10" s="35">
        <v>0.4</v>
      </c>
      <c r="AU10" s="35">
        <v>0.28999999999999998</v>
      </c>
      <c r="AV10" s="35">
        <v>0.19</v>
      </c>
      <c r="AW10" s="35">
        <v>0.14000000000000001</v>
      </c>
      <c r="AX10" s="35">
        <v>0.17</v>
      </c>
      <c r="AY10" s="33">
        <v>0.32</v>
      </c>
      <c r="AZ10" s="35">
        <v>0.31</v>
      </c>
      <c r="BA10" s="35">
        <v>0.35</v>
      </c>
      <c r="BB10" s="35">
        <v>0.26</v>
      </c>
      <c r="BC10" s="35">
        <v>0.21</v>
      </c>
    </row>
    <row r="11" spans="1:55" x14ac:dyDescent="0.2">
      <c r="A11" s="53" t="s">
        <v>26</v>
      </c>
      <c r="B11" s="29">
        <v>509</v>
      </c>
      <c r="C11" s="29">
        <v>270</v>
      </c>
      <c r="D11" s="29">
        <v>239</v>
      </c>
      <c r="E11" s="29">
        <v>509</v>
      </c>
      <c r="F11" s="29">
        <v>150</v>
      </c>
      <c r="G11" s="29">
        <v>88</v>
      </c>
      <c r="H11" s="29">
        <v>111</v>
      </c>
      <c r="I11" s="29">
        <v>68</v>
      </c>
      <c r="J11" s="29">
        <v>92</v>
      </c>
      <c r="K11" s="29">
        <v>509</v>
      </c>
      <c r="L11" s="29">
        <v>447</v>
      </c>
      <c r="M11" s="29">
        <v>30</v>
      </c>
      <c r="N11" s="29">
        <v>32</v>
      </c>
      <c r="O11" s="29">
        <v>0</v>
      </c>
      <c r="P11" s="29">
        <v>509</v>
      </c>
      <c r="Q11" s="29">
        <v>22</v>
      </c>
      <c r="R11" s="29">
        <v>416</v>
      </c>
      <c r="S11" s="29">
        <v>13</v>
      </c>
      <c r="T11" s="29">
        <v>6</v>
      </c>
      <c r="U11" s="29">
        <v>0</v>
      </c>
      <c r="V11" s="29">
        <v>0</v>
      </c>
      <c r="W11" s="29">
        <v>5</v>
      </c>
      <c r="X11" s="29">
        <v>1</v>
      </c>
      <c r="Y11" s="29">
        <v>1</v>
      </c>
      <c r="Z11" s="29">
        <v>45</v>
      </c>
      <c r="AA11" s="29">
        <v>509</v>
      </c>
      <c r="AB11" s="29">
        <v>322</v>
      </c>
      <c r="AC11" s="29">
        <v>166</v>
      </c>
      <c r="AD11" s="29">
        <v>21</v>
      </c>
      <c r="AE11" s="29">
        <v>509</v>
      </c>
      <c r="AF11" s="29">
        <v>55</v>
      </c>
      <c r="AG11" s="29">
        <v>298</v>
      </c>
      <c r="AH11" s="29">
        <v>115</v>
      </c>
      <c r="AI11" s="29">
        <v>41</v>
      </c>
      <c r="AJ11" s="29">
        <v>509</v>
      </c>
      <c r="AK11" s="29">
        <v>142</v>
      </c>
      <c r="AL11" s="29">
        <v>59</v>
      </c>
      <c r="AM11" s="29">
        <v>65</v>
      </c>
      <c r="AN11" s="29">
        <v>67</v>
      </c>
      <c r="AO11" s="29">
        <v>42</v>
      </c>
      <c r="AP11" s="29">
        <v>59</v>
      </c>
      <c r="AQ11" s="29">
        <v>75</v>
      </c>
      <c r="AR11" s="29">
        <v>509</v>
      </c>
      <c r="AS11" s="29">
        <v>13</v>
      </c>
      <c r="AT11" s="29">
        <v>160</v>
      </c>
      <c r="AU11" s="29">
        <v>210</v>
      </c>
      <c r="AV11" s="29">
        <v>80</v>
      </c>
      <c r="AW11" s="29">
        <v>39</v>
      </c>
      <c r="AX11" s="29">
        <v>7</v>
      </c>
      <c r="AY11" s="29">
        <v>509</v>
      </c>
      <c r="AZ11" s="29">
        <v>85</v>
      </c>
      <c r="BA11" s="29">
        <v>249</v>
      </c>
      <c r="BB11" s="29">
        <v>159</v>
      </c>
      <c r="BC11" s="29">
        <v>16</v>
      </c>
    </row>
    <row r="12" spans="1:55" x14ac:dyDescent="0.2">
      <c r="A12" s="53"/>
      <c r="B12" s="29">
        <v>521</v>
      </c>
      <c r="C12" s="29" t="s">
        <v>0</v>
      </c>
      <c r="D12" s="29" t="s">
        <v>0</v>
      </c>
      <c r="E12" s="29">
        <v>521</v>
      </c>
      <c r="F12" s="29" t="s">
        <v>0</v>
      </c>
      <c r="G12" s="29" t="s">
        <v>0</v>
      </c>
      <c r="H12" s="29" t="s">
        <v>0</v>
      </c>
      <c r="I12" s="29" t="s">
        <v>0</v>
      </c>
      <c r="J12" s="29" t="s">
        <v>0</v>
      </c>
      <c r="K12" s="29">
        <v>521</v>
      </c>
      <c r="L12" s="29" t="s">
        <v>0</v>
      </c>
      <c r="M12" s="29" t="s">
        <v>0</v>
      </c>
      <c r="N12" s="29" t="s">
        <v>0</v>
      </c>
      <c r="O12" s="29" t="s">
        <v>0</v>
      </c>
      <c r="P12" s="29">
        <v>521</v>
      </c>
      <c r="Q12" s="29" t="s">
        <v>0</v>
      </c>
      <c r="R12" s="29" t="s">
        <v>0</v>
      </c>
      <c r="S12" s="29" t="s">
        <v>0</v>
      </c>
      <c r="T12" s="29" t="s">
        <v>0</v>
      </c>
      <c r="U12" s="29" t="s">
        <v>0</v>
      </c>
      <c r="V12" s="29" t="s">
        <v>0</v>
      </c>
      <c r="W12" s="29" t="s">
        <v>0</v>
      </c>
      <c r="X12" s="29" t="s">
        <v>0</v>
      </c>
      <c r="Y12" s="29" t="s">
        <v>0</v>
      </c>
      <c r="Z12" s="29" t="s">
        <v>0</v>
      </c>
      <c r="AA12" s="29">
        <v>521</v>
      </c>
      <c r="AB12" s="29" t="s">
        <v>0</v>
      </c>
      <c r="AC12" s="29" t="s">
        <v>0</v>
      </c>
      <c r="AD12" s="29" t="s">
        <v>0</v>
      </c>
      <c r="AE12" s="29">
        <v>521</v>
      </c>
      <c r="AF12" s="29" t="s">
        <v>0</v>
      </c>
      <c r="AG12" s="29" t="s">
        <v>0</v>
      </c>
      <c r="AH12" s="29" t="s">
        <v>0</v>
      </c>
      <c r="AI12" s="29" t="s">
        <v>0</v>
      </c>
      <c r="AJ12" s="29">
        <v>521</v>
      </c>
      <c r="AK12" s="29" t="s">
        <v>0</v>
      </c>
      <c r="AL12" s="29" t="s">
        <v>0</v>
      </c>
      <c r="AM12" s="29" t="s">
        <v>0</v>
      </c>
      <c r="AN12" s="29" t="s">
        <v>0</v>
      </c>
      <c r="AO12" s="29" t="s">
        <v>0</v>
      </c>
      <c r="AP12" s="29" t="s">
        <v>0</v>
      </c>
      <c r="AQ12" s="29" t="s">
        <v>0</v>
      </c>
      <c r="AR12" s="29">
        <v>521</v>
      </c>
      <c r="AS12" s="29" t="s">
        <v>0</v>
      </c>
      <c r="AT12" s="29" t="s">
        <v>0</v>
      </c>
      <c r="AU12" s="29" t="s">
        <v>0</v>
      </c>
      <c r="AV12" s="29" t="s">
        <v>0</v>
      </c>
      <c r="AW12" s="29" t="s">
        <v>0</v>
      </c>
      <c r="AX12" s="29" t="s">
        <v>0</v>
      </c>
      <c r="AY12" s="29">
        <v>521</v>
      </c>
      <c r="AZ12" s="29" t="s">
        <v>0</v>
      </c>
      <c r="BA12" s="29" t="s">
        <v>0</v>
      </c>
      <c r="BB12" s="29" t="s">
        <v>0</v>
      </c>
      <c r="BC12" s="29" t="s">
        <v>0</v>
      </c>
    </row>
    <row r="13" spans="1:55" s="34" customFormat="1" x14ac:dyDescent="0.2">
      <c r="A13" s="53"/>
      <c r="B13" s="33">
        <v>0.26</v>
      </c>
      <c r="C13" s="35">
        <v>0.28000000000000003</v>
      </c>
      <c r="D13" s="35">
        <v>0.24</v>
      </c>
      <c r="E13" s="33">
        <v>0.26</v>
      </c>
      <c r="F13" s="35">
        <v>0.27</v>
      </c>
      <c r="G13" s="35">
        <v>0.28999999999999998</v>
      </c>
      <c r="H13" s="35">
        <v>0.32</v>
      </c>
      <c r="I13" s="35">
        <v>0.24</v>
      </c>
      <c r="J13" s="35">
        <v>0.2</v>
      </c>
      <c r="K13" s="33">
        <v>0.26</v>
      </c>
      <c r="L13" s="35">
        <v>0.27</v>
      </c>
      <c r="M13" s="35">
        <v>0.17</v>
      </c>
      <c r="N13" s="35">
        <v>0.33</v>
      </c>
      <c r="O13" s="35">
        <v>0</v>
      </c>
      <c r="P13" s="33">
        <v>0.26</v>
      </c>
      <c r="Q13" s="35">
        <v>0.04</v>
      </c>
      <c r="R13" s="35">
        <v>0.64</v>
      </c>
      <c r="S13" s="35">
        <v>0.11</v>
      </c>
      <c r="T13" s="35">
        <v>0.06</v>
      </c>
      <c r="U13" s="35">
        <v>0.01</v>
      </c>
      <c r="V13" s="35">
        <v>0</v>
      </c>
      <c r="W13" s="35">
        <v>0.09</v>
      </c>
      <c r="X13" s="35">
        <v>7.0000000000000007E-2</v>
      </c>
      <c r="Y13" s="35">
        <v>0.01</v>
      </c>
      <c r="Z13" s="35">
        <v>0.16</v>
      </c>
      <c r="AA13" s="33">
        <v>0.26</v>
      </c>
      <c r="AB13" s="35">
        <v>0.38</v>
      </c>
      <c r="AC13" s="35">
        <v>0.18</v>
      </c>
      <c r="AD13" s="35">
        <v>0.11</v>
      </c>
      <c r="AE13" s="33">
        <v>0.26</v>
      </c>
      <c r="AF13" s="35">
        <v>0.08</v>
      </c>
      <c r="AG13" s="35">
        <v>0.55000000000000004</v>
      </c>
      <c r="AH13" s="35">
        <v>0.22</v>
      </c>
      <c r="AI13" s="35">
        <v>0.18</v>
      </c>
      <c r="AJ13" s="33">
        <v>0.26</v>
      </c>
      <c r="AK13" s="35">
        <v>0.3</v>
      </c>
      <c r="AL13" s="35">
        <v>0.25</v>
      </c>
      <c r="AM13" s="35">
        <v>0.23</v>
      </c>
      <c r="AN13" s="35">
        <v>0.32</v>
      </c>
      <c r="AO13" s="35">
        <v>0.19</v>
      </c>
      <c r="AP13" s="35">
        <v>0.23</v>
      </c>
      <c r="AQ13" s="35">
        <v>0.28000000000000003</v>
      </c>
      <c r="AR13" s="33">
        <v>0.26</v>
      </c>
      <c r="AS13" s="35">
        <v>0.14000000000000001</v>
      </c>
      <c r="AT13" s="35">
        <v>0.24</v>
      </c>
      <c r="AU13" s="35">
        <v>0.27</v>
      </c>
      <c r="AV13" s="35">
        <v>0.31</v>
      </c>
      <c r="AW13" s="35">
        <v>0.31</v>
      </c>
      <c r="AX13" s="35">
        <v>0.19</v>
      </c>
      <c r="AY13" s="33">
        <v>0.26</v>
      </c>
      <c r="AZ13" s="35">
        <v>0.25</v>
      </c>
      <c r="BA13" s="35">
        <v>0.25</v>
      </c>
      <c r="BB13" s="35">
        <v>0.3</v>
      </c>
      <c r="BC13" s="35">
        <v>0.18</v>
      </c>
    </row>
    <row r="14" spans="1:55" x14ac:dyDescent="0.2">
      <c r="A14" s="53" t="s">
        <v>83</v>
      </c>
      <c r="B14" s="29">
        <v>132</v>
      </c>
      <c r="C14" s="29">
        <v>79</v>
      </c>
      <c r="D14" s="29">
        <v>53</v>
      </c>
      <c r="E14" s="29">
        <v>132</v>
      </c>
      <c r="F14" s="29">
        <v>42</v>
      </c>
      <c r="G14" s="29">
        <v>28</v>
      </c>
      <c r="H14" s="29">
        <v>19</v>
      </c>
      <c r="I14" s="29">
        <v>16</v>
      </c>
      <c r="J14" s="29">
        <v>27</v>
      </c>
      <c r="K14" s="29">
        <v>132</v>
      </c>
      <c r="L14" s="29">
        <v>119</v>
      </c>
      <c r="M14" s="29">
        <v>10</v>
      </c>
      <c r="N14" s="29">
        <v>2</v>
      </c>
      <c r="O14" s="29">
        <v>0</v>
      </c>
      <c r="P14" s="29">
        <v>132</v>
      </c>
      <c r="Q14" s="29">
        <v>18</v>
      </c>
      <c r="R14" s="29">
        <v>26</v>
      </c>
      <c r="S14" s="29">
        <v>66</v>
      </c>
      <c r="T14" s="29">
        <v>1</v>
      </c>
      <c r="U14" s="29">
        <v>0</v>
      </c>
      <c r="V14" s="29">
        <v>0</v>
      </c>
      <c r="W14" s="29">
        <v>4</v>
      </c>
      <c r="X14" s="29">
        <v>1</v>
      </c>
      <c r="Y14" s="29">
        <v>0</v>
      </c>
      <c r="Z14" s="29">
        <v>16</v>
      </c>
      <c r="AA14" s="29">
        <v>132</v>
      </c>
      <c r="AB14" s="29">
        <v>92</v>
      </c>
      <c r="AC14" s="29">
        <v>37</v>
      </c>
      <c r="AD14" s="29">
        <v>2</v>
      </c>
      <c r="AE14" s="29">
        <v>132</v>
      </c>
      <c r="AF14" s="29">
        <v>36</v>
      </c>
      <c r="AG14" s="29">
        <v>28</v>
      </c>
      <c r="AH14" s="29">
        <v>51</v>
      </c>
      <c r="AI14" s="29">
        <v>17</v>
      </c>
      <c r="AJ14" s="29">
        <v>132</v>
      </c>
      <c r="AK14" s="29">
        <v>44</v>
      </c>
      <c r="AL14" s="29">
        <v>10</v>
      </c>
      <c r="AM14" s="29">
        <v>26</v>
      </c>
      <c r="AN14" s="29">
        <v>5</v>
      </c>
      <c r="AO14" s="29">
        <v>17</v>
      </c>
      <c r="AP14" s="29">
        <v>11</v>
      </c>
      <c r="AQ14" s="29">
        <v>18</v>
      </c>
      <c r="AR14" s="29">
        <v>132</v>
      </c>
      <c r="AS14" s="29">
        <v>9</v>
      </c>
      <c r="AT14" s="29">
        <v>50</v>
      </c>
      <c r="AU14" s="29">
        <v>50</v>
      </c>
      <c r="AV14" s="29">
        <v>13</v>
      </c>
      <c r="AW14" s="29">
        <v>8</v>
      </c>
      <c r="AX14" s="29">
        <v>2</v>
      </c>
      <c r="AY14" s="29">
        <v>132</v>
      </c>
      <c r="AZ14" s="29">
        <v>34</v>
      </c>
      <c r="BA14" s="29">
        <v>59</v>
      </c>
      <c r="BB14" s="29">
        <v>31</v>
      </c>
      <c r="BC14" s="29">
        <v>7</v>
      </c>
    </row>
    <row r="15" spans="1:55" x14ac:dyDescent="0.2">
      <c r="A15" s="53"/>
      <c r="B15" s="29">
        <v>162</v>
      </c>
      <c r="C15" s="29" t="s">
        <v>0</v>
      </c>
      <c r="D15" s="29" t="s">
        <v>0</v>
      </c>
      <c r="E15" s="29">
        <v>162</v>
      </c>
      <c r="F15" s="29" t="s">
        <v>0</v>
      </c>
      <c r="G15" s="29" t="s">
        <v>0</v>
      </c>
      <c r="H15" s="29" t="s">
        <v>0</v>
      </c>
      <c r="I15" s="29" t="s">
        <v>0</v>
      </c>
      <c r="J15" s="29" t="s">
        <v>0</v>
      </c>
      <c r="K15" s="29">
        <v>162</v>
      </c>
      <c r="L15" s="29" t="s">
        <v>0</v>
      </c>
      <c r="M15" s="29" t="s">
        <v>0</v>
      </c>
      <c r="N15" s="29" t="s">
        <v>0</v>
      </c>
      <c r="O15" s="29" t="s">
        <v>0</v>
      </c>
      <c r="P15" s="29">
        <v>162</v>
      </c>
      <c r="Q15" s="29" t="s">
        <v>0</v>
      </c>
      <c r="R15" s="29" t="s">
        <v>0</v>
      </c>
      <c r="S15" s="29" t="s">
        <v>0</v>
      </c>
      <c r="T15" s="29" t="s">
        <v>0</v>
      </c>
      <c r="U15" s="29" t="s">
        <v>0</v>
      </c>
      <c r="V15" s="29" t="s">
        <v>0</v>
      </c>
      <c r="W15" s="29" t="s">
        <v>0</v>
      </c>
      <c r="X15" s="29" t="s">
        <v>0</v>
      </c>
      <c r="Y15" s="29" t="s">
        <v>0</v>
      </c>
      <c r="Z15" s="29" t="s">
        <v>0</v>
      </c>
      <c r="AA15" s="29">
        <v>162</v>
      </c>
      <c r="AB15" s="29" t="s">
        <v>0</v>
      </c>
      <c r="AC15" s="29" t="s">
        <v>0</v>
      </c>
      <c r="AD15" s="29" t="s">
        <v>0</v>
      </c>
      <c r="AE15" s="29">
        <v>162</v>
      </c>
      <c r="AF15" s="29" t="s">
        <v>0</v>
      </c>
      <c r="AG15" s="29" t="s">
        <v>0</v>
      </c>
      <c r="AH15" s="29" t="s">
        <v>0</v>
      </c>
      <c r="AI15" s="29" t="s">
        <v>0</v>
      </c>
      <c r="AJ15" s="29">
        <v>162</v>
      </c>
      <c r="AK15" s="29" t="s">
        <v>0</v>
      </c>
      <c r="AL15" s="29" t="s">
        <v>0</v>
      </c>
      <c r="AM15" s="29" t="s">
        <v>0</v>
      </c>
      <c r="AN15" s="29" t="s">
        <v>0</v>
      </c>
      <c r="AO15" s="29" t="s">
        <v>0</v>
      </c>
      <c r="AP15" s="29" t="s">
        <v>0</v>
      </c>
      <c r="AQ15" s="29" t="s">
        <v>0</v>
      </c>
      <c r="AR15" s="29">
        <v>162</v>
      </c>
      <c r="AS15" s="29" t="s">
        <v>0</v>
      </c>
      <c r="AT15" s="29" t="s">
        <v>0</v>
      </c>
      <c r="AU15" s="29" t="s">
        <v>0</v>
      </c>
      <c r="AV15" s="29" t="s">
        <v>0</v>
      </c>
      <c r="AW15" s="29" t="s">
        <v>0</v>
      </c>
      <c r="AX15" s="29" t="s">
        <v>0</v>
      </c>
      <c r="AY15" s="29">
        <v>162</v>
      </c>
      <c r="AZ15" s="29" t="s">
        <v>0</v>
      </c>
      <c r="BA15" s="29" t="s">
        <v>0</v>
      </c>
      <c r="BB15" s="29" t="s">
        <v>0</v>
      </c>
      <c r="BC15" s="29" t="s">
        <v>0</v>
      </c>
    </row>
    <row r="16" spans="1:55" s="34" customFormat="1" x14ac:dyDescent="0.2">
      <c r="A16" s="53"/>
      <c r="B16" s="33">
        <v>7.0000000000000007E-2</v>
      </c>
      <c r="C16" s="35">
        <v>0.08</v>
      </c>
      <c r="D16" s="35">
        <v>0.05</v>
      </c>
      <c r="E16" s="33">
        <v>7.0000000000000007E-2</v>
      </c>
      <c r="F16" s="35">
        <v>7.0000000000000007E-2</v>
      </c>
      <c r="G16" s="35">
        <v>0.09</v>
      </c>
      <c r="H16" s="35">
        <v>0.05</v>
      </c>
      <c r="I16" s="35">
        <v>0.06</v>
      </c>
      <c r="J16" s="35">
        <v>0.06</v>
      </c>
      <c r="K16" s="33">
        <v>7.0000000000000007E-2</v>
      </c>
      <c r="L16" s="35">
        <v>7.0000000000000007E-2</v>
      </c>
      <c r="M16" s="35">
        <v>0.06</v>
      </c>
      <c r="N16" s="35">
        <v>0.03</v>
      </c>
      <c r="O16" s="35">
        <v>0</v>
      </c>
      <c r="P16" s="33">
        <v>7.0000000000000007E-2</v>
      </c>
      <c r="Q16" s="35">
        <v>0.03</v>
      </c>
      <c r="R16" s="35">
        <v>0.04</v>
      </c>
      <c r="S16" s="35">
        <v>0.59</v>
      </c>
      <c r="T16" s="35">
        <v>0.01</v>
      </c>
      <c r="U16" s="35">
        <v>0</v>
      </c>
      <c r="V16" s="35">
        <v>0</v>
      </c>
      <c r="W16" s="35">
        <v>0.08</v>
      </c>
      <c r="X16" s="35">
        <v>0.04</v>
      </c>
      <c r="Y16" s="35">
        <v>0</v>
      </c>
      <c r="Z16" s="35">
        <v>0.06</v>
      </c>
      <c r="AA16" s="33">
        <v>7.0000000000000007E-2</v>
      </c>
      <c r="AB16" s="35">
        <v>0.11</v>
      </c>
      <c r="AC16" s="35">
        <v>0.04</v>
      </c>
      <c r="AD16" s="35">
        <v>0.01</v>
      </c>
      <c r="AE16" s="33">
        <v>7.0000000000000007E-2</v>
      </c>
      <c r="AF16" s="35">
        <v>0.05</v>
      </c>
      <c r="AG16" s="35">
        <v>0.05</v>
      </c>
      <c r="AH16" s="35">
        <v>0.1</v>
      </c>
      <c r="AI16" s="35">
        <v>0.08</v>
      </c>
      <c r="AJ16" s="33">
        <v>7.0000000000000007E-2</v>
      </c>
      <c r="AK16" s="35">
        <v>0.09</v>
      </c>
      <c r="AL16" s="35">
        <v>0.04</v>
      </c>
      <c r="AM16" s="35">
        <v>0.09</v>
      </c>
      <c r="AN16" s="35">
        <v>0.02</v>
      </c>
      <c r="AO16" s="35">
        <v>0.08</v>
      </c>
      <c r="AP16" s="35">
        <v>0.04</v>
      </c>
      <c r="AQ16" s="35">
        <v>7.0000000000000007E-2</v>
      </c>
      <c r="AR16" s="33">
        <v>7.0000000000000007E-2</v>
      </c>
      <c r="AS16" s="35">
        <v>0.09</v>
      </c>
      <c r="AT16" s="35">
        <v>0.08</v>
      </c>
      <c r="AU16" s="35">
        <v>0.06</v>
      </c>
      <c r="AV16" s="35">
        <v>0.05</v>
      </c>
      <c r="AW16" s="35">
        <v>0.06</v>
      </c>
      <c r="AX16" s="35">
        <v>0.05</v>
      </c>
      <c r="AY16" s="33">
        <v>7.0000000000000007E-2</v>
      </c>
      <c r="AZ16" s="35">
        <v>0.1</v>
      </c>
      <c r="BA16" s="35">
        <v>0.06</v>
      </c>
      <c r="BB16" s="35">
        <v>0.06</v>
      </c>
      <c r="BC16" s="35">
        <v>0.08</v>
      </c>
    </row>
    <row r="17" spans="1:55" x14ac:dyDescent="0.2">
      <c r="A17" s="53" t="s">
        <v>84</v>
      </c>
      <c r="B17" s="29">
        <v>79</v>
      </c>
      <c r="C17" s="29">
        <v>37</v>
      </c>
      <c r="D17" s="29">
        <v>42</v>
      </c>
      <c r="E17" s="29">
        <v>79</v>
      </c>
      <c r="F17" s="29">
        <v>15</v>
      </c>
      <c r="G17" s="29">
        <v>13</v>
      </c>
      <c r="H17" s="29">
        <v>21</v>
      </c>
      <c r="I17" s="29">
        <v>16</v>
      </c>
      <c r="J17" s="29">
        <v>14</v>
      </c>
      <c r="K17" s="29">
        <v>79</v>
      </c>
      <c r="L17" s="29">
        <v>0</v>
      </c>
      <c r="M17" s="29">
        <v>79</v>
      </c>
      <c r="N17" s="29">
        <v>0</v>
      </c>
      <c r="O17" s="29">
        <v>0</v>
      </c>
      <c r="P17" s="29">
        <v>79</v>
      </c>
      <c r="Q17" s="29">
        <v>7</v>
      </c>
      <c r="R17" s="29">
        <v>15</v>
      </c>
      <c r="S17" s="29">
        <v>0</v>
      </c>
      <c r="T17" s="29">
        <v>2</v>
      </c>
      <c r="U17" s="29">
        <v>47</v>
      </c>
      <c r="V17" s="29">
        <v>0</v>
      </c>
      <c r="W17" s="29">
        <v>4</v>
      </c>
      <c r="X17" s="29">
        <v>0</v>
      </c>
      <c r="Y17" s="29">
        <v>0</v>
      </c>
      <c r="Z17" s="29">
        <v>5</v>
      </c>
      <c r="AA17" s="29">
        <v>79</v>
      </c>
      <c r="AB17" s="29">
        <v>45</v>
      </c>
      <c r="AC17" s="29">
        <v>33</v>
      </c>
      <c r="AD17" s="29">
        <v>0</v>
      </c>
      <c r="AE17" s="29">
        <v>79</v>
      </c>
      <c r="AF17" s="29">
        <v>14</v>
      </c>
      <c r="AG17" s="29">
        <v>19</v>
      </c>
      <c r="AH17" s="29">
        <v>41</v>
      </c>
      <c r="AI17" s="29">
        <v>4</v>
      </c>
      <c r="AJ17" s="29">
        <v>79</v>
      </c>
      <c r="AK17" s="29">
        <v>18</v>
      </c>
      <c r="AL17" s="29">
        <v>6</v>
      </c>
      <c r="AM17" s="29">
        <v>16</v>
      </c>
      <c r="AN17" s="29">
        <v>17</v>
      </c>
      <c r="AO17" s="29">
        <v>5</v>
      </c>
      <c r="AP17" s="29">
        <v>10</v>
      </c>
      <c r="AQ17" s="29">
        <v>8</v>
      </c>
      <c r="AR17" s="29">
        <v>79</v>
      </c>
      <c r="AS17" s="29">
        <v>4</v>
      </c>
      <c r="AT17" s="29">
        <v>19</v>
      </c>
      <c r="AU17" s="29">
        <v>39</v>
      </c>
      <c r="AV17" s="29">
        <v>11</v>
      </c>
      <c r="AW17" s="29">
        <v>3</v>
      </c>
      <c r="AX17" s="29">
        <v>2</v>
      </c>
      <c r="AY17" s="29">
        <v>79</v>
      </c>
      <c r="AZ17" s="29">
        <v>20</v>
      </c>
      <c r="BA17" s="29">
        <v>40</v>
      </c>
      <c r="BB17" s="29">
        <v>18</v>
      </c>
      <c r="BC17" s="29">
        <v>1</v>
      </c>
    </row>
    <row r="18" spans="1:55" x14ac:dyDescent="0.2">
      <c r="A18" s="53"/>
      <c r="B18" s="29">
        <v>75</v>
      </c>
      <c r="C18" s="29" t="s">
        <v>0</v>
      </c>
      <c r="D18" s="29" t="s">
        <v>0</v>
      </c>
      <c r="E18" s="29">
        <v>75</v>
      </c>
      <c r="F18" s="29" t="s">
        <v>0</v>
      </c>
      <c r="G18" s="29" t="s">
        <v>0</v>
      </c>
      <c r="H18" s="29" t="s">
        <v>0</v>
      </c>
      <c r="I18" s="29" t="s">
        <v>0</v>
      </c>
      <c r="J18" s="29" t="s">
        <v>0</v>
      </c>
      <c r="K18" s="29">
        <v>75</v>
      </c>
      <c r="L18" s="29" t="s">
        <v>0</v>
      </c>
      <c r="M18" s="29" t="s">
        <v>0</v>
      </c>
      <c r="N18" s="29" t="s">
        <v>0</v>
      </c>
      <c r="O18" s="29" t="s">
        <v>0</v>
      </c>
      <c r="P18" s="29">
        <v>75</v>
      </c>
      <c r="Q18" s="29" t="s">
        <v>0</v>
      </c>
      <c r="R18" s="29" t="s">
        <v>0</v>
      </c>
      <c r="S18" s="29" t="s">
        <v>0</v>
      </c>
      <c r="T18" s="29" t="s">
        <v>0</v>
      </c>
      <c r="U18" s="29" t="s">
        <v>0</v>
      </c>
      <c r="V18" s="29" t="s">
        <v>0</v>
      </c>
      <c r="W18" s="29" t="s">
        <v>0</v>
      </c>
      <c r="X18" s="29" t="s">
        <v>0</v>
      </c>
      <c r="Y18" s="29" t="s">
        <v>0</v>
      </c>
      <c r="Z18" s="29" t="s">
        <v>0</v>
      </c>
      <c r="AA18" s="29">
        <v>75</v>
      </c>
      <c r="AB18" s="29" t="s">
        <v>0</v>
      </c>
      <c r="AC18" s="29" t="s">
        <v>0</v>
      </c>
      <c r="AD18" s="29" t="s">
        <v>0</v>
      </c>
      <c r="AE18" s="29">
        <v>75</v>
      </c>
      <c r="AF18" s="29" t="s">
        <v>0</v>
      </c>
      <c r="AG18" s="29" t="s">
        <v>0</v>
      </c>
      <c r="AH18" s="29" t="s">
        <v>0</v>
      </c>
      <c r="AI18" s="29" t="s">
        <v>0</v>
      </c>
      <c r="AJ18" s="29">
        <v>75</v>
      </c>
      <c r="AK18" s="29" t="s">
        <v>0</v>
      </c>
      <c r="AL18" s="29" t="s">
        <v>0</v>
      </c>
      <c r="AM18" s="29" t="s">
        <v>0</v>
      </c>
      <c r="AN18" s="29" t="s">
        <v>0</v>
      </c>
      <c r="AO18" s="29" t="s">
        <v>0</v>
      </c>
      <c r="AP18" s="29" t="s">
        <v>0</v>
      </c>
      <c r="AQ18" s="29" t="s">
        <v>0</v>
      </c>
      <c r="AR18" s="29">
        <v>75</v>
      </c>
      <c r="AS18" s="29" t="s">
        <v>0</v>
      </c>
      <c r="AT18" s="29" t="s">
        <v>0</v>
      </c>
      <c r="AU18" s="29" t="s">
        <v>0</v>
      </c>
      <c r="AV18" s="29" t="s">
        <v>0</v>
      </c>
      <c r="AW18" s="29" t="s">
        <v>0</v>
      </c>
      <c r="AX18" s="29" t="s">
        <v>0</v>
      </c>
      <c r="AY18" s="29">
        <v>75</v>
      </c>
      <c r="AZ18" s="29" t="s">
        <v>0</v>
      </c>
      <c r="BA18" s="29" t="s">
        <v>0</v>
      </c>
      <c r="BB18" s="29" t="s">
        <v>0</v>
      </c>
      <c r="BC18" s="29" t="s">
        <v>0</v>
      </c>
    </row>
    <row r="19" spans="1:55" s="34" customFormat="1" x14ac:dyDescent="0.2">
      <c r="A19" s="53"/>
      <c r="B19" s="33">
        <v>0.04</v>
      </c>
      <c r="C19" s="35">
        <v>0.04</v>
      </c>
      <c r="D19" s="35">
        <v>0.04</v>
      </c>
      <c r="E19" s="33">
        <v>0.04</v>
      </c>
      <c r="F19" s="35">
        <v>0.03</v>
      </c>
      <c r="G19" s="35">
        <v>0.04</v>
      </c>
      <c r="H19" s="35">
        <v>0.06</v>
      </c>
      <c r="I19" s="35">
        <v>0.06</v>
      </c>
      <c r="J19" s="35">
        <v>0.03</v>
      </c>
      <c r="K19" s="33">
        <v>0.04</v>
      </c>
      <c r="L19" s="35">
        <v>0</v>
      </c>
      <c r="M19" s="35">
        <v>0.47</v>
      </c>
      <c r="N19" s="35">
        <v>0</v>
      </c>
      <c r="O19" s="35">
        <v>0</v>
      </c>
      <c r="P19" s="33">
        <v>0.04</v>
      </c>
      <c r="Q19" s="35">
        <v>0.01</v>
      </c>
      <c r="R19" s="35">
        <v>0.02</v>
      </c>
      <c r="S19" s="35">
        <v>0</v>
      </c>
      <c r="T19" s="35">
        <v>0.02</v>
      </c>
      <c r="U19" s="35">
        <v>0.89</v>
      </c>
      <c r="V19" s="35">
        <v>0</v>
      </c>
      <c r="W19" s="35">
        <v>7.0000000000000007E-2</v>
      </c>
      <c r="X19" s="35">
        <v>0</v>
      </c>
      <c r="Y19" s="35">
        <v>0</v>
      </c>
      <c r="Z19" s="35">
        <v>0.02</v>
      </c>
      <c r="AA19" s="33">
        <v>0.04</v>
      </c>
      <c r="AB19" s="35">
        <v>0.05</v>
      </c>
      <c r="AC19" s="35">
        <v>0.04</v>
      </c>
      <c r="AD19" s="35">
        <v>0</v>
      </c>
      <c r="AE19" s="33">
        <v>0.04</v>
      </c>
      <c r="AF19" s="35">
        <v>0.02</v>
      </c>
      <c r="AG19" s="35">
        <v>0.04</v>
      </c>
      <c r="AH19" s="35">
        <v>0.08</v>
      </c>
      <c r="AI19" s="35">
        <v>0.02</v>
      </c>
      <c r="AJ19" s="33">
        <v>0.04</v>
      </c>
      <c r="AK19" s="35">
        <v>0.04</v>
      </c>
      <c r="AL19" s="35">
        <v>0.02</v>
      </c>
      <c r="AM19" s="35">
        <v>0.06</v>
      </c>
      <c r="AN19" s="35">
        <v>0.08</v>
      </c>
      <c r="AO19" s="35">
        <v>0.02</v>
      </c>
      <c r="AP19" s="35">
        <v>0.04</v>
      </c>
      <c r="AQ19" s="35">
        <v>0.03</v>
      </c>
      <c r="AR19" s="33">
        <v>0.04</v>
      </c>
      <c r="AS19" s="35">
        <v>0.05</v>
      </c>
      <c r="AT19" s="35">
        <v>0.03</v>
      </c>
      <c r="AU19" s="35">
        <v>0.05</v>
      </c>
      <c r="AV19" s="35">
        <v>0.04</v>
      </c>
      <c r="AW19" s="35">
        <v>0.02</v>
      </c>
      <c r="AX19" s="35">
        <v>0.06</v>
      </c>
      <c r="AY19" s="33">
        <v>0.04</v>
      </c>
      <c r="AZ19" s="35">
        <v>0.06</v>
      </c>
      <c r="BA19" s="35">
        <v>0.04</v>
      </c>
      <c r="BB19" s="35">
        <v>0.04</v>
      </c>
      <c r="BC19" s="35">
        <v>0.01</v>
      </c>
    </row>
    <row r="20" spans="1:55" x14ac:dyDescent="0.2">
      <c r="A20" s="53" t="s">
        <v>30</v>
      </c>
      <c r="B20" s="29">
        <v>10</v>
      </c>
      <c r="C20" s="29">
        <v>6</v>
      </c>
      <c r="D20" s="29">
        <v>4</v>
      </c>
      <c r="E20" s="29">
        <v>10</v>
      </c>
      <c r="F20" s="29">
        <v>2</v>
      </c>
      <c r="G20" s="29">
        <v>0</v>
      </c>
      <c r="H20" s="29">
        <v>2</v>
      </c>
      <c r="I20" s="29">
        <v>3</v>
      </c>
      <c r="J20" s="29">
        <v>2</v>
      </c>
      <c r="K20" s="29">
        <v>10</v>
      </c>
      <c r="L20" s="29">
        <v>0</v>
      </c>
      <c r="M20" s="29">
        <v>0</v>
      </c>
      <c r="N20" s="29">
        <v>10</v>
      </c>
      <c r="O20" s="29">
        <v>0</v>
      </c>
      <c r="P20" s="29">
        <v>10</v>
      </c>
      <c r="Q20" s="29">
        <v>0</v>
      </c>
      <c r="R20" s="29">
        <v>3</v>
      </c>
      <c r="S20" s="29">
        <v>0</v>
      </c>
      <c r="T20" s="29">
        <v>0</v>
      </c>
      <c r="U20" s="29">
        <v>0</v>
      </c>
      <c r="V20" s="29">
        <v>5</v>
      </c>
      <c r="W20" s="29">
        <v>0</v>
      </c>
      <c r="X20" s="29">
        <v>0</v>
      </c>
      <c r="Y20" s="29">
        <v>0</v>
      </c>
      <c r="Z20" s="29">
        <v>1</v>
      </c>
      <c r="AA20" s="29">
        <v>10</v>
      </c>
      <c r="AB20" s="29">
        <v>8</v>
      </c>
      <c r="AC20" s="29">
        <v>2</v>
      </c>
      <c r="AD20" s="29">
        <v>0</v>
      </c>
      <c r="AE20" s="29">
        <v>10</v>
      </c>
      <c r="AF20" s="29">
        <v>1</v>
      </c>
      <c r="AG20" s="29">
        <v>2</v>
      </c>
      <c r="AH20" s="29">
        <v>6</v>
      </c>
      <c r="AI20" s="29">
        <v>1</v>
      </c>
      <c r="AJ20" s="29">
        <v>10</v>
      </c>
      <c r="AK20" s="29">
        <v>2</v>
      </c>
      <c r="AL20" s="29">
        <v>0</v>
      </c>
      <c r="AM20" s="29">
        <v>1</v>
      </c>
      <c r="AN20" s="29">
        <v>3</v>
      </c>
      <c r="AO20" s="29">
        <v>1</v>
      </c>
      <c r="AP20" s="29">
        <v>2</v>
      </c>
      <c r="AQ20" s="29">
        <v>0</v>
      </c>
      <c r="AR20" s="29">
        <v>10</v>
      </c>
      <c r="AS20" s="29">
        <v>0</v>
      </c>
      <c r="AT20" s="29">
        <v>3</v>
      </c>
      <c r="AU20" s="29">
        <v>5</v>
      </c>
      <c r="AV20" s="29">
        <v>2</v>
      </c>
      <c r="AW20" s="29">
        <v>0</v>
      </c>
      <c r="AX20" s="29">
        <v>0</v>
      </c>
      <c r="AY20" s="29">
        <v>10</v>
      </c>
      <c r="AZ20" s="29">
        <v>1</v>
      </c>
      <c r="BA20" s="29">
        <v>8</v>
      </c>
      <c r="BB20" s="29">
        <v>1</v>
      </c>
      <c r="BC20" s="29">
        <v>0</v>
      </c>
    </row>
    <row r="21" spans="1:55" x14ac:dyDescent="0.2">
      <c r="A21" s="53"/>
      <c r="B21" s="29">
        <v>13</v>
      </c>
      <c r="C21" s="29" t="s">
        <v>0</v>
      </c>
      <c r="D21" s="29" t="s">
        <v>0</v>
      </c>
      <c r="E21" s="29">
        <v>13</v>
      </c>
      <c r="F21" s="29" t="s">
        <v>0</v>
      </c>
      <c r="G21" s="29" t="s">
        <v>0</v>
      </c>
      <c r="H21" s="29" t="s">
        <v>0</v>
      </c>
      <c r="I21" s="29" t="s">
        <v>0</v>
      </c>
      <c r="J21" s="29" t="s">
        <v>0</v>
      </c>
      <c r="K21" s="29">
        <v>13</v>
      </c>
      <c r="L21" s="29" t="s">
        <v>0</v>
      </c>
      <c r="M21" s="29" t="s">
        <v>0</v>
      </c>
      <c r="N21" s="29" t="s">
        <v>0</v>
      </c>
      <c r="O21" s="29" t="s">
        <v>0</v>
      </c>
      <c r="P21" s="29">
        <v>13</v>
      </c>
      <c r="Q21" s="29" t="s">
        <v>0</v>
      </c>
      <c r="R21" s="29" t="s">
        <v>0</v>
      </c>
      <c r="S21" s="29" t="s">
        <v>0</v>
      </c>
      <c r="T21" s="29" t="s">
        <v>0</v>
      </c>
      <c r="U21" s="29" t="s">
        <v>0</v>
      </c>
      <c r="V21" s="29" t="s">
        <v>0</v>
      </c>
      <c r="W21" s="29" t="s">
        <v>0</v>
      </c>
      <c r="X21" s="29" t="s">
        <v>0</v>
      </c>
      <c r="Y21" s="29" t="s">
        <v>0</v>
      </c>
      <c r="Z21" s="29" t="s">
        <v>0</v>
      </c>
      <c r="AA21" s="29">
        <v>13</v>
      </c>
      <c r="AB21" s="29" t="s">
        <v>0</v>
      </c>
      <c r="AC21" s="29" t="s">
        <v>0</v>
      </c>
      <c r="AD21" s="29" t="s">
        <v>0</v>
      </c>
      <c r="AE21" s="29">
        <v>13</v>
      </c>
      <c r="AF21" s="29" t="s">
        <v>0</v>
      </c>
      <c r="AG21" s="29" t="s">
        <v>0</v>
      </c>
      <c r="AH21" s="29" t="s">
        <v>0</v>
      </c>
      <c r="AI21" s="29" t="s">
        <v>0</v>
      </c>
      <c r="AJ21" s="29">
        <v>13</v>
      </c>
      <c r="AK21" s="29" t="s">
        <v>0</v>
      </c>
      <c r="AL21" s="29" t="s">
        <v>0</v>
      </c>
      <c r="AM21" s="29" t="s">
        <v>0</v>
      </c>
      <c r="AN21" s="29" t="s">
        <v>0</v>
      </c>
      <c r="AO21" s="29" t="s">
        <v>0</v>
      </c>
      <c r="AP21" s="29" t="s">
        <v>0</v>
      </c>
      <c r="AQ21" s="29" t="s">
        <v>0</v>
      </c>
      <c r="AR21" s="29">
        <v>13</v>
      </c>
      <c r="AS21" s="29" t="s">
        <v>0</v>
      </c>
      <c r="AT21" s="29" t="s">
        <v>0</v>
      </c>
      <c r="AU21" s="29" t="s">
        <v>0</v>
      </c>
      <c r="AV21" s="29" t="s">
        <v>0</v>
      </c>
      <c r="AW21" s="29" t="s">
        <v>0</v>
      </c>
      <c r="AX21" s="29" t="s">
        <v>0</v>
      </c>
      <c r="AY21" s="29">
        <v>13</v>
      </c>
      <c r="AZ21" s="29" t="s">
        <v>0</v>
      </c>
      <c r="BA21" s="29" t="s">
        <v>0</v>
      </c>
      <c r="BB21" s="29" t="s">
        <v>0</v>
      </c>
      <c r="BC21" s="29" t="s">
        <v>0</v>
      </c>
    </row>
    <row r="22" spans="1:55" s="34" customFormat="1" x14ac:dyDescent="0.2">
      <c r="A22" s="53"/>
      <c r="B22" s="33">
        <v>0.01</v>
      </c>
      <c r="C22" s="35">
        <v>0.01</v>
      </c>
      <c r="D22" s="35">
        <v>0</v>
      </c>
      <c r="E22" s="33">
        <v>0.01</v>
      </c>
      <c r="F22" s="35">
        <v>0</v>
      </c>
      <c r="G22" s="35">
        <v>0</v>
      </c>
      <c r="H22" s="35">
        <v>0.01</v>
      </c>
      <c r="I22" s="35">
        <v>0.01</v>
      </c>
      <c r="J22" s="35">
        <v>0.01</v>
      </c>
      <c r="K22" s="33">
        <v>0.01</v>
      </c>
      <c r="L22" s="35">
        <v>0</v>
      </c>
      <c r="M22" s="35">
        <v>0</v>
      </c>
      <c r="N22" s="35">
        <v>0.1</v>
      </c>
      <c r="O22" s="35">
        <v>0</v>
      </c>
      <c r="P22" s="33">
        <v>0.01</v>
      </c>
      <c r="Q22" s="35">
        <v>0</v>
      </c>
      <c r="R22" s="35">
        <v>0</v>
      </c>
      <c r="S22" s="35">
        <v>0</v>
      </c>
      <c r="T22" s="35">
        <v>0</v>
      </c>
      <c r="U22" s="35">
        <v>0</v>
      </c>
      <c r="V22" s="35">
        <v>0.77</v>
      </c>
      <c r="W22" s="35">
        <v>0</v>
      </c>
      <c r="X22" s="35">
        <v>0</v>
      </c>
      <c r="Y22" s="35">
        <v>0</v>
      </c>
      <c r="Z22" s="35">
        <v>0</v>
      </c>
      <c r="AA22" s="33">
        <v>0.01</v>
      </c>
      <c r="AB22" s="35">
        <v>0.01</v>
      </c>
      <c r="AC22" s="35">
        <v>0</v>
      </c>
      <c r="AD22" s="35">
        <v>0</v>
      </c>
      <c r="AE22" s="33">
        <v>0.01</v>
      </c>
      <c r="AF22" s="35">
        <v>0</v>
      </c>
      <c r="AG22" s="35">
        <v>0</v>
      </c>
      <c r="AH22" s="35">
        <v>0.01</v>
      </c>
      <c r="AI22" s="35">
        <v>0</v>
      </c>
      <c r="AJ22" s="33">
        <v>0.01</v>
      </c>
      <c r="AK22" s="35">
        <v>0</v>
      </c>
      <c r="AL22" s="35">
        <v>0</v>
      </c>
      <c r="AM22" s="35">
        <v>0</v>
      </c>
      <c r="AN22" s="35">
        <v>0.01</v>
      </c>
      <c r="AO22" s="35">
        <v>0.01</v>
      </c>
      <c r="AP22" s="35">
        <v>0.01</v>
      </c>
      <c r="AQ22" s="35">
        <v>0</v>
      </c>
      <c r="AR22" s="33">
        <v>0.01</v>
      </c>
      <c r="AS22" s="35">
        <v>0</v>
      </c>
      <c r="AT22" s="35">
        <v>0</v>
      </c>
      <c r="AU22" s="35">
        <v>0.01</v>
      </c>
      <c r="AV22" s="35">
        <v>0.01</v>
      </c>
      <c r="AW22" s="35">
        <v>0</v>
      </c>
      <c r="AX22" s="35">
        <v>0</v>
      </c>
      <c r="AY22" s="33">
        <v>0.01</v>
      </c>
      <c r="AZ22" s="35">
        <v>0</v>
      </c>
      <c r="BA22" s="35">
        <v>0.01</v>
      </c>
      <c r="BB22" s="35">
        <v>0</v>
      </c>
      <c r="BC22" s="35">
        <v>0</v>
      </c>
    </row>
    <row r="23" spans="1:55" x14ac:dyDescent="0.2">
      <c r="A23" s="53" t="s">
        <v>85</v>
      </c>
      <c r="B23" s="29">
        <v>210</v>
      </c>
      <c r="C23" s="29">
        <v>114</v>
      </c>
      <c r="D23" s="29">
        <v>96</v>
      </c>
      <c r="E23" s="29">
        <v>210</v>
      </c>
      <c r="F23" s="29">
        <v>27</v>
      </c>
      <c r="G23" s="29">
        <v>24</v>
      </c>
      <c r="H23" s="29">
        <v>45</v>
      </c>
      <c r="I23" s="29">
        <v>42</v>
      </c>
      <c r="J23" s="29">
        <v>74</v>
      </c>
      <c r="K23" s="29">
        <v>210</v>
      </c>
      <c r="L23" s="29">
        <v>200</v>
      </c>
      <c r="M23" s="29">
        <v>3</v>
      </c>
      <c r="N23" s="29">
        <v>8</v>
      </c>
      <c r="O23" s="29">
        <v>0</v>
      </c>
      <c r="P23" s="29">
        <v>210</v>
      </c>
      <c r="Q23" s="29">
        <v>71</v>
      </c>
      <c r="R23" s="29">
        <v>32</v>
      </c>
      <c r="S23" s="29">
        <v>7</v>
      </c>
      <c r="T23" s="29">
        <v>55</v>
      </c>
      <c r="U23" s="29">
        <v>1</v>
      </c>
      <c r="V23" s="29">
        <v>0</v>
      </c>
      <c r="W23" s="29">
        <v>3</v>
      </c>
      <c r="X23" s="29">
        <v>0</v>
      </c>
      <c r="Y23" s="29">
        <v>5</v>
      </c>
      <c r="Z23" s="29">
        <v>37</v>
      </c>
      <c r="AA23" s="29">
        <v>210</v>
      </c>
      <c r="AB23" s="29">
        <v>11</v>
      </c>
      <c r="AC23" s="29">
        <v>198</v>
      </c>
      <c r="AD23" s="29">
        <v>1</v>
      </c>
      <c r="AE23" s="29">
        <v>210</v>
      </c>
      <c r="AF23" s="29">
        <v>91</v>
      </c>
      <c r="AG23" s="29">
        <v>31</v>
      </c>
      <c r="AH23" s="29">
        <v>68</v>
      </c>
      <c r="AI23" s="29">
        <v>20</v>
      </c>
      <c r="AJ23" s="29">
        <v>210</v>
      </c>
      <c r="AK23" s="29">
        <v>27</v>
      </c>
      <c r="AL23" s="29">
        <v>11</v>
      </c>
      <c r="AM23" s="29">
        <v>25</v>
      </c>
      <c r="AN23" s="29">
        <v>33</v>
      </c>
      <c r="AO23" s="29">
        <v>24</v>
      </c>
      <c r="AP23" s="29">
        <v>56</v>
      </c>
      <c r="AQ23" s="29">
        <v>33</v>
      </c>
      <c r="AR23" s="29">
        <v>210</v>
      </c>
      <c r="AS23" s="29">
        <v>7</v>
      </c>
      <c r="AT23" s="29">
        <v>61</v>
      </c>
      <c r="AU23" s="29">
        <v>97</v>
      </c>
      <c r="AV23" s="29">
        <v>29</v>
      </c>
      <c r="AW23" s="29">
        <v>11</v>
      </c>
      <c r="AX23" s="29">
        <v>6</v>
      </c>
      <c r="AY23" s="29">
        <v>210</v>
      </c>
      <c r="AZ23" s="29">
        <v>38</v>
      </c>
      <c r="BA23" s="29">
        <v>118</v>
      </c>
      <c r="BB23" s="29">
        <v>47</v>
      </c>
      <c r="BC23" s="29">
        <v>8</v>
      </c>
    </row>
    <row r="24" spans="1:55" x14ac:dyDescent="0.2">
      <c r="A24" s="53"/>
      <c r="B24" s="29">
        <v>219</v>
      </c>
      <c r="C24" s="29" t="s">
        <v>0</v>
      </c>
      <c r="D24" s="29" t="s">
        <v>0</v>
      </c>
      <c r="E24" s="29">
        <v>219</v>
      </c>
      <c r="F24" s="29" t="s">
        <v>0</v>
      </c>
      <c r="G24" s="29" t="s">
        <v>0</v>
      </c>
      <c r="H24" s="29" t="s">
        <v>0</v>
      </c>
      <c r="I24" s="29" t="s">
        <v>0</v>
      </c>
      <c r="J24" s="29" t="s">
        <v>0</v>
      </c>
      <c r="K24" s="29">
        <v>219</v>
      </c>
      <c r="L24" s="29" t="s">
        <v>0</v>
      </c>
      <c r="M24" s="29" t="s">
        <v>0</v>
      </c>
      <c r="N24" s="29" t="s">
        <v>0</v>
      </c>
      <c r="O24" s="29" t="s">
        <v>0</v>
      </c>
      <c r="P24" s="29">
        <v>219</v>
      </c>
      <c r="Q24" s="29" t="s">
        <v>0</v>
      </c>
      <c r="R24" s="29" t="s">
        <v>0</v>
      </c>
      <c r="S24" s="29" t="s">
        <v>0</v>
      </c>
      <c r="T24" s="29" t="s">
        <v>0</v>
      </c>
      <c r="U24" s="29" t="s">
        <v>0</v>
      </c>
      <c r="V24" s="29" t="s">
        <v>0</v>
      </c>
      <c r="W24" s="29" t="s">
        <v>0</v>
      </c>
      <c r="X24" s="29" t="s">
        <v>0</v>
      </c>
      <c r="Y24" s="29" t="s">
        <v>0</v>
      </c>
      <c r="Z24" s="29" t="s">
        <v>0</v>
      </c>
      <c r="AA24" s="29">
        <v>219</v>
      </c>
      <c r="AB24" s="29" t="s">
        <v>0</v>
      </c>
      <c r="AC24" s="29" t="s">
        <v>0</v>
      </c>
      <c r="AD24" s="29" t="s">
        <v>0</v>
      </c>
      <c r="AE24" s="29">
        <v>219</v>
      </c>
      <c r="AF24" s="29" t="s">
        <v>0</v>
      </c>
      <c r="AG24" s="29" t="s">
        <v>0</v>
      </c>
      <c r="AH24" s="29" t="s">
        <v>0</v>
      </c>
      <c r="AI24" s="29" t="s">
        <v>0</v>
      </c>
      <c r="AJ24" s="29">
        <v>219</v>
      </c>
      <c r="AK24" s="29" t="s">
        <v>0</v>
      </c>
      <c r="AL24" s="29" t="s">
        <v>0</v>
      </c>
      <c r="AM24" s="29" t="s">
        <v>0</v>
      </c>
      <c r="AN24" s="29" t="s">
        <v>0</v>
      </c>
      <c r="AO24" s="29" t="s">
        <v>0</v>
      </c>
      <c r="AP24" s="29" t="s">
        <v>0</v>
      </c>
      <c r="AQ24" s="29" t="s">
        <v>0</v>
      </c>
      <c r="AR24" s="29">
        <v>219</v>
      </c>
      <c r="AS24" s="29" t="s">
        <v>0</v>
      </c>
      <c r="AT24" s="29" t="s">
        <v>0</v>
      </c>
      <c r="AU24" s="29" t="s">
        <v>0</v>
      </c>
      <c r="AV24" s="29" t="s">
        <v>0</v>
      </c>
      <c r="AW24" s="29" t="s">
        <v>0</v>
      </c>
      <c r="AX24" s="29" t="s">
        <v>0</v>
      </c>
      <c r="AY24" s="29">
        <v>219</v>
      </c>
      <c r="AZ24" s="29" t="s">
        <v>0</v>
      </c>
      <c r="BA24" s="29" t="s">
        <v>0</v>
      </c>
      <c r="BB24" s="29" t="s">
        <v>0</v>
      </c>
      <c r="BC24" s="29" t="s">
        <v>0</v>
      </c>
    </row>
    <row r="25" spans="1:55" s="34" customFormat="1" x14ac:dyDescent="0.2">
      <c r="A25" s="53"/>
      <c r="B25" s="33">
        <v>0.11</v>
      </c>
      <c r="C25" s="35">
        <v>0.12</v>
      </c>
      <c r="D25" s="35">
        <v>0.1</v>
      </c>
      <c r="E25" s="33">
        <v>0.11</v>
      </c>
      <c r="F25" s="35">
        <v>0.05</v>
      </c>
      <c r="G25" s="35">
        <v>0.08</v>
      </c>
      <c r="H25" s="35">
        <v>0.13</v>
      </c>
      <c r="I25" s="35">
        <v>0.15</v>
      </c>
      <c r="J25" s="35">
        <v>0.16</v>
      </c>
      <c r="K25" s="33">
        <v>0.11</v>
      </c>
      <c r="L25" s="35">
        <v>0.12</v>
      </c>
      <c r="M25" s="35">
        <v>0.02</v>
      </c>
      <c r="N25" s="35">
        <v>0.08</v>
      </c>
      <c r="O25" s="35">
        <v>0</v>
      </c>
      <c r="P25" s="33">
        <v>0.11</v>
      </c>
      <c r="Q25" s="35">
        <v>0.12</v>
      </c>
      <c r="R25" s="35">
        <v>0.05</v>
      </c>
      <c r="S25" s="35">
        <v>0.06</v>
      </c>
      <c r="T25" s="35">
        <v>0.62</v>
      </c>
      <c r="U25" s="35">
        <v>0.01</v>
      </c>
      <c r="V25" s="35">
        <v>0</v>
      </c>
      <c r="W25" s="35">
        <v>0.06</v>
      </c>
      <c r="X25" s="35">
        <v>0.02</v>
      </c>
      <c r="Y25" s="35">
        <v>0.05</v>
      </c>
      <c r="Z25" s="35">
        <v>0.13</v>
      </c>
      <c r="AA25" s="33">
        <v>0.11</v>
      </c>
      <c r="AB25" s="35">
        <v>0.01</v>
      </c>
      <c r="AC25" s="35">
        <v>0.22</v>
      </c>
      <c r="AD25" s="35">
        <v>0</v>
      </c>
      <c r="AE25" s="33">
        <v>0.11</v>
      </c>
      <c r="AF25" s="35">
        <v>0.14000000000000001</v>
      </c>
      <c r="AG25" s="35">
        <v>0.06</v>
      </c>
      <c r="AH25" s="35">
        <v>0.13</v>
      </c>
      <c r="AI25" s="35">
        <v>0.09</v>
      </c>
      <c r="AJ25" s="33">
        <v>0.11</v>
      </c>
      <c r="AK25" s="35">
        <v>0.06</v>
      </c>
      <c r="AL25" s="35">
        <v>0.05</v>
      </c>
      <c r="AM25" s="35">
        <v>0.09</v>
      </c>
      <c r="AN25" s="35">
        <v>0.16</v>
      </c>
      <c r="AO25" s="35">
        <v>0.11</v>
      </c>
      <c r="AP25" s="35">
        <v>0.22</v>
      </c>
      <c r="AQ25" s="35">
        <v>0.12</v>
      </c>
      <c r="AR25" s="33">
        <v>0.11</v>
      </c>
      <c r="AS25" s="35">
        <v>0.08</v>
      </c>
      <c r="AT25" s="35">
        <v>0.09</v>
      </c>
      <c r="AU25" s="35">
        <v>0.12</v>
      </c>
      <c r="AV25" s="35">
        <v>0.11</v>
      </c>
      <c r="AW25" s="35">
        <v>0.09</v>
      </c>
      <c r="AX25" s="35">
        <v>0.16</v>
      </c>
      <c r="AY25" s="33">
        <v>0.11</v>
      </c>
      <c r="AZ25" s="35">
        <v>0.11</v>
      </c>
      <c r="BA25" s="35">
        <v>0.12</v>
      </c>
      <c r="BB25" s="35">
        <v>0.09</v>
      </c>
      <c r="BC25" s="35">
        <v>0.09</v>
      </c>
    </row>
    <row r="26" spans="1:55" x14ac:dyDescent="0.2">
      <c r="A26" s="53" t="s">
        <v>31</v>
      </c>
      <c r="B26" s="29">
        <v>63</v>
      </c>
      <c r="C26" s="29">
        <v>19</v>
      </c>
      <c r="D26" s="29">
        <v>43</v>
      </c>
      <c r="E26" s="29">
        <v>63</v>
      </c>
      <c r="F26" s="29">
        <v>34</v>
      </c>
      <c r="G26" s="29">
        <v>9</v>
      </c>
      <c r="H26" s="29">
        <v>6</v>
      </c>
      <c r="I26" s="29">
        <v>7</v>
      </c>
      <c r="J26" s="29">
        <v>7</v>
      </c>
      <c r="K26" s="29">
        <v>63</v>
      </c>
      <c r="L26" s="29">
        <v>57</v>
      </c>
      <c r="M26" s="29">
        <v>2</v>
      </c>
      <c r="N26" s="29">
        <v>3</v>
      </c>
      <c r="O26" s="29">
        <v>0</v>
      </c>
      <c r="P26" s="29">
        <v>63</v>
      </c>
      <c r="Q26" s="29">
        <v>0</v>
      </c>
      <c r="R26" s="29">
        <v>28</v>
      </c>
      <c r="S26" s="29">
        <v>1</v>
      </c>
      <c r="T26" s="29">
        <v>0</v>
      </c>
      <c r="U26" s="29">
        <v>0</v>
      </c>
      <c r="V26" s="29">
        <v>0</v>
      </c>
      <c r="W26" s="29">
        <v>24</v>
      </c>
      <c r="X26" s="29">
        <v>1</v>
      </c>
      <c r="Y26" s="29">
        <v>0</v>
      </c>
      <c r="Z26" s="29">
        <v>8</v>
      </c>
      <c r="AA26" s="29">
        <v>63</v>
      </c>
      <c r="AB26" s="29">
        <v>44</v>
      </c>
      <c r="AC26" s="29">
        <v>15</v>
      </c>
      <c r="AD26" s="29">
        <v>3</v>
      </c>
      <c r="AE26" s="29">
        <v>63</v>
      </c>
      <c r="AF26" s="29">
        <v>4</v>
      </c>
      <c r="AG26" s="29">
        <v>37</v>
      </c>
      <c r="AH26" s="29">
        <v>15</v>
      </c>
      <c r="AI26" s="29">
        <v>7</v>
      </c>
      <c r="AJ26" s="29">
        <v>63</v>
      </c>
      <c r="AK26" s="29">
        <v>23</v>
      </c>
      <c r="AL26" s="29">
        <v>11</v>
      </c>
      <c r="AM26" s="29">
        <v>6</v>
      </c>
      <c r="AN26" s="29">
        <v>3</v>
      </c>
      <c r="AO26" s="29">
        <v>3</v>
      </c>
      <c r="AP26" s="29">
        <v>6</v>
      </c>
      <c r="AQ26" s="29">
        <v>10</v>
      </c>
      <c r="AR26" s="29">
        <v>63</v>
      </c>
      <c r="AS26" s="29">
        <v>1</v>
      </c>
      <c r="AT26" s="29">
        <v>12</v>
      </c>
      <c r="AU26" s="29">
        <v>30</v>
      </c>
      <c r="AV26" s="29">
        <v>17</v>
      </c>
      <c r="AW26" s="29">
        <v>3</v>
      </c>
      <c r="AX26" s="29">
        <v>0</v>
      </c>
      <c r="AY26" s="29">
        <v>63</v>
      </c>
      <c r="AZ26" s="29">
        <v>9</v>
      </c>
      <c r="BA26" s="29">
        <v>25</v>
      </c>
      <c r="BB26" s="29">
        <v>25</v>
      </c>
      <c r="BC26" s="29">
        <v>4</v>
      </c>
    </row>
    <row r="27" spans="1:55" x14ac:dyDescent="0.2">
      <c r="A27" s="53"/>
      <c r="B27" s="29">
        <v>84</v>
      </c>
      <c r="C27" s="29" t="s">
        <v>0</v>
      </c>
      <c r="D27" s="29" t="s">
        <v>0</v>
      </c>
      <c r="E27" s="29">
        <v>84</v>
      </c>
      <c r="F27" s="29" t="s">
        <v>0</v>
      </c>
      <c r="G27" s="29" t="s">
        <v>0</v>
      </c>
      <c r="H27" s="29" t="s">
        <v>0</v>
      </c>
      <c r="I27" s="29" t="s">
        <v>0</v>
      </c>
      <c r="J27" s="29" t="s">
        <v>0</v>
      </c>
      <c r="K27" s="29">
        <v>84</v>
      </c>
      <c r="L27" s="29" t="s">
        <v>0</v>
      </c>
      <c r="M27" s="29" t="s">
        <v>0</v>
      </c>
      <c r="N27" s="29" t="s">
        <v>0</v>
      </c>
      <c r="O27" s="29" t="s">
        <v>0</v>
      </c>
      <c r="P27" s="29">
        <v>84</v>
      </c>
      <c r="Q27" s="29" t="s">
        <v>0</v>
      </c>
      <c r="R27" s="29" t="s">
        <v>0</v>
      </c>
      <c r="S27" s="29" t="s">
        <v>0</v>
      </c>
      <c r="T27" s="29" t="s">
        <v>0</v>
      </c>
      <c r="U27" s="29" t="s">
        <v>0</v>
      </c>
      <c r="V27" s="29" t="s">
        <v>0</v>
      </c>
      <c r="W27" s="29" t="s">
        <v>0</v>
      </c>
      <c r="X27" s="29" t="s">
        <v>0</v>
      </c>
      <c r="Y27" s="29" t="s">
        <v>0</v>
      </c>
      <c r="Z27" s="29" t="s">
        <v>0</v>
      </c>
      <c r="AA27" s="29">
        <v>84</v>
      </c>
      <c r="AB27" s="29" t="s">
        <v>0</v>
      </c>
      <c r="AC27" s="29" t="s">
        <v>0</v>
      </c>
      <c r="AD27" s="29" t="s">
        <v>0</v>
      </c>
      <c r="AE27" s="29">
        <v>84</v>
      </c>
      <c r="AF27" s="29" t="s">
        <v>0</v>
      </c>
      <c r="AG27" s="29" t="s">
        <v>0</v>
      </c>
      <c r="AH27" s="29" t="s">
        <v>0</v>
      </c>
      <c r="AI27" s="29" t="s">
        <v>0</v>
      </c>
      <c r="AJ27" s="29">
        <v>84</v>
      </c>
      <c r="AK27" s="29" t="s">
        <v>0</v>
      </c>
      <c r="AL27" s="29" t="s">
        <v>0</v>
      </c>
      <c r="AM27" s="29" t="s">
        <v>0</v>
      </c>
      <c r="AN27" s="29" t="s">
        <v>0</v>
      </c>
      <c r="AO27" s="29" t="s">
        <v>0</v>
      </c>
      <c r="AP27" s="29" t="s">
        <v>0</v>
      </c>
      <c r="AQ27" s="29" t="s">
        <v>0</v>
      </c>
      <c r="AR27" s="29">
        <v>84</v>
      </c>
      <c r="AS27" s="29" t="s">
        <v>0</v>
      </c>
      <c r="AT27" s="29" t="s">
        <v>0</v>
      </c>
      <c r="AU27" s="29" t="s">
        <v>0</v>
      </c>
      <c r="AV27" s="29" t="s">
        <v>0</v>
      </c>
      <c r="AW27" s="29" t="s">
        <v>0</v>
      </c>
      <c r="AX27" s="29" t="s">
        <v>0</v>
      </c>
      <c r="AY27" s="29">
        <v>84</v>
      </c>
      <c r="AZ27" s="29" t="s">
        <v>0</v>
      </c>
      <c r="BA27" s="29" t="s">
        <v>0</v>
      </c>
      <c r="BB27" s="29" t="s">
        <v>0</v>
      </c>
      <c r="BC27" s="29" t="s">
        <v>0</v>
      </c>
    </row>
    <row r="28" spans="1:55" s="34" customFormat="1" x14ac:dyDescent="0.2">
      <c r="A28" s="53"/>
      <c r="B28" s="33">
        <v>0.03</v>
      </c>
      <c r="C28" s="35">
        <v>0.02</v>
      </c>
      <c r="D28" s="35">
        <v>0.04</v>
      </c>
      <c r="E28" s="33">
        <v>0.03</v>
      </c>
      <c r="F28" s="35">
        <v>0.06</v>
      </c>
      <c r="G28" s="35">
        <v>0.03</v>
      </c>
      <c r="H28" s="35">
        <v>0.02</v>
      </c>
      <c r="I28" s="35">
        <v>0.03</v>
      </c>
      <c r="J28" s="35">
        <v>0.02</v>
      </c>
      <c r="K28" s="33">
        <v>0.03</v>
      </c>
      <c r="L28" s="35">
        <v>0.03</v>
      </c>
      <c r="M28" s="35">
        <v>0.01</v>
      </c>
      <c r="N28" s="35">
        <v>0.03</v>
      </c>
      <c r="O28" s="35">
        <v>0</v>
      </c>
      <c r="P28" s="33">
        <v>0.03</v>
      </c>
      <c r="Q28" s="35">
        <v>0</v>
      </c>
      <c r="R28" s="35">
        <v>0.04</v>
      </c>
      <c r="S28" s="35">
        <v>0.01</v>
      </c>
      <c r="T28" s="35">
        <v>0</v>
      </c>
      <c r="U28" s="35">
        <v>0.01</v>
      </c>
      <c r="V28" s="35">
        <v>0</v>
      </c>
      <c r="W28" s="35">
        <v>0.49</v>
      </c>
      <c r="X28" s="35">
        <v>0.04</v>
      </c>
      <c r="Y28" s="35">
        <v>0</v>
      </c>
      <c r="Z28" s="35">
        <v>0.03</v>
      </c>
      <c r="AA28" s="33">
        <v>0.03</v>
      </c>
      <c r="AB28" s="35">
        <v>0.05</v>
      </c>
      <c r="AC28" s="35">
        <v>0.02</v>
      </c>
      <c r="AD28" s="35">
        <v>0.02</v>
      </c>
      <c r="AE28" s="33">
        <v>0.03</v>
      </c>
      <c r="AF28" s="35">
        <v>0.01</v>
      </c>
      <c r="AG28" s="35">
        <v>7.0000000000000007E-2</v>
      </c>
      <c r="AH28" s="35">
        <v>0.03</v>
      </c>
      <c r="AI28" s="35">
        <v>0.03</v>
      </c>
      <c r="AJ28" s="33">
        <v>0.03</v>
      </c>
      <c r="AK28" s="35">
        <v>0.05</v>
      </c>
      <c r="AL28" s="35">
        <v>0.05</v>
      </c>
      <c r="AM28" s="35">
        <v>0.02</v>
      </c>
      <c r="AN28" s="35">
        <v>0.01</v>
      </c>
      <c r="AO28" s="35">
        <v>0.01</v>
      </c>
      <c r="AP28" s="35">
        <v>0.02</v>
      </c>
      <c r="AQ28" s="35">
        <v>0.04</v>
      </c>
      <c r="AR28" s="33">
        <v>0.03</v>
      </c>
      <c r="AS28" s="35">
        <v>0.01</v>
      </c>
      <c r="AT28" s="35">
        <v>0.02</v>
      </c>
      <c r="AU28" s="35">
        <v>0.04</v>
      </c>
      <c r="AV28" s="35">
        <v>7.0000000000000007E-2</v>
      </c>
      <c r="AW28" s="35">
        <v>0.03</v>
      </c>
      <c r="AX28" s="35">
        <v>0</v>
      </c>
      <c r="AY28" s="33">
        <v>0.03</v>
      </c>
      <c r="AZ28" s="35">
        <v>0.03</v>
      </c>
      <c r="BA28" s="35">
        <v>0.03</v>
      </c>
      <c r="BB28" s="35">
        <v>0.05</v>
      </c>
      <c r="BC28" s="35">
        <v>0.04</v>
      </c>
    </row>
    <row r="29" spans="1:55" x14ac:dyDescent="0.2">
      <c r="A29" s="53" t="s">
        <v>32</v>
      </c>
      <c r="B29" s="29">
        <v>15</v>
      </c>
      <c r="C29" s="29">
        <v>6</v>
      </c>
      <c r="D29" s="29">
        <v>9</v>
      </c>
      <c r="E29" s="29">
        <v>15</v>
      </c>
      <c r="F29" s="29">
        <v>6</v>
      </c>
      <c r="G29" s="29">
        <v>0</v>
      </c>
      <c r="H29" s="29">
        <v>5</v>
      </c>
      <c r="I29" s="29">
        <v>2</v>
      </c>
      <c r="J29" s="29">
        <v>2</v>
      </c>
      <c r="K29" s="29">
        <v>15</v>
      </c>
      <c r="L29" s="29">
        <v>14</v>
      </c>
      <c r="M29" s="29">
        <v>1</v>
      </c>
      <c r="N29" s="29">
        <v>0</v>
      </c>
      <c r="O29" s="29">
        <v>0</v>
      </c>
      <c r="P29" s="29">
        <v>15</v>
      </c>
      <c r="Q29" s="29">
        <v>1</v>
      </c>
      <c r="R29" s="29">
        <v>1</v>
      </c>
      <c r="S29" s="29">
        <v>0</v>
      </c>
      <c r="T29" s="29">
        <v>2</v>
      </c>
      <c r="U29" s="29">
        <v>0</v>
      </c>
      <c r="V29" s="29">
        <v>0</v>
      </c>
      <c r="W29" s="29">
        <v>1</v>
      </c>
      <c r="X29" s="29">
        <v>8</v>
      </c>
      <c r="Y29" s="29">
        <v>0</v>
      </c>
      <c r="Z29" s="29">
        <v>3</v>
      </c>
      <c r="AA29" s="29">
        <v>15</v>
      </c>
      <c r="AB29" s="29">
        <v>7</v>
      </c>
      <c r="AC29" s="29">
        <v>6</v>
      </c>
      <c r="AD29" s="29">
        <v>2</v>
      </c>
      <c r="AE29" s="29">
        <v>15</v>
      </c>
      <c r="AF29" s="29">
        <v>2</v>
      </c>
      <c r="AG29" s="29">
        <v>5</v>
      </c>
      <c r="AH29" s="29">
        <v>8</v>
      </c>
      <c r="AI29" s="29">
        <v>0</v>
      </c>
      <c r="AJ29" s="29">
        <v>15</v>
      </c>
      <c r="AK29" s="29">
        <v>2</v>
      </c>
      <c r="AL29" s="29">
        <v>4</v>
      </c>
      <c r="AM29" s="29">
        <v>6</v>
      </c>
      <c r="AN29" s="29">
        <v>0</v>
      </c>
      <c r="AO29" s="29">
        <v>2</v>
      </c>
      <c r="AP29" s="29">
        <v>2</v>
      </c>
      <c r="AQ29" s="29">
        <v>0</v>
      </c>
      <c r="AR29" s="29">
        <v>15</v>
      </c>
      <c r="AS29" s="29">
        <v>0</v>
      </c>
      <c r="AT29" s="29">
        <v>5</v>
      </c>
      <c r="AU29" s="29">
        <v>7</v>
      </c>
      <c r="AV29" s="29">
        <v>2</v>
      </c>
      <c r="AW29" s="29">
        <v>1</v>
      </c>
      <c r="AX29" s="29">
        <v>0</v>
      </c>
      <c r="AY29" s="29">
        <v>15</v>
      </c>
      <c r="AZ29" s="29">
        <v>0</v>
      </c>
      <c r="BA29" s="29">
        <v>10</v>
      </c>
      <c r="BB29" s="29">
        <v>5</v>
      </c>
      <c r="BC29" s="29">
        <v>0</v>
      </c>
    </row>
    <row r="30" spans="1:55" x14ac:dyDescent="0.2">
      <c r="A30" s="53"/>
      <c r="B30" s="29">
        <v>13</v>
      </c>
      <c r="C30" s="29" t="s">
        <v>0</v>
      </c>
      <c r="D30" s="29" t="s">
        <v>0</v>
      </c>
      <c r="E30" s="29">
        <v>13</v>
      </c>
      <c r="F30" s="29" t="s">
        <v>0</v>
      </c>
      <c r="G30" s="29" t="s">
        <v>0</v>
      </c>
      <c r="H30" s="29" t="s">
        <v>0</v>
      </c>
      <c r="I30" s="29" t="s">
        <v>0</v>
      </c>
      <c r="J30" s="29" t="s">
        <v>0</v>
      </c>
      <c r="K30" s="29">
        <v>13</v>
      </c>
      <c r="L30" s="29" t="s">
        <v>0</v>
      </c>
      <c r="M30" s="29" t="s">
        <v>0</v>
      </c>
      <c r="N30" s="29" t="s">
        <v>0</v>
      </c>
      <c r="O30" s="29" t="s">
        <v>0</v>
      </c>
      <c r="P30" s="29">
        <v>13</v>
      </c>
      <c r="Q30" s="29" t="s">
        <v>0</v>
      </c>
      <c r="R30" s="29" t="s">
        <v>0</v>
      </c>
      <c r="S30" s="29" t="s">
        <v>0</v>
      </c>
      <c r="T30" s="29" t="s">
        <v>0</v>
      </c>
      <c r="U30" s="29" t="s">
        <v>0</v>
      </c>
      <c r="V30" s="29" t="s">
        <v>0</v>
      </c>
      <c r="W30" s="29" t="s">
        <v>0</v>
      </c>
      <c r="X30" s="29" t="s">
        <v>0</v>
      </c>
      <c r="Y30" s="29" t="s">
        <v>0</v>
      </c>
      <c r="Z30" s="29" t="s">
        <v>0</v>
      </c>
      <c r="AA30" s="29">
        <v>13</v>
      </c>
      <c r="AB30" s="29" t="s">
        <v>0</v>
      </c>
      <c r="AC30" s="29" t="s">
        <v>0</v>
      </c>
      <c r="AD30" s="29" t="s">
        <v>0</v>
      </c>
      <c r="AE30" s="29">
        <v>13</v>
      </c>
      <c r="AF30" s="29" t="s">
        <v>0</v>
      </c>
      <c r="AG30" s="29" t="s">
        <v>0</v>
      </c>
      <c r="AH30" s="29" t="s">
        <v>0</v>
      </c>
      <c r="AI30" s="29" t="s">
        <v>0</v>
      </c>
      <c r="AJ30" s="29">
        <v>13</v>
      </c>
      <c r="AK30" s="29" t="s">
        <v>0</v>
      </c>
      <c r="AL30" s="29" t="s">
        <v>0</v>
      </c>
      <c r="AM30" s="29" t="s">
        <v>0</v>
      </c>
      <c r="AN30" s="29" t="s">
        <v>0</v>
      </c>
      <c r="AO30" s="29" t="s">
        <v>0</v>
      </c>
      <c r="AP30" s="29" t="s">
        <v>0</v>
      </c>
      <c r="AQ30" s="29" t="s">
        <v>0</v>
      </c>
      <c r="AR30" s="29">
        <v>13</v>
      </c>
      <c r="AS30" s="29" t="s">
        <v>0</v>
      </c>
      <c r="AT30" s="29" t="s">
        <v>0</v>
      </c>
      <c r="AU30" s="29" t="s">
        <v>0</v>
      </c>
      <c r="AV30" s="29" t="s">
        <v>0</v>
      </c>
      <c r="AW30" s="29" t="s">
        <v>0</v>
      </c>
      <c r="AX30" s="29" t="s">
        <v>0</v>
      </c>
      <c r="AY30" s="29">
        <v>13</v>
      </c>
      <c r="AZ30" s="29" t="s">
        <v>0</v>
      </c>
      <c r="BA30" s="29" t="s">
        <v>0</v>
      </c>
      <c r="BB30" s="29" t="s">
        <v>0</v>
      </c>
      <c r="BC30" s="29" t="s">
        <v>0</v>
      </c>
    </row>
    <row r="31" spans="1:55" s="34" customFormat="1" x14ac:dyDescent="0.2">
      <c r="A31" s="53"/>
      <c r="B31" s="33">
        <v>0.01</v>
      </c>
      <c r="C31" s="35">
        <v>0.01</v>
      </c>
      <c r="D31" s="35">
        <v>0.01</v>
      </c>
      <c r="E31" s="33">
        <v>0.01</v>
      </c>
      <c r="F31" s="35">
        <v>0.01</v>
      </c>
      <c r="G31" s="35">
        <v>0</v>
      </c>
      <c r="H31" s="35">
        <v>0.01</v>
      </c>
      <c r="I31" s="35">
        <v>0.01</v>
      </c>
      <c r="J31" s="35">
        <v>0</v>
      </c>
      <c r="K31" s="33">
        <v>0.01</v>
      </c>
      <c r="L31" s="35">
        <v>0.01</v>
      </c>
      <c r="M31" s="35">
        <v>0.01</v>
      </c>
      <c r="N31" s="35">
        <v>0</v>
      </c>
      <c r="O31" s="35">
        <v>0</v>
      </c>
      <c r="P31" s="33">
        <v>0.01</v>
      </c>
      <c r="Q31" s="35">
        <v>0</v>
      </c>
      <c r="R31" s="35">
        <v>0</v>
      </c>
      <c r="S31" s="35">
        <v>0</v>
      </c>
      <c r="T31" s="35">
        <v>0.02</v>
      </c>
      <c r="U31" s="35">
        <v>0</v>
      </c>
      <c r="V31" s="35">
        <v>0</v>
      </c>
      <c r="W31" s="35">
        <v>0.01</v>
      </c>
      <c r="X31" s="35">
        <v>0.48</v>
      </c>
      <c r="Y31" s="35">
        <v>0</v>
      </c>
      <c r="Z31" s="35">
        <v>0.01</v>
      </c>
      <c r="AA31" s="33">
        <v>0.01</v>
      </c>
      <c r="AB31" s="35">
        <v>0.01</v>
      </c>
      <c r="AC31" s="35">
        <v>0.01</v>
      </c>
      <c r="AD31" s="35">
        <v>0.01</v>
      </c>
      <c r="AE31" s="33">
        <v>0.01</v>
      </c>
      <c r="AF31" s="35">
        <v>0</v>
      </c>
      <c r="AG31" s="35">
        <v>0.01</v>
      </c>
      <c r="AH31" s="35">
        <v>0.01</v>
      </c>
      <c r="AI31" s="35">
        <v>0</v>
      </c>
      <c r="AJ31" s="33">
        <v>0.01</v>
      </c>
      <c r="AK31" s="35">
        <v>0</v>
      </c>
      <c r="AL31" s="35">
        <v>0.01</v>
      </c>
      <c r="AM31" s="35">
        <v>0.02</v>
      </c>
      <c r="AN31" s="35">
        <v>0</v>
      </c>
      <c r="AO31" s="35">
        <v>0.01</v>
      </c>
      <c r="AP31" s="35">
        <v>0.01</v>
      </c>
      <c r="AQ31" s="35">
        <v>0</v>
      </c>
      <c r="AR31" s="33">
        <v>0.01</v>
      </c>
      <c r="AS31" s="35">
        <v>0</v>
      </c>
      <c r="AT31" s="35">
        <v>0.01</v>
      </c>
      <c r="AU31" s="35">
        <v>0.01</v>
      </c>
      <c r="AV31" s="35">
        <v>0.01</v>
      </c>
      <c r="AW31" s="35">
        <v>0.01</v>
      </c>
      <c r="AX31" s="35">
        <v>0.01</v>
      </c>
      <c r="AY31" s="33">
        <v>0.01</v>
      </c>
      <c r="AZ31" s="35">
        <v>0</v>
      </c>
      <c r="BA31" s="35">
        <v>0.01</v>
      </c>
      <c r="BB31" s="35">
        <v>0.01</v>
      </c>
      <c r="BC31" s="35">
        <v>0</v>
      </c>
    </row>
    <row r="32" spans="1:55" x14ac:dyDescent="0.2">
      <c r="A32" s="53" t="s">
        <v>37</v>
      </c>
      <c r="B32" s="29">
        <v>248</v>
      </c>
      <c r="C32" s="29">
        <v>93</v>
      </c>
      <c r="D32" s="29">
        <v>155</v>
      </c>
      <c r="E32" s="29">
        <v>248</v>
      </c>
      <c r="F32" s="29">
        <v>138</v>
      </c>
      <c r="G32" s="29">
        <v>48</v>
      </c>
      <c r="H32" s="29">
        <v>21</v>
      </c>
      <c r="I32" s="29">
        <v>24</v>
      </c>
      <c r="J32" s="29">
        <v>17</v>
      </c>
      <c r="K32" s="29">
        <v>248</v>
      </c>
      <c r="L32" s="29">
        <v>223</v>
      </c>
      <c r="M32" s="29">
        <v>11</v>
      </c>
      <c r="N32" s="29">
        <v>13</v>
      </c>
      <c r="O32" s="29">
        <v>0</v>
      </c>
      <c r="P32" s="29">
        <v>248</v>
      </c>
      <c r="Q32" s="29">
        <v>18</v>
      </c>
      <c r="R32" s="29">
        <v>68</v>
      </c>
      <c r="S32" s="29">
        <v>9</v>
      </c>
      <c r="T32" s="29">
        <v>2</v>
      </c>
      <c r="U32" s="29">
        <v>2</v>
      </c>
      <c r="V32" s="29">
        <v>2</v>
      </c>
      <c r="W32" s="29">
        <v>4</v>
      </c>
      <c r="X32" s="29">
        <v>3</v>
      </c>
      <c r="Y32" s="29">
        <v>101</v>
      </c>
      <c r="Z32" s="29">
        <v>38</v>
      </c>
      <c r="AA32" s="29">
        <v>248</v>
      </c>
      <c r="AB32" s="29">
        <v>49</v>
      </c>
      <c r="AC32" s="29">
        <v>53</v>
      </c>
      <c r="AD32" s="29">
        <v>145</v>
      </c>
      <c r="AE32" s="29">
        <v>248</v>
      </c>
      <c r="AF32" s="29">
        <v>29</v>
      </c>
      <c r="AG32" s="29">
        <v>73</v>
      </c>
      <c r="AH32" s="29">
        <v>91</v>
      </c>
      <c r="AI32" s="29">
        <v>55</v>
      </c>
      <c r="AJ32" s="29">
        <v>248</v>
      </c>
      <c r="AK32" s="29">
        <v>54</v>
      </c>
      <c r="AL32" s="29">
        <v>79</v>
      </c>
      <c r="AM32" s="29">
        <v>14</v>
      </c>
      <c r="AN32" s="29">
        <v>20</v>
      </c>
      <c r="AO32" s="29">
        <v>3</v>
      </c>
      <c r="AP32" s="29">
        <v>15</v>
      </c>
      <c r="AQ32" s="29">
        <v>62</v>
      </c>
      <c r="AR32" s="29">
        <v>248</v>
      </c>
      <c r="AS32" s="29">
        <v>7</v>
      </c>
      <c r="AT32" s="29">
        <v>58</v>
      </c>
      <c r="AU32" s="29">
        <v>97</v>
      </c>
      <c r="AV32" s="29">
        <v>45</v>
      </c>
      <c r="AW32" s="29">
        <v>35</v>
      </c>
      <c r="AX32" s="29">
        <v>5</v>
      </c>
      <c r="AY32" s="29">
        <v>248</v>
      </c>
      <c r="AZ32" s="29">
        <v>41</v>
      </c>
      <c r="BA32" s="29">
        <v>103</v>
      </c>
      <c r="BB32" s="29">
        <v>80</v>
      </c>
      <c r="BC32" s="29">
        <v>23</v>
      </c>
    </row>
    <row r="33" spans="1:55" x14ac:dyDescent="0.2">
      <c r="A33" s="53"/>
      <c r="B33" s="29">
        <v>202</v>
      </c>
      <c r="C33" s="29" t="s">
        <v>0</v>
      </c>
      <c r="D33" s="29" t="s">
        <v>0</v>
      </c>
      <c r="E33" s="29">
        <v>202</v>
      </c>
      <c r="F33" s="29" t="s">
        <v>0</v>
      </c>
      <c r="G33" s="29" t="s">
        <v>0</v>
      </c>
      <c r="H33" s="29" t="s">
        <v>0</v>
      </c>
      <c r="I33" s="29" t="s">
        <v>0</v>
      </c>
      <c r="J33" s="29" t="s">
        <v>0</v>
      </c>
      <c r="K33" s="29">
        <v>202</v>
      </c>
      <c r="L33" s="29" t="s">
        <v>0</v>
      </c>
      <c r="M33" s="29" t="s">
        <v>0</v>
      </c>
      <c r="N33" s="29" t="s">
        <v>0</v>
      </c>
      <c r="O33" s="29" t="s">
        <v>0</v>
      </c>
      <c r="P33" s="29">
        <v>202</v>
      </c>
      <c r="Q33" s="29" t="s">
        <v>0</v>
      </c>
      <c r="R33" s="29" t="s">
        <v>0</v>
      </c>
      <c r="S33" s="29" t="s">
        <v>0</v>
      </c>
      <c r="T33" s="29" t="s">
        <v>0</v>
      </c>
      <c r="U33" s="29" t="s">
        <v>0</v>
      </c>
      <c r="V33" s="29" t="s">
        <v>0</v>
      </c>
      <c r="W33" s="29" t="s">
        <v>0</v>
      </c>
      <c r="X33" s="29" t="s">
        <v>0</v>
      </c>
      <c r="Y33" s="29" t="s">
        <v>0</v>
      </c>
      <c r="Z33" s="29" t="s">
        <v>0</v>
      </c>
      <c r="AA33" s="29">
        <v>202</v>
      </c>
      <c r="AB33" s="29" t="s">
        <v>0</v>
      </c>
      <c r="AC33" s="29" t="s">
        <v>0</v>
      </c>
      <c r="AD33" s="29" t="s">
        <v>0</v>
      </c>
      <c r="AE33" s="29">
        <v>202</v>
      </c>
      <c r="AF33" s="29" t="s">
        <v>0</v>
      </c>
      <c r="AG33" s="29" t="s">
        <v>0</v>
      </c>
      <c r="AH33" s="29" t="s">
        <v>0</v>
      </c>
      <c r="AI33" s="29" t="s">
        <v>0</v>
      </c>
      <c r="AJ33" s="29">
        <v>202</v>
      </c>
      <c r="AK33" s="29" t="s">
        <v>0</v>
      </c>
      <c r="AL33" s="29" t="s">
        <v>0</v>
      </c>
      <c r="AM33" s="29" t="s">
        <v>0</v>
      </c>
      <c r="AN33" s="29" t="s">
        <v>0</v>
      </c>
      <c r="AO33" s="29" t="s">
        <v>0</v>
      </c>
      <c r="AP33" s="29" t="s">
        <v>0</v>
      </c>
      <c r="AQ33" s="29" t="s">
        <v>0</v>
      </c>
      <c r="AR33" s="29">
        <v>202</v>
      </c>
      <c r="AS33" s="29" t="s">
        <v>0</v>
      </c>
      <c r="AT33" s="29" t="s">
        <v>0</v>
      </c>
      <c r="AU33" s="29" t="s">
        <v>0</v>
      </c>
      <c r="AV33" s="29" t="s">
        <v>0</v>
      </c>
      <c r="AW33" s="29" t="s">
        <v>0</v>
      </c>
      <c r="AX33" s="29" t="s">
        <v>0</v>
      </c>
      <c r="AY33" s="29">
        <v>202</v>
      </c>
      <c r="AZ33" s="29" t="s">
        <v>0</v>
      </c>
      <c r="BA33" s="29" t="s">
        <v>0</v>
      </c>
      <c r="BB33" s="29" t="s">
        <v>0</v>
      </c>
      <c r="BC33" s="29" t="s">
        <v>0</v>
      </c>
    </row>
    <row r="34" spans="1:55" s="34" customFormat="1" x14ac:dyDescent="0.2">
      <c r="A34" s="53"/>
      <c r="B34" s="33">
        <v>0.13</v>
      </c>
      <c r="C34" s="35">
        <v>0.1</v>
      </c>
      <c r="D34" s="35">
        <v>0.16</v>
      </c>
      <c r="E34" s="33">
        <v>0.13</v>
      </c>
      <c r="F34" s="35">
        <v>0.24</v>
      </c>
      <c r="G34" s="35">
        <v>0.16</v>
      </c>
      <c r="H34" s="35">
        <v>0.06</v>
      </c>
      <c r="I34" s="35">
        <v>0.08</v>
      </c>
      <c r="J34" s="35">
        <v>0.04</v>
      </c>
      <c r="K34" s="33">
        <v>0.13</v>
      </c>
      <c r="L34" s="35">
        <v>0.13</v>
      </c>
      <c r="M34" s="35">
        <v>7.0000000000000007E-2</v>
      </c>
      <c r="N34" s="35">
        <v>0.14000000000000001</v>
      </c>
      <c r="O34" s="35">
        <v>0</v>
      </c>
      <c r="P34" s="33">
        <v>0.13</v>
      </c>
      <c r="Q34" s="35">
        <v>0.03</v>
      </c>
      <c r="R34" s="35">
        <v>0.1</v>
      </c>
      <c r="S34" s="35">
        <v>0.09</v>
      </c>
      <c r="T34" s="35">
        <v>0.03</v>
      </c>
      <c r="U34" s="35">
        <v>0.05</v>
      </c>
      <c r="V34" s="35">
        <v>0.23</v>
      </c>
      <c r="W34" s="35">
        <v>7.0000000000000007E-2</v>
      </c>
      <c r="X34" s="35">
        <v>0.2</v>
      </c>
      <c r="Y34" s="35">
        <v>0.91</v>
      </c>
      <c r="Z34" s="35">
        <v>0.14000000000000001</v>
      </c>
      <c r="AA34" s="33">
        <v>0.13</v>
      </c>
      <c r="AB34" s="35">
        <v>0.06</v>
      </c>
      <c r="AC34" s="35">
        <v>0.06</v>
      </c>
      <c r="AD34" s="35">
        <v>0.75</v>
      </c>
      <c r="AE34" s="33">
        <v>0.13</v>
      </c>
      <c r="AF34" s="35">
        <v>0.04</v>
      </c>
      <c r="AG34" s="35">
        <v>0.13</v>
      </c>
      <c r="AH34" s="35">
        <v>0.17</v>
      </c>
      <c r="AI34" s="35">
        <v>0.25</v>
      </c>
      <c r="AJ34" s="33">
        <v>0.13</v>
      </c>
      <c r="AK34" s="35">
        <v>0.11</v>
      </c>
      <c r="AL34" s="35">
        <v>0.33</v>
      </c>
      <c r="AM34" s="35">
        <v>0.05</v>
      </c>
      <c r="AN34" s="35">
        <v>0.1</v>
      </c>
      <c r="AO34" s="35">
        <v>0.01</v>
      </c>
      <c r="AP34" s="35">
        <v>0.06</v>
      </c>
      <c r="AQ34" s="35">
        <v>0.23</v>
      </c>
      <c r="AR34" s="33">
        <v>0.13</v>
      </c>
      <c r="AS34" s="35">
        <v>0.08</v>
      </c>
      <c r="AT34" s="35">
        <v>0.09</v>
      </c>
      <c r="AU34" s="35">
        <v>0.12</v>
      </c>
      <c r="AV34" s="35">
        <v>0.18</v>
      </c>
      <c r="AW34" s="35">
        <v>0.28000000000000003</v>
      </c>
      <c r="AX34" s="35">
        <v>0.13</v>
      </c>
      <c r="AY34" s="33">
        <v>0.13</v>
      </c>
      <c r="AZ34" s="35">
        <v>0.12</v>
      </c>
      <c r="BA34" s="35">
        <v>0.1</v>
      </c>
      <c r="BB34" s="35">
        <v>0.15</v>
      </c>
      <c r="BC34" s="35">
        <v>0.26</v>
      </c>
    </row>
    <row r="35" spans="1:55" x14ac:dyDescent="0.2">
      <c r="A35" s="53" t="s">
        <v>86</v>
      </c>
      <c r="B35" s="29">
        <v>48</v>
      </c>
      <c r="C35" s="29">
        <v>12</v>
      </c>
      <c r="D35" s="29">
        <v>36</v>
      </c>
      <c r="E35" s="29">
        <v>48</v>
      </c>
      <c r="F35" s="29">
        <v>15</v>
      </c>
      <c r="G35" s="29">
        <v>9</v>
      </c>
      <c r="H35" s="29">
        <v>14</v>
      </c>
      <c r="I35" s="29">
        <v>4</v>
      </c>
      <c r="J35" s="29">
        <v>6</v>
      </c>
      <c r="K35" s="29">
        <v>48</v>
      </c>
      <c r="L35" s="29">
        <v>40</v>
      </c>
      <c r="M35" s="29">
        <v>7</v>
      </c>
      <c r="N35" s="29">
        <v>1</v>
      </c>
      <c r="O35" s="29">
        <v>0</v>
      </c>
      <c r="P35" s="29">
        <v>48</v>
      </c>
      <c r="Q35" s="29">
        <v>3</v>
      </c>
      <c r="R35" s="29">
        <v>14</v>
      </c>
      <c r="S35" s="29">
        <v>1</v>
      </c>
      <c r="T35" s="29">
        <v>3</v>
      </c>
      <c r="U35" s="29">
        <v>1</v>
      </c>
      <c r="V35" s="29">
        <v>0</v>
      </c>
      <c r="W35" s="29">
        <v>2</v>
      </c>
      <c r="X35" s="29">
        <v>0</v>
      </c>
      <c r="Y35" s="29">
        <v>0</v>
      </c>
      <c r="Z35" s="29">
        <v>24</v>
      </c>
      <c r="AA35" s="29">
        <v>48</v>
      </c>
      <c r="AB35" s="29">
        <v>20</v>
      </c>
      <c r="AC35" s="29">
        <v>27</v>
      </c>
      <c r="AD35" s="29">
        <v>1</v>
      </c>
      <c r="AE35" s="29">
        <v>48</v>
      </c>
      <c r="AF35" s="29">
        <v>11</v>
      </c>
      <c r="AG35" s="29">
        <v>10</v>
      </c>
      <c r="AH35" s="29">
        <v>15</v>
      </c>
      <c r="AI35" s="29">
        <v>13</v>
      </c>
      <c r="AJ35" s="29">
        <v>48</v>
      </c>
      <c r="AK35" s="29">
        <v>13</v>
      </c>
      <c r="AL35" s="29">
        <v>4</v>
      </c>
      <c r="AM35" s="29">
        <v>7</v>
      </c>
      <c r="AN35" s="29">
        <v>4</v>
      </c>
      <c r="AO35" s="29">
        <v>2</v>
      </c>
      <c r="AP35" s="29">
        <v>3</v>
      </c>
      <c r="AQ35" s="29">
        <v>13</v>
      </c>
      <c r="AR35" s="29">
        <v>48</v>
      </c>
      <c r="AS35" s="29">
        <v>0</v>
      </c>
      <c r="AT35" s="29">
        <v>18</v>
      </c>
      <c r="AU35" s="29">
        <v>15</v>
      </c>
      <c r="AV35" s="29">
        <v>9</v>
      </c>
      <c r="AW35" s="29">
        <v>4</v>
      </c>
      <c r="AX35" s="29">
        <v>2</v>
      </c>
      <c r="AY35" s="29">
        <v>48</v>
      </c>
      <c r="AZ35" s="29">
        <v>4</v>
      </c>
      <c r="BA35" s="29">
        <v>28</v>
      </c>
      <c r="BB35" s="29">
        <v>13</v>
      </c>
      <c r="BC35" s="29">
        <v>3</v>
      </c>
    </row>
    <row r="36" spans="1:55" x14ac:dyDescent="0.2">
      <c r="A36" s="53"/>
      <c r="B36" s="29">
        <v>52</v>
      </c>
      <c r="C36" s="29" t="s">
        <v>0</v>
      </c>
      <c r="D36" s="29" t="s">
        <v>0</v>
      </c>
      <c r="E36" s="29">
        <v>52</v>
      </c>
      <c r="F36" s="29" t="s">
        <v>0</v>
      </c>
      <c r="G36" s="29" t="s">
        <v>0</v>
      </c>
      <c r="H36" s="29" t="s">
        <v>0</v>
      </c>
      <c r="I36" s="29" t="s">
        <v>0</v>
      </c>
      <c r="J36" s="29" t="s">
        <v>0</v>
      </c>
      <c r="K36" s="29">
        <v>52</v>
      </c>
      <c r="L36" s="29" t="s">
        <v>0</v>
      </c>
      <c r="M36" s="29" t="s">
        <v>0</v>
      </c>
      <c r="N36" s="29" t="s">
        <v>0</v>
      </c>
      <c r="O36" s="29" t="s">
        <v>0</v>
      </c>
      <c r="P36" s="29">
        <v>52</v>
      </c>
      <c r="Q36" s="29" t="s">
        <v>0</v>
      </c>
      <c r="R36" s="29" t="s">
        <v>0</v>
      </c>
      <c r="S36" s="29" t="s">
        <v>0</v>
      </c>
      <c r="T36" s="29" t="s">
        <v>0</v>
      </c>
      <c r="U36" s="29" t="s">
        <v>0</v>
      </c>
      <c r="V36" s="29" t="s">
        <v>0</v>
      </c>
      <c r="W36" s="29" t="s">
        <v>0</v>
      </c>
      <c r="X36" s="29" t="s">
        <v>0</v>
      </c>
      <c r="Y36" s="29" t="s">
        <v>0</v>
      </c>
      <c r="Z36" s="29" t="s">
        <v>0</v>
      </c>
      <c r="AA36" s="29">
        <v>52</v>
      </c>
      <c r="AB36" s="29" t="s">
        <v>0</v>
      </c>
      <c r="AC36" s="29" t="s">
        <v>0</v>
      </c>
      <c r="AD36" s="29" t="s">
        <v>0</v>
      </c>
      <c r="AE36" s="29">
        <v>52</v>
      </c>
      <c r="AF36" s="29" t="s">
        <v>0</v>
      </c>
      <c r="AG36" s="29" t="s">
        <v>0</v>
      </c>
      <c r="AH36" s="29" t="s">
        <v>0</v>
      </c>
      <c r="AI36" s="29" t="s">
        <v>0</v>
      </c>
      <c r="AJ36" s="29">
        <v>52</v>
      </c>
      <c r="AK36" s="29" t="s">
        <v>0</v>
      </c>
      <c r="AL36" s="29" t="s">
        <v>0</v>
      </c>
      <c r="AM36" s="29" t="s">
        <v>0</v>
      </c>
      <c r="AN36" s="29" t="s">
        <v>0</v>
      </c>
      <c r="AO36" s="29" t="s">
        <v>0</v>
      </c>
      <c r="AP36" s="29" t="s">
        <v>0</v>
      </c>
      <c r="AQ36" s="29" t="s">
        <v>0</v>
      </c>
      <c r="AR36" s="29">
        <v>52</v>
      </c>
      <c r="AS36" s="29" t="s">
        <v>0</v>
      </c>
      <c r="AT36" s="29" t="s">
        <v>0</v>
      </c>
      <c r="AU36" s="29" t="s">
        <v>0</v>
      </c>
      <c r="AV36" s="29" t="s">
        <v>0</v>
      </c>
      <c r="AW36" s="29" t="s">
        <v>0</v>
      </c>
      <c r="AX36" s="29" t="s">
        <v>0</v>
      </c>
      <c r="AY36" s="29">
        <v>52</v>
      </c>
      <c r="AZ36" s="29" t="s">
        <v>0</v>
      </c>
      <c r="BA36" s="29" t="s">
        <v>0</v>
      </c>
      <c r="BB36" s="29" t="s">
        <v>0</v>
      </c>
      <c r="BC36" s="29" t="s">
        <v>0</v>
      </c>
    </row>
    <row r="37" spans="1:55" s="34" customFormat="1" x14ac:dyDescent="0.2">
      <c r="A37" s="53"/>
      <c r="B37" s="33">
        <v>0.02</v>
      </c>
      <c r="C37" s="35">
        <v>0.01</v>
      </c>
      <c r="D37" s="35">
        <v>0.04</v>
      </c>
      <c r="E37" s="33">
        <v>0.02</v>
      </c>
      <c r="F37" s="35">
        <v>0.03</v>
      </c>
      <c r="G37" s="35">
        <v>0.03</v>
      </c>
      <c r="H37" s="35">
        <v>0.04</v>
      </c>
      <c r="I37" s="35">
        <v>0.01</v>
      </c>
      <c r="J37" s="35">
        <v>0.01</v>
      </c>
      <c r="K37" s="33">
        <v>0.02</v>
      </c>
      <c r="L37" s="35">
        <v>0.02</v>
      </c>
      <c r="M37" s="35">
        <v>0.04</v>
      </c>
      <c r="N37" s="35">
        <v>0.01</v>
      </c>
      <c r="O37" s="35">
        <v>0</v>
      </c>
      <c r="P37" s="33">
        <v>0.02</v>
      </c>
      <c r="Q37" s="35">
        <v>0</v>
      </c>
      <c r="R37" s="35">
        <v>0.02</v>
      </c>
      <c r="S37" s="35">
        <v>0.01</v>
      </c>
      <c r="T37" s="35">
        <v>0.03</v>
      </c>
      <c r="U37" s="35">
        <v>0.02</v>
      </c>
      <c r="V37" s="35">
        <v>0</v>
      </c>
      <c r="W37" s="35">
        <v>0.05</v>
      </c>
      <c r="X37" s="35">
        <v>0</v>
      </c>
      <c r="Y37" s="35">
        <v>0</v>
      </c>
      <c r="Z37" s="35">
        <v>0.08</v>
      </c>
      <c r="AA37" s="33">
        <v>0.02</v>
      </c>
      <c r="AB37" s="35">
        <v>0.02</v>
      </c>
      <c r="AC37" s="35">
        <v>0.03</v>
      </c>
      <c r="AD37" s="35">
        <v>0.01</v>
      </c>
      <c r="AE37" s="33">
        <v>0.02</v>
      </c>
      <c r="AF37" s="35">
        <v>0.02</v>
      </c>
      <c r="AG37" s="35">
        <v>0.02</v>
      </c>
      <c r="AH37" s="35">
        <v>0.03</v>
      </c>
      <c r="AI37" s="35">
        <v>0.06</v>
      </c>
      <c r="AJ37" s="33">
        <v>0.02</v>
      </c>
      <c r="AK37" s="35">
        <v>0.03</v>
      </c>
      <c r="AL37" s="35">
        <v>0.02</v>
      </c>
      <c r="AM37" s="35">
        <v>0.03</v>
      </c>
      <c r="AN37" s="35">
        <v>0.02</v>
      </c>
      <c r="AO37" s="35">
        <v>0.01</v>
      </c>
      <c r="AP37" s="35">
        <v>0.01</v>
      </c>
      <c r="AQ37" s="35">
        <v>0.05</v>
      </c>
      <c r="AR37" s="33">
        <v>0.02</v>
      </c>
      <c r="AS37" s="35">
        <v>0</v>
      </c>
      <c r="AT37" s="35">
        <v>0.03</v>
      </c>
      <c r="AU37" s="35">
        <v>0.02</v>
      </c>
      <c r="AV37" s="35">
        <v>0.03</v>
      </c>
      <c r="AW37" s="35">
        <v>0.03</v>
      </c>
      <c r="AX37" s="35">
        <v>0.06</v>
      </c>
      <c r="AY37" s="33">
        <v>0.02</v>
      </c>
      <c r="AZ37" s="35">
        <v>0.01</v>
      </c>
      <c r="BA37" s="35">
        <v>0.03</v>
      </c>
      <c r="BB37" s="35">
        <v>0.02</v>
      </c>
      <c r="BC37" s="35">
        <v>0.03</v>
      </c>
    </row>
    <row r="38" spans="1:55" x14ac:dyDescent="0.2">
      <c r="A38" s="53" t="s">
        <v>87</v>
      </c>
      <c r="B38" s="29">
        <v>22</v>
      </c>
      <c r="C38" s="29">
        <v>10</v>
      </c>
      <c r="D38" s="29">
        <v>12</v>
      </c>
      <c r="E38" s="29">
        <v>22</v>
      </c>
      <c r="F38" s="29">
        <v>6</v>
      </c>
      <c r="G38" s="29">
        <v>7</v>
      </c>
      <c r="H38" s="29">
        <v>4</v>
      </c>
      <c r="I38" s="29">
        <v>4</v>
      </c>
      <c r="J38" s="29">
        <v>2</v>
      </c>
      <c r="K38" s="29">
        <v>22</v>
      </c>
      <c r="L38" s="29">
        <v>21</v>
      </c>
      <c r="M38" s="29">
        <v>2</v>
      </c>
      <c r="N38" s="29">
        <v>0</v>
      </c>
      <c r="O38" s="29">
        <v>0</v>
      </c>
      <c r="P38" s="29">
        <v>22</v>
      </c>
      <c r="Q38" s="29">
        <v>1</v>
      </c>
      <c r="R38" s="29">
        <v>0</v>
      </c>
      <c r="S38" s="29">
        <v>0</v>
      </c>
      <c r="T38" s="29">
        <v>2</v>
      </c>
      <c r="U38" s="29">
        <v>0</v>
      </c>
      <c r="V38" s="29">
        <v>0</v>
      </c>
      <c r="W38" s="29">
        <v>1</v>
      </c>
      <c r="X38" s="29">
        <v>2</v>
      </c>
      <c r="Y38" s="29">
        <v>0</v>
      </c>
      <c r="Z38" s="29">
        <v>17</v>
      </c>
      <c r="AA38" s="29">
        <v>22</v>
      </c>
      <c r="AB38" s="29">
        <v>10</v>
      </c>
      <c r="AC38" s="29">
        <v>6</v>
      </c>
      <c r="AD38" s="29">
        <v>6</v>
      </c>
      <c r="AE38" s="29">
        <v>22</v>
      </c>
      <c r="AF38" s="29">
        <v>2</v>
      </c>
      <c r="AG38" s="29">
        <v>0</v>
      </c>
      <c r="AH38" s="29">
        <v>8</v>
      </c>
      <c r="AI38" s="29">
        <v>12</v>
      </c>
      <c r="AJ38" s="29">
        <v>22</v>
      </c>
      <c r="AK38" s="29">
        <v>5</v>
      </c>
      <c r="AL38" s="29">
        <v>6</v>
      </c>
      <c r="AM38" s="29">
        <v>2</v>
      </c>
      <c r="AN38" s="29">
        <v>3</v>
      </c>
      <c r="AO38" s="29">
        <v>2</v>
      </c>
      <c r="AP38" s="29">
        <v>1</v>
      </c>
      <c r="AQ38" s="29">
        <v>4</v>
      </c>
      <c r="AR38" s="29">
        <v>22</v>
      </c>
      <c r="AS38" s="29">
        <v>0</v>
      </c>
      <c r="AT38" s="29">
        <v>5</v>
      </c>
      <c r="AU38" s="29">
        <v>7</v>
      </c>
      <c r="AV38" s="29">
        <v>2</v>
      </c>
      <c r="AW38" s="29">
        <v>3</v>
      </c>
      <c r="AX38" s="29">
        <v>6</v>
      </c>
      <c r="AY38" s="29">
        <v>22</v>
      </c>
      <c r="AZ38" s="29">
        <v>1</v>
      </c>
      <c r="BA38" s="29">
        <v>7</v>
      </c>
      <c r="BB38" s="29">
        <v>6</v>
      </c>
      <c r="BC38" s="29">
        <v>9</v>
      </c>
    </row>
    <row r="39" spans="1:55" x14ac:dyDescent="0.2">
      <c r="A39" s="53"/>
      <c r="B39" s="29">
        <v>21</v>
      </c>
      <c r="C39" s="29" t="s">
        <v>0</v>
      </c>
      <c r="D39" s="29" t="s">
        <v>0</v>
      </c>
      <c r="E39" s="29">
        <v>21</v>
      </c>
      <c r="F39" s="29" t="s">
        <v>0</v>
      </c>
      <c r="G39" s="29" t="s">
        <v>0</v>
      </c>
      <c r="H39" s="29" t="s">
        <v>0</v>
      </c>
      <c r="I39" s="29" t="s">
        <v>0</v>
      </c>
      <c r="J39" s="29" t="s">
        <v>0</v>
      </c>
      <c r="K39" s="29">
        <v>21</v>
      </c>
      <c r="L39" s="29" t="s">
        <v>0</v>
      </c>
      <c r="M39" s="29" t="s">
        <v>0</v>
      </c>
      <c r="N39" s="29" t="s">
        <v>0</v>
      </c>
      <c r="O39" s="29" t="s">
        <v>0</v>
      </c>
      <c r="P39" s="29">
        <v>21</v>
      </c>
      <c r="Q39" s="29" t="s">
        <v>0</v>
      </c>
      <c r="R39" s="29" t="s">
        <v>0</v>
      </c>
      <c r="S39" s="29" t="s">
        <v>0</v>
      </c>
      <c r="T39" s="29" t="s">
        <v>0</v>
      </c>
      <c r="U39" s="29" t="s">
        <v>0</v>
      </c>
      <c r="V39" s="29" t="s">
        <v>0</v>
      </c>
      <c r="W39" s="29" t="s">
        <v>0</v>
      </c>
      <c r="X39" s="29" t="s">
        <v>0</v>
      </c>
      <c r="Y39" s="29" t="s">
        <v>0</v>
      </c>
      <c r="Z39" s="29" t="s">
        <v>0</v>
      </c>
      <c r="AA39" s="29">
        <v>21</v>
      </c>
      <c r="AB39" s="29" t="s">
        <v>0</v>
      </c>
      <c r="AC39" s="29" t="s">
        <v>0</v>
      </c>
      <c r="AD39" s="29" t="s">
        <v>0</v>
      </c>
      <c r="AE39" s="29">
        <v>21</v>
      </c>
      <c r="AF39" s="29" t="s">
        <v>0</v>
      </c>
      <c r="AG39" s="29" t="s">
        <v>0</v>
      </c>
      <c r="AH39" s="29" t="s">
        <v>0</v>
      </c>
      <c r="AI39" s="29" t="s">
        <v>0</v>
      </c>
      <c r="AJ39" s="29">
        <v>21</v>
      </c>
      <c r="AK39" s="29" t="s">
        <v>0</v>
      </c>
      <c r="AL39" s="29" t="s">
        <v>0</v>
      </c>
      <c r="AM39" s="29" t="s">
        <v>0</v>
      </c>
      <c r="AN39" s="29" t="s">
        <v>0</v>
      </c>
      <c r="AO39" s="29" t="s">
        <v>0</v>
      </c>
      <c r="AP39" s="29" t="s">
        <v>0</v>
      </c>
      <c r="AQ39" s="29" t="s">
        <v>0</v>
      </c>
      <c r="AR39" s="29">
        <v>21</v>
      </c>
      <c r="AS39" s="29" t="s">
        <v>0</v>
      </c>
      <c r="AT39" s="29" t="s">
        <v>0</v>
      </c>
      <c r="AU39" s="29" t="s">
        <v>0</v>
      </c>
      <c r="AV39" s="29" t="s">
        <v>0</v>
      </c>
      <c r="AW39" s="29" t="s">
        <v>0</v>
      </c>
      <c r="AX39" s="29" t="s">
        <v>0</v>
      </c>
      <c r="AY39" s="29">
        <v>21</v>
      </c>
      <c r="AZ39" s="29" t="s">
        <v>0</v>
      </c>
      <c r="BA39" s="29" t="s">
        <v>0</v>
      </c>
      <c r="BB39" s="29" t="s">
        <v>0</v>
      </c>
      <c r="BC39" s="29" t="s">
        <v>0</v>
      </c>
    </row>
    <row r="40" spans="1:55" s="34" customFormat="1" x14ac:dyDescent="0.2">
      <c r="A40" s="53"/>
      <c r="B40" s="33">
        <v>0.01</v>
      </c>
      <c r="C40" s="35">
        <v>0.01</v>
      </c>
      <c r="D40" s="35">
        <v>0.01</v>
      </c>
      <c r="E40" s="33">
        <v>0.01</v>
      </c>
      <c r="F40" s="35">
        <v>0.01</v>
      </c>
      <c r="G40" s="35">
        <v>0.02</v>
      </c>
      <c r="H40" s="35">
        <v>0.01</v>
      </c>
      <c r="I40" s="35">
        <v>0.01</v>
      </c>
      <c r="J40" s="35">
        <v>0</v>
      </c>
      <c r="K40" s="33">
        <v>0.01</v>
      </c>
      <c r="L40" s="35">
        <v>0.01</v>
      </c>
      <c r="M40" s="35">
        <v>0.01</v>
      </c>
      <c r="N40" s="35">
        <v>0</v>
      </c>
      <c r="O40" s="35">
        <v>0</v>
      </c>
      <c r="P40" s="33">
        <v>0.01</v>
      </c>
      <c r="Q40" s="35">
        <v>0</v>
      </c>
      <c r="R40" s="35">
        <v>0</v>
      </c>
      <c r="S40" s="35">
        <v>0</v>
      </c>
      <c r="T40" s="35">
        <v>0.02</v>
      </c>
      <c r="U40" s="35">
        <v>0</v>
      </c>
      <c r="V40" s="35">
        <v>0</v>
      </c>
      <c r="W40" s="35">
        <v>0.02</v>
      </c>
      <c r="X40" s="35">
        <v>0.1</v>
      </c>
      <c r="Y40" s="35">
        <v>0</v>
      </c>
      <c r="Z40" s="35">
        <v>0.06</v>
      </c>
      <c r="AA40" s="33">
        <v>0.01</v>
      </c>
      <c r="AB40" s="35">
        <v>0.01</v>
      </c>
      <c r="AC40" s="35">
        <v>0.01</v>
      </c>
      <c r="AD40" s="35">
        <v>0.03</v>
      </c>
      <c r="AE40" s="33">
        <v>0.01</v>
      </c>
      <c r="AF40" s="35">
        <v>0</v>
      </c>
      <c r="AG40" s="35">
        <v>0</v>
      </c>
      <c r="AH40" s="35">
        <v>0.01</v>
      </c>
      <c r="AI40" s="35">
        <v>0.05</v>
      </c>
      <c r="AJ40" s="33">
        <v>0.01</v>
      </c>
      <c r="AK40" s="35">
        <v>0.01</v>
      </c>
      <c r="AL40" s="35">
        <v>0.02</v>
      </c>
      <c r="AM40" s="35">
        <v>0.01</v>
      </c>
      <c r="AN40" s="35">
        <v>0.01</v>
      </c>
      <c r="AO40" s="35">
        <v>0.01</v>
      </c>
      <c r="AP40" s="35">
        <v>0</v>
      </c>
      <c r="AQ40" s="35">
        <v>0.02</v>
      </c>
      <c r="AR40" s="33">
        <v>0.01</v>
      </c>
      <c r="AS40" s="35">
        <v>0</v>
      </c>
      <c r="AT40" s="35">
        <v>0.01</v>
      </c>
      <c r="AU40" s="35">
        <v>0.01</v>
      </c>
      <c r="AV40" s="35">
        <v>0.01</v>
      </c>
      <c r="AW40" s="35">
        <v>0.02</v>
      </c>
      <c r="AX40" s="35">
        <v>0.16</v>
      </c>
      <c r="AY40" s="33">
        <v>0.01</v>
      </c>
      <c r="AZ40" s="35">
        <v>0</v>
      </c>
      <c r="BA40" s="35">
        <v>0.01</v>
      </c>
      <c r="BB40" s="35">
        <v>0.01</v>
      </c>
      <c r="BC40" s="35">
        <v>0.1</v>
      </c>
    </row>
    <row r="41" spans="1:55" x14ac:dyDescent="0.2">
      <c r="B41" s="30"/>
      <c r="C41" s="30"/>
      <c r="D41" s="30"/>
      <c r="E41" s="30"/>
      <c r="F41" s="30"/>
      <c r="G41" s="30"/>
      <c r="H41" s="30"/>
      <c r="I41" s="30"/>
      <c r="J41" s="30"/>
      <c r="K41" s="30"/>
      <c r="L41" s="30"/>
      <c r="M41" s="30"/>
      <c r="N41" s="30"/>
      <c r="O41" s="30"/>
      <c r="P41" s="30"/>
      <c r="Q41" s="30"/>
      <c r="R41" s="30"/>
      <c r="S41" s="30"/>
      <c r="T41" s="30"/>
      <c r="U41" s="30"/>
      <c r="V41" s="30"/>
      <c r="W41" s="30"/>
      <c r="X41" s="30"/>
      <c r="Y41" s="30"/>
      <c r="Z41" s="30"/>
      <c r="AA41" s="30"/>
      <c r="AB41" s="30"/>
      <c r="AC41" s="30"/>
      <c r="AD41" s="30"/>
      <c r="AE41" s="30"/>
      <c r="AF41" s="30"/>
      <c r="AG41" s="30"/>
      <c r="AH41" s="30"/>
      <c r="AI41" s="30"/>
      <c r="AJ41" s="30"/>
      <c r="AK41" s="30"/>
      <c r="AL41" s="30"/>
      <c r="AM41" s="30"/>
      <c r="AN41" s="30"/>
      <c r="AO41" s="30"/>
      <c r="AP41" s="30"/>
      <c r="AQ41" s="30"/>
      <c r="AR41" s="30"/>
      <c r="AS41" s="30"/>
      <c r="AT41" s="30"/>
      <c r="AU41" s="30"/>
      <c r="AV41" s="30"/>
      <c r="AW41" s="30"/>
      <c r="AX41" s="30"/>
      <c r="AY41" s="30"/>
      <c r="AZ41" s="30"/>
      <c r="BA41" s="30"/>
      <c r="BB41" s="30"/>
      <c r="BC41" s="30"/>
    </row>
    <row r="42" spans="1:55" ht="12.75" x14ac:dyDescent="0.2">
      <c r="A42" s="22" t="s">
        <v>560</v>
      </c>
      <c r="B42" s="30"/>
      <c r="C42" s="30"/>
      <c r="D42" s="30"/>
      <c r="E42" s="30"/>
      <c r="F42" s="30"/>
      <c r="G42" s="30"/>
      <c r="H42" s="30"/>
      <c r="I42" s="30"/>
      <c r="J42" s="30"/>
      <c r="K42" s="30"/>
      <c r="L42" s="30"/>
      <c r="M42" s="30"/>
      <c r="N42" s="30"/>
      <c r="O42" s="30"/>
      <c r="P42" s="30"/>
      <c r="Q42" s="30"/>
      <c r="R42" s="30"/>
      <c r="S42" s="30"/>
      <c r="T42" s="30"/>
      <c r="U42" s="30"/>
      <c r="V42" s="30"/>
      <c r="W42" s="30"/>
      <c r="X42" s="30"/>
      <c r="Y42" s="30"/>
      <c r="Z42" s="30"/>
      <c r="AA42" s="30"/>
      <c r="AB42" s="30"/>
      <c r="AC42" s="30"/>
      <c r="AD42" s="30"/>
      <c r="AE42" s="30"/>
      <c r="AF42" s="30"/>
      <c r="AG42" s="30"/>
      <c r="AH42" s="30"/>
      <c r="AI42" s="30"/>
      <c r="AJ42" s="30"/>
      <c r="AK42" s="30"/>
      <c r="AL42" s="30"/>
      <c r="AM42" s="30"/>
      <c r="AN42" s="30"/>
      <c r="AO42" s="30"/>
      <c r="AP42" s="30"/>
      <c r="AQ42" s="30"/>
      <c r="AR42" s="30"/>
      <c r="AS42" s="30"/>
      <c r="AT42" s="30"/>
      <c r="AU42" s="30"/>
      <c r="AV42" s="30"/>
      <c r="AW42" s="30"/>
      <c r="AX42" s="30"/>
      <c r="AY42" s="30"/>
      <c r="AZ42" s="30"/>
      <c r="BA42" s="30"/>
      <c r="BB42" s="30"/>
      <c r="BC42" s="30"/>
    </row>
    <row r="43" spans="1:55" s="34" customFormat="1" x14ac:dyDescent="0.2"/>
    <row r="44" spans="1:55" x14ac:dyDescent="0.2">
      <c r="B44" s="30"/>
      <c r="C44" s="30"/>
      <c r="D44" s="30"/>
      <c r="E44" s="30"/>
      <c r="F44" s="30"/>
      <c r="G44" s="30"/>
      <c r="H44" s="30"/>
      <c r="I44" s="30"/>
      <c r="J44" s="30"/>
      <c r="K44" s="30"/>
      <c r="L44" s="30"/>
      <c r="M44" s="30"/>
      <c r="N44" s="30"/>
      <c r="O44" s="30"/>
      <c r="P44" s="30"/>
      <c r="Q44" s="30"/>
      <c r="R44" s="30"/>
      <c r="S44" s="30"/>
      <c r="T44" s="30"/>
      <c r="U44" s="30"/>
      <c r="V44" s="30"/>
      <c r="W44" s="30"/>
      <c r="X44" s="30"/>
      <c r="Y44" s="30"/>
      <c r="Z44" s="30"/>
      <c r="AA44" s="30"/>
      <c r="AB44" s="30"/>
      <c r="AC44" s="30"/>
      <c r="AD44" s="30"/>
      <c r="AE44" s="30"/>
      <c r="AF44" s="30"/>
      <c r="AG44" s="30"/>
      <c r="AH44" s="30"/>
      <c r="AI44" s="30"/>
      <c r="AJ44" s="30"/>
      <c r="AK44" s="30"/>
      <c r="AL44" s="30"/>
      <c r="AM44" s="30"/>
      <c r="AN44" s="30"/>
      <c r="AO44" s="30"/>
      <c r="AP44" s="30"/>
      <c r="AQ44" s="30"/>
      <c r="AR44" s="30"/>
      <c r="AS44" s="30"/>
      <c r="AT44" s="30"/>
      <c r="AU44" s="30"/>
      <c r="AV44" s="30"/>
      <c r="AW44" s="30"/>
      <c r="AX44" s="30"/>
      <c r="AY44" s="30"/>
      <c r="AZ44" s="30"/>
      <c r="BA44" s="30"/>
      <c r="BB44" s="30"/>
      <c r="BC44" s="30"/>
    </row>
    <row r="45" spans="1:55" x14ac:dyDescent="0.2">
      <c r="B45" s="30"/>
      <c r="C45" s="30"/>
      <c r="D45" s="30"/>
      <c r="E45" s="30"/>
      <c r="F45" s="30"/>
      <c r="G45" s="30"/>
      <c r="H45" s="30"/>
      <c r="I45" s="30"/>
      <c r="J45" s="30"/>
      <c r="K45" s="30"/>
      <c r="L45" s="30"/>
      <c r="M45" s="30"/>
      <c r="N45" s="30"/>
      <c r="O45" s="30"/>
      <c r="P45" s="30"/>
      <c r="Q45" s="30"/>
      <c r="R45" s="30"/>
      <c r="S45" s="30"/>
      <c r="T45" s="30"/>
      <c r="U45" s="30"/>
      <c r="V45" s="30"/>
      <c r="W45" s="30"/>
      <c r="X45" s="30"/>
      <c r="Y45" s="30"/>
      <c r="Z45" s="30"/>
      <c r="AA45" s="30"/>
      <c r="AB45" s="30"/>
      <c r="AC45" s="30"/>
      <c r="AD45" s="30"/>
      <c r="AE45" s="30"/>
      <c r="AF45" s="30"/>
      <c r="AG45" s="30"/>
      <c r="AH45" s="30"/>
      <c r="AI45" s="30"/>
      <c r="AJ45" s="30"/>
      <c r="AK45" s="30"/>
      <c r="AL45" s="30"/>
      <c r="AM45" s="30"/>
      <c r="AN45" s="30"/>
      <c r="AO45" s="30"/>
      <c r="AP45" s="30"/>
      <c r="AQ45" s="30"/>
      <c r="AR45" s="30"/>
      <c r="AS45" s="30"/>
      <c r="AT45" s="30"/>
      <c r="AU45" s="30"/>
      <c r="AV45" s="30"/>
      <c r="AW45" s="30"/>
      <c r="AX45" s="30"/>
      <c r="AY45" s="30"/>
      <c r="AZ45" s="30"/>
      <c r="BA45" s="30"/>
      <c r="BB45" s="30"/>
      <c r="BC45" s="30"/>
    </row>
    <row r="46" spans="1:55" s="34" customFormat="1" x14ac:dyDescent="0.2"/>
    <row r="47" spans="1:55" x14ac:dyDescent="0.2">
      <c r="B47" s="30"/>
      <c r="C47" s="30"/>
      <c r="D47" s="30"/>
      <c r="E47" s="30"/>
      <c r="F47" s="30"/>
      <c r="G47" s="30"/>
      <c r="H47" s="30"/>
      <c r="I47" s="30"/>
      <c r="J47" s="30"/>
      <c r="K47" s="30"/>
      <c r="L47" s="30"/>
      <c r="M47" s="30"/>
      <c r="N47" s="30"/>
      <c r="O47" s="30"/>
      <c r="P47" s="30"/>
      <c r="Q47" s="30"/>
      <c r="R47" s="30"/>
      <c r="S47" s="30"/>
      <c r="T47" s="30"/>
      <c r="U47" s="30"/>
      <c r="V47" s="30"/>
      <c r="W47" s="30"/>
      <c r="X47" s="30"/>
      <c r="Y47" s="30"/>
      <c r="Z47" s="30"/>
      <c r="AA47" s="30"/>
      <c r="AB47" s="30"/>
      <c r="AC47" s="30"/>
      <c r="AD47" s="30"/>
      <c r="AE47" s="30"/>
      <c r="AF47" s="30"/>
      <c r="AG47" s="30"/>
      <c r="AH47" s="30"/>
      <c r="AI47" s="30"/>
      <c r="AJ47" s="30"/>
      <c r="AK47" s="30"/>
      <c r="AL47" s="30"/>
      <c r="AM47" s="30"/>
      <c r="AN47" s="30"/>
      <c r="AO47" s="30"/>
      <c r="AP47" s="30"/>
      <c r="AQ47" s="30"/>
      <c r="AR47" s="30"/>
      <c r="AS47" s="30"/>
      <c r="AT47" s="30"/>
      <c r="AU47" s="30"/>
      <c r="AV47" s="30"/>
      <c r="AW47" s="30"/>
      <c r="AX47" s="30"/>
      <c r="AY47" s="30"/>
      <c r="AZ47" s="30"/>
      <c r="BA47" s="30"/>
      <c r="BB47" s="30"/>
      <c r="BC47" s="30"/>
    </row>
    <row r="48" spans="1:55" x14ac:dyDescent="0.2">
      <c r="B48" s="30"/>
      <c r="C48" s="30"/>
      <c r="D48" s="30"/>
      <c r="E48" s="30"/>
      <c r="F48" s="30"/>
      <c r="G48" s="30"/>
      <c r="H48" s="30"/>
      <c r="I48" s="30"/>
      <c r="J48" s="30"/>
      <c r="K48" s="30"/>
      <c r="L48" s="30"/>
      <c r="M48" s="30"/>
      <c r="N48" s="30"/>
      <c r="O48" s="30"/>
      <c r="P48" s="30"/>
      <c r="Q48" s="30"/>
      <c r="R48" s="30"/>
      <c r="S48" s="30"/>
      <c r="T48" s="30"/>
      <c r="U48" s="30"/>
      <c r="V48" s="30"/>
      <c r="W48" s="30"/>
      <c r="X48" s="30"/>
      <c r="Y48" s="30"/>
      <c r="Z48" s="30"/>
      <c r="AA48" s="30"/>
      <c r="AB48" s="30"/>
      <c r="AC48" s="30"/>
      <c r="AD48" s="30"/>
      <c r="AE48" s="30"/>
      <c r="AF48" s="30"/>
      <c r="AG48" s="30"/>
      <c r="AH48" s="30"/>
      <c r="AI48" s="30"/>
      <c r="AJ48" s="30"/>
      <c r="AK48" s="30"/>
      <c r="AL48" s="30"/>
      <c r="AM48" s="30"/>
      <c r="AN48" s="30"/>
      <c r="AO48" s="30"/>
      <c r="AP48" s="30"/>
      <c r="AQ48" s="30"/>
      <c r="AR48" s="30"/>
      <c r="AS48" s="30"/>
      <c r="AT48" s="30"/>
      <c r="AU48" s="30"/>
      <c r="AV48" s="30"/>
      <c r="AW48" s="30"/>
      <c r="AX48" s="30"/>
      <c r="AY48" s="30"/>
      <c r="AZ48" s="30"/>
      <c r="BA48" s="30"/>
      <c r="BB48" s="30"/>
      <c r="BC48" s="30"/>
    </row>
    <row r="49" spans="2:55" s="34" customFormat="1" x14ac:dyDescent="0.2"/>
    <row r="50" spans="2:55" x14ac:dyDescent="0.2">
      <c r="B50" s="30"/>
      <c r="C50" s="30"/>
      <c r="D50" s="30"/>
      <c r="E50" s="30"/>
      <c r="F50" s="30"/>
      <c r="G50" s="30"/>
      <c r="H50" s="30"/>
      <c r="I50" s="30"/>
      <c r="J50" s="30"/>
      <c r="K50" s="30"/>
      <c r="L50" s="30"/>
      <c r="M50" s="30"/>
      <c r="N50" s="30"/>
      <c r="O50" s="30"/>
      <c r="P50" s="30"/>
      <c r="Q50" s="30"/>
      <c r="R50" s="30"/>
      <c r="S50" s="30"/>
      <c r="T50" s="30"/>
      <c r="U50" s="30"/>
      <c r="V50" s="30"/>
      <c r="W50" s="30"/>
      <c r="X50" s="30"/>
      <c r="Y50" s="30"/>
      <c r="Z50" s="30"/>
      <c r="AA50" s="30"/>
      <c r="AB50" s="30"/>
      <c r="AC50" s="30"/>
      <c r="AD50" s="30"/>
      <c r="AE50" s="30"/>
      <c r="AF50" s="30"/>
      <c r="AG50" s="30"/>
      <c r="AH50" s="30"/>
      <c r="AI50" s="30"/>
      <c r="AJ50" s="30"/>
      <c r="AK50" s="30"/>
      <c r="AL50" s="30"/>
      <c r="AM50" s="30"/>
      <c r="AN50" s="30"/>
      <c r="AO50" s="30"/>
      <c r="AP50" s="30"/>
      <c r="AQ50" s="30"/>
      <c r="AR50" s="30"/>
      <c r="AS50" s="30"/>
      <c r="AT50" s="30"/>
      <c r="AU50" s="30"/>
      <c r="AV50" s="30"/>
      <c r="AW50" s="30"/>
      <c r="AX50" s="30"/>
      <c r="AY50" s="30"/>
      <c r="AZ50" s="30"/>
      <c r="BA50" s="30"/>
      <c r="BB50" s="30"/>
      <c r="BC50" s="30"/>
    </row>
    <row r="51" spans="2:55" x14ac:dyDescent="0.2">
      <c r="B51" s="30"/>
      <c r="C51" s="30"/>
      <c r="D51" s="30"/>
      <c r="E51" s="30"/>
      <c r="F51" s="30"/>
      <c r="G51" s="30"/>
      <c r="H51" s="30"/>
      <c r="I51" s="30"/>
      <c r="J51" s="30"/>
      <c r="K51" s="30"/>
      <c r="L51" s="30"/>
      <c r="M51" s="30"/>
      <c r="N51" s="30"/>
      <c r="O51" s="30"/>
      <c r="P51" s="30"/>
      <c r="Q51" s="30"/>
      <c r="R51" s="30"/>
      <c r="S51" s="30"/>
      <c r="T51" s="30"/>
      <c r="U51" s="30"/>
      <c r="V51" s="30"/>
      <c r="W51" s="30"/>
      <c r="X51" s="30"/>
      <c r="Y51" s="30"/>
      <c r="Z51" s="30"/>
      <c r="AA51" s="30"/>
      <c r="AB51" s="30"/>
      <c r="AC51" s="30"/>
      <c r="AD51" s="30"/>
      <c r="AE51" s="30"/>
      <c r="AF51" s="30"/>
      <c r="AG51" s="30"/>
      <c r="AH51" s="30"/>
      <c r="AI51" s="30"/>
      <c r="AJ51" s="30"/>
      <c r="AK51" s="30"/>
      <c r="AL51" s="30"/>
      <c r="AM51" s="30"/>
      <c r="AN51" s="30"/>
      <c r="AO51" s="30"/>
      <c r="AP51" s="30"/>
      <c r="AQ51" s="30"/>
      <c r="AR51" s="30"/>
      <c r="AS51" s="30"/>
      <c r="AT51" s="30"/>
      <c r="AU51" s="30"/>
      <c r="AV51" s="30"/>
      <c r="AW51" s="30"/>
      <c r="AX51" s="30"/>
      <c r="AY51" s="30"/>
      <c r="AZ51" s="30"/>
      <c r="BA51" s="30"/>
      <c r="BB51" s="30"/>
      <c r="BC51" s="30"/>
    </row>
    <row r="52" spans="2:55" s="34" customFormat="1" x14ac:dyDescent="0.2"/>
    <row r="53" spans="2:55" x14ac:dyDescent="0.2">
      <c r="B53" s="30"/>
      <c r="C53" s="30"/>
      <c r="D53" s="30"/>
      <c r="E53" s="30"/>
      <c r="F53" s="30"/>
      <c r="G53" s="30"/>
      <c r="H53" s="30"/>
      <c r="I53" s="30"/>
      <c r="J53" s="30"/>
      <c r="K53" s="30"/>
      <c r="L53" s="30"/>
      <c r="M53" s="30"/>
      <c r="N53" s="30"/>
      <c r="O53" s="30"/>
      <c r="P53" s="30"/>
      <c r="Q53" s="30"/>
      <c r="R53" s="30"/>
      <c r="S53" s="30"/>
      <c r="T53" s="30"/>
      <c r="U53" s="30"/>
      <c r="V53" s="30"/>
      <c r="W53" s="30"/>
      <c r="X53" s="30"/>
      <c r="Y53" s="30"/>
      <c r="Z53" s="30"/>
      <c r="AA53" s="30"/>
      <c r="AB53" s="30"/>
      <c r="AC53" s="30"/>
      <c r="AD53" s="30"/>
      <c r="AE53" s="30"/>
      <c r="AF53" s="30"/>
      <c r="AG53" s="30"/>
      <c r="AH53" s="30"/>
      <c r="AI53" s="30"/>
      <c r="AJ53" s="30"/>
      <c r="AK53" s="30"/>
      <c r="AL53" s="30"/>
      <c r="AM53" s="30"/>
      <c r="AN53" s="30"/>
      <c r="AO53" s="30"/>
      <c r="AP53" s="30"/>
      <c r="AQ53" s="30"/>
      <c r="AR53" s="30"/>
      <c r="AS53" s="30"/>
      <c r="AT53" s="30"/>
      <c r="AU53" s="30"/>
      <c r="AV53" s="30"/>
      <c r="AW53" s="30"/>
      <c r="AX53" s="30"/>
      <c r="AY53" s="30"/>
      <c r="AZ53" s="30"/>
      <c r="BA53" s="30"/>
      <c r="BB53" s="30"/>
      <c r="BC53" s="30"/>
    </row>
    <row r="54" spans="2:55" x14ac:dyDescent="0.2">
      <c r="B54" s="30"/>
      <c r="C54" s="30"/>
      <c r="D54" s="30"/>
      <c r="E54" s="30"/>
      <c r="F54" s="30"/>
      <c r="G54" s="30"/>
      <c r="H54" s="30"/>
      <c r="I54" s="30"/>
      <c r="J54" s="30"/>
      <c r="K54" s="30"/>
      <c r="L54" s="30"/>
      <c r="M54" s="30"/>
      <c r="N54" s="30"/>
      <c r="O54" s="30"/>
      <c r="P54" s="30"/>
      <c r="Q54" s="30"/>
      <c r="R54" s="30"/>
      <c r="S54" s="30"/>
      <c r="T54" s="30"/>
      <c r="U54" s="30"/>
      <c r="V54" s="30"/>
      <c r="W54" s="30"/>
      <c r="X54" s="30"/>
      <c r="Y54" s="30"/>
      <c r="Z54" s="30"/>
      <c r="AA54" s="30"/>
      <c r="AB54" s="30"/>
      <c r="AC54" s="30"/>
      <c r="AD54" s="30"/>
      <c r="AE54" s="30"/>
      <c r="AF54" s="30"/>
      <c r="AG54" s="30"/>
      <c r="AH54" s="30"/>
      <c r="AI54" s="30"/>
      <c r="AJ54" s="30"/>
      <c r="AK54" s="30"/>
      <c r="AL54" s="30"/>
      <c r="AM54" s="30"/>
      <c r="AN54" s="30"/>
      <c r="AO54" s="30"/>
      <c r="AP54" s="30"/>
      <c r="AQ54" s="30"/>
      <c r="AR54" s="30"/>
      <c r="AS54" s="30"/>
      <c r="AT54" s="30"/>
      <c r="AU54" s="30"/>
      <c r="AV54" s="30"/>
      <c r="AW54" s="30"/>
      <c r="AX54" s="30"/>
      <c r="AY54" s="30"/>
      <c r="AZ54" s="30"/>
      <c r="BA54" s="30"/>
      <c r="BB54" s="30"/>
      <c r="BC54" s="30"/>
    </row>
    <row r="55" spans="2:55" s="34" customFormat="1" x14ac:dyDescent="0.2"/>
    <row r="56" spans="2:55" x14ac:dyDescent="0.2">
      <c r="B56" s="30"/>
      <c r="C56" s="30"/>
      <c r="D56" s="30"/>
      <c r="E56" s="30"/>
      <c r="F56" s="30"/>
      <c r="G56" s="30"/>
      <c r="H56" s="30"/>
      <c r="I56" s="30"/>
      <c r="J56" s="30"/>
      <c r="K56" s="30"/>
      <c r="L56" s="30"/>
      <c r="M56" s="30"/>
      <c r="N56" s="30"/>
      <c r="O56" s="30"/>
      <c r="P56" s="30"/>
      <c r="Q56" s="30"/>
      <c r="R56" s="30"/>
      <c r="S56" s="30"/>
      <c r="T56" s="30"/>
      <c r="U56" s="30"/>
      <c r="V56" s="30"/>
      <c r="W56" s="30"/>
      <c r="X56" s="30"/>
      <c r="Y56" s="30"/>
      <c r="Z56" s="30"/>
      <c r="AA56" s="30"/>
      <c r="AB56" s="30"/>
      <c r="AC56" s="30"/>
      <c r="AD56" s="30"/>
      <c r="AE56" s="30"/>
      <c r="AF56" s="30"/>
      <c r="AG56" s="30"/>
      <c r="AH56" s="30"/>
      <c r="AI56" s="30"/>
      <c r="AJ56" s="30"/>
      <c r="AK56" s="30"/>
      <c r="AL56" s="30"/>
      <c r="AM56" s="30"/>
      <c r="AN56" s="30"/>
      <c r="AO56" s="30"/>
      <c r="AP56" s="30"/>
      <c r="AQ56" s="30"/>
      <c r="AR56" s="30"/>
      <c r="AS56" s="30"/>
      <c r="AT56" s="30"/>
      <c r="AU56" s="30"/>
      <c r="AV56" s="30"/>
      <c r="AW56" s="30"/>
      <c r="AX56" s="30"/>
      <c r="AY56" s="30"/>
      <c r="AZ56" s="30"/>
      <c r="BA56" s="30"/>
      <c r="BB56" s="30"/>
      <c r="BC56" s="30"/>
    </row>
    <row r="57" spans="2:55" x14ac:dyDescent="0.2">
      <c r="B57" s="30"/>
      <c r="C57" s="30"/>
      <c r="D57" s="30"/>
      <c r="E57" s="30"/>
      <c r="F57" s="30"/>
      <c r="G57" s="30"/>
      <c r="H57" s="30"/>
      <c r="I57" s="30"/>
      <c r="J57" s="30"/>
      <c r="K57" s="30"/>
      <c r="L57" s="30"/>
      <c r="M57" s="30"/>
      <c r="N57" s="30"/>
      <c r="O57" s="30"/>
      <c r="P57" s="30"/>
      <c r="Q57" s="30"/>
      <c r="R57" s="30"/>
      <c r="S57" s="30"/>
      <c r="T57" s="30"/>
      <c r="U57" s="30"/>
      <c r="V57" s="30"/>
      <c r="W57" s="30"/>
      <c r="X57" s="30"/>
      <c r="Y57" s="30"/>
      <c r="Z57" s="30"/>
      <c r="AA57" s="30"/>
      <c r="AB57" s="30"/>
      <c r="AC57" s="30"/>
      <c r="AD57" s="30"/>
      <c r="AE57" s="30"/>
      <c r="AF57" s="30"/>
      <c r="AG57" s="30"/>
      <c r="AH57" s="30"/>
      <c r="AI57" s="30"/>
      <c r="AJ57" s="30"/>
      <c r="AK57" s="30"/>
      <c r="AL57" s="30"/>
      <c r="AM57" s="30"/>
      <c r="AN57" s="30"/>
      <c r="AO57" s="30"/>
      <c r="AP57" s="30"/>
      <c r="AQ57" s="30"/>
      <c r="AR57" s="30"/>
      <c r="AS57" s="30"/>
      <c r="AT57" s="30"/>
      <c r="AU57" s="30"/>
      <c r="AV57" s="30"/>
      <c r="AW57" s="30"/>
      <c r="AX57" s="30"/>
      <c r="AY57" s="30"/>
      <c r="AZ57" s="30"/>
      <c r="BA57" s="30"/>
      <c r="BB57" s="30"/>
      <c r="BC57" s="30"/>
    </row>
    <row r="58" spans="2:55" s="34" customFormat="1" x14ac:dyDescent="0.2"/>
    <row r="59" spans="2:55" x14ac:dyDescent="0.2">
      <c r="B59" s="30"/>
      <c r="C59" s="30"/>
      <c r="D59" s="30"/>
      <c r="E59" s="30"/>
      <c r="F59" s="30"/>
      <c r="G59" s="30"/>
      <c r="H59" s="30"/>
      <c r="I59" s="30"/>
      <c r="J59" s="30"/>
      <c r="K59" s="30"/>
      <c r="L59" s="30"/>
      <c r="M59" s="30"/>
      <c r="N59" s="30"/>
      <c r="O59" s="30"/>
      <c r="P59" s="30"/>
      <c r="Q59" s="30"/>
      <c r="R59" s="30"/>
      <c r="S59" s="30"/>
      <c r="T59" s="30"/>
      <c r="U59" s="30"/>
      <c r="V59" s="30"/>
      <c r="W59" s="30"/>
      <c r="X59" s="30"/>
      <c r="Y59" s="30"/>
      <c r="Z59" s="30"/>
      <c r="AA59" s="30"/>
      <c r="AB59" s="30"/>
      <c r="AC59" s="30"/>
      <c r="AD59" s="30"/>
      <c r="AE59" s="30"/>
      <c r="AF59" s="30"/>
      <c r="AG59" s="30"/>
      <c r="AH59" s="30"/>
      <c r="AI59" s="30"/>
      <c r="AJ59" s="30"/>
      <c r="AK59" s="30"/>
      <c r="AL59" s="30"/>
      <c r="AM59" s="30"/>
      <c r="AN59" s="30"/>
      <c r="AO59" s="30"/>
      <c r="AP59" s="30"/>
      <c r="AQ59" s="30"/>
      <c r="AR59" s="30"/>
      <c r="AS59" s="30"/>
      <c r="AT59" s="30"/>
      <c r="AU59" s="30"/>
      <c r="AV59" s="30"/>
      <c r="AW59" s="30"/>
      <c r="AX59" s="30"/>
      <c r="AY59" s="30"/>
      <c r="AZ59" s="30"/>
      <c r="BA59" s="30"/>
      <c r="BB59" s="30"/>
      <c r="BC59" s="30"/>
    </row>
    <row r="60" spans="2:55" x14ac:dyDescent="0.2">
      <c r="B60" s="30"/>
      <c r="C60" s="30"/>
      <c r="D60" s="30"/>
      <c r="E60" s="30"/>
      <c r="F60" s="30"/>
      <c r="G60" s="30"/>
      <c r="H60" s="30"/>
      <c r="I60" s="30"/>
      <c r="J60" s="30"/>
      <c r="K60" s="30"/>
      <c r="L60" s="30"/>
      <c r="M60" s="30"/>
      <c r="N60" s="30"/>
      <c r="O60" s="30"/>
      <c r="P60" s="30"/>
      <c r="Q60" s="30"/>
      <c r="R60" s="30"/>
      <c r="S60" s="30"/>
      <c r="T60" s="30"/>
      <c r="U60" s="30"/>
      <c r="V60" s="30"/>
      <c r="W60" s="30"/>
      <c r="X60" s="30"/>
      <c r="Y60" s="30"/>
      <c r="Z60" s="30"/>
      <c r="AA60" s="30"/>
      <c r="AB60" s="30"/>
      <c r="AC60" s="30"/>
      <c r="AD60" s="30"/>
      <c r="AE60" s="30"/>
      <c r="AF60" s="30"/>
      <c r="AG60" s="30"/>
      <c r="AH60" s="30"/>
      <c r="AI60" s="30"/>
      <c r="AJ60" s="30"/>
      <c r="AK60" s="30"/>
      <c r="AL60" s="30"/>
      <c r="AM60" s="30"/>
      <c r="AN60" s="30"/>
      <c r="AO60" s="30"/>
      <c r="AP60" s="30"/>
      <c r="AQ60" s="30"/>
      <c r="AR60" s="30"/>
      <c r="AS60" s="30"/>
      <c r="AT60" s="30"/>
      <c r="AU60" s="30"/>
      <c r="AV60" s="30"/>
      <c r="AW60" s="30"/>
      <c r="AX60" s="30"/>
      <c r="AY60" s="30"/>
      <c r="AZ60" s="30"/>
      <c r="BA60" s="30"/>
      <c r="BB60" s="30"/>
      <c r="BC60" s="30"/>
    </row>
    <row r="61" spans="2:55" s="34" customFormat="1" x14ac:dyDescent="0.2"/>
    <row r="62" spans="2:55" x14ac:dyDescent="0.2">
      <c r="B62" s="30"/>
      <c r="C62" s="30"/>
      <c r="D62" s="30"/>
      <c r="E62" s="30"/>
      <c r="F62" s="30"/>
      <c r="G62" s="30"/>
      <c r="H62" s="30"/>
      <c r="I62" s="30"/>
      <c r="J62" s="30"/>
      <c r="K62" s="30"/>
      <c r="L62" s="30"/>
      <c r="M62" s="30"/>
      <c r="N62" s="30"/>
      <c r="O62" s="30"/>
      <c r="P62" s="30"/>
      <c r="Q62" s="30"/>
      <c r="R62" s="30"/>
      <c r="S62" s="30"/>
      <c r="T62" s="30"/>
      <c r="U62" s="30"/>
      <c r="V62" s="30"/>
      <c r="W62" s="30"/>
      <c r="X62" s="30"/>
      <c r="Y62" s="30"/>
      <c r="Z62" s="30"/>
      <c r="AA62" s="30"/>
      <c r="AB62" s="30"/>
      <c r="AC62" s="30"/>
      <c r="AD62" s="30"/>
      <c r="AE62" s="30"/>
      <c r="AF62" s="30"/>
      <c r="AG62" s="30"/>
      <c r="AH62" s="30"/>
      <c r="AI62" s="30"/>
      <c r="AJ62" s="30"/>
      <c r="AK62" s="30"/>
      <c r="AL62" s="30"/>
      <c r="AM62" s="30"/>
      <c r="AN62" s="30"/>
      <c r="AO62" s="30"/>
      <c r="AP62" s="30"/>
      <c r="AQ62" s="30"/>
      <c r="AR62" s="30"/>
      <c r="AS62" s="30"/>
      <c r="AT62" s="30"/>
      <c r="AU62" s="30"/>
      <c r="AV62" s="30"/>
      <c r="AW62" s="30"/>
      <c r="AX62" s="30"/>
      <c r="AY62" s="30"/>
      <c r="AZ62" s="30"/>
      <c r="BA62" s="30"/>
      <c r="BB62" s="30"/>
      <c r="BC62" s="30"/>
    </row>
    <row r="63" spans="2:55" x14ac:dyDescent="0.2">
      <c r="B63" s="30"/>
      <c r="C63" s="30"/>
      <c r="D63" s="30"/>
      <c r="E63" s="30"/>
      <c r="F63" s="30"/>
      <c r="G63" s="30"/>
      <c r="H63" s="30"/>
      <c r="I63" s="30"/>
      <c r="J63" s="30"/>
      <c r="K63" s="30"/>
      <c r="L63" s="30"/>
      <c r="M63" s="30"/>
      <c r="N63" s="30"/>
      <c r="O63" s="30"/>
      <c r="P63" s="30"/>
      <c r="Q63" s="30"/>
      <c r="R63" s="30"/>
      <c r="S63" s="30"/>
      <c r="T63" s="30"/>
      <c r="U63" s="30"/>
      <c r="V63" s="30"/>
      <c r="W63" s="30"/>
      <c r="X63" s="30"/>
      <c r="Y63" s="30"/>
      <c r="Z63" s="30"/>
      <c r="AA63" s="30"/>
      <c r="AB63" s="30"/>
      <c r="AC63" s="30"/>
      <c r="AD63" s="30"/>
      <c r="AE63" s="30"/>
      <c r="AF63" s="30"/>
      <c r="AG63" s="30"/>
      <c r="AH63" s="30"/>
      <c r="AI63" s="30"/>
      <c r="AJ63" s="30"/>
      <c r="AK63" s="30"/>
      <c r="AL63" s="30"/>
      <c r="AM63" s="30"/>
      <c r="AN63" s="30"/>
      <c r="AO63" s="30"/>
      <c r="AP63" s="30"/>
      <c r="AQ63" s="30"/>
      <c r="AR63" s="30"/>
      <c r="AS63" s="30"/>
      <c r="AT63" s="30"/>
      <c r="AU63" s="30"/>
      <c r="AV63" s="30"/>
      <c r="AW63" s="30"/>
      <c r="AX63" s="30"/>
      <c r="AY63" s="30"/>
      <c r="AZ63" s="30"/>
      <c r="BA63" s="30"/>
      <c r="BB63" s="30"/>
      <c r="BC63" s="30"/>
    </row>
    <row r="64" spans="2:55" s="34" customFormat="1" x14ac:dyDescent="0.2"/>
    <row r="65" spans="2:55" x14ac:dyDescent="0.2">
      <c r="B65" s="30"/>
      <c r="C65" s="30"/>
      <c r="D65" s="30"/>
      <c r="E65" s="30"/>
      <c r="F65" s="30"/>
      <c r="G65" s="30"/>
      <c r="H65" s="30"/>
      <c r="I65" s="30"/>
      <c r="J65" s="30"/>
      <c r="K65" s="30"/>
      <c r="L65" s="30"/>
      <c r="M65" s="30"/>
      <c r="N65" s="30"/>
      <c r="O65" s="30"/>
      <c r="P65" s="30"/>
      <c r="Q65" s="30"/>
      <c r="R65" s="30"/>
      <c r="S65" s="30"/>
      <c r="T65" s="30"/>
      <c r="U65" s="30"/>
      <c r="V65" s="30"/>
      <c r="W65" s="30"/>
      <c r="X65" s="30"/>
      <c r="Y65" s="30"/>
      <c r="Z65" s="30"/>
      <c r="AA65" s="30"/>
      <c r="AB65" s="30"/>
      <c r="AC65" s="30"/>
      <c r="AD65" s="30"/>
      <c r="AE65" s="30"/>
      <c r="AF65" s="30"/>
      <c r="AG65" s="30"/>
      <c r="AH65" s="30"/>
      <c r="AI65" s="30"/>
      <c r="AJ65" s="30"/>
      <c r="AK65" s="30"/>
      <c r="AL65" s="30"/>
      <c r="AM65" s="30"/>
      <c r="AN65" s="30"/>
      <c r="AO65" s="30"/>
      <c r="AP65" s="30"/>
      <c r="AQ65" s="30"/>
      <c r="AR65" s="30"/>
      <c r="AS65" s="30"/>
      <c r="AT65" s="30"/>
      <c r="AU65" s="30"/>
      <c r="AV65" s="30"/>
      <c r="AW65" s="30"/>
      <c r="AX65" s="30"/>
      <c r="AY65" s="30"/>
      <c r="AZ65" s="30"/>
      <c r="BA65" s="30"/>
      <c r="BB65" s="30"/>
      <c r="BC65" s="30"/>
    </row>
    <row r="66" spans="2:55" x14ac:dyDescent="0.2">
      <c r="B66" s="30"/>
      <c r="C66" s="30"/>
      <c r="D66" s="30"/>
      <c r="E66" s="30"/>
      <c r="F66" s="30"/>
      <c r="G66" s="30"/>
      <c r="H66" s="30"/>
      <c r="I66" s="30"/>
      <c r="J66" s="30"/>
      <c r="K66" s="30"/>
      <c r="L66" s="30"/>
      <c r="M66" s="30"/>
      <c r="N66" s="30"/>
      <c r="O66" s="30"/>
      <c r="P66" s="30"/>
      <c r="Q66" s="30"/>
      <c r="R66" s="30"/>
      <c r="S66" s="30"/>
      <c r="T66" s="30"/>
      <c r="U66" s="30"/>
      <c r="V66" s="30"/>
      <c r="W66" s="30"/>
      <c r="X66" s="30"/>
      <c r="Y66" s="30"/>
      <c r="Z66" s="30"/>
      <c r="AA66" s="30"/>
      <c r="AB66" s="30"/>
      <c r="AC66" s="30"/>
      <c r="AD66" s="30"/>
      <c r="AE66" s="30"/>
      <c r="AF66" s="30"/>
      <c r="AG66" s="30"/>
      <c r="AH66" s="30"/>
      <c r="AI66" s="30"/>
      <c r="AJ66" s="30"/>
      <c r="AK66" s="30"/>
      <c r="AL66" s="30"/>
      <c r="AM66" s="30"/>
      <c r="AN66" s="30"/>
      <c r="AO66" s="30"/>
      <c r="AP66" s="30"/>
      <c r="AQ66" s="30"/>
      <c r="AR66" s="30"/>
      <c r="AS66" s="30"/>
      <c r="AT66" s="30"/>
      <c r="AU66" s="30"/>
      <c r="AV66" s="30"/>
      <c r="AW66" s="30"/>
      <c r="AX66" s="30"/>
      <c r="AY66" s="30"/>
      <c r="AZ66" s="30"/>
      <c r="BA66" s="30"/>
      <c r="BB66" s="30"/>
      <c r="BC66" s="30"/>
    </row>
    <row r="67" spans="2:55" s="34" customFormat="1" x14ac:dyDescent="0.2"/>
  </sheetData>
  <mergeCells count="24">
    <mergeCell ref="AY1:BC1"/>
    <mergeCell ref="A3:BC3"/>
    <mergeCell ref="A4:BC4"/>
    <mergeCell ref="A5:A7"/>
    <mergeCell ref="AE1:AI1"/>
    <mergeCell ref="AJ1:AQ1"/>
    <mergeCell ref="AR1:AX1"/>
    <mergeCell ref="K1:O1"/>
    <mergeCell ref="P1:Z1"/>
    <mergeCell ref="AA1:AD1"/>
    <mergeCell ref="A1:A2"/>
    <mergeCell ref="B1:D1"/>
    <mergeCell ref="E1:J1"/>
    <mergeCell ref="A8:A10"/>
    <mergeCell ref="A11:A13"/>
    <mergeCell ref="A14:A16"/>
    <mergeCell ref="A17:A19"/>
    <mergeCell ref="A20:A22"/>
    <mergeCell ref="A38:A40"/>
    <mergeCell ref="A23:A25"/>
    <mergeCell ref="A26:A28"/>
    <mergeCell ref="A29:A31"/>
    <mergeCell ref="A32:A34"/>
    <mergeCell ref="A35:A37"/>
  </mergeCells>
  <hyperlinks>
    <hyperlink ref="A42" location="INDEX!A1" display="Back To Index"/>
  </hyperlinks>
  <pageMargins left="0.7" right="0.7" top="0.75" bottom="0.75" header="0.3" footer="0.3"/>
  <pageSetup paperSize="9" fitToWidth="99" orientation="landscape" verticalDpi="0" r:id="rId1"/>
  <headerFooter>
    <oddFooter>&amp;LOpinium Research Confidential&amp;C&amp;D&amp;RPage &amp;P</oddFooter>
  </headerFooter>
  <colBreaks count="7" manualBreakCount="7">
    <brk id="10" max="1048575" man="1"/>
    <brk id="15" max="1048575" man="1"/>
    <brk id="26" max="1048575" man="1"/>
    <brk id="30" max="1048575" man="1"/>
    <brk id="35" max="1048575" man="1"/>
    <brk id="43" max="1048575" man="1"/>
    <brk id="50" max="1048575" man="1"/>
  </colBreak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67"/>
  <sheetViews>
    <sheetView showGridLines="0" workbookViewId="0">
      <pane xSplit="1" ySplit="7" topLeftCell="B8" activePane="bottomRight" state="frozen"/>
      <selection activeCell="A26" sqref="A26:XFD26"/>
      <selection pane="topRight" activeCell="A26" sqref="A26:XFD26"/>
      <selection pane="bottomLeft" activeCell="A26" sqref="A26:XFD26"/>
      <selection pane="bottomRight" activeCell="D21" sqref="D21"/>
    </sheetView>
  </sheetViews>
  <sheetFormatPr defaultRowHeight="12" x14ac:dyDescent="0.2"/>
  <cols>
    <col min="1" max="1" width="40.625" style="2" customWidth="1"/>
    <col min="2" max="55" width="10.625" style="1" customWidth="1"/>
    <col min="56" max="1000" width="7.875" style="1" customWidth="1"/>
    <col min="1001" max="16384" width="9" style="1"/>
  </cols>
  <sheetData>
    <row r="1" spans="1:55" x14ac:dyDescent="0.2">
      <c r="A1" s="57"/>
      <c r="B1" s="54" t="s">
        <v>561</v>
      </c>
      <c r="C1" s="54"/>
      <c r="D1" s="54"/>
      <c r="E1" s="54" t="s">
        <v>1</v>
      </c>
      <c r="F1" s="54"/>
      <c r="G1" s="54"/>
      <c r="H1" s="54"/>
      <c r="I1" s="54"/>
      <c r="J1" s="54"/>
      <c r="K1" s="54" t="s">
        <v>2</v>
      </c>
      <c r="L1" s="54"/>
      <c r="M1" s="54"/>
      <c r="N1" s="54"/>
      <c r="O1" s="54"/>
      <c r="P1" s="54" t="s">
        <v>567</v>
      </c>
      <c r="Q1" s="54"/>
      <c r="R1" s="54"/>
      <c r="S1" s="54"/>
      <c r="T1" s="54"/>
      <c r="U1" s="54"/>
      <c r="V1" s="54"/>
      <c r="W1" s="54"/>
      <c r="X1" s="54"/>
      <c r="Y1" s="54"/>
      <c r="Z1" s="54"/>
      <c r="AA1" s="54" t="s">
        <v>5</v>
      </c>
      <c r="AB1" s="54"/>
      <c r="AC1" s="54"/>
      <c r="AD1" s="54"/>
      <c r="AE1" s="54" t="s">
        <v>568</v>
      </c>
      <c r="AF1" s="54"/>
      <c r="AG1" s="54"/>
      <c r="AH1" s="54"/>
      <c r="AI1" s="54"/>
      <c r="AJ1" s="54" t="s">
        <v>8</v>
      </c>
      <c r="AK1" s="54"/>
      <c r="AL1" s="54"/>
      <c r="AM1" s="54"/>
      <c r="AN1" s="54"/>
      <c r="AO1" s="54"/>
      <c r="AP1" s="54"/>
      <c r="AQ1" s="54"/>
      <c r="AR1" s="54" t="s">
        <v>562</v>
      </c>
      <c r="AS1" s="54"/>
      <c r="AT1" s="54"/>
      <c r="AU1" s="54"/>
      <c r="AV1" s="54"/>
      <c r="AW1" s="54"/>
      <c r="AX1" s="54"/>
      <c r="AY1" s="54" t="s">
        <v>12</v>
      </c>
      <c r="AZ1" s="54"/>
      <c r="BA1" s="54"/>
      <c r="BB1" s="54"/>
      <c r="BC1" s="54"/>
    </row>
    <row r="2" spans="1:55" ht="36" x14ac:dyDescent="0.2">
      <c r="A2" s="57"/>
      <c r="B2" s="4" t="s">
        <v>13</v>
      </c>
      <c r="C2" s="3" t="s">
        <v>14</v>
      </c>
      <c r="D2" s="3" t="s">
        <v>15</v>
      </c>
      <c r="E2" s="4" t="s">
        <v>13</v>
      </c>
      <c r="F2" s="3" t="s">
        <v>16</v>
      </c>
      <c r="G2" s="3" t="s">
        <v>17</v>
      </c>
      <c r="H2" s="3" t="s">
        <v>18</v>
      </c>
      <c r="I2" s="3" t="s">
        <v>19</v>
      </c>
      <c r="J2" s="3" t="s">
        <v>20</v>
      </c>
      <c r="K2" s="4" t="s">
        <v>13</v>
      </c>
      <c r="L2" s="3" t="s">
        <v>21</v>
      </c>
      <c r="M2" s="3" t="s">
        <v>22</v>
      </c>
      <c r="N2" s="3" t="s">
        <v>23</v>
      </c>
      <c r="O2" s="3" t="s">
        <v>24</v>
      </c>
      <c r="P2" s="4" t="s">
        <v>13</v>
      </c>
      <c r="Q2" s="3" t="s">
        <v>25</v>
      </c>
      <c r="R2" s="3" t="s">
        <v>26</v>
      </c>
      <c r="S2" s="3" t="s">
        <v>27</v>
      </c>
      <c r="T2" s="3" t="s">
        <v>28</v>
      </c>
      <c r="U2" s="3" t="s">
        <v>29</v>
      </c>
      <c r="V2" s="3" t="s">
        <v>30</v>
      </c>
      <c r="W2" s="3" t="s">
        <v>31</v>
      </c>
      <c r="X2" s="3" t="s">
        <v>32</v>
      </c>
      <c r="Y2" s="3" t="s">
        <v>33</v>
      </c>
      <c r="Z2" s="3" t="s">
        <v>446</v>
      </c>
      <c r="AA2" s="4" t="s">
        <v>13</v>
      </c>
      <c r="AB2" s="3" t="s">
        <v>35</v>
      </c>
      <c r="AC2" s="3" t="s">
        <v>36</v>
      </c>
      <c r="AD2" s="3" t="s">
        <v>37</v>
      </c>
      <c r="AE2" s="4" t="s">
        <v>13</v>
      </c>
      <c r="AF2" s="3" t="s">
        <v>38</v>
      </c>
      <c r="AG2" s="3" t="s">
        <v>39</v>
      </c>
      <c r="AH2" s="3" t="s">
        <v>40</v>
      </c>
      <c r="AI2" s="3" t="s">
        <v>447</v>
      </c>
      <c r="AJ2" s="4" t="s">
        <v>13</v>
      </c>
      <c r="AK2" s="3" t="s">
        <v>41</v>
      </c>
      <c r="AL2" s="3" t="s">
        <v>42</v>
      </c>
      <c r="AM2" s="3" t="s">
        <v>43</v>
      </c>
      <c r="AN2" s="3" t="s">
        <v>44</v>
      </c>
      <c r="AO2" s="3" t="s">
        <v>45</v>
      </c>
      <c r="AP2" s="3" t="s">
        <v>46</v>
      </c>
      <c r="AQ2" s="3" t="s">
        <v>47</v>
      </c>
      <c r="AR2" s="4" t="s">
        <v>13</v>
      </c>
      <c r="AS2" s="3" t="s">
        <v>48</v>
      </c>
      <c r="AT2" s="3" t="s">
        <v>49</v>
      </c>
      <c r="AU2" s="3" t="s">
        <v>50</v>
      </c>
      <c r="AV2" s="3" t="s">
        <v>51</v>
      </c>
      <c r="AW2" s="3" t="s">
        <v>52</v>
      </c>
      <c r="AX2" s="3" t="s">
        <v>40</v>
      </c>
      <c r="AY2" s="4" t="s">
        <v>13</v>
      </c>
      <c r="AZ2" s="3" t="s">
        <v>53</v>
      </c>
      <c r="BA2" s="3" t="s">
        <v>54</v>
      </c>
      <c r="BB2" s="3" t="s">
        <v>55</v>
      </c>
      <c r="BC2" s="3" t="s">
        <v>448</v>
      </c>
    </row>
    <row r="3" spans="1:55" x14ac:dyDescent="0.2">
      <c r="A3" s="55" t="s">
        <v>449</v>
      </c>
      <c r="B3" s="55"/>
      <c r="C3" s="55"/>
      <c r="D3" s="55"/>
      <c r="E3" s="55"/>
      <c r="F3" s="55"/>
      <c r="G3" s="55"/>
      <c r="H3" s="55"/>
      <c r="I3" s="55"/>
      <c r="J3" s="55"/>
      <c r="K3" s="55"/>
      <c r="L3" s="55"/>
      <c r="M3" s="55"/>
      <c r="N3" s="55"/>
      <c r="O3" s="55"/>
      <c r="P3" s="55"/>
      <c r="Q3" s="55"/>
      <c r="R3" s="55"/>
      <c r="S3" s="55"/>
      <c r="T3" s="55"/>
      <c r="U3" s="55"/>
      <c r="V3" s="55"/>
      <c r="W3" s="55"/>
      <c r="X3" s="55"/>
      <c r="Y3" s="55"/>
      <c r="Z3" s="55"/>
      <c r="AA3" s="55"/>
      <c r="AB3" s="55"/>
      <c r="AC3" s="55"/>
      <c r="AD3" s="55"/>
      <c r="AE3" s="55"/>
      <c r="AF3" s="55"/>
      <c r="AG3" s="55"/>
      <c r="AH3" s="55"/>
      <c r="AI3" s="55"/>
      <c r="AJ3" s="55"/>
      <c r="AK3" s="55"/>
      <c r="AL3" s="55"/>
      <c r="AM3" s="55"/>
      <c r="AN3" s="55"/>
      <c r="AO3" s="55"/>
      <c r="AP3" s="55"/>
      <c r="AQ3" s="55"/>
      <c r="AR3" s="55"/>
      <c r="AS3" s="55"/>
      <c r="AT3" s="55"/>
      <c r="AU3" s="55"/>
      <c r="AV3" s="55"/>
      <c r="AW3" s="55"/>
      <c r="AX3" s="55"/>
      <c r="AY3" s="55"/>
      <c r="AZ3" s="55"/>
      <c r="BA3" s="55"/>
      <c r="BB3" s="55"/>
      <c r="BC3" s="55"/>
    </row>
    <row r="4" spans="1:55" x14ac:dyDescent="0.2">
      <c r="A4" s="53" t="s">
        <v>450</v>
      </c>
      <c r="B4" s="54"/>
      <c r="C4" s="54"/>
      <c r="D4" s="54"/>
      <c r="E4" s="54"/>
      <c r="F4" s="54"/>
      <c r="G4" s="54"/>
      <c r="H4" s="54"/>
      <c r="I4" s="54"/>
      <c r="J4" s="54"/>
      <c r="K4" s="54"/>
      <c r="L4" s="54"/>
      <c r="M4" s="54"/>
      <c r="N4" s="54"/>
      <c r="O4" s="54"/>
      <c r="P4" s="54"/>
      <c r="Q4" s="54"/>
      <c r="R4" s="54"/>
      <c r="S4" s="54"/>
      <c r="T4" s="54"/>
      <c r="U4" s="54"/>
      <c r="V4" s="54"/>
      <c r="W4" s="54"/>
      <c r="X4" s="54"/>
      <c r="Y4" s="54"/>
      <c r="Z4" s="54"/>
      <c r="AA4" s="54"/>
      <c r="AB4" s="54"/>
      <c r="AC4" s="54"/>
      <c r="AD4" s="54"/>
      <c r="AE4" s="54"/>
      <c r="AF4" s="54"/>
      <c r="AG4" s="54"/>
      <c r="AH4" s="54"/>
      <c r="AI4" s="54"/>
      <c r="AJ4" s="54"/>
      <c r="AK4" s="54"/>
      <c r="AL4" s="54"/>
      <c r="AM4" s="54"/>
      <c r="AN4" s="54"/>
      <c r="AO4" s="54"/>
      <c r="AP4" s="54"/>
      <c r="AQ4" s="54"/>
      <c r="AR4" s="54"/>
      <c r="AS4" s="54"/>
      <c r="AT4" s="54"/>
      <c r="AU4" s="54"/>
      <c r="AV4" s="54"/>
      <c r="AW4" s="54"/>
      <c r="AX4" s="54"/>
      <c r="AY4" s="54"/>
      <c r="AZ4" s="54"/>
      <c r="BA4" s="54"/>
      <c r="BB4" s="54"/>
      <c r="BC4" s="54"/>
    </row>
    <row r="5" spans="1:55" x14ac:dyDescent="0.2">
      <c r="A5" s="56" t="s">
        <v>549</v>
      </c>
      <c r="B5" s="29">
        <v>2005</v>
      </c>
      <c r="C5" s="29">
        <v>979</v>
      </c>
      <c r="D5" s="29">
        <v>1026</v>
      </c>
      <c r="E5" s="29">
        <v>2005</v>
      </c>
      <c r="F5" s="29">
        <v>571</v>
      </c>
      <c r="G5" s="29">
        <v>324</v>
      </c>
      <c r="H5" s="29">
        <v>358</v>
      </c>
      <c r="I5" s="29">
        <v>294</v>
      </c>
      <c r="J5" s="29">
        <v>458</v>
      </c>
      <c r="K5" s="29">
        <v>2005</v>
      </c>
      <c r="L5" s="29">
        <v>1684</v>
      </c>
      <c r="M5" s="29">
        <v>169</v>
      </c>
      <c r="N5" s="29">
        <v>96</v>
      </c>
      <c r="O5" s="29">
        <v>55</v>
      </c>
      <c r="P5" s="29">
        <v>1950</v>
      </c>
      <c r="Q5" s="29">
        <v>587</v>
      </c>
      <c r="R5" s="29">
        <v>650</v>
      </c>
      <c r="S5" s="29">
        <v>111</v>
      </c>
      <c r="T5" s="29">
        <v>89</v>
      </c>
      <c r="U5" s="29">
        <v>53</v>
      </c>
      <c r="V5" s="29">
        <v>7</v>
      </c>
      <c r="W5" s="29">
        <v>48</v>
      </c>
      <c r="X5" s="29">
        <v>16</v>
      </c>
      <c r="Y5" s="29">
        <v>111</v>
      </c>
      <c r="Z5" s="29">
        <v>278</v>
      </c>
      <c r="AA5" s="29">
        <v>2005</v>
      </c>
      <c r="AB5" s="29">
        <v>866</v>
      </c>
      <c r="AC5" s="29">
        <v>934</v>
      </c>
      <c r="AD5" s="29">
        <v>206</v>
      </c>
      <c r="AE5" s="29">
        <v>2005</v>
      </c>
      <c r="AF5" s="29">
        <v>680</v>
      </c>
      <c r="AG5" s="29">
        <v>555</v>
      </c>
      <c r="AH5" s="29">
        <v>543</v>
      </c>
      <c r="AI5" s="29">
        <v>227</v>
      </c>
      <c r="AJ5" s="29">
        <v>2005</v>
      </c>
      <c r="AK5" s="29">
        <v>488</v>
      </c>
      <c r="AL5" s="29">
        <v>245</v>
      </c>
      <c r="AM5" s="29">
        <v>295</v>
      </c>
      <c r="AN5" s="29">
        <v>208</v>
      </c>
      <c r="AO5" s="29">
        <v>225</v>
      </c>
      <c r="AP5" s="29">
        <v>265</v>
      </c>
      <c r="AQ5" s="29">
        <v>279</v>
      </c>
      <c r="AR5" s="29">
        <v>2005</v>
      </c>
      <c r="AS5" s="29">
        <v>92</v>
      </c>
      <c r="AT5" s="29">
        <v>679</v>
      </c>
      <c r="AU5" s="29">
        <v>803</v>
      </c>
      <c r="AV5" s="29">
        <v>265</v>
      </c>
      <c r="AW5" s="29">
        <v>130</v>
      </c>
      <c r="AX5" s="29">
        <v>36</v>
      </c>
      <c r="AY5" s="29">
        <v>2005</v>
      </c>
      <c r="AZ5" s="29">
        <v>348</v>
      </c>
      <c r="BA5" s="29">
        <v>1032</v>
      </c>
      <c r="BB5" s="29">
        <v>534</v>
      </c>
      <c r="BC5" s="29">
        <v>90</v>
      </c>
    </row>
    <row r="6" spans="1:55" x14ac:dyDescent="0.2">
      <c r="A6" s="53"/>
      <c r="B6" s="29">
        <v>2005</v>
      </c>
      <c r="C6" s="29">
        <v>914</v>
      </c>
      <c r="D6" s="29">
        <v>1091</v>
      </c>
      <c r="E6" s="29">
        <v>2005</v>
      </c>
      <c r="F6" s="29">
        <v>370</v>
      </c>
      <c r="G6" s="29">
        <v>331</v>
      </c>
      <c r="H6" s="29">
        <v>369</v>
      </c>
      <c r="I6" s="29">
        <v>384</v>
      </c>
      <c r="J6" s="29">
        <v>551</v>
      </c>
      <c r="K6" s="29">
        <v>2005</v>
      </c>
      <c r="L6" s="29">
        <v>1677</v>
      </c>
      <c r="M6" s="29">
        <v>173</v>
      </c>
      <c r="N6" s="29">
        <v>111</v>
      </c>
      <c r="O6" s="29">
        <v>44</v>
      </c>
      <c r="P6" s="29">
        <v>1961</v>
      </c>
      <c r="Q6" s="29">
        <v>585</v>
      </c>
      <c r="R6" s="29">
        <v>618</v>
      </c>
      <c r="S6" s="29">
        <v>119</v>
      </c>
      <c r="T6" s="29">
        <v>113</v>
      </c>
      <c r="U6" s="29">
        <v>70</v>
      </c>
      <c r="V6" s="29">
        <v>7</v>
      </c>
      <c r="W6" s="29">
        <v>57</v>
      </c>
      <c r="X6" s="29">
        <v>11</v>
      </c>
      <c r="Y6" s="29">
        <v>98</v>
      </c>
      <c r="Z6" s="29">
        <v>283</v>
      </c>
      <c r="AA6" s="29">
        <v>2005</v>
      </c>
      <c r="AB6" s="29">
        <v>903</v>
      </c>
      <c r="AC6" s="29">
        <v>931</v>
      </c>
      <c r="AD6" s="29">
        <v>171</v>
      </c>
      <c r="AE6" s="29">
        <v>2005</v>
      </c>
      <c r="AF6" s="29">
        <v>677</v>
      </c>
      <c r="AG6" s="29">
        <v>538</v>
      </c>
      <c r="AH6" s="29">
        <v>570</v>
      </c>
      <c r="AI6" s="29">
        <v>220</v>
      </c>
      <c r="AJ6" s="29">
        <v>2005</v>
      </c>
      <c r="AK6" s="29">
        <v>426</v>
      </c>
      <c r="AL6" s="29">
        <v>120</v>
      </c>
      <c r="AM6" s="29">
        <v>401</v>
      </c>
      <c r="AN6" s="29">
        <v>148</v>
      </c>
      <c r="AO6" s="29">
        <v>360</v>
      </c>
      <c r="AP6" s="29">
        <v>221</v>
      </c>
      <c r="AQ6" s="29">
        <v>329</v>
      </c>
      <c r="AR6" s="29">
        <v>2005</v>
      </c>
      <c r="AS6" s="29">
        <v>99</v>
      </c>
      <c r="AT6" s="29">
        <v>704</v>
      </c>
      <c r="AU6" s="29">
        <v>804</v>
      </c>
      <c r="AV6" s="29">
        <v>251</v>
      </c>
      <c r="AW6" s="29">
        <v>115</v>
      </c>
      <c r="AX6" s="29">
        <v>32</v>
      </c>
      <c r="AY6" s="29">
        <v>2005</v>
      </c>
      <c r="AZ6" s="29">
        <v>328</v>
      </c>
      <c r="BA6" s="29">
        <v>1063</v>
      </c>
      <c r="BB6" s="29">
        <v>537</v>
      </c>
      <c r="BC6" s="29">
        <v>77</v>
      </c>
    </row>
    <row r="7" spans="1:55" s="34" customFormat="1" x14ac:dyDescent="0.2">
      <c r="A7" s="53"/>
      <c r="B7" s="33">
        <v>1</v>
      </c>
      <c r="C7" s="33">
        <v>1</v>
      </c>
      <c r="D7" s="33">
        <v>1</v>
      </c>
      <c r="E7" s="33">
        <v>1</v>
      </c>
      <c r="F7" s="33">
        <v>1</v>
      </c>
      <c r="G7" s="33">
        <v>1</v>
      </c>
      <c r="H7" s="33">
        <v>1</v>
      </c>
      <c r="I7" s="33">
        <v>1</v>
      </c>
      <c r="J7" s="33">
        <v>1</v>
      </c>
      <c r="K7" s="33">
        <v>1</v>
      </c>
      <c r="L7" s="33">
        <v>1</v>
      </c>
      <c r="M7" s="33">
        <v>1</v>
      </c>
      <c r="N7" s="33">
        <v>1</v>
      </c>
      <c r="O7" s="33">
        <v>1</v>
      </c>
      <c r="P7" s="33">
        <v>1</v>
      </c>
      <c r="Q7" s="33">
        <v>1</v>
      </c>
      <c r="R7" s="33">
        <v>1</v>
      </c>
      <c r="S7" s="33">
        <v>1</v>
      </c>
      <c r="T7" s="33">
        <v>1</v>
      </c>
      <c r="U7" s="33">
        <v>1</v>
      </c>
      <c r="V7" s="33">
        <v>1</v>
      </c>
      <c r="W7" s="33">
        <v>1</v>
      </c>
      <c r="X7" s="33">
        <v>1</v>
      </c>
      <c r="Y7" s="33">
        <v>1</v>
      </c>
      <c r="Z7" s="33">
        <v>1</v>
      </c>
      <c r="AA7" s="33">
        <v>1</v>
      </c>
      <c r="AB7" s="33">
        <v>1</v>
      </c>
      <c r="AC7" s="33">
        <v>1</v>
      </c>
      <c r="AD7" s="33">
        <v>1</v>
      </c>
      <c r="AE7" s="33">
        <v>1</v>
      </c>
      <c r="AF7" s="33">
        <v>1</v>
      </c>
      <c r="AG7" s="33">
        <v>1</v>
      </c>
      <c r="AH7" s="33">
        <v>1</v>
      </c>
      <c r="AI7" s="33">
        <v>1</v>
      </c>
      <c r="AJ7" s="33">
        <v>1</v>
      </c>
      <c r="AK7" s="33">
        <v>1</v>
      </c>
      <c r="AL7" s="33">
        <v>1</v>
      </c>
      <c r="AM7" s="33">
        <v>1</v>
      </c>
      <c r="AN7" s="33">
        <v>1</v>
      </c>
      <c r="AO7" s="33">
        <v>1</v>
      </c>
      <c r="AP7" s="33">
        <v>1</v>
      </c>
      <c r="AQ7" s="33">
        <v>1</v>
      </c>
      <c r="AR7" s="33">
        <v>1</v>
      </c>
      <c r="AS7" s="33">
        <v>1</v>
      </c>
      <c r="AT7" s="33">
        <v>1</v>
      </c>
      <c r="AU7" s="33">
        <v>1</v>
      </c>
      <c r="AV7" s="33">
        <v>1</v>
      </c>
      <c r="AW7" s="33">
        <v>1</v>
      </c>
      <c r="AX7" s="33">
        <v>1</v>
      </c>
      <c r="AY7" s="33">
        <v>1</v>
      </c>
      <c r="AZ7" s="33">
        <v>1</v>
      </c>
      <c r="BA7" s="33">
        <v>1</v>
      </c>
      <c r="BB7" s="33">
        <v>1</v>
      </c>
      <c r="BC7" s="33">
        <v>1</v>
      </c>
    </row>
    <row r="8" spans="1:55" x14ac:dyDescent="0.2">
      <c r="A8" s="53" t="s">
        <v>440</v>
      </c>
      <c r="B8" s="29">
        <v>112</v>
      </c>
      <c r="C8" s="29">
        <v>73</v>
      </c>
      <c r="D8" s="29">
        <v>39</v>
      </c>
      <c r="E8" s="29">
        <v>112</v>
      </c>
      <c r="F8" s="29">
        <v>37</v>
      </c>
      <c r="G8" s="29">
        <v>14</v>
      </c>
      <c r="H8" s="29">
        <v>14</v>
      </c>
      <c r="I8" s="29">
        <v>13</v>
      </c>
      <c r="J8" s="29">
        <v>33</v>
      </c>
      <c r="K8" s="29">
        <v>112</v>
      </c>
      <c r="L8" s="29">
        <v>98</v>
      </c>
      <c r="M8" s="29">
        <v>10</v>
      </c>
      <c r="N8" s="29">
        <v>2</v>
      </c>
      <c r="O8" s="29">
        <v>1</v>
      </c>
      <c r="P8" s="29">
        <v>110</v>
      </c>
      <c r="Q8" s="29">
        <v>88</v>
      </c>
      <c r="R8" s="29">
        <v>12</v>
      </c>
      <c r="S8" s="29">
        <v>3</v>
      </c>
      <c r="T8" s="29">
        <v>4</v>
      </c>
      <c r="U8" s="29">
        <v>0</v>
      </c>
      <c r="V8" s="29">
        <v>0</v>
      </c>
      <c r="W8" s="29">
        <v>0</v>
      </c>
      <c r="X8" s="29">
        <v>0</v>
      </c>
      <c r="Y8" s="29">
        <v>1</v>
      </c>
      <c r="Z8" s="29">
        <v>2</v>
      </c>
      <c r="AA8" s="29">
        <v>112</v>
      </c>
      <c r="AB8" s="29">
        <v>32</v>
      </c>
      <c r="AC8" s="29">
        <v>78</v>
      </c>
      <c r="AD8" s="29">
        <v>2</v>
      </c>
      <c r="AE8" s="29">
        <v>112</v>
      </c>
      <c r="AF8" s="29">
        <v>95</v>
      </c>
      <c r="AG8" s="29">
        <v>10</v>
      </c>
      <c r="AH8" s="29">
        <v>4</v>
      </c>
      <c r="AI8" s="29">
        <v>2</v>
      </c>
      <c r="AJ8" s="29">
        <v>112</v>
      </c>
      <c r="AK8" s="29">
        <v>29</v>
      </c>
      <c r="AL8" s="29">
        <v>17</v>
      </c>
      <c r="AM8" s="29">
        <v>11</v>
      </c>
      <c r="AN8" s="29">
        <v>12</v>
      </c>
      <c r="AO8" s="29">
        <v>17</v>
      </c>
      <c r="AP8" s="29">
        <v>17</v>
      </c>
      <c r="AQ8" s="29">
        <v>8</v>
      </c>
      <c r="AR8" s="29">
        <v>112</v>
      </c>
      <c r="AS8" s="29">
        <v>20</v>
      </c>
      <c r="AT8" s="29">
        <v>58</v>
      </c>
      <c r="AU8" s="29">
        <v>31</v>
      </c>
      <c r="AV8" s="29">
        <v>2</v>
      </c>
      <c r="AW8" s="29">
        <v>0</v>
      </c>
      <c r="AX8" s="29">
        <v>1</v>
      </c>
      <c r="AY8" s="29">
        <v>112</v>
      </c>
      <c r="AZ8" s="29">
        <v>47</v>
      </c>
      <c r="BA8" s="29">
        <v>57</v>
      </c>
      <c r="BB8" s="29">
        <v>4</v>
      </c>
      <c r="BC8" s="29">
        <v>3</v>
      </c>
    </row>
    <row r="9" spans="1:55" x14ac:dyDescent="0.2">
      <c r="A9" s="53"/>
      <c r="B9" s="29">
        <v>96</v>
      </c>
      <c r="C9" s="29" t="s">
        <v>0</v>
      </c>
      <c r="D9" s="29" t="s">
        <v>0</v>
      </c>
      <c r="E9" s="29">
        <v>96</v>
      </c>
      <c r="F9" s="29" t="s">
        <v>0</v>
      </c>
      <c r="G9" s="29" t="s">
        <v>0</v>
      </c>
      <c r="H9" s="29" t="s">
        <v>0</v>
      </c>
      <c r="I9" s="29" t="s">
        <v>0</v>
      </c>
      <c r="J9" s="29" t="s">
        <v>0</v>
      </c>
      <c r="K9" s="29">
        <v>96</v>
      </c>
      <c r="L9" s="29" t="s">
        <v>0</v>
      </c>
      <c r="M9" s="29" t="s">
        <v>0</v>
      </c>
      <c r="N9" s="29" t="s">
        <v>0</v>
      </c>
      <c r="O9" s="29" t="s">
        <v>0</v>
      </c>
      <c r="P9" s="29">
        <v>94</v>
      </c>
      <c r="Q9" s="29" t="s">
        <v>0</v>
      </c>
      <c r="R9" s="29" t="s">
        <v>0</v>
      </c>
      <c r="S9" s="29" t="s">
        <v>0</v>
      </c>
      <c r="T9" s="29" t="s">
        <v>0</v>
      </c>
      <c r="U9" s="29" t="s">
        <v>0</v>
      </c>
      <c r="V9" s="29" t="s">
        <v>0</v>
      </c>
      <c r="W9" s="29" t="s">
        <v>0</v>
      </c>
      <c r="X9" s="29" t="s">
        <v>0</v>
      </c>
      <c r="Y9" s="29" t="s">
        <v>0</v>
      </c>
      <c r="Z9" s="29" t="s">
        <v>0</v>
      </c>
      <c r="AA9" s="29">
        <v>96</v>
      </c>
      <c r="AB9" s="29" t="s">
        <v>0</v>
      </c>
      <c r="AC9" s="29" t="s">
        <v>0</v>
      </c>
      <c r="AD9" s="29" t="s">
        <v>0</v>
      </c>
      <c r="AE9" s="29">
        <v>96</v>
      </c>
      <c r="AF9" s="29" t="s">
        <v>0</v>
      </c>
      <c r="AG9" s="29" t="s">
        <v>0</v>
      </c>
      <c r="AH9" s="29" t="s">
        <v>0</v>
      </c>
      <c r="AI9" s="29" t="s">
        <v>0</v>
      </c>
      <c r="AJ9" s="29">
        <v>96</v>
      </c>
      <c r="AK9" s="29" t="s">
        <v>0</v>
      </c>
      <c r="AL9" s="29" t="s">
        <v>0</v>
      </c>
      <c r="AM9" s="29" t="s">
        <v>0</v>
      </c>
      <c r="AN9" s="29" t="s">
        <v>0</v>
      </c>
      <c r="AO9" s="29" t="s">
        <v>0</v>
      </c>
      <c r="AP9" s="29" t="s">
        <v>0</v>
      </c>
      <c r="AQ9" s="29" t="s">
        <v>0</v>
      </c>
      <c r="AR9" s="29">
        <v>96</v>
      </c>
      <c r="AS9" s="29" t="s">
        <v>0</v>
      </c>
      <c r="AT9" s="29" t="s">
        <v>0</v>
      </c>
      <c r="AU9" s="29" t="s">
        <v>0</v>
      </c>
      <c r="AV9" s="29" t="s">
        <v>0</v>
      </c>
      <c r="AW9" s="29" t="s">
        <v>0</v>
      </c>
      <c r="AX9" s="29" t="s">
        <v>0</v>
      </c>
      <c r="AY9" s="29">
        <v>96</v>
      </c>
      <c r="AZ9" s="29" t="s">
        <v>0</v>
      </c>
      <c r="BA9" s="29" t="s">
        <v>0</v>
      </c>
      <c r="BB9" s="29" t="s">
        <v>0</v>
      </c>
      <c r="BC9" s="29" t="s">
        <v>0</v>
      </c>
    </row>
    <row r="10" spans="1:55" s="34" customFormat="1" x14ac:dyDescent="0.2">
      <c r="A10" s="53"/>
      <c r="B10" s="33">
        <v>0.06</v>
      </c>
      <c r="C10" s="35">
        <v>7.0000000000000007E-2</v>
      </c>
      <c r="D10" s="35">
        <v>0.04</v>
      </c>
      <c r="E10" s="33">
        <v>0.06</v>
      </c>
      <c r="F10" s="35">
        <v>7.0000000000000007E-2</v>
      </c>
      <c r="G10" s="35">
        <v>0.04</v>
      </c>
      <c r="H10" s="35">
        <v>0.04</v>
      </c>
      <c r="I10" s="35">
        <v>0.04</v>
      </c>
      <c r="J10" s="35">
        <v>7.0000000000000007E-2</v>
      </c>
      <c r="K10" s="33">
        <v>0.06</v>
      </c>
      <c r="L10" s="35">
        <v>0.06</v>
      </c>
      <c r="M10" s="35">
        <v>0.06</v>
      </c>
      <c r="N10" s="35">
        <v>0.02</v>
      </c>
      <c r="O10" s="35">
        <v>0.03</v>
      </c>
      <c r="P10" s="33">
        <v>0.06</v>
      </c>
      <c r="Q10" s="35">
        <v>0.15</v>
      </c>
      <c r="R10" s="35">
        <v>0.02</v>
      </c>
      <c r="S10" s="35">
        <v>0.03</v>
      </c>
      <c r="T10" s="35">
        <v>0.05</v>
      </c>
      <c r="U10" s="35">
        <v>0</v>
      </c>
      <c r="V10" s="35">
        <v>0</v>
      </c>
      <c r="W10" s="35">
        <v>0</v>
      </c>
      <c r="X10" s="35">
        <v>0</v>
      </c>
      <c r="Y10" s="35">
        <v>0.01</v>
      </c>
      <c r="Z10" s="35">
        <v>0.01</v>
      </c>
      <c r="AA10" s="33">
        <v>0.06</v>
      </c>
      <c r="AB10" s="35">
        <v>0.04</v>
      </c>
      <c r="AC10" s="35">
        <v>0.08</v>
      </c>
      <c r="AD10" s="35">
        <v>0.01</v>
      </c>
      <c r="AE10" s="33">
        <v>0.06</v>
      </c>
      <c r="AF10" s="35">
        <v>0.14000000000000001</v>
      </c>
      <c r="AG10" s="35">
        <v>0.02</v>
      </c>
      <c r="AH10" s="35">
        <v>0.01</v>
      </c>
      <c r="AI10" s="35">
        <v>0.01</v>
      </c>
      <c r="AJ10" s="33">
        <v>0.06</v>
      </c>
      <c r="AK10" s="35">
        <v>0.06</v>
      </c>
      <c r="AL10" s="35">
        <v>7.0000000000000007E-2</v>
      </c>
      <c r="AM10" s="35">
        <v>0.04</v>
      </c>
      <c r="AN10" s="35">
        <v>0.06</v>
      </c>
      <c r="AO10" s="35">
        <v>7.0000000000000007E-2</v>
      </c>
      <c r="AP10" s="35">
        <v>0.06</v>
      </c>
      <c r="AQ10" s="35">
        <v>0.03</v>
      </c>
      <c r="AR10" s="33">
        <v>0.06</v>
      </c>
      <c r="AS10" s="35">
        <v>0.21</v>
      </c>
      <c r="AT10" s="35">
        <v>0.08</v>
      </c>
      <c r="AU10" s="35">
        <v>0.04</v>
      </c>
      <c r="AV10" s="35">
        <v>0.01</v>
      </c>
      <c r="AW10" s="35">
        <v>0</v>
      </c>
      <c r="AX10" s="35">
        <v>0.04</v>
      </c>
      <c r="AY10" s="33">
        <v>0.06</v>
      </c>
      <c r="AZ10" s="35">
        <v>0.13</v>
      </c>
      <c r="BA10" s="35">
        <v>0.06</v>
      </c>
      <c r="BB10" s="35">
        <v>0.01</v>
      </c>
      <c r="BC10" s="35">
        <v>0.03</v>
      </c>
    </row>
    <row r="11" spans="1:55" x14ac:dyDescent="0.2">
      <c r="A11" s="53" t="s">
        <v>441</v>
      </c>
      <c r="B11" s="29">
        <v>344</v>
      </c>
      <c r="C11" s="29">
        <v>193</v>
      </c>
      <c r="D11" s="29">
        <v>150</v>
      </c>
      <c r="E11" s="29">
        <v>344</v>
      </c>
      <c r="F11" s="29">
        <v>86</v>
      </c>
      <c r="G11" s="29">
        <v>33</v>
      </c>
      <c r="H11" s="29">
        <v>45</v>
      </c>
      <c r="I11" s="29">
        <v>62</v>
      </c>
      <c r="J11" s="29">
        <v>117</v>
      </c>
      <c r="K11" s="29">
        <v>344</v>
      </c>
      <c r="L11" s="29">
        <v>303</v>
      </c>
      <c r="M11" s="29">
        <v>21</v>
      </c>
      <c r="N11" s="29">
        <v>13</v>
      </c>
      <c r="O11" s="29">
        <v>7</v>
      </c>
      <c r="P11" s="29">
        <v>337</v>
      </c>
      <c r="Q11" s="29">
        <v>223</v>
      </c>
      <c r="R11" s="29">
        <v>46</v>
      </c>
      <c r="S11" s="29">
        <v>15</v>
      </c>
      <c r="T11" s="29">
        <v>16</v>
      </c>
      <c r="U11" s="29">
        <v>1</v>
      </c>
      <c r="V11" s="29">
        <v>1</v>
      </c>
      <c r="W11" s="29">
        <v>4</v>
      </c>
      <c r="X11" s="29">
        <v>4</v>
      </c>
      <c r="Y11" s="29">
        <v>5</v>
      </c>
      <c r="Z11" s="29">
        <v>23</v>
      </c>
      <c r="AA11" s="29">
        <v>344</v>
      </c>
      <c r="AB11" s="29">
        <v>114</v>
      </c>
      <c r="AC11" s="29">
        <v>219</v>
      </c>
      <c r="AD11" s="29">
        <v>11</v>
      </c>
      <c r="AE11" s="29">
        <v>344</v>
      </c>
      <c r="AF11" s="29">
        <v>244</v>
      </c>
      <c r="AG11" s="29">
        <v>37</v>
      </c>
      <c r="AH11" s="29">
        <v>42</v>
      </c>
      <c r="AI11" s="29">
        <v>21</v>
      </c>
      <c r="AJ11" s="29">
        <v>344</v>
      </c>
      <c r="AK11" s="29">
        <v>79</v>
      </c>
      <c r="AL11" s="29">
        <v>25</v>
      </c>
      <c r="AM11" s="29">
        <v>62</v>
      </c>
      <c r="AN11" s="29">
        <v>28</v>
      </c>
      <c r="AO11" s="29">
        <v>66</v>
      </c>
      <c r="AP11" s="29">
        <v>56</v>
      </c>
      <c r="AQ11" s="29">
        <v>30</v>
      </c>
      <c r="AR11" s="29">
        <v>344</v>
      </c>
      <c r="AS11" s="29">
        <v>24</v>
      </c>
      <c r="AT11" s="29">
        <v>161</v>
      </c>
      <c r="AU11" s="29">
        <v>126</v>
      </c>
      <c r="AV11" s="29">
        <v>25</v>
      </c>
      <c r="AW11" s="29">
        <v>6</v>
      </c>
      <c r="AX11" s="29">
        <v>2</v>
      </c>
      <c r="AY11" s="29">
        <v>344</v>
      </c>
      <c r="AZ11" s="29">
        <v>69</v>
      </c>
      <c r="BA11" s="29">
        <v>214</v>
      </c>
      <c r="BB11" s="29">
        <v>54</v>
      </c>
      <c r="BC11" s="29">
        <v>6</v>
      </c>
    </row>
    <row r="12" spans="1:55" x14ac:dyDescent="0.2">
      <c r="A12" s="53"/>
      <c r="B12" s="29">
        <v>347</v>
      </c>
      <c r="C12" s="29" t="s">
        <v>0</v>
      </c>
      <c r="D12" s="29" t="s">
        <v>0</v>
      </c>
      <c r="E12" s="29">
        <v>347</v>
      </c>
      <c r="F12" s="29" t="s">
        <v>0</v>
      </c>
      <c r="G12" s="29" t="s">
        <v>0</v>
      </c>
      <c r="H12" s="29" t="s">
        <v>0</v>
      </c>
      <c r="I12" s="29" t="s">
        <v>0</v>
      </c>
      <c r="J12" s="29" t="s">
        <v>0</v>
      </c>
      <c r="K12" s="29">
        <v>347</v>
      </c>
      <c r="L12" s="29" t="s">
        <v>0</v>
      </c>
      <c r="M12" s="29" t="s">
        <v>0</v>
      </c>
      <c r="N12" s="29" t="s">
        <v>0</v>
      </c>
      <c r="O12" s="29" t="s">
        <v>0</v>
      </c>
      <c r="P12" s="29">
        <v>341</v>
      </c>
      <c r="Q12" s="29" t="s">
        <v>0</v>
      </c>
      <c r="R12" s="29" t="s">
        <v>0</v>
      </c>
      <c r="S12" s="29" t="s">
        <v>0</v>
      </c>
      <c r="T12" s="29" t="s">
        <v>0</v>
      </c>
      <c r="U12" s="29" t="s">
        <v>0</v>
      </c>
      <c r="V12" s="29" t="s">
        <v>0</v>
      </c>
      <c r="W12" s="29" t="s">
        <v>0</v>
      </c>
      <c r="X12" s="29" t="s">
        <v>0</v>
      </c>
      <c r="Y12" s="29" t="s">
        <v>0</v>
      </c>
      <c r="Z12" s="29" t="s">
        <v>0</v>
      </c>
      <c r="AA12" s="29">
        <v>347</v>
      </c>
      <c r="AB12" s="29" t="s">
        <v>0</v>
      </c>
      <c r="AC12" s="29" t="s">
        <v>0</v>
      </c>
      <c r="AD12" s="29" t="s">
        <v>0</v>
      </c>
      <c r="AE12" s="29">
        <v>347</v>
      </c>
      <c r="AF12" s="29" t="s">
        <v>0</v>
      </c>
      <c r="AG12" s="29" t="s">
        <v>0</v>
      </c>
      <c r="AH12" s="29" t="s">
        <v>0</v>
      </c>
      <c r="AI12" s="29" t="s">
        <v>0</v>
      </c>
      <c r="AJ12" s="29">
        <v>347</v>
      </c>
      <c r="AK12" s="29" t="s">
        <v>0</v>
      </c>
      <c r="AL12" s="29" t="s">
        <v>0</v>
      </c>
      <c r="AM12" s="29" t="s">
        <v>0</v>
      </c>
      <c r="AN12" s="29" t="s">
        <v>0</v>
      </c>
      <c r="AO12" s="29" t="s">
        <v>0</v>
      </c>
      <c r="AP12" s="29" t="s">
        <v>0</v>
      </c>
      <c r="AQ12" s="29" t="s">
        <v>0</v>
      </c>
      <c r="AR12" s="29">
        <v>347</v>
      </c>
      <c r="AS12" s="29" t="s">
        <v>0</v>
      </c>
      <c r="AT12" s="29" t="s">
        <v>0</v>
      </c>
      <c r="AU12" s="29" t="s">
        <v>0</v>
      </c>
      <c r="AV12" s="29" t="s">
        <v>0</v>
      </c>
      <c r="AW12" s="29" t="s">
        <v>0</v>
      </c>
      <c r="AX12" s="29" t="s">
        <v>0</v>
      </c>
      <c r="AY12" s="29">
        <v>347</v>
      </c>
      <c r="AZ12" s="29" t="s">
        <v>0</v>
      </c>
      <c r="BA12" s="29" t="s">
        <v>0</v>
      </c>
      <c r="BB12" s="29" t="s">
        <v>0</v>
      </c>
      <c r="BC12" s="29" t="s">
        <v>0</v>
      </c>
    </row>
    <row r="13" spans="1:55" s="34" customFormat="1" x14ac:dyDescent="0.2">
      <c r="A13" s="53"/>
      <c r="B13" s="33">
        <v>0.17</v>
      </c>
      <c r="C13" s="35">
        <v>0.2</v>
      </c>
      <c r="D13" s="35">
        <v>0.15</v>
      </c>
      <c r="E13" s="33">
        <v>0.17</v>
      </c>
      <c r="F13" s="35">
        <v>0.15</v>
      </c>
      <c r="G13" s="35">
        <v>0.1</v>
      </c>
      <c r="H13" s="35">
        <v>0.13</v>
      </c>
      <c r="I13" s="35">
        <v>0.21</v>
      </c>
      <c r="J13" s="35">
        <v>0.26</v>
      </c>
      <c r="K13" s="33">
        <v>0.17</v>
      </c>
      <c r="L13" s="35">
        <v>0.18</v>
      </c>
      <c r="M13" s="35">
        <v>0.12</v>
      </c>
      <c r="N13" s="35">
        <v>0.14000000000000001</v>
      </c>
      <c r="O13" s="35">
        <v>0.13</v>
      </c>
      <c r="P13" s="33">
        <v>0.17</v>
      </c>
      <c r="Q13" s="35">
        <v>0.38</v>
      </c>
      <c r="R13" s="35">
        <v>7.0000000000000007E-2</v>
      </c>
      <c r="S13" s="35">
        <v>0.13</v>
      </c>
      <c r="T13" s="35">
        <v>0.18</v>
      </c>
      <c r="U13" s="35">
        <v>0.02</v>
      </c>
      <c r="V13" s="35">
        <v>7.0000000000000007E-2</v>
      </c>
      <c r="W13" s="35">
        <v>0.08</v>
      </c>
      <c r="X13" s="35">
        <v>0.27</v>
      </c>
      <c r="Y13" s="35">
        <v>0.05</v>
      </c>
      <c r="Z13" s="35">
        <v>0.08</v>
      </c>
      <c r="AA13" s="33">
        <v>0.17</v>
      </c>
      <c r="AB13" s="35">
        <v>0.13</v>
      </c>
      <c r="AC13" s="35">
        <v>0.23</v>
      </c>
      <c r="AD13" s="35">
        <v>0.05</v>
      </c>
      <c r="AE13" s="33">
        <v>0.17</v>
      </c>
      <c r="AF13" s="35">
        <v>0.36</v>
      </c>
      <c r="AG13" s="35">
        <v>7.0000000000000007E-2</v>
      </c>
      <c r="AH13" s="35">
        <v>0.08</v>
      </c>
      <c r="AI13" s="35">
        <v>0.09</v>
      </c>
      <c r="AJ13" s="33">
        <v>0.17</v>
      </c>
      <c r="AK13" s="35">
        <v>0.16</v>
      </c>
      <c r="AL13" s="35">
        <v>0.1</v>
      </c>
      <c r="AM13" s="35">
        <v>0.21</v>
      </c>
      <c r="AN13" s="35">
        <v>0.13</v>
      </c>
      <c r="AO13" s="35">
        <v>0.28999999999999998</v>
      </c>
      <c r="AP13" s="35">
        <v>0.21</v>
      </c>
      <c r="AQ13" s="35">
        <v>0.11</v>
      </c>
      <c r="AR13" s="33">
        <v>0.17</v>
      </c>
      <c r="AS13" s="35">
        <v>0.26</v>
      </c>
      <c r="AT13" s="35">
        <v>0.24</v>
      </c>
      <c r="AU13" s="35">
        <v>0.16</v>
      </c>
      <c r="AV13" s="35">
        <v>0.09</v>
      </c>
      <c r="AW13" s="35">
        <v>0.05</v>
      </c>
      <c r="AX13" s="35">
        <v>0.05</v>
      </c>
      <c r="AY13" s="33">
        <v>0.17</v>
      </c>
      <c r="AZ13" s="35">
        <v>0.2</v>
      </c>
      <c r="BA13" s="35">
        <v>0.21</v>
      </c>
      <c r="BB13" s="35">
        <v>0.1</v>
      </c>
      <c r="BC13" s="35">
        <v>7.0000000000000007E-2</v>
      </c>
    </row>
    <row r="14" spans="1:55" x14ac:dyDescent="0.2">
      <c r="A14" s="53" t="s">
        <v>442</v>
      </c>
      <c r="B14" s="29">
        <v>466</v>
      </c>
      <c r="C14" s="29">
        <v>214</v>
      </c>
      <c r="D14" s="29">
        <v>252</v>
      </c>
      <c r="E14" s="29">
        <v>466</v>
      </c>
      <c r="F14" s="29">
        <v>117</v>
      </c>
      <c r="G14" s="29">
        <v>78</v>
      </c>
      <c r="H14" s="29">
        <v>97</v>
      </c>
      <c r="I14" s="29">
        <v>63</v>
      </c>
      <c r="J14" s="29">
        <v>111</v>
      </c>
      <c r="K14" s="29">
        <v>466</v>
      </c>
      <c r="L14" s="29">
        <v>393</v>
      </c>
      <c r="M14" s="29">
        <v>37</v>
      </c>
      <c r="N14" s="29">
        <v>26</v>
      </c>
      <c r="O14" s="29">
        <v>10</v>
      </c>
      <c r="P14" s="29">
        <v>456</v>
      </c>
      <c r="Q14" s="29">
        <v>141</v>
      </c>
      <c r="R14" s="29">
        <v>131</v>
      </c>
      <c r="S14" s="29">
        <v>18</v>
      </c>
      <c r="T14" s="29">
        <v>25</v>
      </c>
      <c r="U14" s="29">
        <v>15</v>
      </c>
      <c r="V14" s="29">
        <v>1</v>
      </c>
      <c r="W14" s="29">
        <v>9</v>
      </c>
      <c r="X14" s="29">
        <v>3</v>
      </c>
      <c r="Y14" s="29">
        <v>26</v>
      </c>
      <c r="Z14" s="29">
        <v>87</v>
      </c>
      <c r="AA14" s="29">
        <v>466</v>
      </c>
      <c r="AB14" s="29">
        <v>157</v>
      </c>
      <c r="AC14" s="29">
        <v>248</v>
      </c>
      <c r="AD14" s="29">
        <v>60</v>
      </c>
      <c r="AE14" s="29">
        <v>466</v>
      </c>
      <c r="AF14" s="29">
        <v>179</v>
      </c>
      <c r="AG14" s="29">
        <v>84</v>
      </c>
      <c r="AH14" s="29">
        <v>141</v>
      </c>
      <c r="AI14" s="29">
        <v>62</v>
      </c>
      <c r="AJ14" s="29">
        <v>466</v>
      </c>
      <c r="AK14" s="29">
        <v>105</v>
      </c>
      <c r="AL14" s="29">
        <v>60</v>
      </c>
      <c r="AM14" s="29">
        <v>68</v>
      </c>
      <c r="AN14" s="29">
        <v>59</v>
      </c>
      <c r="AO14" s="29">
        <v>55</v>
      </c>
      <c r="AP14" s="29">
        <v>60</v>
      </c>
      <c r="AQ14" s="29">
        <v>58</v>
      </c>
      <c r="AR14" s="29">
        <v>466</v>
      </c>
      <c r="AS14" s="29">
        <v>13</v>
      </c>
      <c r="AT14" s="29">
        <v>140</v>
      </c>
      <c r="AU14" s="29">
        <v>219</v>
      </c>
      <c r="AV14" s="29">
        <v>63</v>
      </c>
      <c r="AW14" s="29">
        <v>19</v>
      </c>
      <c r="AX14" s="29">
        <v>11</v>
      </c>
      <c r="AY14" s="29">
        <v>466</v>
      </c>
      <c r="AZ14" s="29">
        <v>79</v>
      </c>
      <c r="BA14" s="29">
        <v>242</v>
      </c>
      <c r="BB14" s="29">
        <v>126</v>
      </c>
      <c r="BC14" s="29">
        <v>19</v>
      </c>
    </row>
    <row r="15" spans="1:55" x14ac:dyDescent="0.2">
      <c r="A15" s="53"/>
      <c r="B15" s="29">
        <v>470</v>
      </c>
      <c r="C15" s="29" t="s">
        <v>0</v>
      </c>
      <c r="D15" s="29" t="s">
        <v>0</v>
      </c>
      <c r="E15" s="29">
        <v>470</v>
      </c>
      <c r="F15" s="29" t="s">
        <v>0</v>
      </c>
      <c r="G15" s="29" t="s">
        <v>0</v>
      </c>
      <c r="H15" s="29" t="s">
        <v>0</v>
      </c>
      <c r="I15" s="29" t="s">
        <v>0</v>
      </c>
      <c r="J15" s="29" t="s">
        <v>0</v>
      </c>
      <c r="K15" s="29">
        <v>470</v>
      </c>
      <c r="L15" s="29" t="s">
        <v>0</v>
      </c>
      <c r="M15" s="29" t="s">
        <v>0</v>
      </c>
      <c r="N15" s="29" t="s">
        <v>0</v>
      </c>
      <c r="O15" s="29" t="s">
        <v>0</v>
      </c>
      <c r="P15" s="29">
        <v>463</v>
      </c>
      <c r="Q15" s="29" t="s">
        <v>0</v>
      </c>
      <c r="R15" s="29" t="s">
        <v>0</v>
      </c>
      <c r="S15" s="29" t="s">
        <v>0</v>
      </c>
      <c r="T15" s="29" t="s">
        <v>0</v>
      </c>
      <c r="U15" s="29" t="s">
        <v>0</v>
      </c>
      <c r="V15" s="29" t="s">
        <v>0</v>
      </c>
      <c r="W15" s="29" t="s">
        <v>0</v>
      </c>
      <c r="X15" s="29" t="s">
        <v>0</v>
      </c>
      <c r="Y15" s="29" t="s">
        <v>0</v>
      </c>
      <c r="Z15" s="29" t="s">
        <v>0</v>
      </c>
      <c r="AA15" s="29">
        <v>470</v>
      </c>
      <c r="AB15" s="29" t="s">
        <v>0</v>
      </c>
      <c r="AC15" s="29" t="s">
        <v>0</v>
      </c>
      <c r="AD15" s="29" t="s">
        <v>0</v>
      </c>
      <c r="AE15" s="29">
        <v>470</v>
      </c>
      <c r="AF15" s="29" t="s">
        <v>0</v>
      </c>
      <c r="AG15" s="29" t="s">
        <v>0</v>
      </c>
      <c r="AH15" s="29" t="s">
        <v>0</v>
      </c>
      <c r="AI15" s="29" t="s">
        <v>0</v>
      </c>
      <c r="AJ15" s="29">
        <v>470</v>
      </c>
      <c r="AK15" s="29" t="s">
        <v>0</v>
      </c>
      <c r="AL15" s="29" t="s">
        <v>0</v>
      </c>
      <c r="AM15" s="29" t="s">
        <v>0</v>
      </c>
      <c r="AN15" s="29" t="s">
        <v>0</v>
      </c>
      <c r="AO15" s="29" t="s">
        <v>0</v>
      </c>
      <c r="AP15" s="29" t="s">
        <v>0</v>
      </c>
      <c r="AQ15" s="29" t="s">
        <v>0</v>
      </c>
      <c r="AR15" s="29">
        <v>470</v>
      </c>
      <c r="AS15" s="29" t="s">
        <v>0</v>
      </c>
      <c r="AT15" s="29" t="s">
        <v>0</v>
      </c>
      <c r="AU15" s="29" t="s">
        <v>0</v>
      </c>
      <c r="AV15" s="29" t="s">
        <v>0</v>
      </c>
      <c r="AW15" s="29" t="s">
        <v>0</v>
      </c>
      <c r="AX15" s="29" t="s">
        <v>0</v>
      </c>
      <c r="AY15" s="29">
        <v>470</v>
      </c>
      <c r="AZ15" s="29" t="s">
        <v>0</v>
      </c>
      <c r="BA15" s="29" t="s">
        <v>0</v>
      </c>
      <c r="BB15" s="29" t="s">
        <v>0</v>
      </c>
      <c r="BC15" s="29" t="s">
        <v>0</v>
      </c>
    </row>
    <row r="16" spans="1:55" s="34" customFormat="1" x14ac:dyDescent="0.2">
      <c r="A16" s="53"/>
      <c r="B16" s="33">
        <v>0.23</v>
      </c>
      <c r="C16" s="35">
        <v>0.22</v>
      </c>
      <c r="D16" s="35">
        <v>0.25</v>
      </c>
      <c r="E16" s="33">
        <v>0.23</v>
      </c>
      <c r="F16" s="35">
        <v>0.2</v>
      </c>
      <c r="G16" s="35">
        <v>0.24</v>
      </c>
      <c r="H16" s="35">
        <v>0.27</v>
      </c>
      <c r="I16" s="35">
        <v>0.21</v>
      </c>
      <c r="J16" s="35">
        <v>0.24</v>
      </c>
      <c r="K16" s="33">
        <v>0.23</v>
      </c>
      <c r="L16" s="35">
        <v>0.23</v>
      </c>
      <c r="M16" s="35">
        <v>0.22</v>
      </c>
      <c r="N16" s="35">
        <v>0.27</v>
      </c>
      <c r="O16" s="35">
        <v>0.18</v>
      </c>
      <c r="P16" s="33">
        <v>0.23</v>
      </c>
      <c r="Q16" s="35">
        <v>0.24</v>
      </c>
      <c r="R16" s="35">
        <v>0.2</v>
      </c>
      <c r="S16" s="35">
        <v>0.16</v>
      </c>
      <c r="T16" s="35">
        <v>0.28000000000000003</v>
      </c>
      <c r="U16" s="35">
        <v>0.28000000000000003</v>
      </c>
      <c r="V16" s="35">
        <v>0.16</v>
      </c>
      <c r="W16" s="35">
        <v>0.18</v>
      </c>
      <c r="X16" s="35">
        <v>0.19</v>
      </c>
      <c r="Y16" s="35">
        <v>0.23</v>
      </c>
      <c r="Z16" s="35">
        <v>0.31</v>
      </c>
      <c r="AA16" s="33">
        <v>0.23</v>
      </c>
      <c r="AB16" s="35">
        <v>0.18</v>
      </c>
      <c r="AC16" s="35">
        <v>0.27</v>
      </c>
      <c r="AD16" s="35">
        <v>0.28999999999999998</v>
      </c>
      <c r="AE16" s="33">
        <v>0.23</v>
      </c>
      <c r="AF16" s="35">
        <v>0.26</v>
      </c>
      <c r="AG16" s="35">
        <v>0.15</v>
      </c>
      <c r="AH16" s="35">
        <v>0.26</v>
      </c>
      <c r="AI16" s="35">
        <v>0.27</v>
      </c>
      <c r="AJ16" s="33">
        <v>0.23</v>
      </c>
      <c r="AK16" s="35">
        <v>0.21</v>
      </c>
      <c r="AL16" s="35">
        <v>0.24</v>
      </c>
      <c r="AM16" s="35">
        <v>0.23</v>
      </c>
      <c r="AN16" s="35">
        <v>0.28000000000000003</v>
      </c>
      <c r="AO16" s="35">
        <v>0.25</v>
      </c>
      <c r="AP16" s="35">
        <v>0.23</v>
      </c>
      <c r="AQ16" s="35">
        <v>0.21</v>
      </c>
      <c r="AR16" s="33">
        <v>0.23</v>
      </c>
      <c r="AS16" s="35">
        <v>0.15</v>
      </c>
      <c r="AT16" s="35">
        <v>0.21</v>
      </c>
      <c r="AU16" s="35">
        <v>0.27</v>
      </c>
      <c r="AV16" s="35">
        <v>0.24</v>
      </c>
      <c r="AW16" s="35">
        <v>0.14000000000000001</v>
      </c>
      <c r="AX16" s="35">
        <v>0.32</v>
      </c>
      <c r="AY16" s="33">
        <v>0.23</v>
      </c>
      <c r="AZ16" s="35">
        <v>0.23</v>
      </c>
      <c r="BA16" s="35">
        <v>0.23</v>
      </c>
      <c r="BB16" s="35">
        <v>0.24</v>
      </c>
      <c r="BC16" s="35">
        <v>0.21</v>
      </c>
    </row>
    <row r="17" spans="1:55" x14ac:dyDescent="0.2">
      <c r="A17" s="53" t="s">
        <v>443</v>
      </c>
      <c r="B17" s="29">
        <v>323</v>
      </c>
      <c r="C17" s="29">
        <v>161</v>
      </c>
      <c r="D17" s="29">
        <v>162</v>
      </c>
      <c r="E17" s="29">
        <v>323</v>
      </c>
      <c r="F17" s="29">
        <v>82</v>
      </c>
      <c r="G17" s="29">
        <v>47</v>
      </c>
      <c r="H17" s="29">
        <v>57</v>
      </c>
      <c r="I17" s="29">
        <v>62</v>
      </c>
      <c r="J17" s="29">
        <v>75</v>
      </c>
      <c r="K17" s="29">
        <v>323</v>
      </c>
      <c r="L17" s="29">
        <v>268</v>
      </c>
      <c r="M17" s="29">
        <v>31</v>
      </c>
      <c r="N17" s="29">
        <v>16</v>
      </c>
      <c r="O17" s="29">
        <v>8</v>
      </c>
      <c r="P17" s="29">
        <v>315</v>
      </c>
      <c r="Q17" s="29">
        <v>61</v>
      </c>
      <c r="R17" s="29">
        <v>129</v>
      </c>
      <c r="S17" s="29">
        <v>22</v>
      </c>
      <c r="T17" s="29">
        <v>20</v>
      </c>
      <c r="U17" s="29">
        <v>7</v>
      </c>
      <c r="V17" s="29">
        <v>2</v>
      </c>
      <c r="W17" s="29">
        <v>7</v>
      </c>
      <c r="X17" s="29">
        <v>0</v>
      </c>
      <c r="Y17" s="29">
        <v>18</v>
      </c>
      <c r="Z17" s="29">
        <v>48</v>
      </c>
      <c r="AA17" s="29">
        <v>323</v>
      </c>
      <c r="AB17" s="29">
        <v>149</v>
      </c>
      <c r="AC17" s="29">
        <v>153</v>
      </c>
      <c r="AD17" s="29">
        <v>22</v>
      </c>
      <c r="AE17" s="29">
        <v>323</v>
      </c>
      <c r="AF17" s="29">
        <v>67</v>
      </c>
      <c r="AG17" s="29">
        <v>110</v>
      </c>
      <c r="AH17" s="29">
        <v>116</v>
      </c>
      <c r="AI17" s="29">
        <v>31</v>
      </c>
      <c r="AJ17" s="29">
        <v>323</v>
      </c>
      <c r="AK17" s="29">
        <v>65</v>
      </c>
      <c r="AL17" s="29">
        <v>38</v>
      </c>
      <c r="AM17" s="29">
        <v>51</v>
      </c>
      <c r="AN17" s="29">
        <v>38</v>
      </c>
      <c r="AO17" s="29">
        <v>36</v>
      </c>
      <c r="AP17" s="29">
        <v>52</v>
      </c>
      <c r="AQ17" s="29">
        <v>45</v>
      </c>
      <c r="AR17" s="29">
        <v>323</v>
      </c>
      <c r="AS17" s="29">
        <v>9</v>
      </c>
      <c r="AT17" s="29">
        <v>110</v>
      </c>
      <c r="AU17" s="29">
        <v>145</v>
      </c>
      <c r="AV17" s="29">
        <v>37</v>
      </c>
      <c r="AW17" s="29">
        <v>21</v>
      </c>
      <c r="AX17" s="29">
        <v>1</v>
      </c>
      <c r="AY17" s="29">
        <v>323</v>
      </c>
      <c r="AZ17" s="29">
        <v>43</v>
      </c>
      <c r="BA17" s="29">
        <v>186</v>
      </c>
      <c r="BB17" s="29">
        <v>81</v>
      </c>
      <c r="BC17" s="29">
        <v>13</v>
      </c>
    </row>
    <row r="18" spans="1:55" x14ac:dyDescent="0.2">
      <c r="A18" s="53"/>
      <c r="B18" s="29">
        <v>328</v>
      </c>
      <c r="C18" s="29" t="s">
        <v>0</v>
      </c>
      <c r="D18" s="29" t="s">
        <v>0</v>
      </c>
      <c r="E18" s="29">
        <v>328</v>
      </c>
      <c r="F18" s="29" t="s">
        <v>0</v>
      </c>
      <c r="G18" s="29" t="s">
        <v>0</v>
      </c>
      <c r="H18" s="29" t="s">
        <v>0</v>
      </c>
      <c r="I18" s="29" t="s">
        <v>0</v>
      </c>
      <c r="J18" s="29" t="s">
        <v>0</v>
      </c>
      <c r="K18" s="29">
        <v>328</v>
      </c>
      <c r="L18" s="29" t="s">
        <v>0</v>
      </c>
      <c r="M18" s="29" t="s">
        <v>0</v>
      </c>
      <c r="N18" s="29" t="s">
        <v>0</v>
      </c>
      <c r="O18" s="29" t="s">
        <v>0</v>
      </c>
      <c r="P18" s="29">
        <v>321</v>
      </c>
      <c r="Q18" s="29" t="s">
        <v>0</v>
      </c>
      <c r="R18" s="29" t="s">
        <v>0</v>
      </c>
      <c r="S18" s="29" t="s">
        <v>0</v>
      </c>
      <c r="T18" s="29" t="s">
        <v>0</v>
      </c>
      <c r="U18" s="29" t="s">
        <v>0</v>
      </c>
      <c r="V18" s="29" t="s">
        <v>0</v>
      </c>
      <c r="W18" s="29" t="s">
        <v>0</v>
      </c>
      <c r="X18" s="29" t="s">
        <v>0</v>
      </c>
      <c r="Y18" s="29" t="s">
        <v>0</v>
      </c>
      <c r="Z18" s="29" t="s">
        <v>0</v>
      </c>
      <c r="AA18" s="29">
        <v>328</v>
      </c>
      <c r="AB18" s="29" t="s">
        <v>0</v>
      </c>
      <c r="AC18" s="29" t="s">
        <v>0</v>
      </c>
      <c r="AD18" s="29" t="s">
        <v>0</v>
      </c>
      <c r="AE18" s="29">
        <v>328</v>
      </c>
      <c r="AF18" s="29" t="s">
        <v>0</v>
      </c>
      <c r="AG18" s="29" t="s">
        <v>0</v>
      </c>
      <c r="AH18" s="29" t="s">
        <v>0</v>
      </c>
      <c r="AI18" s="29" t="s">
        <v>0</v>
      </c>
      <c r="AJ18" s="29">
        <v>328</v>
      </c>
      <c r="AK18" s="29" t="s">
        <v>0</v>
      </c>
      <c r="AL18" s="29" t="s">
        <v>0</v>
      </c>
      <c r="AM18" s="29" t="s">
        <v>0</v>
      </c>
      <c r="AN18" s="29" t="s">
        <v>0</v>
      </c>
      <c r="AO18" s="29" t="s">
        <v>0</v>
      </c>
      <c r="AP18" s="29" t="s">
        <v>0</v>
      </c>
      <c r="AQ18" s="29" t="s">
        <v>0</v>
      </c>
      <c r="AR18" s="29">
        <v>328</v>
      </c>
      <c r="AS18" s="29" t="s">
        <v>0</v>
      </c>
      <c r="AT18" s="29" t="s">
        <v>0</v>
      </c>
      <c r="AU18" s="29" t="s">
        <v>0</v>
      </c>
      <c r="AV18" s="29" t="s">
        <v>0</v>
      </c>
      <c r="AW18" s="29" t="s">
        <v>0</v>
      </c>
      <c r="AX18" s="29" t="s">
        <v>0</v>
      </c>
      <c r="AY18" s="29">
        <v>328</v>
      </c>
      <c r="AZ18" s="29" t="s">
        <v>0</v>
      </c>
      <c r="BA18" s="29" t="s">
        <v>0</v>
      </c>
      <c r="BB18" s="29" t="s">
        <v>0</v>
      </c>
      <c r="BC18" s="29" t="s">
        <v>0</v>
      </c>
    </row>
    <row r="19" spans="1:55" s="34" customFormat="1" x14ac:dyDescent="0.2">
      <c r="A19" s="53"/>
      <c r="B19" s="33">
        <v>0.16</v>
      </c>
      <c r="C19" s="35">
        <v>0.16</v>
      </c>
      <c r="D19" s="35">
        <v>0.16</v>
      </c>
      <c r="E19" s="33">
        <v>0.16</v>
      </c>
      <c r="F19" s="35">
        <v>0.14000000000000001</v>
      </c>
      <c r="G19" s="35">
        <v>0.15</v>
      </c>
      <c r="H19" s="35">
        <v>0.16</v>
      </c>
      <c r="I19" s="35">
        <v>0.21</v>
      </c>
      <c r="J19" s="35">
        <v>0.16</v>
      </c>
      <c r="K19" s="33">
        <v>0.16</v>
      </c>
      <c r="L19" s="35">
        <v>0.16</v>
      </c>
      <c r="M19" s="35">
        <v>0.18</v>
      </c>
      <c r="N19" s="35">
        <v>0.17</v>
      </c>
      <c r="O19" s="35">
        <v>0.15</v>
      </c>
      <c r="P19" s="33">
        <v>0.16</v>
      </c>
      <c r="Q19" s="35">
        <v>0.1</v>
      </c>
      <c r="R19" s="35">
        <v>0.2</v>
      </c>
      <c r="S19" s="35">
        <v>0.2</v>
      </c>
      <c r="T19" s="35">
        <v>0.22</v>
      </c>
      <c r="U19" s="35">
        <v>0.13</v>
      </c>
      <c r="V19" s="35">
        <v>0.28999999999999998</v>
      </c>
      <c r="W19" s="35">
        <v>0.15</v>
      </c>
      <c r="X19" s="35">
        <v>0.02</v>
      </c>
      <c r="Y19" s="35">
        <v>0.16</v>
      </c>
      <c r="Z19" s="35">
        <v>0.17</v>
      </c>
      <c r="AA19" s="33">
        <v>0.16</v>
      </c>
      <c r="AB19" s="35">
        <v>0.17</v>
      </c>
      <c r="AC19" s="35">
        <v>0.16</v>
      </c>
      <c r="AD19" s="35">
        <v>0.11</v>
      </c>
      <c r="AE19" s="33">
        <v>0.16</v>
      </c>
      <c r="AF19" s="35">
        <v>0.1</v>
      </c>
      <c r="AG19" s="35">
        <v>0.2</v>
      </c>
      <c r="AH19" s="35">
        <v>0.21</v>
      </c>
      <c r="AI19" s="35">
        <v>0.14000000000000001</v>
      </c>
      <c r="AJ19" s="33">
        <v>0.16</v>
      </c>
      <c r="AK19" s="35">
        <v>0.13</v>
      </c>
      <c r="AL19" s="35">
        <v>0.16</v>
      </c>
      <c r="AM19" s="35">
        <v>0.17</v>
      </c>
      <c r="AN19" s="35">
        <v>0.18</v>
      </c>
      <c r="AO19" s="35">
        <v>0.16</v>
      </c>
      <c r="AP19" s="35">
        <v>0.19</v>
      </c>
      <c r="AQ19" s="35">
        <v>0.16</v>
      </c>
      <c r="AR19" s="33">
        <v>0.16</v>
      </c>
      <c r="AS19" s="35">
        <v>0.1</v>
      </c>
      <c r="AT19" s="35">
        <v>0.16</v>
      </c>
      <c r="AU19" s="35">
        <v>0.18</v>
      </c>
      <c r="AV19" s="35">
        <v>0.14000000000000001</v>
      </c>
      <c r="AW19" s="35">
        <v>0.16</v>
      </c>
      <c r="AX19" s="35">
        <v>0.04</v>
      </c>
      <c r="AY19" s="33">
        <v>0.16</v>
      </c>
      <c r="AZ19" s="35">
        <v>0.12</v>
      </c>
      <c r="BA19" s="35">
        <v>0.18</v>
      </c>
      <c r="BB19" s="35">
        <v>0.15</v>
      </c>
      <c r="BC19" s="35">
        <v>0.15</v>
      </c>
    </row>
    <row r="20" spans="1:55" x14ac:dyDescent="0.2">
      <c r="A20" s="53" t="s">
        <v>444</v>
      </c>
      <c r="B20" s="29">
        <v>448</v>
      </c>
      <c r="C20" s="29">
        <v>275</v>
      </c>
      <c r="D20" s="29">
        <v>173</v>
      </c>
      <c r="E20" s="29">
        <v>448</v>
      </c>
      <c r="F20" s="29">
        <v>115</v>
      </c>
      <c r="G20" s="29">
        <v>79</v>
      </c>
      <c r="H20" s="29">
        <v>103</v>
      </c>
      <c r="I20" s="29">
        <v>63</v>
      </c>
      <c r="J20" s="29">
        <v>89</v>
      </c>
      <c r="K20" s="29">
        <v>448</v>
      </c>
      <c r="L20" s="29">
        <v>353</v>
      </c>
      <c r="M20" s="29">
        <v>48</v>
      </c>
      <c r="N20" s="29">
        <v>27</v>
      </c>
      <c r="O20" s="29">
        <v>20</v>
      </c>
      <c r="P20" s="29">
        <v>429</v>
      </c>
      <c r="Q20" s="29">
        <v>18</v>
      </c>
      <c r="R20" s="29">
        <v>262</v>
      </c>
      <c r="S20" s="29">
        <v>43</v>
      </c>
      <c r="T20" s="29">
        <v>10</v>
      </c>
      <c r="U20" s="29">
        <v>25</v>
      </c>
      <c r="V20" s="29">
        <v>3</v>
      </c>
      <c r="W20" s="29">
        <v>14</v>
      </c>
      <c r="X20" s="29">
        <v>7</v>
      </c>
      <c r="Y20" s="29">
        <v>17</v>
      </c>
      <c r="Z20" s="29">
        <v>30</v>
      </c>
      <c r="AA20" s="29">
        <v>448</v>
      </c>
      <c r="AB20" s="29">
        <v>296</v>
      </c>
      <c r="AC20" s="29">
        <v>118</v>
      </c>
      <c r="AD20" s="29">
        <v>35</v>
      </c>
      <c r="AE20" s="29">
        <v>448</v>
      </c>
      <c r="AF20" s="29">
        <v>22</v>
      </c>
      <c r="AG20" s="29">
        <v>256</v>
      </c>
      <c r="AH20" s="29">
        <v>154</v>
      </c>
      <c r="AI20" s="29">
        <v>16</v>
      </c>
      <c r="AJ20" s="29">
        <v>448</v>
      </c>
      <c r="AK20" s="29">
        <v>117</v>
      </c>
      <c r="AL20" s="29">
        <v>38</v>
      </c>
      <c r="AM20" s="29">
        <v>78</v>
      </c>
      <c r="AN20" s="29">
        <v>48</v>
      </c>
      <c r="AO20" s="29">
        <v>43</v>
      </c>
      <c r="AP20" s="29">
        <v>54</v>
      </c>
      <c r="AQ20" s="29">
        <v>72</v>
      </c>
      <c r="AR20" s="29">
        <v>448</v>
      </c>
      <c r="AS20" s="29">
        <v>22</v>
      </c>
      <c r="AT20" s="29">
        <v>126</v>
      </c>
      <c r="AU20" s="29">
        <v>156</v>
      </c>
      <c r="AV20" s="29">
        <v>86</v>
      </c>
      <c r="AW20" s="29">
        <v>52</v>
      </c>
      <c r="AX20" s="29">
        <v>5</v>
      </c>
      <c r="AY20" s="29">
        <v>448</v>
      </c>
      <c r="AZ20" s="29">
        <v>69</v>
      </c>
      <c r="BA20" s="29">
        <v>194</v>
      </c>
      <c r="BB20" s="29">
        <v>174</v>
      </c>
      <c r="BC20" s="29">
        <v>12</v>
      </c>
    </row>
    <row r="21" spans="1:55" x14ac:dyDescent="0.2">
      <c r="A21" s="53"/>
      <c r="B21" s="29">
        <v>476</v>
      </c>
      <c r="C21" s="29" t="s">
        <v>0</v>
      </c>
      <c r="D21" s="29" t="s">
        <v>0</v>
      </c>
      <c r="E21" s="29">
        <v>476</v>
      </c>
      <c r="F21" s="29" t="s">
        <v>0</v>
      </c>
      <c r="G21" s="29" t="s">
        <v>0</v>
      </c>
      <c r="H21" s="29" t="s">
        <v>0</v>
      </c>
      <c r="I21" s="29" t="s">
        <v>0</v>
      </c>
      <c r="J21" s="29" t="s">
        <v>0</v>
      </c>
      <c r="K21" s="29">
        <v>476</v>
      </c>
      <c r="L21" s="29" t="s">
        <v>0</v>
      </c>
      <c r="M21" s="29" t="s">
        <v>0</v>
      </c>
      <c r="N21" s="29" t="s">
        <v>0</v>
      </c>
      <c r="O21" s="29" t="s">
        <v>0</v>
      </c>
      <c r="P21" s="29">
        <v>460</v>
      </c>
      <c r="Q21" s="29" t="s">
        <v>0</v>
      </c>
      <c r="R21" s="29" t="s">
        <v>0</v>
      </c>
      <c r="S21" s="29" t="s">
        <v>0</v>
      </c>
      <c r="T21" s="29" t="s">
        <v>0</v>
      </c>
      <c r="U21" s="29" t="s">
        <v>0</v>
      </c>
      <c r="V21" s="29" t="s">
        <v>0</v>
      </c>
      <c r="W21" s="29" t="s">
        <v>0</v>
      </c>
      <c r="X21" s="29" t="s">
        <v>0</v>
      </c>
      <c r="Y21" s="29" t="s">
        <v>0</v>
      </c>
      <c r="Z21" s="29" t="s">
        <v>0</v>
      </c>
      <c r="AA21" s="29">
        <v>476</v>
      </c>
      <c r="AB21" s="29" t="s">
        <v>0</v>
      </c>
      <c r="AC21" s="29" t="s">
        <v>0</v>
      </c>
      <c r="AD21" s="29" t="s">
        <v>0</v>
      </c>
      <c r="AE21" s="29">
        <v>476</v>
      </c>
      <c r="AF21" s="29" t="s">
        <v>0</v>
      </c>
      <c r="AG21" s="29" t="s">
        <v>0</v>
      </c>
      <c r="AH21" s="29" t="s">
        <v>0</v>
      </c>
      <c r="AI21" s="29" t="s">
        <v>0</v>
      </c>
      <c r="AJ21" s="29">
        <v>476</v>
      </c>
      <c r="AK21" s="29" t="s">
        <v>0</v>
      </c>
      <c r="AL21" s="29" t="s">
        <v>0</v>
      </c>
      <c r="AM21" s="29" t="s">
        <v>0</v>
      </c>
      <c r="AN21" s="29" t="s">
        <v>0</v>
      </c>
      <c r="AO21" s="29" t="s">
        <v>0</v>
      </c>
      <c r="AP21" s="29" t="s">
        <v>0</v>
      </c>
      <c r="AQ21" s="29" t="s">
        <v>0</v>
      </c>
      <c r="AR21" s="29">
        <v>476</v>
      </c>
      <c r="AS21" s="29" t="s">
        <v>0</v>
      </c>
      <c r="AT21" s="29" t="s">
        <v>0</v>
      </c>
      <c r="AU21" s="29" t="s">
        <v>0</v>
      </c>
      <c r="AV21" s="29" t="s">
        <v>0</v>
      </c>
      <c r="AW21" s="29" t="s">
        <v>0</v>
      </c>
      <c r="AX21" s="29" t="s">
        <v>0</v>
      </c>
      <c r="AY21" s="29">
        <v>476</v>
      </c>
      <c r="AZ21" s="29" t="s">
        <v>0</v>
      </c>
      <c r="BA21" s="29" t="s">
        <v>0</v>
      </c>
      <c r="BB21" s="29" t="s">
        <v>0</v>
      </c>
      <c r="BC21" s="29" t="s">
        <v>0</v>
      </c>
    </row>
    <row r="22" spans="1:55" s="34" customFormat="1" x14ac:dyDescent="0.2">
      <c r="A22" s="53"/>
      <c r="B22" s="33">
        <v>0.22</v>
      </c>
      <c r="C22" s="35">
        <v>0.28000000000000003</v>
      </c>
      <c r="D22" s="35">
        <v>0.17</v>
      </c>
      <c r="E22" s="33">
        <v>0.22</v>
      </c>
      <c r="F22" s="35">
        <v>0.2</v>
      </c>
      <c r="G22" s="35">
        <v>0.24</v>
      </c>
      <c r="H22" s="35">
        <v>0.28999999999999998</v>
      </c>
      <c r="I22" s="35">
        <v>0.21</v>
      </c>
      <c r="J22" s="35">
        <v>0.19</v>
      </c>
      <c r="K22" s="33">
        <v>0.22</v>
      </c>
      <c r="L22" s="35">
        <v>0.21</v>
      </c>
      <c r="M22" s="35">
        <v>0.28999999999999998</v>
      </c>
      <c r="N22" s="35">
        <v>0.28999999999999998</v>
      </c>
      <c r="O22" s="35">
        <v>0.35</v>
      </c>
      <c r="P22" s="33">
        <v>0.22</v>
      </c>
      <c r="Q22" s="35">
        <v>0.03</v>
      </c>
      <c r="R22" s="35">
        <v>0.4</v>
      </c>
      <c r="S22" s="35">
        <v>0.39</v>
      </c>
      <c r="T22" s="35">
        <v>0.12</v>
      </c>
      <c r="U22" s="35">
        <v>0.47</v>
      </c>
      <c r="V22" s="35">
        <v>0.47</v>
      </c>
      <c r="W22" s="35">
        <v>0.28999999999999998</v>
      </c>
      <c r="X22" s="35">
        <v>0.43</v>
      </c>
      <c r="Y22" s="35">
        <v>0.15</v>
      </c>
      <c r="Z22" s="35">
        <v>0.11</v>
      </c>
      <c r="AA22" s="33">
        <v>0.22</v>
      </c>
      <c r="AB22" s="35">
        <v>0.34</v>
      </c>
      <c r="AC22" s="35">
        <v>0.13</v>
      </c>
      <c r="AD22" s="35">
        <v>0.17</v>
      </c>
      <c r="AE22" s="33">
        <v>0.22</v>
      </c>
      <c r="AF22" s="35">
        <v>0.03</v>
      </c>
      <c r="AG22" s="35">
        <v>0.46</v>
      </c>
      <c r="AH22" s="35">
        <v>0.28000000000000003</v>
      </c>
      <c r="AI22" s="35">
        <v>7.0000000000000007E-2</v>
      </c>
      <c r="AJ22" s="33">
        <v>0.22</v>
      </c>
      <c r="AK22" s="35">
        <v>0.24</v>
      </c>
      <c r="AL22" s="35">
        <v>0.15</v>
      </c>
      <c r="AM22" s="35">
        <v>0.26</v>
      </c>
      <c r="AN22" s="35">
        <v>0.23</v>
      </c>
      <c r="AO22" s="35">
        <v>0.19</v>
      </c>
      <c r="AP22" s="35">
        <v>0.2</v>
      </c>
      <c r="AQ22" s="35">
        <v>0.26</v>
      </c>
      <c r="AR22" s="33">
        <v>0.22</v>
      </c>
      <c r="AS22" s="35">
        <v>0.24</v>
      </c>
      <c r="AT22" s="35">
        <v>0.19</v>
      </c>
      <c r="AU22" s="35">
        <v>0.19</v>
      </c>
      <c r="AV22" s="35">
        <v>0.32</v>
      </c>
      <c r="AW22" s="35">
        <v>0.4</v>
      </c>
      <c r="AX22" s="35">
        <v>0.14000000000000001</v>
      </c>
      <c r="AY22" s="33">
        <v>0.22</v>
      </c>
      <c r="AZ22" s="35">
        <v>0.2</v>
      </c>
      <c r="BA22" s="35">
        <v>0.19</v>
      </c>
      <c r="BB22" s="35">
        <v>0.33</v>
      </c>
      <c r="BC22" s="35">
        <v>0.13</v>
      </c>
    </row>
    <row r="23" spans="1:55" x14ac:dyDescent="0.2">
      <c r="A23" s="53" t="s">
        <v>451</v>
      </c>
      <c r="B23" s="29">
        <v>312</v>
      </c>
      <c r="C23" s="29">
        <v>62</v>
      </c>
      <c r="D23" s="29">
        <v>250</v>
      </c>
      <c r="E23" s="29">
        <v>312</v>
      </c>
      <c r="F23" s="29">
        <v>135</v>
      </c>
      <c r="G23" s="29">
        <v>73</v>
      </c>
      <c r="H23" s="29">
        <v>41</v>
      </c>
      <c r="I23" s="29">
        <v>31</v>
      </c>
      <c r="J23" s="29">
        <v>33</v>
      </c>
      <c r="K23" s="29">
        <v>312</v>
      </c>
      <c r="L23" s="29">
        <v>270</v>
      </c>
      <c r="M23" s="29">
        <v>23</v>
      </c>
      <c r="N23" s="29">
        <v>11</v>
      </c>
      <c r="O23" s="29">
        <v>9</v>
      </c>
      <c r="P23" s="29">
        <v>303</v>
      </c>
      <c r="Q23" s="29">
        <v>56</v>
      </c>
      <c r="R23" s="29">
        <v>70</v>
      </c>
      <c r="S23" s="29">
        <v>10</v>
      </c>
      <c r="T23" s="29">
        <v>14</v>
      </c>
      <c r="U23" s="29">
        <v>5</v>
      </c>
      <c r="V23" s="29">
        <v>0</v>
      </c>
      <c r="W23" s="29">
        <v>15</v>
      </c>
      <c r="X23" s="29">
        <v>2</v>
      </c>
      <c r="Y23" s="29">
        <v>44</v>
      </c>
      <c r="Z23" s="29">
        <v>88</v>
      </c>
      <c r="AA23" s="29">
        <v>312</v>
      </c>
      <c r="AB23" s="29">
        <v>118</v>
      </c>
      <c r="AC23" s="29">
        <v>117</v>
      </c>
      <c r="AD23" s="29">
        <v>76</v>
      </c>
      <c r="AE23" s="29">
        <v>312</v>
      </c>
      <c r="AF23" s="29">
        <v>73</v>
      </c>
      <c r="AG23" s="29">
        <v>58</v>
      </c>
      <c r="AH23" s="29">
        <v>87</v>
      </c>
      <c r="AI23" s="29">
        <v>94</v>
      </c>
      <c r="AJ23" s="29">
        <v>312</v>
      </c>
      <c r="AK23" s="29">
        <v>94</v>
      </c>
      <c r="AL23" s="29">
        <v>67</v>
      </c>
      <c r="AM23" s="29">
        <v>25</v>
      </c>
      <c r="AN23" s="29">
        <v>24</v>
      </c>
      <c r="AO23" s="29">
        <v>8</v>
      </c>
      <c r="AP23" s="29">
        <v>27</v>
      </c>
      <c r="AQ23" s="29">
        <v>67</v>
      </c>
      <c r="AR23" s="29">
        <v>312</v>
      </c>
      <c r="AS23" s="29">
        <v>4</v>
      </c>
      <c r="AT23" s="29">
        <v>84</v>
      </c>
      <c r="AU23" s="29">
        <v>125</v>
      </c>
      <c r="AV23" s="29">
        <v>52</v>
      </c>
      <c r="AW23" s="29">
        <v>32</v>
      </c>
      <c r="AX23" s="29">
        <v>15</v>
      </c>
      <c r="AY23" s="29">
        <v>312</v>
      </c>
      <c r="AZ23" s="29">
        <v>41</v>
      </c>
      <c r="BA23" s="29">
        <v>138</v>
      </c>
      <c r="BB23" s="29">
        <v>95</v>
      </c>
      <c r="BC23" s="29">
        <v>37</v>
      </c>
    </row>
    <row r="24" spans="1:55" x14ac:dyDescent="0.2">
      <c r="A24" s="53"/>
      <c r="B24" s="29">
        <v>288</v>
      </c>
      <c r="C24" s="29" t="s">
        <v>0</v>
      </c>
      <c r="D24" s="29" t="s">
        <v>0</v>
      </c>
      <c r="E24" s="29">
        <v>288</v>
      </c>
      <c r="F24" s="29" t="s">
        <v>0</v>
      </c>
      <c r="G24" s="29" t="s">
        <v>0</v>
      </c>
      <c r="H24" s="29" t="s">
        <v>0</v>
      </c>
      <c r="I24" s="29" t="s">
        <v>0</v>
      </c>
      <c r="J24" s="29" t="s">
        <v>0</v>
      </c>
      <c r="K24" s="29">
        <v>288</v>
      </c>
      <c r="L24" s="29" t="s">
        <v>0</v>
      </c>
      <c r="M24" s="29" t="s">
        <v>0</v>
      </c>
      <c r="N24" s="29" t="s">
        <v>0</v>
      </c>
      <c r="O24" s="29" t="s">
        <v>0</v>
      </c>
      <c r="P24" s="29">
        <v>282</v>
      </c>
      <c r="Q24" s="29" t="s">
        <v>0</v>
      </c>
      <c r="R24" s="29" t="s">
        <v>0</v>
      </c>
      <c r="S24" s="29" t="s">
        <v>0</v>
      </c>
      <c r="T24" s="29" t="s">
        <v>0</v>
      </c>
      <c r="U24" s="29" t="s">
        <v>0</v>
      </c>
      <c r="V24" s="29" t="s">
        <v>0</v>
      </c>
      <c r="W24" s="29" t="s">
        <v>0</v>
      </c>
      <c r="X24" s="29" t="s">
        <v>0</v>
      </c>
      <c r="Y24" s="29" t="s">
        <v>0</v>
      </c>
      <c r="Z24" s="29" t="s">
        <v>0</v>
      </c>
      <c r="AA24" s="29">
        <v>288</v>
      </c>
      <c r="AB24" s="29" t="s">
        <v>0</v>
      </c>
      <c r="AC24" s="29" t="s">
        <v>0</v>
      </c>
      <c r="AD24" s="29" t="s">
        <v>0</v>
      </c>
      <c r="AE24" s="29">
        <v>288</v>
      </c>
      <c r="AF24" s="29" t="s">
        <v>0</v>
      </c>
      <c r="AG24" s="29" t="s">
        <v>0</v>
      </c>
      <c r="AH24" s="29" t="s">
        <v>0</v>
      </c>
      <c r="AI24" s="29" t="s">
        <v>0</v>
      </c>
      <c r="AJ24" s="29">
        <v>288</v>
      </c>
      <c r="AK24" s="29" t="s">
        <v>0</v>
      </c>
      <c r="AL24" s="29" t="s">
        <v>0</v>
      </c>
      <c r="AM24" s="29" t="s">
        <v>0</v>
      </c>
      <c r="AN24" s="29" t="s">
        <v>0</v>
      </c>
      <c r="AO24" s="29" t="s">
        <v>0</v>
      </c>
      <c r="AP24" s="29" t="s">
        <v>0</v>
      </c>
      <c r="AQ24" s="29" t="s">
        <v>0</v>
      </c>
      <c r="AR24" s="29">
        <v>288</v>
      </c>
      <c r="AS24" s="29" t="s">
        <v>0</v>
      </c>
      <c r="AT24" s="29" t="s">
        <v>0</v>
      </c>
      <c r="AU24" s="29" t="s">
        <v>0</v>
      </c>
      <c r="AV24" s="29" t="s">
        <v>0</v>
      </c>
      <c r="AW24" s="29" t="s">
        <v>0</v>
      </c>
      <c r="AX24" s="29" t="s">
        <v>0</v>
      </c>
      <c r="AY24" s="29">
        <v>288</v>
      </c>
      <c r="AZ24" s="29" t="s">
        <v>0</v>
      </c>
      <c r="BA24" s="29" t="s">
        <v>0</v>
      </c>
      <c r="BB24" s="29" t="s">
        <v>0</v>
      </c>
      <c r="BC24" s="29" t="s">
        <v>0</v>
      </c>
    </row>
    <row r="25" spans="1:55" s="34" customFormat="1" x14ac:dyDescent="0.2">
      <c r="A25" s="53"/>
      <c r="B25" s="33">
        <v>0.16</v>
      </c>
      <c r="C25" s="35">
        <v>0.06</v>
      </c>
      <c r="D25" s="35">
        <v>0.24</v>
      </c>
      <c r="E25" s="33">
        <v>0.16</v>
      </c>
      <c r="F25" s="35">
        <v>0.24</v>
      </c>
      <c r="G25" s="35">
        <v>0.22</v>
      </c>
      <c r="H25" s="35">
        <v>0.12</v>
      </c>
      <c r="I25" s="35">
        <v>0.1</v>
      </c>
      <c r="J25" s="35">
        <v>7.0000000000000007E-2</v>
      </c>
      <c r="K25" s="33">
        <v>0.16</v>
      </c>
      <c r="L25" s="35">
        <v>0.16</v>
      </c>
      <c r="M25" s="35">
        <v>0.13</v>
      </c>
      <c r="N25" s="35">
        <v>0.11</v>
      </c>
      <c r="O25" s="35">
        <v>0.15</v>
      </c>
      <c r="P25" s="33">
        <v>0.16</v>
      </c>
      <c r="Q25" s="35">
        <v>0.1</v>
      </c>
      <c r="R25" s="35">
        <v>0.11</v>
      </c>
      <c r="S25" s="35">
        <v>0.09</v>
      </c>
      <c r="T25" s="35">
        <v>0.15</v>
      </c>
      <c r="U25" s="35">
        <v>0.1</v>
      </c>
      <c r="V25" s="35">
        <v>0</v>
      </c>
      <c r="W25" s="35">
        <v>0.3</v>
      </c>
      <c r="X25" s="35">
        <v>0.1</v>
      </c>
      <c r="Y25" s="35">
        <v>0.4</v>
      </c>
      <c r="Z25" s="35">
        <v>0.32</v>
      </c>
      <c r="AA25" s="33">
        <v>0.16</v>
      </c>
      <c r="AB25" s="35">
        <v>0.14000000000000001</v>
      </c>
      <c r="AC25" s="35">
        <v>0.13</v>
      </c>
      <c r="AD25" s="35">
        <v>0.37</v>
      </c>
      <c r="AE25" s="33">
        <v>0.16</v>
      </c>
      <c r="AF25" s="35">
        <v>0.11</v>
      </c>
      <c r="AG25" s="35">
        <v>0.1</v>
      </c>
      <c r="AH25" s="35">
        <v>0.16</v>
      </c>
      <c r="AI25" s="35">
        <v>0.41</v>
      </c>
      <c r="AJ25" s="33">
        <v>0.16</v>
      </c>
      <c r="AK25" s="35">
        <v>0.19</v>
      </c>
      <c r="AL25" s="35">
        <v>0.27</v>
      </c>
      <c r="AM25" s="35">
        <v>0.08</v>
      </c>
      <c r="AN25" s="35">
        <v>0.11</v>
      </c>
      <c r="AO25" s="35">
        <v>0.04</v>
      </c>
      <c r="AP25" s="35">
        <v>0.1</v>
      </c>
      <c r="AQ25" s="35">
        <v>0.24</v>
      </c>
      <c r="AR25" s="33">
        <v>0.16</v>
      </c>
      <c r="AS25" s="35">
        <v>0.04</v>
      </c>
      <c r="AT25" s="35">
        <v>0.12</v>
      </c>
      <c r="AU25" s="35">
        <v>0.16</v>
      </c>
      <c r="AV25" s="35">
        <v>0.2</v>
      </c>
      <c r="AW25" s="35">
        <v>0.25</v>
      </c>
      <c r="AX25" s="35">
        <v>0.41</v>
      </c>
      <c r="AY25" s="33">
        <v>0.16</v>
      </c>
      <c r="AZ25" s="35">
        <v>0.12</v>
      </c>
      <c r="BA25" s="35">
        <v>0.13</v>
      </c>
      <c r="BB25" s="35">
        <v>0.18</v>
      </c>
      <c r="BC25" s="35">
        <v>0.41</v>
      </c>
    </row>
    <row r="26" spans="1:55" x14ac:dyDescent="0.2">
      <c r="B26" s="30"/>
      <c r="C26" s="30"/>
      <c r="D26" s="30"/>
      <c r="E26" s="30"/>
      <c r="F26" s="30"/>
      <c r="G26" s="30"/>
      <c r="H26" s="30"/>
      <c r="I26" s="30"/>
      <c r="J26" s="30"/>
      <c r="K26" s="30"/>
      <c r="L26" s="30"/>
      <c r="M26" s="30"/>
      <c r="N26" s="30"/>
      <c r="O26" s="30"/>
      <c r="P26" s="30"/>
      <c r="Q26" s="30"/>
      <c r="R26" s="30"/>
      <c r="S26" s="30"/>
      <c r="T26" s="30"/>
      <c r="U26" s="30"/>
      <c r="V26" s="30"/>
      <c r="W26" s="30"/>
      <c r="X26" s="30"/>
      <c r="Y26" s="30"/>
      <c r="Z26" s="30"/>
      <c r="AA26" s="30"/>
      <c r="AB26" s="30"/>
      <c r="AC26" s="30"/>
      <c r="AD26" s="30"/>
      <c r="AE26" s="30"/>
      <c r="AF26" s="30"/>
      <c r="AG26" s="30"/>
      <c r="AH26" s="30"/>
      <c r="AI26" s="30"/>
      <c r="AJ26" s="30"/>
      <c r="AK26" s="30"/>
      <c r="AL26" s="30"/>
      <c r="AM26" s="30"/>
      <c r="AN26" s="30"/>
    </row>
    <row r="27" spans="1:55" x14ac:dyDescent="0.2">
      <c r="A27" s="2" t="s">
        <v>578</v>
      </c>
      <c r="B27" s="34">
        <f>SUM(B8,B11)/B5</f>
        <v>0.22743142144638404</v>
      </c>
      <c r="C27" s="34">
        <f t="shared" ref="C27:BC27" si="0">SUM(C8,C11)/C5</f>
        <v>0.27170582226762002</v>
      </c>
      <c r="D27" s="34">
        <f t="shared" si="0"/>
        <v>0.18421052631578946</v>
      </c>
      <c r="E27" s="34">
        <f t="shared" si="0"/>
        <v>0.22743142144638404</v>
      </c>
      <c r="F27" s="34">
        <f t="shared" si="0"/>
        <v>0.21541155866900175</v>
      </c>
      <c r="G27" s="34">
        <f t="shared" si="0"/>
        <v>0.14506172839506173</v>
      </c>
      <c r="H27" s="34">
        <f t="shared" si="0"/>
        <v>0.16480446927374301</v>
      </c>
      <c r="I27" s="34">
        <f t="shared" si="0"/>
        <v>0.25510204081632654</v>
      </c>
      <c r="J27" s="34">
        <f t="shared" si="0"/>
        <v>0.32751091703056767</v>
      </c>
      <c r="K27" s="34">
        <f t="shared" si="0"/>
        <v>0.22743142144638404</v>
      </c>
      <c r="L27" s="34">
        <f t="shared" si="0"/>
        <v>0.23812351543942992</v>
      </c>
      <c r="M27" s="34">
        <f t="shared" si="0"/>
        <v>0.18343195266272189</v>
      </c>
      <c r="N27" s="34">
        <f t="shared" si="0"/>
        <v>0.15625</v>
      </c>
      <c r="O27" s="34">
        <f t="shared" si="0"/>
        <v>0.14545454545454545</v>
      </c>
      <c r="P27" s="34">
        <f t="shared" si="0"/>
        <v>0.22923076923076924</v>
      </c>
      <c r="Q27" s="34">
        <f t="shared" si="0"/>
        <v>0.52981260647359452</v>
      </c>
      <c r="R27" s="34">
        <f t="shared" si="0"/>
        <v>8.9230769230769225E-2</v>
      </c>
      <c r="S27" s="34">
        <f t="shared" si="0"/>
        <v>0.16216216216216217</v>
      </c>
      <c r="T27" s="34">
        <f t="shared" si="0"/>
        <v>0.2247191011235955</v>
      </c>
      <c r="U27" s="34">
        <f t="shared" si="0"/>
        <v>1.8867924528301886E-2</v>
      </c>
      <c r="V27" s="34">
        <f t="shared" si="0"/>
        <v>0.14285714285714285</v>
      </c>
      <c r="W27" s="34">
        <f t="shared" si="0"/>
        <v>8.3333333333333329E-2</v>
      </c>
      <c r="X27" s="34">
        <f t="shared" si="0"/>
        <v>0.25</v>
      </c>
      <c r="Y27" s="34">
        <f t="shared" si="0"/>
        <v>5.4054054054054057E-2</v>
      </c>
      <c r="Z27" s="34">
        <f t="shared" si="0"/>
        <v>8.9928057553956831E-2</v>
      </c>
      <c r="AA27" s="34">
        <f t="shared" si="0"/>
        <v>0.22743142144638404</v>
      </c>
      <c r="AB27" s="34">
        <f t="shared" si="0"/>
        <v>0.16859122401847576</v>
      </c>
      <c r="AC27" s="34">
        <f t="shared" si="0"/>
        <v>0.31798715203426126</v>
      </c>
      <c r="AD27" s="34">
        <f t="shared" si="0"/>
        <v>6.3106796116504854E-2</v>
      </c>
      <c r="AE27" s="34">
        <f t="shared" si="0"/>
        <v>0.22743142144638404</v>
      </c>
      <c r="AF27" s="34">
        <f t="shared" si="0"/>
        <v>0.49852941176470589</v>
      </c>
      <c r="AG27" s="34">
        <f t="shared" si="0"/>
        <v>8.468468468468468E-2</v>
      </c>
      <c r="AH27" s="34">
        <f t="shared" si="0"/>
        <v>8.4714548802946599E-2</v>
      </c>
      <c r="AI27" s="34">
        <f t="shared" si="0"/>
        <v>0.1013215859030837</v>
      </c>
      <c r="AJ27" s="34">
        <f t="shared" si="0"/>
        <v>0.22743142144638404</v>
      </c>
      <c r="AK27" s="34">
        <f t="shared" si="0"/>
        <v>0.22131147540983606</v>
      </c>
      <c r="AL27" s="34">
        <f t="shared" si="0"/>
        <v>0.17142857142857143</v>
      </c>
      <c r="AM27" s="34">
        <f t="shared" si="0"/>
        <v>0.24745762711864408</v>
      </c>
      <c r="AN27" s="34">
        <f t="shared" si="0"/>
        <v>0.19230769230769232</v>
      </c>
      <c r="AO27" s="34">
        <f t="shared" si="0"/>
        <v>0.36888888888888888</v>
      </c>
      <c r="AP27" s="34">
        <f t="shared" si="0"/>
        <v>0.27547169811320754</v>
      </c>
      <c r="AQ27" s="34">
        <f t="shared" si="0"/>
        <v>0.13620071684587814</v>
      </c>
      <c r="AR27" s="34">
        <f t="shared" si="0"/>
        <v>0.22743142144638404</v>
      </c>
      <c r="AS27" s="34">
        <f t="shared" si="0"/>
        <v>0.47826086956521741</v>
      </c>
      <c r="AT27" s="34">
        <f t="shared" si="0"/>
        <v>0.32253313696612668</v>
      </c>
      <c r="AU27" s="34">
        <f t="shared" si="0"/>
        <v>0.19551681195516812</v>
      </c>
      <c r="AV27" s="34">
        <f t="shared" si="0"/>
        <v>0.10188679245283019</v>
      </c>
      <c r="AW27" s="34">
        <f t="shared" si="0"/>
        <v>4.6153846153846156E-2</v>
      </c>
      <c r="AX27" s="34">
        <f t="shared" si="0"/>
        <v>8.3333333333333329E-2</v>
      </c>
      <c r="AY27" s="34">
        <f t="shared" si="0"/>
        <v>0.22743142144638404</v>
      </c>
      <c r="AZ27" s="34">
        <f t="shared" si="0"/>
        <v>0.33333333333333331</v>
      </c>
      <c r="BA27" s="34">
        <f t="shared" si="0"/>
        <v>0.26259689922480622</v>
      </c>
      <c r="BB27" s="34">
        <f t="shared" si="0"/>
        <v>0.10861423220973783</v>
      </c>
      <c r="BC27" s="34">
        <f t="shared" si="0"/>
        <v>0.1</v>
      </c>
    </row>
    <row r="28" spans="1:55" x14ac:dyDescent="0.2">
      <c r="A28" s="2" t="s">
        <v>572</v>
      </c>
      <c r="B28" s="34">
        <f>SUM(B20,B17)/B5</f>
        <v>0.38453865336658355</v>
      </c>
      <c r="C28" s="34">
        <f t="shared" ref="C28:BC28" si="1">SUM(C20,C17)/C5</f>
        <v>0.44535240040858021</v>
      </c>
      <c r="D28" s="34">
        <f t="shared" si="1"/>
        <v>0.32651072124756336</v>
      </c>
      <c r="E28" s="34">
        <f t="shared" si="1"/>
        <v>0.38453865336658355</v>
      </c>
      <c r="F28" s="34">
        <f t="shared" si="1"/>
        <v>0.34500875656742558</v>
      </c>
      <c r="G28" s="34">
        <f t="shared" si="1"/>
        <v>0.3888888888888889</v>
      </c>
      <c r="H28" s="34">
        <f t="shared" si="1"/>
        <v>0.44692737430167595</v>
      </c>
      <c r="I28" s="34">
        <f t="shared" si="1"/>
        <v>0.42517006802721086</v>
      </c>
      <c r="J28" s="34">
        <f t="shared" si="1"/>
        <v>0.35807860262008734</v>
      </c>
      <c r="K28" s="34">
        <f t="shared" si="1"/>
        <v>0.38453865336658355</v>
      </c>
      <c r="L28" s="34">
        <f t="shared" si="1"/>
        <v>0.36876484560570072</v>
      </c>
      <c r="M28" s="34">
        <f t="shared" si="1"/>
        <v>0.46745562130177515</v>
      </c>
      <c r="N28" s="34">
        <f t="shared" si="1"/>
        <v>0.44791666666666669</v>
      </c>
      <c r="O28" s="34">
        <f t="shared" si="1"/>
        <v>0.50909090909090904</v>
      </c>
      <c r="P28" s="34">
        <f t="shared" si="1"/>
        <v>0.38153846153846155</v>
      </c>
      <c r="Q28" s="34">
        <f t="shared" si="1"/>
        <v>0.13458262350936967</v>
      </c>
      <c r="R28" s="34">
        <f t="shared" si="1"/>
        <v>0.60153846153846158</v>
      </c>
      <c r="S28" s="34">
        <f t="shared" si="1"/>
        <v>0.5855855855855856</v>
      </c>
      <c r="T28" s="34">
        <f t="shared" si="1"/>
        <v>0.33707865168539325</v>
      </c>
      <c r="U28" s="34">
        <f t="shared" si="1"/>
        <v>0.60377358490566035</v>
      </c>
      <c r="V28" s="34">
        <f t="shared" si="1"/>
        <v>0.7142857142857143</v>
      </c>
      <c r="W28" s="34">
        <f t="shared" si="1"/>
        <v>0.4375</v>
      </c>
      <c r="X28" s="34">
        <f t="shared" si="1"/>
        <v>0.4375</v>
      </c>
      <c r="Y28" s="34">
        <f t="shared" si="1"/>
        <v>0.31531531531531531</v>
      </c>
      <c r="Z28" s="34">
        <f t="shared" si="1"/>
        <v>0.2805755395683453</v>
      </c>
      <c r="AA28" s="34">
        <f t="shared" si="1"/>
        <v>0.38453865336658355</v>
      </c>
      <c r="AB28" s="34">
        <f t="shared" si="1"/>
        <v>0.51385681293302543</v>
      </c>
      <c r="AC28" s="34">
        <f t="shared" si="1"/>
        <v>0.29014989293361887</v>
      </c>
      <c r="AD28" s="34">
        <f t="shared" si="1"/>
        <v>0.27669902912621358</v>
      </c>
      <c r="AE28" s="34">
        <f t="shared" si="1"/>
        <v>0.38453865336658355</v>
      </c>
      <c r="AF28" s="34">
        <f t="shared" si="1"/>
        <v>0.13088235294117648</v>
      </c>
      <c r="AG28" s="34">
        <f t="shared" si="1"/>
        <v>0.6594594594594595</v>
      </c>
      <c r="AH28" s="34">
        <f t="shared" si="1"/>
        <v>0.49723756906077349</v>
      </c>
      <c r="AI28" s="34">
        <f t="shared" si="1"/>
        <v>0.20704845814977973</v>
      </c>
      <c r="AJ28" s="34">
        <f t="shared" si="1"/>
        <v>0.38453865336658355</v>
      </c>
      <c r="AK28" s="34">
        <f t="shared" si="1"/>
        <v>0.37295081967213117</v>
      </c>
      <c r="AL28" s="34">
        <f t="shared" si="1"/>
        <v>0.31020408163265306</v>
      </c>
      <c r="AM28" s="34">
        <f t="shared" si="1"/>
        <v>0.43728813559322033</v>
      </c>
      <c r="AN28" s="34">
        <f t="shared" si="1"/>
        <v>0.41346153846153844</v>
      </c>
      <c r="AO28" s="34">
        <f t="shared" si="1"/>
        <v>0.3511111111111111</v>
      </c>
      <c r="AP28" s="34">
        <f t="shared" si="1"/>
        <v>0.4</v>
      </c>
      <c r="AQ28" s="34">
        <f t="shared" si="1"/>
        <v>0.41935483870967744</v>
      </c>
      <c r="AR28" s="34">
        <f t="shared" si="1"/>
        <v>0.38453865336658355</v>
      </c>
      <c r="AS28" s="34">
        <f t="shared" si="1"/>
        <v>0.33695652173913043</v>
      </c>
      <c r="AT28" s="34">
        <f t="shared" si="1"/>
        <v>0.34756995581737848</v>
      </c>
      <c r="AU28" s="34">
        <f t="shared" si="1"/>
        <v>0.37484433374844334</v>
      </c>
      <c r="AV28" s="34">
        <f t="shared" si="1"/>
        <v>0.46415094339622642</v>
      </c>
      <c r="AW28" s="34">
        <f t="shared" si="1"/>
        <v>0.56153846153846154</v>
      </c>
      <c r="AX28" s="34">
        <f t="shared" si="1"/>
        <v>0.16666666666666666</v>
      </c>
      <c r="AY28" s="34">
        <f t="shared" si="1"/>
        <v>0.38453865336658355</v>
      </c>
      <c r="AZ28" s="34">
        <f t="shared" si="1"/>
        <v>0.32183908045977011</v>
      </c>
      <c r="BA28" s="34">
        <f t="shared" si="1"/>
        <v>0.36821705426356588</v>
      </c>
      <c r="BB28" s="34">
        <f t="shared" si="1"/>
        <v>0.47752808988764045</v>
      </c>
      <c r="BC28" s="34">
        <f t="shared" si="1"/>
        <v>0.27777777777777779</v>
      </c>
    </row>
    <row r="29" spans="1:55" x14ac:dyDescent="0.2">
      <c r="B29" s="30"/>
      <c r="C29" s="30"/>
      <c r="D29" s="30"/>
      <c r="E29" s="30"/>
      <c r="F29" s="30"/>
      <c r="G29" s="30"/>
      <c r="H29" s="30"/>
      <c r="I29" s="30"/>
      <c r="J29" s="30"/>
      <c r="K29" s="30"/>
      <c r="L29" s="30"/>
      <c r="M29" s="30"/>
      <c r="N29" s="30"/>
      <c r="O29" s="30"/>
      <c r="P29" s="30"/>
      <c r="Q29" s="30"/>
      <c r="R29" s="30"/>
      <c r="S29" s="30"/>
      <c r="T29" s="30"/>
      <c r="U29" s="30"/>
      <c r="V29" s="30"/>
      <c r="W29" s="30"/>
      <c r="X29" s="30"/>
      <c r="Y29" s="30"/>
      <c r="Z29" s="30"/>
      <c r="AA29" s="30"/>
      <c r="AB29" s="30"/>
      <c r="AC29" s="30"/>
      <c r="AD29" s="30"/>
      <c r="AE29" s="30"/>
      <c r="AF29" s="30"/>
      <c r="AG29" s="30"/>
      <c r="AH29" s="30"/>
      <c r="AI29" s="30"/>
      <c r="AJ29" s="30"/>
      <c r="AK29" s="30"/>
      <c r="AL29" s="30"/>
      <c r="AM29" s="30"/>
      <c r="AN29" s="30"/>
    </row>
    <row r="30" spans="1:55" ht="12.75" x14ac:dyDescent="0.2">
      <c r="A30" s="37" t="s">
        <v>560</v>
      </c>
      <c r="B30" s="58">
        <f>B27-B28</f>
        <v>-0.15710723192019951</v>
      </c>
      <c r="C30" s="30"/>
      <c r="D30" s="30"/>
      <c r="E30" s="30"/>
      <c r="F30" s="30"/>
      <c r="G30" s="30"/>
      <c r="H30" s="30"/>
      <c r="I30" s="30"/>
      <c r="J30" s="30"/>
      <c r="K30" s="30"/>
      <c r="L30" s="30"/>
      <c r="M30" s="30"/>
      <c r="N30" s="30"/>
      <c r="O30" s="30"/>
      <c r="P30" s="30"/>
      <c r="Q30" s="30"/>
      <c r="R30" s="30"/>
      <c r="S30" s="30"/>
      <c r="T30" s="30"/>
      <c r="U30" s="30"/>
      <c r="V30" s="30"/>
      <c r="W30" s="30"/>
      <c r="X30" s="30"/>
      <c r="Y30" s="30"/>
      <c r="Z30" s="30"/>
      <c r="AA30" s="30"/>
      <c r="AB30" s="30"/>
      <c r="AC30" s="30"/>
      <c r="AD30" s="30"/>
      <c r="AE30" s="30"/>
      <c r="AF30" s="30"/>
      <c r="AG30" s="30"/>
      <c r="AH30" s="30"/>
      <c r="AI30" s="30"/>
      <c r="AJ30" s="30"/>
      <c r="AK30" s="30"/>
      <c r="AL30" s="30"/>
      <c r="AM30" s="30"/>
      <c r="AN30" s="30"/>
    </row>
    <row r="31" spans="1:55" s="34" customFormat="1" x14ac:dyDescent="0.2"/>
    <row r="32" spans="1:55" x14ac:dyDescent="0.2">
      <c r="B32" s="30"/>
      <c r="C32" s="30"/>
      <c r="D32" s="30"/>
      <c r="E32" s="30"/>
      <c r="F32" s="30"/>
      <c r="G32" s="30"/>
      <c r="H32" s="30"/>
      <c r="I32" s="30"/>
      <c r="J32" s="30"/>
      <c r="K32" s="30"/>
      <c r="L32" s="30"/>
      <c r="M32" s="30"/>
      <c r="N32" s="30"/>
      <c r="O32" s="30"/>
      <c r="P32" s="30"/>
      <c r="Q32" s="30"/>
      <c r="R32" s="30"/>
      <c r="S32" s="30"/>
      <c r="T32" s="30"/>
      <c r="U32" s="30"/>
      <c r="V32" s="30"/>
      <c r="W32" s="30"/>
      <c r="X32" s="30"/>
      <c r="Y32" s="30"/>
      <c r="Z32" s="30"/>
      <c r="AA32" s="30"/>
      <c r="AB32" s="30"/>
      <c r="AC32" s="30"/>
      <c r="AD32" s="30"/>
      <c r="AE32" s="30"/>
      <c r="AF32" s="30"/>
      <c r="AG32" s="30"/>
      <c r="AH32" s="30"/>
      <c r="AI32" s="30"/>
      <c r="AJ32" s="30"/>
      <c r="AK32" s="30"/>
      <c r="AL32" s="30"/>
      <c r="AM32" s="30"/>
      <c r="AN32" s="30"/>
      <c r="AO32" s="30"/>
      <c r="AP32" s="30"/>
      <c r="AQ32" s="30"/>
      <c r="AR32" s="30"/>
      <c r="AS32" s="30"/>
      <c r="AT32" s="30"/>
      <c r="AU32" s="30"/>
      <c r="AV32" s="30"/>
      <c r="AW32" s="30"/>
      <c r="AX32" s="30"/>
      <c r="AY32" s="30"/>
      <c r="AZ32" s="30"/>
      <c r="BA32" s="30"/>
      <c r="BB32" s="30"/>
      <c r="BC32" s="30"/>
    </row>
    <row r="33" spans="2:55" x14ac:dyDescent="0.2">
      <c r="B33" s="30"/>
      <c r="C33" s="30"/>
      <c r="D33" s="30"/>
      <c r="E33" s="30"/>
      <c r="F33" s="30"/>
      <c r="G33" s="30"/>
      <c r="H33" s="30"/>
      <c r="I33" s="30"/>
      <c r="J33" s="30"/>
      <c r="K33" s="30"/>
      <c r="L33" s="30"/>
      <c r="M33" s="30"/>
      <c r="N33" s="30"/>
      <c r="O33" s="30"/>
      <c r="P33" s="30"/>
      <c r="Q33" s="30"/>
      <c r="R33" s="30"/>
      <c r="S33" s="30"/>
      <c r="T33" s="30"/>
      <c r="U33" s="30"/>
      <c r="V33" s="30"/>
      <c r="W33" s="30"/>
      <c r="X33" s="30"/>
      <c r="Y33" s="30"/>
      <c r="Z33" s="30"/>
      <c r="AA33" s="30"/>
      <c r="AB33" s="30"/>
      <c r="AC33" s="30"/>
      <c r="AD33" s="30"/>
      <c r="AE33" s="30"/>
      <c r="AF33" s="30"/>
      <c r="AG33" s="30"/>
      <c r="AH33" s="30"/>
      <c r="AI33" s="30"/>
      <c r="AJ33" s="30"/>
      <c r="AK33" s="30"/>
      <c r="AL33" s="30"/>
      <c r="AM33" s="30"/>
      <c r="AN33" s="30"/>
      <c r="AO33" s="30"/>
      <c r="AP33" s="30"/>
      <c r="AQ33" s="30"/>
      <c r="AR33" s="30"/>
      <c r="AS33" s="30"/>
      <c r="AT33" s="30"/>
      <c r="AU33" s="30"/>
      <c r="AV33" s="30"/>
      <c r="AW33" s="30"/>
      <c r="AX33" s="30"/>
      <c r="AY33" s="30"/>
      <c r="AZ33" s="30"/>
      <c r="BA33" s="30"/>
      <c r="BB33" s="30"/>
      <c r="BC33" s="30"/>
    </row>
    <row r="34" spans="2:55" s="34" customFormat="1" x14ac:dyDescent="0.2"/>
    <row r="35" spans="2:55" x14ac:dyDescent="0.2">
      <c r="B35" s="30"/>
      <c r="C35" s="30"/>
      <c r="D35" s="30"/>
      <c r="E35" s="30"/>
      <c r="F35" s="30"/>
      <c r="G35" s="30"/>
      <c r="H35" s="30"/>
      <c r="I35" s="30"/>
      <c r="J35" s="30"/>
      <c r="K35" s="30"/>
      <c r="L35" s="30"/>
      <c r="M35" s="30"/>
      <c r="N35" s="30"/>
      <c r="O35" s="30"/>
      <c r="P35" s="30"/>
      <c r="Q35" s="30"/>
      <c r="R35" s="30"/>
      <c r="S35" s="30"/>
      <c r="T35" s="30"/>
      <c r="U35" s="30"/>
      <c r="V35" s="30"/>
      <c r="W35" s="30"/>
      <c r="X35" s="30"/>
      <c r="Y35" s="30"/>
      <c r="Z35" s="30"/>
      <c r="AA35" s="30"/>
      <c r="AB35" s="30"/>
      <c r="AC35" s="30"/>
      <c r="AD35" s="30"/>
      <c r="AE35" s="30"/>
      <c r="AF35" s="30"/>
      <c r="AG35" s="30"/>
      <c r="AH35" s="30"/>
      <c r="AI35" s="30"/>
      <c r="AJ35" s="30"/>
      <c r="AK35" s="30"/>
      <c r="AL35" s="30"/>
      <c r="AM35" s="30"/>
      <c r="AN35" s="30"/>
      <c r="AO35" s="30"/>
      <c r="AP35" s="30"/>
      <c r="AQ35" s="30"/>
      <c r="AR35" s="30"/>
      <c r="AS35" s="30"/>
      <c r="AT35" s="30"/>
      <c r="AU35" s="30"/>
      <c r="AV35" s="30"/>
      <c r="AW35" s="30"/>
      <c r="AX35" s="30"/>
      <c r="AY35" s="30"/>
      <c r="AZ35" s="30"/>
      <c r="BA35" s="30"/>
      <c r="BB35" s="30"/>
      <c r="BC35" s="30"/>
    </row>
    <row r="36" spans="2:55" x14ac:dyDescent="0.2">
      <c r="B36" s="30"/>
      <c r="C36" s="30"/>
      <c r="D36" s="30"/>
      <c r="E36" s="30"/>
      <c r="F36" s="30"/>
      <c r="G36" s="30"/>
      <c r="H36" s="30"/>
      <c r="I36" s="30"/>
      <c r="J36" s="30"/>
      <c r="K36" s="30"/>
      <c r="L36" s="30"/>
      <c r="M36" s="30"/>
      <c r="N36" s="30"/>
      <c r="O36" s="30"/>
      <c r="P36" s="30"/>
      <c r="Q36" s="30"/>
      <c r="R36" s="30"/>
      <c r="S36" s="30"/>
      <c r="T36" s="30"/>
      <c r="U36" s="30"/>
      <c r="V36" s="30"/>
      <c r="W36" s="30"/>
      <c r="X36" s="30"/>
      <c r="Y36" s="30"/>
      <c r="Z36" s="30"/>
      <c r="AA36" s="30"/>
      <c r="AB36" s="30"/>
      <c r="AC36" s="30"/>
      <c r="AD36" s="30"/>
      <c r="AE36" s="30"/>
      <c r="AF36" s="30"/>
      <c r="AG36" s="30"/>
      <c r="AH36" s="30"/>
      <c r="AI36" s="30"/>
      <c r="AJ36" s="30"/>
      <c r="AK36" s="30"/>
      <c r="AL36" s="30"/>
      <c r="AM36" s="30"/>
      <c r="AN36" s="30"/>
      <c r="AO36" s="30"/>
      <c r="AP36" s="30"/>
      <c r="AQ36" s="30"/>
      <c r="AR36" s="30"/>
      <c r="AS36" s="30"/>
      <c r="AT36" s="30"/>
      <c r="AU36" s="30"/>
      <c r="AV36" s="30"/>
      <c r="AW36" s="30"/>
      <c r="AX36" s="30"/>
      <c r="AY36" s="30"/>
      <c r="AZ36" s="30"/>
      <c r="BA36" s="30"/>
      <c r="BB36" s="30"/>
      <c r="BC36" s="30"/>
    </row>
    <row r="37" spans="2:55" s="34" customFormat="1" x14ac:dyDescent="0.2"/>
    <row r="38" spans="2:55" x14ac:dyDescent="0.2">
      <c r="B38" s="30"/>
      <c r="C38" s="30"/>
      <c r="D38" s="30"/>
      <c r="E38" s="30"/>
      <c r="F38" s="30"/>
      <c r="G38" s="30"/>
      <c r="H38" s="30"/>
      <c r="I38" s="30"/>
      <c r="J38" s="30"/>
      <c r="K38" s="30"/>
      <c r="L38" s="30"/>
      <c r="M38" s="30"/>
      <c r="N38" s="30"/>
      <c r="O38" s="30"/>
      <c r="P38" s="30"/>
      <c r="Q38" s="30"/>
      <c r="R38" s="30"/>
      <c r="S38" s="30"/>
      <c r="T38" s="30"/>
      <c r="U38" s="30"/>
      <c r="V38" s="30"/>
      <c r="W38" s="30"/>
      <c r="X38" s="30"/>
      <c r="Y38" s="30"/>
      <c r="Z38" s="30"/>
      <c r="AA38" s="30"/>
      <c r="AB38" s="30"/>
      <c r="AC38" s="30"/>
      <c r="AD38" s="30"/>
      <c r="AE38" s="30"/>
      <c r="AF38" s="30"/>
      <c r="AG38" s="30"/>
      <c r="AH38" s="30"/>
      <c r="AI38" s="30"/>
      <c r="AJ38" s="30"/>
      <c r="AK38" s="30"/>
      <c r="AL38" s="30"/>
      <c r="AM38" s="30"/>
      <c r="AN38" s="30"/>
      <c r="AO38" s="30"/>
      <c r="AP38" s="30"/>
      <c r="AQ38" s="30"/>
      <c r="AR38" s="30"/>
      <c r="AS38" s="30"/>
      <c r="AT38" s="30"/>
      <c r="AU38" s="30"/>
      <c r="AV38" s="30"/>
      <c r="AW38" s="30"/>
      <c r="AX38" s="30"/>
      <c r="AY38" s="30"/>
      <c r="AZ38" s="30"/>
      <c r="BA38" s="30"/>
      <c r="BB38" s="30"/>
      <c r="BC38" s="30"/>
    </row>
    <row r="39" spans="2:55" x14ac:dyDescent="0.2">
      <c r="B39" s="30"/>
      <c r="C39" s="30"/>
      <c r="D39" s="30"/>
      <c r="E39" s="30"/>
      <c r="F39" s="30"/>
      <c r="G39" s="30"/>
      <c r="H39" s="30"/>
      <c r="I39" s="30"/>
      <c r="J39" s="30"/>
      <c r="K39" s="30"/>
      <c r="L39" s="30"/>
      <c r="M39" s="30"/>
      <c r="N39" s="30"/>
      <c r="O39" s="30"/>
      <c r="P39" s="30"/>
      <c r="Q39" s="30"/>
      <c r="R39" s="30"/>
      <c r="S39" s="30"/>
      <c r="T39" s="30"/>
      <c r="U39" s="30"/>
      <c r="V39" s="30"/>
      <c r="W39" s="30"/>
      <c r="X39" s="30"/>
      <c r="Y39" s="30"/>
      <c r="Z39" s="30"/>
      <c r="AA39" s="30"/>
      <c r="AB39" s="30"/>
      <c r="AC39" s="30"/>
      <c r="AD39" s="30"/>
      <c r="AE39" s="30"/>
      <c r="AF39" s="30"/>
      <c r="AG39" s="30"/>
      <c r="AH39" s="30"/>
      <c r="AI39" s="30"/>
      <c r="AJ39" s="30"/>
      <c r="AK39" s="30"/>
      <c r="AL39" s="30"/>
      <c r="AM39" s="30"/>
      <c r="AN39" s="30"/>
      <c r="AO39" s="30"/>
      <c r="AP39" s="30"/>
      <c r="AQ39" s="30"/>
      <c r="AR39" s="30"/>
      <c r="AS39" s="30"/>
      <c r="AT39" s="30"/>
      <c r="AU39" s="30"/>
      <c r="AV39" s="30"/>
      <c r="AW39" s="30"/>
      <c r="AX39" s="30"/>
      <c r="AY39" s="30"/>
      <c r="AZ39" s="30"/>
      <c r="BA39" s="30"/>
      <c r="BB39" s="30"/>
      <c r="BC39" s="30"/>
    </row>
    <row r="40" spans="2:55" s="34" customFormat="1" x14ac:dyDescent="0.2"/>
    <row r="41" spans="2:55" x14ac:dyDescent="0.2">
      <c r="B41" s="30"/>
      <c r="C41" s="30"/>
      <c r="D41" s="30"/>
      <c r="E41" s="30"/>
      <c r="F41" s="30"/>
      <c r="G41" s="30"/>
      <c r="H41" s="30"/>
      <c r="I41" s="30"/>
      <c r="J41" s="30"/>
      <c r="K41" s="30"/>
      <c r="L41" s="30"/>
      <c r="M41" s="30"/>
      <c r="N41" s="30"/>
      <c r="O41" s="30"/>
      <c r="P41" s="30"/>
      <c r="Q41" s="30"/>
      <c r="R41" s="30"/>
      <c r="S41" s="30"/>
      <c r="T41" s="30"/>
      <c r="U41" s="30"/>
      <c r="V41" s="30"/>
      <c r="W41" s="30"/>
      <c r="X41" s="30"/>
      <c r="Y41" s="30"/>
      <c r="Z41" s="30"/>
      <c r="AA41" s="30"/>
      <c r="AB41" s="30"/>
      <c r="AC41" s="30"/>
      <c r="AD41" s="30"/>
      <c r="AE41" s="30"/>
      <c r="AF41" s="30"/>
      <c r="AG41" s="30"/>
      <c r="AH41" s="30"/>
      <c r="AI41" s="30"/>
      <c r="AJ41" s="30"/>
      <c r="AK41" s="30"/>
      <c r="AL41" s="30"/>
      <c r="AM41" s="30"/>
      <c r="AN41" s="30"/>
      <c r="AO41" s="30"/>
      <c r="AP41" s="30"/>
      <c r="AQ41" s="30"/>
      <c r="AR41" s="30"/>
      <c r="AS41" s="30"/>
      <c r="AT41" s="30"/>
      <c r="AU41" s="30"/>
      <c r="AV41" s="30"/>
      <c r="AW41" s="30"/>
      <c r="AX41" s="30"/>
      <c r="AY41" s="30"/>
      <c r="AZ41" s="30"/>
      <c r="BA41" s="30"/>
      <c r="BB41" s="30"/>
      <c r="BC41" s="30"/>
    </row>
    <row r="42" spans="2:55" x14ac:dyDescent="0.2">
      <c r="B42" s="30"/>
      <c r="C42" s="30"/>
      <c r="D42" s="30"/>
      <c r="E42" s="30"/>
      <c r="F42" s="30"/>
      <c r="G42" s="30"/>
      <c r="H42" s="30"/>
      <c r="I42" s="30"/>
      <c r="J42" s="30"/>
      <c r="K42" s="30"/>
      <c r="L42" s="30"/>
      <c r="M42" s="30"/>
      <c r="N42" s="30"/>
      <c r="O42" s="30"/>
      <c r="P42" s="30"/>
      <c r="Q42" s="30"/>
      <c r="R42" s="30"/>
      <c r="S42" s="30"/>
      <c r="T42" s="30"/>
      <c r="U42" s="30"/>
      <c r="V42" s="30"/>
      <c r="W42" s="30"/>
      <c r="X42" s="30"/>
      <c r="Y42" s="30"/>
      <c r="Z42" s="30"/>
      <c r="AA42" s="30"/>
      <c r="AB42" s="30"/>
      <c r="AC42" s="30"/>
      <c r="AD42" s="30"/>
      <c r="AE42" s="30"/>
      <c r="AF42" s="30"/>
      <c r="AG42" s="30"/>
      <c r="AH42" s="30"/>
      <c r="AI42" s="30"/>
      <c r="AJ42" s="30"/>
      <c r="AK42" s="30"/>
      <c r="AL42" s="30"/>
      <c r="AM42" s="30"/>
      <c r="AN42" s="30"/>
      <c r="AO42" s="30"/>
      <c r="AP42" s="30"/>
      <c r="AQ42" s="30"/>
      <c r="AR42" s="30"/>
      <c r="AS42" s="30"/>
      <c r="AT42" s="30"/>
      <c r="AU42" s="30"/>
      <c r="AV42" s="30"/>
      <c r="AW42" s="30"/>
      <c r="AX42" s="30"/>
      <c r="AY42" s="30"/>
      <c r="AZ42" s="30"/>
      <c r="BA42" s="30"/>
      <c r="BB42" s="30"/>
      <c r="BC42" s="30"/>
    </row>
    <row r="43" spans="2:55" s="34" customFormat="1" x14ac:dyDescent="0.2"/>
    <row r="44" spans="2:55" x14ac:dyDescent="0.2">
      <c r="B44" s="30"/>
      <c r="C44" s="30"/>
      <c r="D44" s="30"/>
      <c r="E44" s="30"/>
      <c r="F44" s="30"/>
      <c r="G44" s="30"/>
      <c r="H44" s="30"/>
      <c r="I44" s="30"/>
      <c r="J44" s="30"/>
      <c r="K44" s="30"/>
      <c r="L44" s="30"/>
      <c r="M44" s="30"/>
      <c r="N44" s="30"/>
      <c r="O44" s="30"/>
      <c r="P44" s="30"/>
      <c r="Q44" s="30"/>
      <c r="R44" s="30"/>
      <c r="S44" s="30"/>
      <c r="T44" s="30"/>
      <c r="U44" s="30"/>
      <c r="V44" s="30"/>
      <c r="W44" s="30"/>
      <c r="X44" s="30"/>
      <c r="Y44" s="30"/>
      <c r="Z44" s="30"/>
      <c r="AA44" s="30"/>
      <c r="AB44" s="30"/>
      <c r="AC44" s="30"/>
      <c r="AD44" s="30"/>
      <c r="AE44" s="30"/>
      <c r="AF44" s="30"/>
      <c r="AG44" s="30"/>
      <c r="AH44" s="30"/>
      <c r="AI44" s="30"/>
      <c r="AJ44" s="30"/>
      <c r="AK44" s="30"/>
      <c r="AL44" s="30"/>
      <c r="AM44" s="30"/>
      <c r="AN44" s="30"/>
      <c r="AO44" s="30"/>
      <c r="AP44" s="30"/>
      <c r="AQ44" s="30"/>
      <c r="AR44" s="30"/>
      <c r="AS44" s="30"/>
      <c r="AT44" s="30"/>
      <c r="AU44" s="30"/>
      <c r="AV44" s="30"/>
      <c r="AW44" s="30"/>
      <c r="AX44" s="30"/>
      <c r="AY44" s="30"/>
      <c r="AZ44" s="30"/>
      <c r="BA44" s="30"/>
      <c r="BB44" s="30"/>
      <c r="BC44" s="30"/>
    </row>
    <row r="45" spans="2:55" x14ac:dyDescent="0.2">
      <c r="B45" s="30"/>
      <c r="C45" s="30"/>
      <c r="D45" s="30"/>
      <c r="E45" s="30"/>
      <c r="F45" s="30"/>
      <c r="G45" s="30"/>
      <c r="H45" s="30"/>
      <c r="I45" s="30"/>
      <c r="J45" s="30"/>
      <c r="K45" s="30"/>
      <c r="L45" s="30"/>
      <c r="M45" s="30"/>
      <c r="N45" s="30"/>
      <c r="O45" s="30"/>
      <c r="P45" s="30"/>
      <c r="Q45" s="30"/>
      <c r="R45" s="30"/>
      <c r="S45" s="30"/>
      <c r="T45" s="30"/>
      <c r="U45" s="30"/>
      <c r="V45" s="30"/>
      <c r="W45" s="30"/>
      <c r="X45" s="30"/>
      <c r="Y45" s="30"/>
      <c r="Z45" s="30"/>
      <c r="AA45" s="30"/>
      <c r="AB45" s="30"/>
      <c r="AC45" s="30"/>
      <c r="AD45" s="30"/>
      <c r="AE45" s="30"/>
      <c r="AF45" s="30"/>
      <c r="AG45" s="30"/>
      <c r="AH45" s="30"/>
      <c r="AI45" s="30"/>
      <c r="AJ45" s="30"/>
      <c r="AK45" s="30"/>
      <c r="AL45" s="30"/>
      <c r="AM45" s="30"/>
      <c r="AN45" s="30"/>
      <c r="AO45" s="30"/>
      <c r="AP45" s="30"/>
      <c r="AQ45" s="30"/>
      <c r="AR45" s="30"/>
      <c r="AS45" s="30"/>
      <c r="AT45" s="30"/>
      <c r="AU45" s="30"/>
      <c r="AV45" s="30"/>
      <c r="AW45" s="30"/>
      <c r="AX45" s="30"/>
      <c r="AY45" s="30"/>
      <c r="AZ45" s="30"/>
      <c r="BA45" s="30"/>
      <c r="BB45" s="30"/>
      <c r="BC45" s="30"/>
    </row>
    <row r="46" spans="2:55" s="34" customFormat="1" x14ac:dyDescent="0.2"/>
    <row r="47" spans="2:55" x14ac:dyDescent="0.2">
      <c r="B47" s="30"/>
      <c r="C47" s="30"/>
      <c r="D47" s="30"/>
      <c r="E47" s="30"/>
      <c r="F47" s="30"/>
      <c r="G47" s="30"/>
      <c r="H47" s="30"/>
      <c r="I47" s="30"/>
      <c r="J47" s="30"/>
      <c r="K47" s="30"/>
      <c r="L47" s="30"/>
      <c r="M47" s="30"/>
      <c r="N47" s="30"/>
      <c r="O47" s="30"/>
      <c r="P47" s="30"/>
      <c r="Q47" s="30"/>
      <c r="R47" s="30"/>
      <c r="S47" s="30"/>
      <c r="T47" s="30"/>
      <c r="U47" s="30"/>
      <c r="V47" s="30"/>
      <c r="W47" s="30"/>
      <c r="X47" s="30"/>
      <c r="Y47" s="30"/>
      <c r="Z47" s="30"/>
      <c r="AA47" s="30"/>
      <c r="AB47" s="30"/>
      <c r="AC47" s="30"/>
      <c r="AD47" s="30"/>
      <c r="AE47" s="30"/>
      <c r="AF47" s="30"/>
      <c r="AG47" s="30"/>
      <c r="AH47" s="30"/>
      <c r="AI47" s="30"/>
      <c r="AJ47" s="30"/>
      <c r="AK47" s="30"/>
      <c r="AL47" s="30"/>
      <c r="AM47" s="30"/>
      <c r="AN47" s="30"/>
      <c r="AO47" s="30"/>
      <c r="AP47" s="30"/>
      <c r="AQ47" s="30"/>
      <c r="AR47" s="30"/>
      <c r="AS47" s="30"/>
      <c r="AT47" s="30"/>
      <c r="AU47" s="30"/>
      <c r="AV47" s="30"/>
      <c r="AW47" s="30"/>
      <c r="AX47" s="30"/>
      <c r="AY47" s="30"/>
      <c r="AZ47" s="30"/>
      <c r="BA47" s="30"/>
      <c r="BB47" s="30"/>
      <c r="BC47" s="30"/>
    </row>
    <row r="48" spans="2:55" x14ac:dyDescent="0.2">
      <c r="B48" s="30"/>
      <c r="C48" s="30"/>
      <c r="D48" s="30"/>
      <c r="E48" s="30"/>
      <c r="F48" s="30"/>
      <c r="G48" s="30"/>
      <c r="H48" s="30"/>
      <c r="I48" s="30"/>
      <c r="J48" s="30"/>
      <c r="K48" s="30"/>
      <c r="L48" s="30"/>
      <c r="M48" s="30"/>
      <c r="N48" s="30"/>
      <c r="O48" s="30"/>
      <c r="P48" s="30"/>
      <c r="Q48" s="30"/>
      <c r="R48" s="30"/>
      <c r="S48" s="30"/>
      <c r="T48" s="30"/>
      <c r="U48" s="30"/>
      <c r="V48" s="30"/>
      <c r="W48" s="30"/>
      <c r="X48" s="30"/>
      <c r="Y48" s="30"/>
      <c r="Z48" s="30"/>
      <c r="AA48" s="30"/>
      <c r="AB48" s="30"/>
      <c r="AC48" s="30"/>
      <c r="AD48" s="30"/>
      <c r="AE48" s="30"/>
      <c r="AF48" s="30"/>
      <c r="AG48" s="30"/>
      <c r="AH48" s="30"/>
      <c r="AI48" s="30"/>
      <c r="AJ48" s="30"/>
      <c r="AK48" s="30"/>
      <c r="AL48" s="30"/>
      <c r="AM48" s="30"/>
      <c r="AN48" s="30"/>
      <c r="AO48" s="30"/>
      <c r="AP48" s="30"/>
      <c r="AQ48" s="30"/>
      <c r="AR48" s="30"/>
      <c r="AS48" s="30"/>
      <c r="AT48" s="30"/>
      <c r="AU48" s="30"/>
      <c r="AV48" s="30"/>
      <c r="AW48" s="30"/>
      <c r="AX48" s="30"/>
      <c r="AY48" s="30"/>
      <c r="AZ48" s="30"/>
      <c r="BA48" s="30"/>
      <c r="BB48" s="30"/>
      <c r="BC48" s="30"/>
    </row>
    <row r="49" spans="2:55" s="34" customFormat="1" x14ac:dyDescent="0.2"/>
    <row r="50" spans="2:55" x14ac:dyDescent="0.2">
      <c r="B50" s="30"/>
      <c r="C50" s="30"/>
      <c r="D50" s="30"/>
      <c r="E50" s="30"/>
      <c r="F50" s="30"/>
      <c r="G50" s="30"/>
      <c r="H50" s="30"/>
      <c r="I50" s="30"/>
      <c r="J50" s="30"/>
      <c r="K50" s="30"/>
      <c r="L50" s="30"/>
      <c r="M50" s="30"/>
      <c r="N50" s="30"/>
      <c r="O50" s="30"/>
      <c r="P50" s="30"/>
      <c r="Q50" s="30"/>
      <c r="R50" s="30"/>
      <c r="S50" s="30"/>
      <c r="T50" s="30"/>
      <c r="U50" s="30"/>
      <c r="V50" s="30"/>
      <c r="W50" s="30"/>
      <c r="X50" s="30"/>
      <c r="Y50" s="30"/>
      <c r="Z50" s="30"/>
      <c r="AA50" s="30"/>
      <c r="AB50" s="30"/>
      <c r="AC50" s="30"/>
      <c r="AD50" s="30"/>
      <c r="AE50" s="30"/>
      <c r="AF50" s="30"/>
      <c r="AG50" s="30"/>
      <c r="AH50" s="30"/>
      <c r="AI50" s="30"/>
      <c r="AJ50" s="30"/>
      <c r="AK50" s="30"/>
      <c r="AL50" s="30"/>
      <c r="AM50" s="30"/>
      <c r="AN50" s="30"/>
      <c r="AO50" s="30"/>
      <c r="AP50" s="30"/>
      <c r="AQ50" s="30"/>
      <c r="AR50" s="30"/>
      <c r="AS50" s="30"/>
      <c r="AT50" s="30"/>
      <c r="AU50" s="30"/>
      <c r="AV50" s="30"/>
      <c r="AW50" s="30"/>
      <c r="AX50" s="30"/>
      <c r="AY50" s="30"/>
      <c r="AZ50" s="30"/>
      <c r="BA50" s="30"/>
      <c r="BB50" s="30"/>
      <c r="BC50" s="30"/>
    </row>
    <row r="51" spans="2:55" x14ac:dyDescent="0.2">
      <c r="B51" s="30"/>
      <c r="C51" s="30"/>
      <c r="D51" s="30"/>
      <c r="E51" s="30"/>
      <c r="F51" s="30"/>
      <c r="G51" s="30"/>
      <c r="H51" s="30"/>
      <c r="I51" s="30"/>
      <c r="J51" s="30"/>
      <c r="K51" s="30"/>
      <c r="L51" s="30"/>
      <c r="M51" s="30"/>
      <c r="N51" s="30"/>
      <c r="O51" s="30"/>
      <c r="P51" s="30"/>
      <c r="Q51" s="30"/>
      <c r="R51" s="30"/>
      <c r="S51" s="30"/>
      <c r="T51" s="30"/>
      <c r="U51" s="30"/>
      <c r="V51" s="30"/>
      <c r="W51" s="30"/>
      <c r="X51" s="30"/>
      <c r="Y51" s="30"/>
      <c r="Z51" s="30"/>
      <c r="AA51" s="30"/>
      <c r="AB51" s="30"/>
      <c r="AC51" s="30"/>
      <c r="AD51" s="30"/>
      <c r="AE51" s="30"/>
      <c r="AF51" s="30"/>
      <c r="AG51" s="30"/>
      <c r="AH51" s="30"/>
      <c r="AI51" s="30"/>
      <c r="AJ51" s="30"/>
      <c r="AK51" s="30"/>
      <c r="AL51" s="30"/>
      <c r="AM51" s="30"/>
      <c r="AN51" s="30"/>
      <c r="AO51" s="30"/>
      <c r="AP51" s="30"/>
      <c r="AQ51" s="30"/>
      <c r="AR51" s="30"/>
      <c r="AS51" s="30"/>
      <c r="AT51" s="30"/>
      <c r="AU51" s="30"/>
      <c r="AV51" s="30"/>
      <c r="AW51" s="30"/>
      <c r="AX51" s="30"/>
      <c r="AY51" s="30"/>
      <c r="AZ51" s="30"/>
      <c r="BA51" s="30"/>
      <c r="BB51" s="30"/>
      <c r="BC51" s="30"/>
    </row>
    <row r="52" spans="2:55" s="34" customFormat="1" x14ac:dyDescent="0.2"/>
    <row r="53" spans="2:55" x14ac:dyDescent="0.2">
      <c r="B53" s="30"/>
      <c r="C53" s="30"/>
      <c r="D53" s="30"/>
      <c r="E53" s="30"/>
      <c r="F53" s="30"/>
      <c r="G53" s="30"/>
      <c r="H53" s="30"/>
      <c r="I53" s="30"/>
      <c r="J53" s="30"/>
      <c r="K53" s="30"/>
      <c r="L53" s="30"/>
      <c r="M53" s="30"/>
      <c r="N53" s="30"/>
      <c r="O53" s="30"/>
      <c r="P53" s="30"/>
      <c r="Q53" s="30"/>
      <c r="R53" s="30"/>
      <c r="S53" s="30"/>
      <c r="T53" s="30"/>
      <c r="U53" s="30"/>
      <c r="V53" s="30"/>
      <c r="W53" s="30"/>
      <c r="X53" s="30"/>
      <c r="Y53" s="30"/>
      <c r="Z53" s="30"/>
      <c r="AA53" s="30"/>
      <c r="AB53" s="30"/>
      <c r="AC53" s="30"/>
      <c r="AD53" s="30"/>
      <c r="AE53" s="30"/>
      <c r="AF53" s="30"/>
      <c r="AG53" s="30"/>
      <c r="AH53" s="30"/>
      <c r="AI53" s="30"/>
      <c r="AJ53" s="30"/>
      <c r="AK53" s="30"/>
      <c r="AL53" s="30"/>
      <c r="AM53" s="30"/>
      <c r="AN53" s="30"/>
      <c r="AO53" s="30"/>
      <c r="AP53" s="30"/>
      <c r="AQ53" s="30"/>
      <c r="AR53" s="30"/>
      <c r="AS53" s="30"/>
      <c r="AT53" s="30"/>
      <c r="AU53" s="30"/>
      <c r="AV53" s="30"/>
      <c r="AW53" s="30"/>
      <c r="AX53" s="30"/>
      <c r="AY53" s="30"/>
      <c r="AZ53" s="30"/>
      <c r="BA53" s="30"/>
      <c r="BB53" s="30"/>
      <c r="BC53" s="30"/>
    </row>
    <row r="54" spans="2:55" x14ac:dyDescent="0.2">
      <c r="B54" s="30"/>
      <c r="C54" s="30"/>
      <c r="D54" s="30"/>
      <c r="E54" s="30"/>
      <c r="F54" s="30"/>
      <c r="G54" s="30"/>
      <c r="H54" s="30"/>
      <c r="I54" s="30"/>
      <c r="J54" s="30"/>
      <c r="K54" s="30"/>
      <c r="L54" s="30"/>
      <c r="M54" s="30"/>
      <c r="N54" s="30"/>
      <c r="O54" s="30"/>
      <c r="P54" s="30"/>
      <c r="Q54" s="30"/>
      <c r="R54" s="30"/>
      <c r="S54" s="30"/>
      <c r="T54" s="30"/>
      <c r="U54" s="30"/>
      <c r="V54" s="30"/>
      <c r="W54" s="30"/>
      <c r="X54" s="30"/>
      <c r="Y54" s="30"/>
      <c r="Z54" s="30"/>
      <c r="AA54" s="30"/>
      <c r="AB54" s="30"/>
      <c r="AC54" s="30"/>
      <c r="AD54" s="30"/>
      <c r="AE54" s="30"/>
      <c r="AF54" s="30"/>
      <c r="AG54" s="30"/>
      <c r="AH54" s="30"/>
      <c r="AI54" s="30"/>
      <c r="AJ54" s="30"/>
      <c r="AK54" s="30"/>
      <c r="AL54" s="30"/>
      <c r="AM54" s="30"/>
      <c r="AN54" s="30"/>
      <c r="AO54" s="30"/>
      <c r="AP54" s="30"/>
      <c r="AQ54" s="30"/>
      <c r="AR54" s="30"/>
      <c r="AS54" s="30"/>
      <c r="AT54" s="30"/>
      <c r="AU54" s="30"/>
      <c r="AV54" s="30"/>
      <c r="AW54" s="30"/>
      <c r="AX54" s="30"/>
      <c r="AY54" s="30"/>
      <c r="AZ54" s="30"/>
      <c r="BA54" s="30"/>
      <c r="BB54" s="30"/>
      <c r="BC54" s="30"/>
    </row>
    <row r="55" spans="2:55" s="34" customFormat="1" x14ac:dyDescent="0.2"/>
    <row r="56" spans="2:55" x14ac:dyDescent="0.2">
      <c r="B56" s="30"/>
      <c r="C56" s="30"/>
      <c r="D56" s="30"/>
      <c r="E56" s="30"/>
      <c r="F56" s="30"/>
      <c r="G56" s="30"/>
      <c r="H56" s="30"/>
      <c r="I56" s="30"/>
      <c r="J56" s="30"/>
      <c r="K56" s="30"/>
      <c r="L56" s="30"/>
      <c r="M56" s="30"/>
      <c r="N56" s="30"/>
      <c r="O56" s="30"/>
      <c r="P56" s="30"/>
      <c r="Q56" s="30"/>
      <c r="R56" s="30"/>
      <c r="S56" s="30"/>
      <c r="T56" s="30"/>
      <c r="U56" s="30"/>
      <c r="V56" s="30"/>
      <c r="W56" s="30"/>
      <c r="X56" s="30"/>
      <c r="Y56" s="30"/>
      <c r="Z56" s="30"/>
      <c r="AA56" s="30"/>
      <c r="AB56" s="30"/>
      <c r="AC56" s="30"/>
      <c r="AD56" s="30"/>
      <c r="AE56" s="30"/>
      <c r="AF56" s="30"/>
      <c r="AG56" s="30"/>
      <c r="AH56" s="30"/>
      <c r="AI56" s="30"/>
      <c r="AJ56" s="30"/>
      <c r="AK56" s="30"/>
      <c r="AL56" s="30"/>
      <c r="AM56" s="30"/>
      <c r="AN56" s="30"/>
      <c r="AO56" s="30"/>
      <c r="AP56" s="30"/>
      <c r="AQ56" s="30"/>
      <c r="AR56" s="30"/>
      <c r="AS56" s="30"/>
      <c r="AT56" s="30"/>
      <c r="AU56" s="30"/>
      <c r="AV56" s="30"/>
      <c r="AW56" s="30"/>
      <c r="AX56" s="30"/>
      <c r="AY56" s="30"/>
      <c r="AZ56" s="30"/>
      <c r="BA56" s="30"/>
      <c r="BB56" s="30"/>
      <c r="BC56" s="30"/>
    </row>
    <row r="57" spans="2:55" x14ac:dyDescent="0.2">
      <c r="B57" s="30"/>
      <c r="C57" s="30"/>
      <c r="D57" s="30"/>
      <c r="E57" s="30"/>
      <c r="F57" s="30"/>
      <c r="G57" s="30"/>
      <c r="H57" s="30"/>
      <c r="I57" s="30"/>
      <c r="J57" s="30"/>
      <c r="K57" s="30"/>
      <c r="L57" s="30"/>
      <c r="M57" s="30"/>
      <c r="N57" s="30"/>
      <c r="O57" s="30"/>
      <c r="P57" s="30"/>
      <c r="Q57" s="30"/>
      <c r="R57" s="30"/>
      <c r="S57" s="30"/>
      <c r="T57" s="30"/>
      <c r="U57" s="30"/>
      <c r="V57" s="30"/>
      <c r="W57" s="30"/>
      <c r="X57" s="30"/>
      <c r="Y57" s="30"/>
      <c r="Z57" s="30"/>
      <c r="AA57" s="30"/>
      <c r="AB57" s="30"/>
      <c r="AC57" s="30"/>
      <c r="AD57" s="30"/>
      <c r="AE57" s="30"/>
      <c r="AF57" s="30"/>
      <c r="AG57" s="30"/>
      <c r="AH57" s="30"/>
      <c r="AI57" s="30"/>
      <c r="AJ57" s="30"/>
      <c r="AK57" s="30"/>
      <c r="AL57" s="30"/>
      <c r="AM57" s="30"/>
      <c r="AN57" s="30"/>
      <c r="AO57" s="30"/>
      <c r="AP57" s="30"/>
      <c r="AQ57" s="30"/>
      <c r="AR57" s="30"/>
      <c r="AS57" s="30"/>
      <c r="AT57" s="30"/>
      <c r="AU57" s="30"/>
      <c r="AV57" s="30"/>
      <c r="AW57" s="30"/>
      <c r="AX57" s="30"/>
      <c r="AY57" s="30"/>
      <c r="AZ57" s="30"/>
      <c r="BA57" s="30"/>
      <c r="BB57" s="30"/>
      <c r="BC57" s="30"/>
    </row>
    <row r="58" spans="2:55" s="34" customFormat="1" x14ac:dyDescent="0.2"/>
    <row r="59" spans="2:55" x14ac:dyDescent="0.2">
      <c r="B59" s="30"/>
      <c r="C59" s="30"/>
      <c r="D59" s="30"/>
      <c r="E59" s="30"/>
      <c r="F59" s="30"/>
      <c r="G59" s="30"/>
      <c r="H59" s="30"/>
      <c r="I59" s="30"/>
      <c r="J59" s="30"/>
      <c r="K59" s="30"/>
      <c r="L59" s="30"/>
      <c r="M59" s="30"/>
      <c r="N59" s="30"/>
      <c r="O59" s="30"/>
      <c r="P59" s="30"/>
      <c r="Q59" s="30"/>
      <c r="R59" s="30"/>
      <c r="S59" s="30"/>
      <c r="T59" s="30"/>
      <c r="U59" s="30"/>
      <c r="V59" s="30"/>
      <c r="W59" s="30"/>
      <c r="X59" s="30"/>
      <c r="Y59" s="30"/>
      <c r="Z59" s="30"/>
      <c r="AA59" s="30"/>
      <c r="AB59" s="30"/>
      <c r="AC59" s="30"/>
      <c r="AD59" s="30"/>
      <c r="AE59" s="30"/>
      <c r="AF59" s="30"/>
      <c r="AG59" s="30"/>
      <c r="AH59" s="30"/>
      <c r="AI59" s="30"/>
      <c r="AJ59" s="30"/>
      <c r="AK59" s="30"/>
      <c r="AL59" s="30"/>
      <c r="AM59" s="30"/>
      <c r="AN59" s="30"/>
      <c r="AO59" s="30"/>
      <c r="AP59" s="30"/>
      <c r="AQ59" s="30"/>
      <c r="AR59" s="30"/>
      <c r="AS59" s="30"/>
      <c r="AT59" s="30"/>
      <c r="AU59" s="30"/>
      <c r="AV59" s="30"/>
      <c r="AW59" s="30"/>
      <c r="AX59" s="30"/>
      <c r="AY59" s="30"/>
      <c r="AZ59" s="30"/>
      <c r="BA59" s="30"/>
      <c r="BB59" s="30"/>
      <c r="BC59" s="30"/>
    </row>
    <row r="60" spans="2:55" x14ac:dyDescent="0.2">
      <c r="B60" s="30"/>
      <c r="C60" s="30"/>
      <c r="D60" s="30"/>
      <c r="E60" s="30"/>
      <c r="F60" s="30"/>
      <c r="G60" s="30"/>
      <c r="H60" s="30"/>
      <c r="I60" s="30"/>
      <c r="J60" s="30"/>
      <c r="K60" s="30"/>
      <c r="L60" s="30"/>
      <c r="M60" s="30"/>
      <c r="N60" s="30"/>
      <c r="O60" s="30"/>
      <c r="P60" s="30"/>
      <c r="Q60" s="30"/>
      <c r="R60" s="30"/>
      <c r="S60" s="30"/>
      <c r="T60" s="30"/>
      <c r="U60" s="30"/>
      <c r="V60" s="30"/>
      <c r="W60" s="30"/>
      <c r="X60" s="30"/>
      <c r="Y60" s="30"/>
      <c r="Z60" s="30"/>
      <c r="AA60" s="30"/>
      <c r="AB60" s="30"/>
      <c r="AC60" s="30"/>
      <c r="AD60" s="30"/>
      <c r="AE60" s="30"/>
      <c r="AF60" s="30"/>
      <c r="AG60" s="30"/>
      <c r="AH60" s="30"/>
      <c r="AI60" s="30"/>
      <c r="AJ60" s="30"/>
      <c r="AK60" s="30"/>
      <c r="AL60" s="30"/>
      <c r="AM60" s="30"/>
      <c r="AN60" s="30"/>
      <c r="AO60" s="30"/>
      <c r="AP60" s="30"/>
      <c r="AQ60" s="30"/>
      <c r="AR60" s="30"/>
      <c r="AS60" s="30"/>
      <c r="AT60" s="30"/>
      <c r="AU60" s="30"/>
      <c r="AV60" s="30"/>
      <c r="AW60" s="30"/>
      <c r="AX60" s="30"/>
      <c r="AY60" s="30"/>
      <c r="AZ60" s="30"/>
      <c r="BA60" s="30"/>
      <c r="BB60" s="30"/>
      <c r="BC60" s="30"/>
    </row>
    <row r="61" spans="2:55" s="34" customFormat="1" x14ac:dyDescent="0.2"/>
    <row r="62" spans="2:55" x14ac:dyDescent="0.2">
      <c r="B62" s="30"/>
      <c r="C62" s="30"/>
      <c r="D62" s="30"/>
      <c r="E62" s="30"/>
      <c r="F62" s="30"/>
      <c r="G62" s="30"/>
      <c r="H62" s="30"/>
      <c r="I62" s="30"/>
      <c r="J62" s="30"/>
      <c r="K62" s="30"/>
      <c r="L62" s="30"/>
      <c r="M62" s="30"/>
      <c r="N62" s="30"/>
      <c r="O62" s="30"/>
      <c r="P62" s="30"/>
      <c r="Q62" s="30"/>
      <c r="R62" s="30"/>
      <c r="S62" s="30"/>
      <c r="T62" s="30"/>
      <c r="U62" s="30"/>
      <c r="V62" s="30"/>
      <c r="W62" s="30"/>
      <c r="X62" s="30"/>
      <c r="Y62" s="30"/>
      <c r="Z62" s="30"/>
      <c r="AA62" s="30"/>
      <c r="AB62" s="30"/>
      <c r="AC62" s="30"/>
      <c r="AD62" s="30"/>
      <c r="AE62" s="30"/>
      <c r="AF62" s="30"/>
      <c r="AG62" s="30"/>
      <c r="AH62" s="30"/>
      <c r="AI62" s="30"/>
      <c r="AJ62" s="30"/>
      <c r="AK62" s="30"/>
      <c r="AL62" s="30"/>
      <c r="AM62" s="30"/>
      <c r="AN62" s="30"/>
      <c r="AO62" s="30"/>
      <c r="AP62" s="30"/>
      <c r="AQ62" s="30"/>
      <c r="AR62" s="30"/>
      <c r="AS62" s="30"/>
      <c r="AT62" s="30"/>
      <c r="AU62" s="30"/>
      <c r="AV62" s="30"/>
      <c r="AW62" s="30"/>
      <c r="AX62" s="30"/>
      <c r="AY62" s="30"/>
      <c r="AZ62" s="30"/>
      <c r="BA62" s="30"/>
      <c r="BB62" s="30"/>
      <c r="BC62" s="30"/>
    </row>
    <row r="63" spans="2:55" x14ac:dyDescent="0.2">
      <c r="B63" s="30"/>
      <c r="C63" s="30"/>
      <c r="D63" s="30"/>
      <c r="E63" s="30"/>
      <c r="F63" s="30"/>
      <c r="G63" s="30"/>
      <c r="H63" s="30"/>
      <c r="I63" s="30"/>
      <c r="J63" s="30"/>
      <c r="K63" s="30"/>
      <c r="L63" s="30"/>
      <c r="M63" s="30"/>
      <c r="N63" s="30"/>
      <c r="O63" s="30"/>
      <c r="P63" s="30"/>
      <c r="Q63" s="30"/>
      <c r="R63" s="30"/>
      <c r="S63" s="30"/>
      <c r="T63" s="30"/>
      <c r="U63" s="30"/>
      <c r="V63" s="30"/>
      <c r="W63" s="30"/>
      <c r="X63" s="30"/>
      <c r="Y63" s="30"/>
      <c r="Z63" s="30"/>
      <c r="AA63" s="30"/>
      <c r="AB63" s="30"/>
      <c r="AC63" s="30"/>
      <c r="AD63" s="30"/>
      <c r="AE63" s="30"/>
      <c r="AF63" s="30"/>
      <c r="AG63" s="30"/>
      <c r="AH63" s="30"/>
      <c r="AI63" s="30"/>
      <c r="AJ63" s="30"/>
      <c r="AK63" s="30"/>
      <c r="AL63" s="30"/>
      <c r="AM63" s="30"/>
      <c r="AN63" s="30"/>
      <c r="AO63" s="30"/>
      <c r="AP63" s="30"/>
      <c r="AQ63" s="30"/>
      <c r="AR63" s="30"/>
      <c r="AS63" s="30"/>
      <c r="AT63" s="30"/>
      <c r="AU63" s="30"/>
      <c r="AV63" s="30"/>
      <c r="AW63" s="30"/>
      <c r="AX63" s="30"/>
      <c r="AY63" s="30"/>
      <c r="AZ63" s="30"/>
      <c r="BA63" s="30"/>
      <c r="BB63" s="30"/>
      <c r="BC63" s="30"/>
    </row>
    <row r="64" spans="2:55" s="34" customFormat="1" x14ac:dyDescent="0.2"/>
    <row r="65" spans="2:55" x14ac:dyDescent="0.2">
      <c r="B65" s="30"/>
      <c r="C65" s="30"/>
      <c r="D65" s="30"/>
      <c r="E65" s="30"/>
      <c r="F65" s="30"/>
      <c r="G65" s="30"/>
      <c r="H65" s="30"/>
      <c r="I65" s="30"/>
      <c r="J65" s="30"/>
      <c r="K65" s="30"/>
      <c r="L65" s="30"/>
      <c r="M65" s="30"/>
      <c r="N65" s="30"/>
      <c r="O65" s="30"/>
      <c r="P65" s="30"/>
      <c r="Q65" s="30"/>
      <c r="R65" s="30"/>
      <c r="S65" s="30"/>
      <c r="T65" s="30"/>
      <c r="U65" s="30"/>
      <c r="V65" s="30"/>
      <c r="W65" s="30"/>
      <c r="X65" s="30"/>
      <c r="Y65" s="30"/>
      <c r="Z65" s="30"/>
      <c r="AA65" s="30"/>
      <c r="AB65" s="30"/>
      <c r="AC65" s="30"/>
      <c r="AD65" s="30"/>
      <c r="AE65" s="30"/>
      <c r="AF65" s="30"/>
      <c r="AG65" s="30"/>
      <c r="AH65" s="30"/>
      <c r="AI65" s="30"/>
      <c r="AJ65" s="30"/>
      <c r="AK65" s="30"/>
      <c r="AL65" s="30"/>
      <c r="AM65" s="30"/>
      <c r="AN65" s="30"/>
      <c r="AO65" s="30"/>
      <c r="AP65" s="30"/>
      <c r="AQ65" s="30"/>
      <c r="AR65" s="30"/>
      <c r="AS65" s="30"/>
      <c r="AT65" s="30"/>
      <c r="AU65" s="30"/>
      <c r="AV65" s="30"/>
      <c r="AW65" s="30"/>
      <c r="AX65" s="30"/>
      <c r="AY65" s="30"/>
      <c r="AZ65" s="30"/>
      <c r="BA65" s="30"/>
      <c r="BB65" s="30"/>
      <c r="BC65" s="30"/>
    </row>
    <row r="66" spans="2:55" x14ac:dyDescent="0.2">
      <c r="B66" s="30"/>
      <c r="C66" s="30"/>
      <c r="D66" s="30"/>
      <c r="E66" s="30"/>
      <c r="F66" s="30"/>
      <c r="G66" s="30"/>
      <c r="H66" s="30"/>
      <c r="I66" s="30"/>
      <c r="J66" s="30"/>
      <c r="K66" s="30"/>
      <c r="L66" s="30"/>
      <c r="M66" s="30"/>
      <c r="N66" s="30"/>
      <c r="O66" s="30"/>
      <c r="P66" s="30"/>
      <c r="Q66" s="30"/>
      <c r="R66" s="30"/>
      <c r="S66" s="30"/>
      <c r="T66" s="30"/>
      <c r="U66" s="30"/>
      <c r="V66" s="30"/>
      <c r="W66" s="30"/>
      <c r="X66" s="30"/>
      <c r="Y66" s="30"/>
      <c r="Z66" s="30"/>
      <c r="AA66" s="30"/>
      <c r="AB66" s="30"/>
      <c r="AC66" s="30"/>
      <c r="AD66" s="30"/>
      <c r="AE66" s="30"/>
      <c r="AF66" s="30"/>
      <c r="AG66" s="30"/>
      <c r="AH66" s="30"/>
      <c r="AI66" s="30"/>
      <c r="AJ66" s="30"/>
      <c r="AK66" s="30"/>
      <c r="AL66" s="30"/>
      <c r="AM66" s="30"/>
      <c r="AN66" s="30"/>
      <c r="AO66" s="30"/>
      <c r="AP66" s="30"/>
      <c r="AQ66" s="30"/>
      <c r="AR66" s="30"/>
      <c r="AS66" s="30"/>
      <c r="AT66" s="30"/>
      <c r="AU66" s="30"/>
      <c r="AV66" s="30"/>
      <c r="AW66" s="30"/>
      <c r="AX66" s="30"/>
      <c r="AY66" s="30"/>
      <c r="AZ66" s="30"/>
      <c r="BA66" s="30"/>
      <c r="BB66" s="30"/>
      <c r="BC66" s="30"/>
    </row>
    <row r="67" spans="2:55" s="34" customFormat="1" x14ac:dyDescent="0.2"/>
  </sheetData>
  <mergeCells count="19">
    <mergeCell ref="AY1:BC1"/>
    <mergeCell ref="A3:BC3"/>
    <mergeCell ref="A4:BC4"/>
    <mergeCell ref="A5:A7"/>
    <mergeCell ref="AE1:AI1"/>
    <mergeCell ref="AJ1:AQ1"/>
    <mergeCell ref="AR1:AX1"/>
    <mergeCell ref="K1:O1"/>
    <mergeCell ref="P1:Z1"/>
    <mergeCell ref="AA1:AD1"/>
    <mergeCell ref="A1:A2"/>
    <mergeCell ref="B1:D1"/>
    <mergeCell ref="E1:J1"/>
    <mergeCell ref="A23:A25"/>
    <mergeCell ref="A8:A10"/>
    <mergeCell ref="A11:A13"/>
    <mergeCell ref="A14:A16"/>
    <mergeCell ref="A17:A19"/>
    <mergeCell ref="A20:A22"/>
  </mergeCells>
  <hyperlinks>
    <hyperlink ref="A30" location="INDEX!A1" display="Back To Index"/>
  </hyperlinks>
  <pageMargins left="0.7" right="0.7" top="0.75" bottom="0.75" header="0.3" footer="0.3"/>
  <pageSetup paperSize="9" fitToWidth="99" orientation="landscape" verticalDpi="0" r:id="rId1"/>
  <headerFooter>
    <oddFooter>&amp;LOpinium Research Confidential&amp;C&amp;D&amp;RPage &amp;P</oddFooter>
  </headerFooter>
  <colBreaks count="7" manualBreakCount="7">
    <brk id="10" max="1048575" man="1"/>
    <brk id="15" max="1048575" man="1"/>
    <brk id="26" max="1048575" man="1"/>
    <brk id="30" max="1048575" man="1"/>
    <brk id="35" max="1048575" man="1"/>
    <brk id="43" max="1048575" man="1"/>
    <brk id="50" max="1048575" man="1"/>
  </colBreaks>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67"/>
  <sheetViews>
    <sheetView showGridLines="0" workbookViewId="0">
      <pane xSplit="1" ySplit="7" topLeftCell="B8" activePane="bottomRight" state="frozen"/>
      <selection activeCell="B11" sqref="B11"/>
      <selection pane="topRight" activeCell="B11" sqref="B11"/>
      <selection pane="bottomLeft" activeCell="B11" sqref="B11"/>
      <selection pane="bottomRight" activeCell="C15" sqref="C15"/>
    </sheetView>
  </sheetViews>
  <sheetFormatPr defaultRowHeight="12" x14ac:dyDescent="0.2"/>
  <cols>
    <col min="1" max="1" width="40.625" style="2" customWidth="1"/>
    <col min="2" max="55" width="10.625" style="1" customWidth="1"/>
    <col min="56" max="1000" width="7.875" style="1" customWidth="1"/>
    <col min="1001" max="16384" width="9" style="1"/>
  </cols>
  <sheetData>
    <row r="1" spans="1:55" x14ac:dyDescent="0.2">
      <c r="A1" s="57"/>
      <c r="B1" s="54" t="s">
        <v>561</v>
      </c>
      <c r="C1" s="54"/>
      <c r="D1" s="54"/>
      <c r="E1" s="54" t="s">
        <v>1</v>
      </c>
      <c r="F1" s="54"/>
      <c r="G1" s="54"/>
      <c r="H1" s="54"/>
      <c r="I1" s="54"/>
      <c r="J1" s="54"/>
      <c r="K1" s="54" t="s">
        <v>2</v>
      </c>
      <c r="L1" s="54"/>
      <c r="M1" s="54"/>
      <c r="N1" s="54"/>
      <c r="O1" s="54"/>
      <c r="P1" s="54" t="s">
        <v>567</v>
      </c>
      <c r="Q1" s="54"/>
      <c r="R1" s="54"/>
      <c r="S1" s="54"/>
      <c r="T1" s="54"/>
      <c r="U1" s="54"/>
      <c r="V1" s="54"/>
      <c r="W1" s="54"/>
      <c r="X1" s="54"/>
      <c r="Y1" s="54"/>
      <c r="Z1" s="54"/>
      <c r="AA1" s="54" t="s">
        <v>5</v>
      </c>
      <c r="AB1" s="54"/>
      <c r="AC1" s="54"/>
      <c r="AD1" s="54"/>
      <c r="AE1" s="54" t="s">
        <v>568</v>
      </c>
      <c r="AF1" s="54"/>
      <c r="AG1" s="54"/>
      <c r="AH1" s="54"/>
      <c r="AI1" s="54"/>
      <c r="AJ1" s="54" t="s">
        <v>8</v>
      </c>
      <c r="AK1" s="54"/>
      <c r="AL1" s="54"/>
      <c r="AM1" s="54"/>
      <c r="AN1" s="54"/>
      <c r="AO1" s="54"/>
      <c r="AP1" s="54"/>
      <c r="AQ1" s="54"/>
      <c r="AR1" s="54" t="s">
        <v>562</v>
      </c>
      <c r="AS1" s="54"/>
      <c r="AT1" s="54"/>
      <c r="AU1" s="54"/>
      <c r="AV1" s="54"/>
      <c r="AW1" s="54"/>
      <c r="AX1" s="54"/>
      <c r="AY1" s="54" t="s">
        <v>12</v>
      </c>
      <c r="AZ1" s="54"/>
      <c r="BA1" s="54"/>
      <c r="BB1" s="54"/>
      <c r="BC1" s="54"/>
    </row>
    <row r="2" spans="1:55" ht="36" x14ac:dyDescent="0.2">
      <c r="A2" s="57"/>
      <c r="B2" s="4" t="s">
        <v>13</v>
      </c>
      <c r="C2" s="3" t="s">
        <v>14</v>
      </c>
      <c r="D2" s="3" t="s">
        <v>15</v>
      </c>
      <c r="E2" s="4" t="s">
        <v>13</v>
      </c>
      <c r="F2" s="3" t="s">
        <v>16</v>
      </c>
      <c r="G2" s="3" t="s">
        <v>17</v>
      </c>
      <c r="H2" s="3" t="s">
        <v>18</v>
      </c>
      <c r="I2" s="3" t="s">
        <v>19</v>
      </c>
      <c r="J2" s="3" t="s">
        <v>20</v>
      </c>
      <c r="K2" s="4" t="s">
        <v>13</v>
      </c>
      <c r="L2" s="3" t="s">
        <v>21</v>
      </c>
      <c r="M2" s="3" t="s">
        <v>22</v>
      </c>
      <c r="N2" s="3" t="s">
        <v>23</v>
      </c>
      <c r="O2" s="3" t="s">
        <v>24</v>
      </c>
      <c r="P2" s="4" t="s">
        <v>13</v>
      </c>
      <c r="Q2" s="3" t="s">
        <v>25</v>
      </c>
      <c r="R2" s="3" t="s">
        <v>26</v>
      </c>
      <c r="S2" s="3" t="s">
        <v>27</v>
      </c>
      <c r="T2" s="3" t="s">
        <v>28</v>
      </c>
      <c r="U2" s="3" t="s">
        <v>29</v>
      </c>
      <c r="V2" s="3" t="s">
        <v>30</v>
      </c>
      <c r="W2" s="3" t="s">
        <v>31</v>
      </c>
      <c r="X2" s="3" t="s">
        <v>32</v>
      </c>
      <c r="Y2" s="3" t="s">
        <v>33</v>
      </c>
      <c r="Z2" s="3" t="s">
        <v>452</v>
      </c>
      <c r="AA2" s="4" t="s">
        <v>13</v>
      </c>
      <c r="AB2" s="3" t="s">
        <v>35</v>
      </c>
      <c r="AC2" s="3" t="s">
        <v>36</v>
      </c>
      <c r="AD2" s="3" t="s">
        <v>37</v>
      </c>
      <c r="AE2" s="4" t="s">
        <v>13</v>
      </c>
      <c r="AF2" s="3" t="s">
        <v>38</v>
      </c>
      <c r="AG2" s="3" t="s">
        <v>39</v>
      </c>
      <c r="AH2" s="3" t="s">
        <v>40</v>
      </c>
      <c r="AI2" s="3" t="s">
        <v>453</v>
      </c>
      <c r="AJ2" s="4" t="s">
        <v>13</v>
      </c>
      <c r="AK2" s="3" t="s">
        <v>41</v>
      </c>
      <c r="AL2" s="3" t="s">
        <v>42</v>
      </c>
      <c r="AM2" s="3" t="s">
        <v>43</v>
      </c>
      <c r="AN2" s="3" t="s">
        <v>44</v>
      </c>
      <c r="AO2" s="3" t="s">
        <v>45</v>
      </c>
      <c r="AP2" s="3" t="s">
        <v>46</v>
      </c>
      <c r="AQ2" s="3" t="s">
        <v>47</v>
      </c>
      <c r="AR2" s="4" t="s">
        <v>13</v>
      </c>
      <c r="AS2" s="3" t="s">
        <v>48</v>
      </c>
      <c r="AT2" s="3" t="s">
        <v>49</v>
      </c>
      <c r="AU2" s="3" t="s">
        <v>50</v>
      </c>
      <c r="AV2" s="3" t="s">
        <v>51</v>
      </c>
      <c r="AW2" s="3" t="s">
        <v>52</v>
      </c>
      <c r="AX2" s="3" t="s">
        <v>40</v>
      </c>
      <c r="AY2" s="4" t="s">
        <v>13</v>
      </c>
      <c r="AZ2" s="3" t="s">
        <v>53</v>
      </c>
      <c r="BA2" s="3" t="s">
        <v>54</v>
      </c>
      <c r="BB2" s="3" t="s">
        <v>55</v>
      </c>
      <c r="BC2" s="3" t="s">
        <v>454</v>
      </c>
    </row>
    <row r="3" spans="1:55" x14ac:dyDescent="0.2">
      <c r="A3" s="55" t="s">
        <v>455</v>
      </c>
      <c r="B3" s="55"/>
      <c r="C3" s="55"/>
      <c r="D3" s="55"/>
      <c r="E3" s="55"/>
      <c r="F3" s="55"/>
      <c r="G3" s="55"/>
      <c r="H3" s="55"/>
      <c r="I3" s="55"/>
      <c r="J3" s="55"/>
      <c r="K3" s="55"/>
      <c r="L3" s="55"/>
      <c r="M3" s="55"/>
      <c r="N3" s="55"/>
      <c r="O3" s="55"/>
      <c r="P3" s="55"/>
      <c r="Q3" s="55"/>
      <c r="R3" s="55"/>
      <c r="S3" s="55"/>
      <c r="T3" s="55"/>
      <c r="U3" s="55"/>
      <c r="V3" s="55"/>
      <c r="W3" s="55"/>
      <c r="X3" s="55"/>
      <c r="Y3" s="55"/>
      <c r="Z3" s="55"/>
      <c r="AA3" s="55"/>
      <c r="AB3" s="55"/>
      <c r="AC3" s="55"/>
      <c r="AD3" s="55"/>
      <c r="AE3" s="55"/>
      <c r="AF3" s="55"/>
      <c r="AG3" s="55"/>
      <c r="AH3" s="55"/>
      <c r="AI3" s="55"/>
      <c r="AJ3" s="55"/>
      <c r="AK3" s="55"/>
      <c r="AL3" s="55"/>
      <c r="AM3" s="55"/>
      <c r="AN3" s="55"/>
      <c r="AO3" s="55"/>
      <c r="AP3" s="55"/>
      <c r="AQ3" s="55"/>
      <c r="AR3" s="55"/>
      <c r="AS3" s="55"/>
      <c r="AT3" s="55"/>
      <c r="AU3" s="55"/>
      <c r="AV3" s="55"/>
      <c r="AW3" s="55"/>
      <c r="AX3" s="55"/>
      <c r="AY3" s="55"/>
      <c r="AZ3" s="55"/>
      <c r="BA3" s="55"/>
      <c r="BB3" s="55"/>
      <c r="BC3" s="55"/>
    </row>
    <row r="4" spans="1:55" ht="50.25" customHeight="1" x14ac:dyDescent="0.2">
      <c r="A4" s="53" t="s">
        <v>577</v>
      </c>
      <c r="B4" s="54"/>
      <c r="C4" s="54"/>
      <c r="D4" s="54"/>
      <c r="E4" s="54"/>
      <c r="F4" s="54"/>
      <c r="G4" s="54"/>
      <c r="H4" s="54"/>
      <c r="I4" s="54"/>
      <c r="J4" s="54"/>
      <c r="K4" s="54"/>
      <c r="L4" s="54"/>
      <c r="M4" s="54"/>
      <c r="N4" s="54"/>
      <c r="O4" s="54"/>
      <c r="P4" s="54"/>
      <c r="Q4" s="54"/>
      <c r="R4" s="54"/>
      <c r="S4" s="54"/>
      <c r="T4" s="54"/>
      <c r="U4" s="54"/>
      <c r="V4" s="54"/>
      <c r="W4" s="54"/>
      <c r="X4" s="54"/>
      <c r="Y4" s="54"/>
      <c r="Z4" s="54"/>
      <c r="AA4" s="54"/>
      <c r="AB4" s="54"/>
      <c r="AC4" s="54"/>
      <c r="AD4" s="54"/>
      <c r="AE4" s="54"/>
      <c r="AF4" s="54"/>
      <c r="AG4" s="54"/>
      <c r="AH4" s="54"/>
      <c r="AI4" s="54"/>
      <c r="AJ4" s="54"/>
      <c r="AK4" s="54"/>
      <c r="AL4" s="54"/>
      <c r="AM4" s="54"/>
      <c r="AN4" s="54"/>
      <c r="AO4" s="54"/>
      <c r="AP4" s="54"/>
      <c r="AQ4" s="54"/>
      <c r="AR4" s="54"/>
      <c r="AS4" s="54"/>
      <c r="AT4" s="54"/>
      <c r="AU4" s="54"/>
      <c r="AV4" s="54"/>
      <c r="AW4" s="54"/>
      <c r="AX4" s="54"/>
      <c r="AY4" s="54"/>
      <c r="AZ4" s="54"/>
      <c r="BA4" s="54"/>
      <c r="BB4" s="54"/>
      <c r="BC4" s="54"/>
    </row>
    <row r="5" spans="1:55" x14ac:dyDescent="0.2">
      <c r="A5" s="56" t="s">
        <v>549</v>
      </c>
      <c r="B5" s="29">
        <v>2005</v>
      </c>
      <c r="C5" s="29">
        <v>979</v>
      </c>
      <c r="D5" s="29">
        <v>1026</v>
      </c>
      <c r="E5" s="29">
        <v>2005</v>
      </c>
      <c r="F5" s="29">
        <v>571</v>
      </c>
      <c r="G5" s="29">
        <v>324</v>
      </c>
      <c r="H5" s="29">
        <v>358</v>
      </c>
      <c r="I5" s="29">
        <v>294</v>
      </c>
      <c r="J5" s="29">
        <v>458</v>
      </c>
      <c r="K5" s="29">
        <v>2005</v>
      </c>
      <c r="L5" s="29">
        <v>1684</v>
      </c>
      <c r="M5" s="29">
        <v>169</v>
      </c>
      <c r="N5" s="29">
        <v>96</v>
      </c>
      <c r="O5" s="29">
        <v>55</v>
      </c>
      <c r="P5" s="29">
        <v>1950</v>
      </c>
      <c r="Q5" s="29">
        <v>587</v>
      </c>
      <c r="R5" s="29">
        <v>650</v>
      </c>
      <c r="S5" s="29">
        <v>111</v>
      </c>
      <c r="T5" s="29">
        <v>89</v>
      </c>
      <c r="U5" s="29">
        <v>53</v>
      </c>
      <c r="V5" s="29">
        <v>7</v>
      </c>
      <c r="W5" s="29">
        <v>48</v>
      </c>
      <c r="X5" s="29">
        <v>16</v>
      </c>
      <c r="Y5" s="29">
        <v>111</v>
      </c>
      <c r="Z5" s="29">
        <v>278</v>
      </c>
      <c r="AA5" s="29">
        <v>2005</v>
      </c>
      <c r="AB5" s="29">
        <v>866</v>
      </c>
      <c r="AC5" s="29">
        <v>934</v>
      </c>
      <c r="AD5" s="29">
        <v>206</v>
      </c>
      <c r="AE5" s="29">
        <v>2005</v>
      </c>
      <c r="AF5" s="29">
        <v>680</v>
      </c>
      <c r="AG5" s="29">
        <v>555</v>
      </c>
      <c r="AH5" s="29">
        <v>543</v>
      </c>
      <c r="AI5" s="29">
        <v>227</v>
      </c>
      <c r="AJ5" s="29">
        <v>2005</v>
      </c>
      <c r="AK5" s="29">
        <v>488</v>
      </c>
      <c r="AL5" s="29">
        <v>245</v>
      </c>
      <c r="AM5" s="29">
        <v>295</v>
      </c>
      <c r="AN5" s="29">
        <v>208</v>
      </c>
      <c r="AO5" s="29">
        <v>225</v>
      </c>
      <c r="AP5" s="29">
        <v>265</v>
      </c>
      <c r="AQ5" s="29">
        <v>279</v>
      </c>
      <c r="AR5" s="29">
        <v>2005</v>
      </c>
      <c r="AS5" s="29">
        <v>92</v>
      </c>
      <c r="AT5" s="29">
        <v>679</v>
      </c>
      <c r="AU5" s="29">
        <v>803</v>
      </c>
      <c r="AV5" s="29">
        <v>265</v>
      </c>
      <c r="AW5" s="29">
        <v>130</v>
      </c>
      <c r="AX5" s="29">
        <v>36</v>
      </c>
      <c r="AY5" s="29">
        <v>2005</v>
      </c>
      <c r="AZ5" s="29">
        <v>348</v>
      </c>
      <c r="BA5" s="29">
        <v>1032</v>
      </c>
      <c r="BB5" s="29">
        <v>534</v>
      </c>
      <c r="BC5" s="29">
        <v>90</v>
      </c>
    </row>
    <row r="6" spans="1:55" x14ac:dyDescent="0.2">
      <c r="A6" s="53"/>
      <c r="B6" s="29">
        <v>2005</v>
      </c>
      <c r="C6" s="29">
        <v>914</v>
      </c>
      <c r="D6" s="29">
        <v>1091</v>
      </c>
      <c r="E6" s="29">
        <v>2005</v>
      </c>
      <c r="F6" s="29">
        <v>370</v>
      </c>
      <c r="G6" s="29">
        <v>331</v>
      </c>
      <c r="H6" s="29">
        <v>369</v>
      </c>
      <c r="I6" s="29">
        <v>384</v>
      </c>
      <c r="J6" s="29">
        <v>551</v>
      </c>
      <c r="K6" s="29">
        <v>2005</v>
      </c>
      <c r="L6" s="29">
        <v>1677</v>
      </c>
      <c r="M6" s="29">
        <v>173</v>
      </c>
      <c r="N6" s="29">
        <v>111</v>
      </c>
      <c r="O6" s="29">
        <v>44</v>
      </c>
      <c r="P6" s="29">
        <v>1961</v>
      </c>
      <c r="Q6" s="29">
        <v>585</v>
      </c>
      <c r="R6" s="29">
        <v>618</v>
      </c>
      <c r="S6" s="29">
        <v>119</v>
      </c>
      <c r="T6" s="29">
        <v>113</v>
      </c>
      <c r="U6" s="29">
        <v>70</v>
      </c>
      <c r="V6" s="29">
        <v>7</v>
      </c>
      <c r="W6" s="29">
        <v>57</v>
      </c>
      <c r="X6" s="29">
        <v>11</v>
      </c>
      <c r="Y6" s="29">
        <v>98</v>
      </c>
      <c r="Z6" s="29">
        <v>283</v>
      </c>
      <c r="AA6" s="29">
        <v>2005</v>
      </c>
      <c r="AB6" s="29">
        <v>903</v>
      </c>
      <c r="AC6" s="29">
        <v>931</v>
      </c>
      <c r="AD6" s="29">
        <v>171</v>
      </c>
      <c r="AE6" s="29">
        <v>2005</v>
      </c>
      <c r="AF6" s="29">
        <v>677</v>
      </c>
      <c r="AG6" s="29">
        <v>538</v>
      </c>
      <c r="AH6" s="29">
        <v>570</v>
      </c>
      <c r="AI6" s="29">
        <v>220</v>
      </c>
      <c r="AJ6" s="29">
        <v>2005</v>
      </c>
      <c r="AK6" s="29">
        <v>426</v>
      </c>
      <c r="AL6" s="29">
        <v>120</v>
      </c>
      <c r="AM6" s="29">
        <v>401</v>
      </c>
      <c r="AN6" s="29">
        <v>148</v>
      </c>
      <c r="AO6" s="29">
        <v>360</v>
      </c>
      <c r="AP6" s="29">
        <v>221</v>
      </c>
      <c r="AQ6" s="29">
        <v>329</v>
      </c>
      <c r="AR6" s="29">
        <v>2005</v>
      </c>
      <c r="AS6" s="29">
        <v>99</v>
      </c>
      <c r="AT6" s="29">
        <v>704</v>
      </c>
      <c r="AU6" s="29">
        <v>804</v>
      </c>
      <c r="AV6" s="29">
        <v>251</v>
      </c>
      <c r="AW6" s="29">
        <v>115</v>
      </c>
      <c r="AX6" s="29">
        <v>32</v>
      </c>
      <c r="AY6" s="29">
        <v>2005</v>
      </c>
      <c r="AZ6" s="29">
        <v>328</v>
      </c>
      <c r="BA6" s="29">
        <v>1063</v>
      </c>
      <c r="BB6" s="29">
        <v>537</v>
      </c>
      <c r="BC6" s="29">
        <v>77</v>
      </c>
    </row>
    <row r="7" spans="1:55" s="34" customFormat="1" x14ac:dyDescent="0.2">
      <c r="A7" s="53"/>
      <c r="B7" s="33">
        <v>1</v>
      </c>
      <c r="C7" s="33">
        <v>1</v>
      </c>
      <c r="D7" s="33">
        <v>1</v>
      </c>
      <c r="E7" s="33">
        <v>1</v>
      </c>
      <c r="F7" s="33">
        <v>1</v>
      </c>
      <c r="G7" s="33">
        <v>1</v>
      </c>
      <c r="H7" s="33">
        <v>1</v>
      </c>
      <c r="I7" s="33">
        <v>1</v>
      </c>
      <c r="J7" s="33">
        <v>1</v>
      </c>
      <c r="K7" s="33">
        <v>1</v>
      </c>
      <c r="L7" s="33">
        <v>1</v>
      </c>
      <c r="M7" s="33">
        <v>1</v>
      </c>
      <c r="N7" s="33">
        <v>1</v>
      </c>
      <c r="O7" s="33">
        <v>1</v>
      </c>
      <c r="P7" s="33">
        <v>1</v>
      </c>
      <c r="Q7" s="33">
        <v>1</v>
      </c>
      <c r="R7" s="33">
        <v>1</v>
      </c>
      <c r="S7" s="33">
        <v>1</v>
      </c>
      <c r="T7" s="33">
        <v>1</v>
      </c>
      <c r="U7" s="33">
        <v>1</v>
      </c>
      <c r="V7" s="33">
        <v>1</v>
      </c>
      <c r="W7" s="33">
        <v>1</v>
      </c>
      <c r="X7" s="33">
        <v>1</v>
      </c>
      <c r="Y7" s="33">
        <v>1</v>
      </c>
      <c r="Z7" s="33">
        <v>1</v>
      </c>
      <c r="AA7" s="33">
        <v>1</v>
      </c>
      <c r="AB7" s="33">
        <v>1</v>
      </c>
      <c r="AC7" s="33">
        <v>1</v>
      </c>
      <c r="AD7" s="33">
        <v>1</v>
      </c>
      <c r="AE7" s="33">
        <v>1</v>
      </c>
      <c r="AF7" s="33">
        <v>1</v>
      </c>
      <c r="AG7" s="33">
        <v>1</v>
      </c>
      <c r="AH7" s="33">
        <v>1</v>
      </c>
      <c r="AI7" s="33">
        <v>1</v>
      </c>
      <c r="AJ7" s="33">
        <v>1</v>
      </c>
      <c r="AK7" s="33">
        <v>1</v>
      </c>
      <c r="AL7" s="33">
        <v>1</v>
      </c>
      <c r="AM7" s="33">
        <v>1</v>
      </c>
      <c r="AN7" s="33">
        <v>1</v>
      </c>
      <c r="AO7" s="33">
        <v>1</v>
      </c>
      <c r="AP7" s="33">
        <v>1</v>
      </c>
      <c r="AQ7" s="33">
        <v>1</v>
      </c>
      <c r="AR7" s="33">
        <v>1</v>
      </c>
      <c r="AS7" s="33">
        <v>1</v>
      </c>
      <c r="AT7" s="33">
        <v>1</v>
      </c>
      <c r="AU7" s="33">
        <v>1</v>
      </c>
      <c r="AV7" s="33">
        <v>1</v>
      </c>
      <c r="AW7" s="33">
        <v>1</v>
      </c>
      <c r="AX7" s="33">
        <v>1</v>
      </c>
      <c r="AY7" s="33">
        <v>1</v>
      </c>
      <c r="AZ7" s="33">
        <v>1</v>
      </c>
      <c r="BA7" s="33">
        <v>1</v>
      </c>
      <c r="BB7" s="33">
        <v>1</v>
      </c>
      <c r="BC7" s="33">
        <v>1</v>
      </c>
    </row>
    <row r="8" spans="1:55" x14ac:dyDescent="0.2">
      <c r="A8" s="53" t="s">
        <v>456</v>
      </c>
      <c r="B8" s="29">
        <v>91</v>
      </c>
      <c r="C8" s="29">
        <v>62</v>
      </c>
      <c r="D8" s="29">
        <v>30</v>
      </c>
      <c r="E8" s="29">
        <v>91</v>
      </c>
      <c r="F8" s="29">
        <v>40</v>
      </c>
      <c r="G8" s="29">
        <v>11</v>
      </c>
      <c r="H8" s="29">
        <v>10</v>
      </c>
      <c r="I8" s="29">
        <v>15</v>
      </c>
      <c r="J8" s="29">
        <v>16</v>
      </c>
      <c r="K8" s="29">
        <v>91</v>
      </c>
      <c r="L8" s="29">
        <v>82</v>
      </c>
      <c r="M8" s="29">
        <v>8</v>
      </c>
      <c r="N8" s="29">
        <v>2</v>
      </c>
      <c r="O8" s="29">
        <v>0</v>
      </c>
      <c r="P8" s="29">
        <v>91</v>
      </c>
      <c r="Q8" s="29">
        <v>58</v>
      </c>
      <c r="R8" s="29">
        <v>20</v>
      </c>
      <c r="S8" s="29">
        <v>4</v>
      </c>
      <c r="T8" s="29">
        <v>0</v>
      </c>
      <c r="U8" s="29">
        <v>1</v>
      </c>
      <c r="V8" s="29">
        <v>0</v>
      </c>
      <c r="W8" s="29">
        <v>1</v>
      </c>
      <c r="X8" s="29">
        <v>3</v>
      </c>
      <c r="Y8" s="29">
        <v>0</v>
      </c>
      <c r="Z8" s="29">
        <v>4</v>
      </c>
      <c r="AA8" s="29">
        <v>91</v>
      </c>
      <c r="AB8" s="29">
        <v>33</v>
      </c>
      <c r="AC8" s="29">
        <v>54</v>
      </c>
      <c r="AD8" s="29">
        <v>4</v>
      </c>
      <c r="AE8" s="29">
        <v>91</v>
      </c>
      <c r="AF8" s="29">
        <v>62</v>
      </c>
      <c r="AG8" s="29">
        <v>18</v>
      </c>
      <c r="AH8" s="29">
        <v>8</v>
      </c>
      <c r="AI8" s="29">
        <v>3</v>
      </c>
      <c r="AJ8" s="29">
        <v>91</v>
      </c>
      <c r="AK8" s="29">
        <v>29</v>
      </c>
      <c r="AL8" s="29">
        <v>16</v>
      </c>
      <c r="AM8" s="29">
        <v>8</v>
      </c>
      <c r="AN8" s="29">
        <v>9</v>
      </c>
      <c r="AO8" s="29">
        <v>7</v>
      </c>
      <c r="AP8" s="29">
        <v>13</v>
      </c>
      <c r="AQ8" s="29">
        <v>10</v>
      </c>
      <c r="AR8" s="29">
        <v>91</v>
      </c>
      <c r="AS8" s="29">
        <v>19</v>
      </c>
      <c r="AT8" s="29">
        <v>37</v>
      </c>
      <c r="AU8" s="29">
        <v>26</v>
      </c>
      <c r="AV8" s="29">
        <v>7</v>
      </c>
      <c r="AW8" s="29">
        <v>0</v>
      </c>
      <c r="AX8" s="29">
        <v>1</v>
      </c>
      <c r="AY8" s="29">
        <v>91</v>
      </c>
      <c r="AZ8" s="29">
        <v>44</v>
      </c>
      <c r="BA8" s="29">
        <v>39</v>
      </c>
      <c r="BB8" s="29">
        <v>7</v>
      </c>
      <c r="BC8" s="29">
        <v>1</v>
      </c>
    </row>
    <row r="9" spans="1:55" x14ac:dyDescent="0.2">
      <c r="A9" s="53"/>
      <c r="B9" s="29">
        <v>72</v>
      </c>
      <c r="C9" s="29" t="s">
        <v>0</v>
      </c>
      <c r="D9" s="29" t="s">
        <v>0</v>
      </c>
      <c r="E9" s="29">
        <v>72</v>
      </c>
      <c r="F9" s="29" t="s">
        <v>0</v>
      </c>
      <c r="G9" s="29" t="s">
        <v>0</v>
      </c>
      <c r="H9" s="29" t="s">
        <v>0</v>
      </c>
      <c r="I9" s="29" t="s">
        <v>0</v>
      </c>
      <c r="J9" s="29" t="s">
        <v>0</v>
      </c>
      <c r="K9" s="29">
        <v>72</v>
      </c>
      <c r="L9" s="29" t="s">
        <v>0</v>
      </c>
      <c r="M9" s="29" t="s">
        <v>0</v>
      </c>
      <c r="N9" s="29" t="s">
        <v>0</v>
      </c>
      <c r="O9" s="29" t="s">
        <v>0</v>
      </c>
      <c r="P9" s="29">
        <v>72</v>
      </c>
      <c r="Q9" s="29" t="s">
        <v>0</v>
      </c>
      <c r="R9" s="29" t="s">
        <v>0</v>
      </c>
      <c r="S9" s="29" t="s">
        <v>0</v>
      </c>
      <c r="T9" s="29" t="s">
        <v>0</v>
      </c>
      <c r="U9" s="29" t="s">
        <v>0</v>
      </c>
      <c r="V9" s="29" t="s">
        <v>0</v>
      </c>
      <c r="W9" s="29" t="s">
        <v>0</v>
      </c>
      <c r="X9" s="29" t="s">
        <v>0</v>
      </c>
      <c r="Y9" s="29" t="s">
        <v>0</v>
      </c>
      <c r="Z9" s="29" t="s">
        <v>0</v>
      </c>
      <c r="AA9" s="29">
        <v>72</v>
      </c>
      <c r="AB9" s="29" t="s">
        <v>0</v>
      </c>
      <c r="AC9" s="29" t="s">
        <v>0</v>
      </c>
      <c r="AD9" s="29" t="s">
        <v>0</v>
      </c>
      <c r="AE9" s="29">
        <v>72</v>
      </c>
      <c r="AF9" s="29" t="s">
        <v>0</v>
      </c>
      <c r="AG9" s="29" t="s">
        <v>0</v>
      </c>
      <c r="AH9" s="29" t="s">
        <v>0</v>
      </c>
      <c r="AI9" s="29" t="s">
        <v>0</v>
      </c>
      <c r="AJ9" s="29">
        <v>72</v>
      </c>
      <c r="AK9" s="29" t="s">
        <v>0</v>
      </c>
      <c r="AL9" s="29" t="s">
        <v>0</v>
      </c>
      <c r="AM9" s="29" t="s">
        <v>0</v>
      </c>
      <c r="AN9" s="29" t="s">
        <v>0</v>
      </c>
      <c r="AO9" s="29" t="s">
        <v>0</v>
      </c>
      <c r="AP9" s="29" t="s">
        <v>0</v>
      </c>
      <c r="AQ9" s="29" t="s">
        <v>0</v>
      </c>
      <c r="AR9" s="29">
        <v>72</v>
      </c>
      <c r="AS9" s="29" t="s">
        <v>0</v>
      </c>
      <c r="AT9" s="29" t="s">
        <v>0</v>
      </c>
      <c r="AU9" s="29" t="s">
        <v>0</v>
      </c>
      <c r="AV9" s="29" t="s">
        <v>0</v>
      </c>
      <c r="AW9" s="29" t="s">
        <v>0</v>
      </c>
      <c r="AX9" s="29" t="s">
        <v>0</v>
      </c>
      <c r="AY9" s="29">
        <v>72</v>
      </c>
      <c r="AZ9" s="29" t="s">
        <v>0</v>
      </c>
      <c r="BA9" s="29" t="s">
        <v>0</v>
      </c>
      <c r="BB9" s="29" t="s">
        <v>0</v>
      </c>
      <c r="BC9" s="29" t="s">
        <v>0</v>
      </c>
    </row>
    <row r="10" spans="1:55" s="34" customFormat="1" x14ac:dyDescent="0.2">
      <c r="A10" s="53"/>
      <c r="B10" s="33">
        <v>0.05</v>
      </c>
      <c r="C10" s="35">
        <v>0.06</v>
      </c>
      <c r="D10" s="35">
        <v>0.03</v>
      </c>
      <c r="E10" s="33">
        <v>0.05</v>
      </c>
      <c r="F10" s="35">
        <v>7.0000000000000007E-2</v>
      </c>
      <c r="G10" s="35">
        <v>0.03</v>
      </c>
      <c r="H10" s="35">
        <v>0.03</v>
      </c>
      <c r="I10" s="35">
        <v>0.05</v>
      </c>
      <c r="J10" s="35">
        <v>0.04</v>
      </c>
      <c r="K10" s="33">
        <v>0.05</v>
      </c>
      <c r="L10" s="35">
        <v>0.05</v>
      </c>
      <c r="M10" s="35">
        <v>0.05</v>
      </c>
      <c r="N10" s="35">
        <v>0.02</v>
      </c>
      <c r="O10" s="35">
        <v>0</v>
      </c>
      <c r="P10" s="33">
        <v>0.05</v>
      </c>
      <c r="Q10" s="35">
        <v>0.1</v>
      </c>
      <c r="R10" s="35">
        <v>0.03</v>
      </c>
      <c r="S10" s="35">
        <v>0.04</v>
      </c>
      <c r="T10" s="35">
        <v>0</v>
      </c>
      <c r="U10" s="35">
        <v>0.01</v>
      </c>
      <c r="V10" s="35">
        <v>0</v>
      </c>
      <c r="W10" s="35">
        <v>0.02</v>
      </c>
      <c r="X10" s="35">
        <v>0.2</v>
      </c>
      <c r="Y10" s="35">
        <v>0</v>
      </c>
      <c r="Z10" s="35">
        <v>0.02</v>
      </c>
      <c r="AA10" s="33">
        <v>0.05</v>
      </c>
      <c r="AB10" s="35">
        <v>0.04</v>
      </c>
      <c r="AC10" s="35">
        <v>0.06</v>
      </c>
      <c r="AD10" s="35">
        <v>0.02</v>
      </c>
      <c r="AE10" s="33">
        <v>0.05</v>
      </c>
      <c r="AF10" s="35">
        <v>0.09</v>
      </c>
      <c r="AG10" s="35">
        <v>0.03</v>
      </c>
      <c r="AH10" s="35">
        <v>0.02</v>
      </c>
      <c r="AI10" s="35">
        <v>0.01</v>
      </c>
      <c r="AJ10" s="33">
        <v>0.05</v>
      </c>
      <c r="AK10" s="35">
        <v>0.06</v>
      </c>
      <c r="AL10" s="35">
        <v>7.0000000000000007E-2</v>
      </c>
      <c r="AM10" s="35">
        <v>0.03</v>
      </c>
      <c r="AN10" s="35">
        <v>0.04</v>
      </c>
      <c r="AO10" s="35">
        <v>0.03</v>
      </c>
      <c r="AP10" s="35">
        <v>0.05</v>
      </c>
      <c r="AQ10" s="35">
        <v>0.04</v>
      </c>
      <c r="AR10" s="33">
        <v>0.05</v>
      </c>
      <c r="AS10" s="35">
        <v>0.21</v>
      </c>
      <c r="AT10" s="35">
        <v>0.05</v>
      </c>
      <c r="AU10" s="35">
        <v>0.03</v>
      </c>
      <c r="AV10" s="35">
        <v>0.03</v>
      </c>
      <c r="AW10" s="35">
        <v>0</v>
      </c>
      <c r="AX10" s="35">
        <v>0.04</v>
      </c>
      <c r="AY10" s="33">
        <v>0.05</v>
      </c>
      <c r="AZ10" s="35">
        <v>0.13</v>
      </c>
      <c r="BA10" s="35">
        <v>0.04</v>
      </c>
      <c r="BB10" s="35">
        <v>0.01</v>
      </c>
      <c r="BC10" s="35">
        <v>0.01</v>
      </c>
    </row>
    <row r="11" spans="1:55" x14ac:dyDescent="0.2">
      <c r="A11" s="53" t="s">
        <v>457</v>
      </c>
      <c r="B11" s="29">
        <v>342</v>
      </c>
      <c r="C11" s="29">
        <v>176</v>
      </c>
      <c r="D11" s="29">
        <v>166</v>
      </c>
      <c r="E11" s="29">
        <v>342</v>
      </c>
      <c r="F11" s="29">
        <v>88</v>
      </c>
      <c r="G11" s="29">
        <v>42</v>
      </c>
      <c r="H11" s="29">
        <v>58</v>
      </c>
      <c r="I11" s="29">
        <v>45</v>
      </c>
      <c r="J11" s="29">
        <v>109</v>
      </c>
      <c r="K11" s="29">
        <v>342</v>
      </c>
      <c r="L11" s="29">
        <v>290</v>
      </c>
      <c r="M11" s="29">
        <v>29</v>
      </c>
      <c r="N11" s="29">
        <v>19</v>
      </c>
      <c r="O11" s="29">
        <v>4</v>
      </c>
      <c r="P11" s="29">
        <v>338</v>
      </c>
      <c r="Q11" s="29">
        <v>176</v>
      </c>
      <c r="R11" s="29">
        <v>68</v>
      </c>
      <c r="S11" s="29">
        <v>14</v>
      </c>
      <c r="T11" s="29">
        <v>21</v>
      </c>
      <c r="U11" s="29">
        <v>4</v>
      </c>
      <c r="V11" s="29">
        <v>2</v>
      </c>
      <c r="W11" s="29">
        <v>7</v>
      </c>
      <c r="X11" s="29">
        <v>5</v>
      </c>
      <c r="Y11" s="29">
        <v>9</v>
      </c>
      <c r="Z11" s="29">
        <v>32</v>
      </c>
      <c r="AA11" s="29">
        <v>342</v>
      </c>
      <c r="AB11" s="29">
        <v>113</v>
      </c>
      <c r="AC11" s="29">
        <v>207</v>
      </c>
      <c r="AD11" s="29">
        <v>22</v>
      </c>
      <c r="AE11" s="29">
        <v>342</v>
      </c>
      <c r="AF11" s="29">
        <v>213</v>
      </c>
      <c r="AG11" s="29">
        <v>55</v>
      </c>
      <c r="AH11" s="29">
        <v>54</v>
      </c>
      <c r="AI11" s="29">
        <v>21</v>
      </c>
      <c r="AJ11" s="29">
        <v>342</v>
      </c>
      <c r="AK11" s="29">
        <v>81</v>
      </c>
      <c r="AL11" s="29">
        <v>35</v>
      </c>
      <c r="AM11" s="29">
        <v>55</v>
      </c>
      <c r="AN11" s="29">
        <v>30</v>
      </c>
      <c r="AO11" s="29">
        <v>57</v>
      </c>
      <c r="AP11" s="29">
        <v>57</v>
      </c>
      <c r="AQ11" s="29">
        <v>28</v>
      </c>
      <c r="AR11" s="29">
        <v>342</v>
      </c>
      <c r="AS11" s="29">
        <v>19</v>
      </c>
      <c r="AT11" s="29">
        <v>153</v>
      </c>
      <c r="AU11" s="29">
        <v>138</v>
      </c>
      <c r="AV11" s="29">
        <v>26</v>
      </c>
      <c r="AW11" s="29">
        <v>6</v>
      </c>
      <c r="AX11" s="29">
        <v>1</v>
      </c>
      <c r="AY11" s="29">
        <v>342</v>
      </c>
      <c r="AZ11" s="29">
        <v>74</v>
      </c>
      <c r="BA11" s="29">
        <v>192</v>
      </c>
      <c r="BB11" s="29">
        <v>67</v>
      </c>
      <c r="BC11" s="29">
        <v>10</v>
      </c>
    </row>
    <row r="12" spans="1:55" x14ac:dyDescent="0.2">
      <c r="A12" s="53"/>
      <c r="B12" s="29">
        <v>346</v>
      </c>
      <c r="C12" s="29" t="s">
        <v>0</v>
      </c>
      <c r="D12" s="29" t="s">
        <v>0</v>
      </c>
      <c r="E12" s="29">
        <v>346</v>
      </c>
      <c r="F12" s="29" t="s">
        <v>0</v>
      </c>
      <c r="G12" s="29" t="s">
        <v>0</v>
      </c>
      <c r="H12" s="29" t="s">
        <v>0</v>
      </c>
      <c r="I12" s="29" t="s">
        <v>0</v>
      </c>
      <c r="J12" s="29" t="s">
        <v>0</v>
      </c>
      <c r="K12" s="29">
        <v>346</v>
      </c>
      <c r="L12" s="29" t="s">
        <v>0</v>
      </c>
      <c r="M12" s="29" t="s">
        <v>0</v>
      </c>
      <c r="N12" s="29" t="s">
        <v>0</v>
      </c>
      <c r="O12" s="29" t="s">
        <v>0</v>
      </c>
      <c r="P12" s="29">
        <v>342</v>
      </c>
      <c r="Q12" s="29" t="s">
        <v>0</v>
      </c>
      <c r="R12" s="29" t="s">
        <v>0</v>
      </c>
      <c r="S12" s="29" t="s">
        <v>0</v>
      </c>
      <c r="T12" s="29" t="s">
        <v>0</v>
      </c>
      <c r="U12" s="29" t="s">
        <v>0</v>
      </c>
      <c r="V12" s="29" t="s">
        <v>0</v>
      </c>
      <c r="W12" s="29" t="s">
        <v>0</v>
      </c>
      <c r="X12" s="29" t="s">
        <v>0</v>
      </c>
      <c r="Y12" s="29" t="s">
        <v>0</v>
      </c>
      <c r="Z12" s="29" t="s">
        <v>0</v>
      </c>
      <c r="AA12" s="29">
        <v>346</v>
      </c>
      <c r="AB12" s="29" t="s">
        <v>0</v>
      </c>
      <c r="AC12" s="29" t="s">
        <v>0</v>
      </c>
      <c r="AD12" s="29" t="s">
        <v>0</v>
      </c>
      <c r="AE12" s="29">
        <v>346</v>
      </c>
      <c r="AF12" s="29" t="s">
        <v>0</v>
      </c>
      <c r="AG12" s="29" t="s">
        <v>0</v>
      </c>
      <c r="AH12" s="29" t="s">
        <v>0</v>
      </c>
      <c r="AI12" s="29" t="s">
        <v>0</v>
      </c>
      <c r="AJ12" s="29">
        <v>346</v>
      </c>
      <c r="AK12" s="29" t="s">
        <v>0</v>
      </c>
      <c r="AL12" s="29" t="s">
        <v>0</v>
      </c>
      <c r="AM12" s="29" t="s">
        <v>0</v>
      </c>
      <c r="AN12" s="29" t="s">
        <v>0</v>
      </c>
      <c r="AO12" s="29" t="s">
        <v>0</v>
      </c>
      <c r="AP12" s="29" t="s">
        <v>0</v>
      </c>
      <c r="AQ12" s="29" t="s">
        <v>0</v>
      </c>
      <c r="AR12" s="29">
        <v>346</v>
      </c>
      <c r="AS12" s="29" t="s">
        <v>0</v>
      </c>
      <c r="AT12" s="29" t="s">
        <v>0</v>
      </c>
      <c r="AU12" s="29" t="s">
        <v>0</v>
      </c>
      <c r="AV12" s="29" t="s">
        <v>0</v>
      </c>
      <c r="AW12" s="29" t="s">
        <v>0</v>
      </c>
      <c r="AX12" s="29" t="s">
        <v>0</v>
      </c>
      <c r="AY12" s="29">
        <v>346</v>
      </c>
      <c r="AZ12" s="29" t="s">
        <v>0</v>
      </c>
      <c r="BA12" s="29" t="s">
        <v>0</v>
      </c>
      <c r="BB12" s="29" t="s">
        <v>0</v>
      </c>
      <c r="BC12" s="29" t="s">
        <v>0</v>
      </c>
    </row>
    <row r="13" spans="1:55" s="34" customFormat="1" x14ac:dyDescent="0.2">
      <c r="A13" s="53"/>
      <c r="B13" s="33">
        <v>0.17</v>
      </c>
      <c r="C13" s="35">
        <v>0.18</v>
      </c>
      <c r="D13" s="35">
        <v>0.16</v>
      </c>
      <c r="E13" s="33">
        <v>0.17</v>
      </c>
      <c r="F13" s="35">
        <v>0.15</v>
      </c>
      <c r="G13" s="35">
        <v>0.13</v>
      </c>
      <c r="H13" s="35">
        <v>0.16</v>
      </c>
      <c r="I13" s="35">
        <v>0.15</v>
      </c>
      <c r="J13" s="35">
        <v>0.24</v>
      </c>
      <c r="K13" s="33">
        <v>0.17</v>
      </c>
      <c r="L13" s="35">
        <v>0.17</v>
      </c>
      <c r="M13" s="35">
        <v>0.17</v>
      </c>
      <c r="N13" s="35">
        <v>0.2</v>
      </c>
      <c r="O13" s="35">
        <v>0.08</v>
      </c>
      <c r="P13" s="33">
        <v>0.17</v>
      </c>
      <c r="Q13" s="35">
        <v>0.3</v>
      </c>
      <c r="R13" s="35">
        <v>0.11</v>
      </c>
      <c r="S13" s="35">
        <v>0.12</v>
      </c>
      <c r="T13" s="35">
        <v>0.23</v>
      </c>
      <c r="U13" s="35">
        <v>7.0000000000000007E-2</v>
      </c>
      <c r="V13" s="35">
        <v>0.3</v>
      </c>
      <c r="W13" s="35">
        <v>0.14000000000000001</v>
      </c>
      <c r="X13" s="35">
        <v>0.3</v>
      </c>
      <c r="Y13" s="35">
        <v>0.08</v>
      </c>
      <c r="Z13" s="35">
        <v>0.12</v>
      </c>
      <c r="AA13" s="33">
        <v>0.17</v>
      </c>
      <c r="AB13" s="35">
        <v>0.13</v>
      </c>
      <c r="AC13" s="35">
        <v>0.22</v>
      </c>
      <c r="AD13" s="35">
        <v>0.11</v>
      </c>
      <c r="AE13" s="33">
        <v>0.17</v>
      </c>
      <c r="AF13" s="35">
        <v>0.31</v>
      </c>
      <c r="AG13" s="35">
        <v>0.1</v>
      </c>
      <c r="AH13" s="35">
        <v>0.1</v>
      </c>
      <c r="AI13" s="35">
        <v>0.09</v>
      </c>
      <c r="AJ13" s="33">
        <v>0.17</v>
      </c>
      <c r="AK13" s="35">
        <v>0.17</v>
      </c>
      <c r="AL13" s="35">
        <v>0.14000000000000001</v>
      </c>
      <c r="AM13" s="35">
        <v>0.19</v>
      </c>
      <c r="AN13" s="35">
        <v>0.14000000000000001</v>
      </c>
      <c r="AO13" s="35">
        <v>0.25</v>
      </c>
      <c r="AP13" s="35">
        <v>0.21</v>
      </c>
      <c r="AQ13" s="35">
        <v>0.1</v>
      </c>
      <c r="AR13" s="33">
        <v>0.17</v>
      </c>
      <c r="AS13" s="35">
        <v>0.21</v>
      </c>
      <c r="AT13" s="35">
        <v>0.23</v>
      </c>
      <c r="AU13" s="35">
        <v>0.17</v>
      </c>
      <c r="AV13" s="35">
        <v>0.1</v>
      </c>
      <c r="AW13" s="35">
        <v>0.05</v>
      </c>
      <c r="AX13" s="35">
        <v>0.02</v>
      </c>
      <c r="AY13" s="33">
        <v>0.17</v>
      </c>
      <c r="AZ13" s="35">
        <v>0.21</v>
      </c>
      <c r="BA13" s="35">
        <v>0.19</v>
      </c>
      <c r="BB13" s="35">
        <v>0.13</v>
      </c>
      <c r="BC13" s="35">
        <v>0.11</v>
      </c>
    </row>
    <row r="14" spans="1:55" x14ac:dyDescent="0.2">
      <c r="A14" s="53" t="s">
        <v>458</v>
      </c>
      <c r="B14" s="29">
        <v>371</v>
      </c>
      <c r="C14" s="29">
        <v>184</v>
      </c>
      <c r="D14" s="29">
        <v>187</v>
      </c>
      <c r="E14" s="29">
        <v>371</v>
      </c>
      <c r="F14" s="29">
        <v>103</v>
      </c>
      <c r="G14" s="29">
        <v>79</v>
      </c>
      <c r="H14" s="29">
        <v>51</v>
      </c>
      <c r="I14" s="29">
        <v>49</v>
      </c>
      <c r="J14" s="29">
        <v>90</v>
      </c>
      <c r="K14" s="29">
        <v>371</v>
      </c>
      <c r="L14" s="29">
        <v>319</v>
      </c>
      <c r="M14" s="29">
        <v>32</v>
      </c>
      <c r="N14" s="29">
        <v>12</v>
      </c>
      <c r="O14" s="29">
        <v>8</v>
      </c>
      <c r="P14" s="29">
        <v>363</v>
      </c>
      <c r="Q14" s="29">
        <v>139</v>
      </c>
      <c r="R14" s="29">
        <v>84</v>
      </c>
      <c r="S14" s="29">
        <v>21</v>
      </c>
      <c r="T14" s="29">
        <v>22</v>
      </c>
      <c r="U14" s="29">
        <v>11</v>
      </c>
      <c r="V14" s="29">
        <v>0</v>
      </c>
      <c r="W14" s="29">
        <v>6</v>
      </c>
      <c r="X14" s="29">
        <v>4</v>
      </c>
      <c r="Y14" s="29">
        <v>24</v>
      </c>
      <c r="Z14" s="29">
        <v>52</v>
      </c>
      <c r="AA14" s="29">
        <v>371</v>
      </c>
      <c r="AB14" s="29">
        <v>132</v>
      </c>
      <c r="AC14" s="29">
        <v>201</v>
      </c>
      <c r="AD14" s="29">
        <v>39</v>
      </c>
      <c r="AE14" s="29">
        <v>371</v>
      </c>
      <c r="AF14" s="29">
        <v>150</v>
      </c>
      <c r="AG14" s="29">
        <v>55</v>
      </c>
      <c r="AH14" s="29">
        <v>106</v>
      </c>
      <c r="AI14" s="29">
        <v>61</v>
      </c>
      <c r="AJ14" s="29">
        <v>371</v>
      </c>
      <c r="AK14" s="29">
        <v>88</v>
      </c>
      <c r="AL14" s="29">
        <v>52</v>
      </c>
      <c r="AM14" s="29">
        <v>41</v>
      </c>
      <c r="AN14" s="29">
        <v>40</v>
      </c>
      <c r="AO14" s="29">
        <v>36</v>
      </c>
      <c r="AP14" s="29">
        <v>54</v>
      </c>
      <c r="AQ14" s="29">
        <v>59</v>
      </c>
      <c r="AR14" s="29">
        <v>371</v>
      </c>
      <c r="AS14" s="29">
        <v>13</v>
      </c>
      <c r="AT14" s="29">
        <v>122</v>
      </c>
      <c r="AU14" s="29">
        <v>152</v>
      </c>
      <c r="AV14" s="29">
        <v>46</v>
      </c>
      <c r="AW14" s="29">
        <v>28</v>
      </c>
      <c r="AX14" s="29">
        <v>10</v>
      </c>
      <c r="AY14" s="29">
        <v>371</v>
      </c>
      <c r="AZ14" s="29">
        <v>58</v>
      </c>
      <c r="BA14" s="29">
        <v>197</v>
      </c>
      <c r="BB14" s="29">
        <v>89</v>
      </c>
      <c r="BC14" s="29">
        <v>28</v>
      </c>
    </row>
    <row r="15" spans="1:55" x14ac:dyDescent="0.2">
      <c r="A15" s="53"/>
      <c r="B15" s="29">
        <v>357</v>
      </c>
      <c r="C15" s="29" t="s">
        <v>0</v>
      </c>
      <c r="D15" s="29" t="s">
        <v>0</v>
      </c>
      <c r="E15" s="29">
        <v>357</v>
      </c>
      <c r="F15" s="29" t="s">
        <v>0</v>
      </c>
      <c r="G15" s="29" t="s">
        <v>0</v>
      </c>
      <c r="H15" s="29" t="s">
        <v>0</v>
      </c>
      <c r="I15" s="29" t="s">
        <v>0</v>
      </c>
      <c r="J15" s="29" t="s">
        <v>0</v>
      </c>
      <c r="K15" s="29">
        <v>357</v>
      </c>
      <c r="L15" s="29" t="s">
        <v>0</v>
      </c>
      <c r="M15" s="29" t="s">
        <v>0</v>
      </c>
      <c r="N15" s="29" t="s">
        <v>0</v>
      </c>
      <c r="O15" s="29" t="s">
        <v>0</v>
      </c>
      <c r="P15" s="29">
        <v>353</v>
      </c>
      <c r="Q15" s="29" t="s">
        <v>0</v>
      </c>
      <c r="R15" s="29" t="s">
        <v>0</v>
      </c>
      <c r="S15" s="29" t="s">
        <v>0</v>
      </c>
      <c r="T15" s="29" t="s">
        <v>0</v>
      </c>
      <c r="U15" s="29" t="s">
        <v>0</v>
      </c>
      <c r="V15" s="29" t="s">
        <v>0</v>
      </c>
      <c r="W15" s="29" t="s">
        <v>0</v>
      </c>
      <c r="X15" s="29" t="s">
        <v>0</v>
      </c>
      <c r="Y15" s="29" t="s">
        <v>0</v>
      </c>
      <c r="Z15" s="29" t="s">
        <v>0</v>
      </c>
      <c r="AA15" s="29">
        <v>357</v>
      </c>
      <c r="AB15" s="29" t="s">
        <v>0</v>
      </c>
      <c r="AC15" s="29" t="s">
        <v>0</v>
      </c>
      <c r="AD15" s="29" t="s">
        <v>0</v>
      </c>
      <c r="AE15" s="29">
        <v>357</v>
      </c>
      <c r="AF15" s="29" t="s">
        <v>0</v>
      </c>
      <c r="AG15" s="29" t="s">
        <v>0</v>
      </c>
      <c r="AH15" s="29" t="s">
        <v>0</v>
      </c>
      <c r="AI15" s="29" t="s">
        <v>0</v>
      </c>
      <c r="AJ15" s="29">
        <v>357</v>
      </c>
      <c r="AK15" s="29" t="s">
        <v>0</v>
      </c>
      <c r="AL15" s="29" t="s">
        <v>0</v>
      </c>
      <c r="AM15" s="29" t="s">
        <v>0</v>
      </c>
      <c r="AN15" s="29" t="s">
        <v>0</v>
      </c>
      <c r="AO15" s="29" t="s">
        <v>0</v>
      </c>
      <c r="AP15" s="29" t="s">
        <v>0</v>
      </c>
      <c r="AQ15" s="29" t="s">
        <v>0</v>
      </c>
      <c r="AR15" s="29">
        <v>357</v>
      </c>
      <c r="AS15" s="29" t="s">
        <v>0</v>
      </c>
      <c r="AT15" s="29" t="s">
        <v>0</v>
      </c>
      <c r="AU15" s="29" t="s">
        <v>0</v>
      </c>
      <c r="AV15" s="29" t="s">
        <v>0</v>
      </c>
      <c r="AW15" s="29" t="s">
        <v>0</v>
      </c>
      <c r="AX15" s="29" t="s">
        <v>0</v>
      </c>
      <c r="AY15" s="29">
        <v>357</v>
      </c>
      <c r="AZ15" s="29" t="s">
        <v>0</v>
      </c>
      <c r="BA15" s="29" t="s">
        <v>0</v>
      </c>
      <c r="BB15" s="29" t="s">
        <v>0</v>
      </c>
      <c r="BC15" s="29" t="s">
        <v>0</v>
      </c>
    </row>
    <row r="16" spans="1:55" s="34" customFormat="1" x14ac:dyDescent="0.2">
      <c r="A16" s="53"/>
      <c r="B16" s="33">
        <v>0.19</v>
      </c>
      <c r="C16" s="35">
        <v>0.19</v>
      </c>
      <c r="D16" s="35">
        <v>0.18</v>
      </c>
      <c r="E16" s="33">
        <v>0.19</v>
      </c>
      <c r="F16" s="35">
        <v>0.18</v>
      </c>
      <c r="G16" s="35">
        <v>0.24</v>
      </c>
      <c r="H16" s="35">
        <v>0.14000000000000001</v>
      </c>
      <c r="I16" s="35">
        <v>0.17</v>
      </c>
      <c r="J16" s="35">
        <v>0.2</v>
      </c>
      <c r="K16" s="33">
        <v>0.19</v>
      </c>
      <c r="L16" s="35">
        <v>0.19</v>
      </c>
      <c r="M16" s="35">
        <v>0.19</v>
      </c>
      <c r="N16" s="35">
        <v>0.13</v>
      </c>
      <c r="O16" s="35">
        <v>0.15</v>
      </c>
      <c r="P16" s="33">
        <v>0.19</v>
      </c>
      <c r="Q16" s="35">
        <v>0.24</v>
      </c>
      <c r="R16" s="35">
        <v>0.13</v>
      </c>
      <c r="S16" s="35">
        <v>0.19</v>
      </c>
      <c r="T16" s="35">
        <v>0.25</v>
      </c>
      <c r="U16" s="35">
        <v>0.2</v>
      </c>
      <c r="V16" s="35">
        <v>0</v>
      </c>
      <c r="W16" s="35">
        <v>0.12</v>
      </c>
      <c r="X16" s="35">
        <v>0.23</v>
      </c>
      <c r="Y16" s="35">
        <v>0.22</v>
      </c>
      <c r="Z16" s="35">
        <v>0.19</v>
      </c>
      <c r="AA16" s="33">
        <v>0.19</v>
      </c>
      <c r="AB16" s="35">
        <v>0.15</v>
      </c>
      <c r="AC16" s="35">
        <v>0.22</v>
      </c>
      <c r="AD16" s="35">
        <v>0.19</v>
      </c>
      <c r="AE16" s="33">
        <v>0.19</v>
      </c>
      <c r="AF16" s="35">
        <v>0.22</v>
      </c>
      <c r="AG16" s="35">
        <v>0.1</v>
      </c>
      <c r="AH16" s="35">
        <v>0.19</v>
      </c>
      <c r="AI16" s="35">
        <v>0.27</v>
      </c>
      <c r="AJ16" s="33">
        <v>0.19</v>
      </c>
      <c r="AK16" s="35">
        <v>0.18</v>
      </c>
      <c r="AL16" s="35">
        <v>0.21</v>
      </c>
      <c r="AM16" s="35">
        <v>0.14000000000000001</v>
      </c>
      <c r="AN16" s="35">
        <v>0.19</v>
      </c>
      <c r="AO16" s="35">
        <v>0.16</v>
      </c>
      <c r="AP16" s="35">
        <v>0.2</v>
      </c>
      <c r="AQ16" s="35">
        <v>0.21</v>
      </c>
      <c r="AR16" s="33">
        <v>0.19</v>
      </c>
      <c r="AS16" s="35">
        <v>0.15</v>
      </c>
      <c r="AT16" s="35">
        <v>0.18</v>
      </c>
      <c r="AU16" s="35">
        <v>0.19</v>
      </c>
      <c r="AV16" s="35">
        <v>0.17</v>
      </c>
      <c r="AW16" s="35">
        <v>0.22</v>
      </c>
      <c r="AX16" s="35">
        <v>0.28000000000000003</v>
      </c>
      <c r="AY16" s="33">
        <v>0.19</v>
      </c>
      <c r="AZ16" s="35">
        <v>0.17</v>
      </c>
      <c r="BA16" s="35">
        <v>0.19</v>
      </c>
      <c r="BB16" s="35">
        <v>0.17</v>
      </c>
      <c r="BC16" s="35">
        <v>0.31</v>
      </c>
    </row>
    <row r="17" spans="1:55" x14ac:dyDescent="0.2">
      <c r="A17" s="53" t="s">
        <v>459</v>
      </c>
      <c r="B17" s="29">
        <v>442</v>
      </c>
      <c r="C17" s="29">
        <v>198</v>
      </c>
      <c r="D17" s="29">
        <v>245</v>
      </c>
      <c r="E17" s="29">
        <v>442</v>
      </c>
      <c r="F17" s="29">
        <v>115</v>
      </c>
      <c r="G17" s="29">
        <v>58</v>
      </c>
      <c r="H17" s="29">
        <v>87</v>
      </c>
      <c r="I17" s="29">
        <v>76</v>
      </c>
      <c r="J17" s="29">
        <v>106</v>
      </c>
      <c r="K17" s="29">
        <v>442</v>
      </c>
      <c r="L17" s="29">
        <v>380</v>
      </c>
      <c r="M17" s="29">
        <v>27</v>
      </c>
      <c r="N17" s="29">
        <v>23</v>
      </c>
      <c r="O17" s="29">
        <v>13</v>
      </c>
      <c r="P17" s="29">
        <v>430</v>
      </c>
      <c r="Q17" s="29">
        <v>127</v>
      </c>
      <c r="R17" s="29">
        <v>164</v>
      </c>
      <c r="S17" s="29">
        <v>18</v>
      </c>
      <c r="T17" s="29">
        <v>13</v>
      </c>
      <c r="U17" s="29">
        <v>8</v>
      </c>
      <c r="V17" s="29">
        <v>1</v>
      </c>
      <c r="W17" s="29">
        <v>11</v>
      </c>
      <c r="X17" s="29">
        <v>2</v>
      </c>
      <c r="Y17" s="29">
        <v>11</v>
      </c>
      <c r="Z17" s="29">
        <v>76</v>
      </c>
      <c r="AA17" s="29">
        <v>442</v>
      </c>
      <c r="AB17" s="29">
        <v>192</v>
      </c>
      <c r="AC17" s="29">
        <v>215</v>
      </c>
      <c r="AD17" s="29">
        <v>36</v>
      </c>
      <c r="AE17" s="29">
        <v>442</v>
      </c>
      <c r="AF17" s="29">
        <v>155</v>
      </c>
      <c r="AG17" s="29">
        <v>137</v>
      </c>
      <c r="AH17" s="29">
        <v>111</v>
      </c>
      <c r="AI17" s="29">
        <v>39</v>
      </c>
      <c r="AJ17" s="29">
        <v>442</v>
      </c>
      <c r="AK17" s="29">
        <v>105</v>
      </c>
      <c r="AL17" s="29">
        <v>43</v>
      </c>
      <c r="AM17" s="29">
        <v>79</v>
      </c>
      <c r="AN17" s="29">
        <v>50</v>
      </c>
      <c r="AO17" s="29">
        <v>52</v>
      </c>
      <c r="AP17" s="29">
        <v>59</v>
      </c>
      <c r="AQ17" s="29">
        <v>53</v>
      </c>
      <c r="AR17" s="29">
        <v>442</v>
      </c>
      <c r="AS17" s="29">
        <v>17</v>
      </c>
      <c r="AT17" s="29">
        <v>152</v>
      </c>
      <c r="AU17" s="29">
        <v>192</v>
      </c>
      <c r="AV17" s="29">
        <v>59</v>
      </c>
      <c r="AW17" s="29">
        <v>19</v>
      </c>
      <c r="AX17" s="29">
        <v>3</v>
      </c>
      <c r="AY17" s="29">
        <v>442</v>
      </c>
      <c r="AZ17" s="29">
        <v>68</v>
      </c>
      <c r="BA17" s="29">
        <v>245</v>
      </c>
      <c r="BB17" s="29">
        <v>117</v>
      </c>
      <c r="BC17" s="29">
        <v>11</v>
      </c>
    </row>
    <row r="18" spans="1:55" x14ac:dyDescent="0.2">
      <c r="A18" s="53"/>
      <c r="B18" s="29">
        <v>462</v>
      </c>
      <c r="C18" s="29" t="s">
        <v>0</v>
      </c>
      <c r="D18" s="29" t="s">
        <v>0</v>
      </c>
      <c r="E18" s="29">
        <v>462</v>
      </c>
      <c r="F18" s="29" t="s">
        <v>0</v>
      </c>
      <c r="G18" s="29" t="s">
        <v>0</v>
      </c>
      <c r="H18" s="29" t="s">
        <v>0</v>
      </c>
      <c r="I18" s="29" t="s">
        <v>0</v>
      </c>
      <c r="J18" s="29" t="s">
        <v>0</v>
      </c>
      <c r="K18" s="29">
        <v>462</v>
      </c>
      <c r="L18" s="29" t="s">
        <v>0</v>
      </c>
      <c r="M18" s="29" t="s">
        <v>0</v>
      </c>
      <c r="N18" s="29" t="s">
        <v>0</v>
      </c>
      <c r="O18" s="29" t="s">
        <v>0</v>
      </c>
      <c r="P18" s="29">
        <v>451</v>
      </c>
      <c r="Q18" s="29" t="s">
        <v>0</v>
      </c>
      <c r="R18" s="29" t="s">
        <v>0</v>
      </c>
      <c r="S18" s="29" t="s">
        <v>0</v>
      </c>
      <c r="T18" s="29" t="s">
        <v>0</v>
      </c>
      <c r="U18" s="29" t="s">
        <v>0</v>
      </c>
      <c r="V18" s="29" t="s">
        <v>0</v>
      </c>
      <c r="W18" s="29" t="s">
        <v>0</v>
      </c>
      <c r="X18" s="29" t="s">
        <v>0</v>
      </c>
      <c r="Y18" s="29" t="s">
        <v>0</v>
      </c>
      <c r="Z18" s="29" t="s">
        <v>0</v>
      </c>
      <c r="AA18" s="29">
        <v>462</v>
      </c>
      <c r="AB18" s="29" t="s">
        <v>0</v>
      </c>
      <c r="AC18" s="29" t="s">
        <v>0</v>
      </c>
      <c r="AD18" s="29" t="s">
        <v>0</v>
      </c>
      <c r="AE18" s="29">
        <v>462</v>
      </c>
      <c r="AF18" s="29" t="s">
        <v>0</v>
      </c>
      <c r="AG18" s="29" t="s">
        <v>0</v>
      </c>
      <c r="AH18" s="29" t="s">
        <v>0</v>
      </c>
      <c r="AI18" s="29" t="s">
        <v>0</v>
      </c>
      <c r="AJ18" s="29">
        <v>462</v>
      </c>
      <c r="AK18" s="29" t="s">
        <v>0</v>
      </c>
      <c r="AL18" s="29" t="s">
        <v>0</v>
      </c>
      <c r="AM18" s="29" t="s">
        <v>0</v>
      </c>
      <c r="AN18" s="29" t="s">
        <v>0</v>
      </c>
      <c r="AO18" s="29" t="s">
        <v>0</v>
      </c>
      <c r="AP18" s="29" t="s">
        <v>0</v>
      </c>
      <c r="AQ18" s="29" t="s">
        <v>0</v>
      </c>
      <c r="AR18" s="29">
        <v>462</v>
      </c>
      <c r="AS18" s="29" t="s">
        <v>0</v>
      </c>
      <c r="AT18" s="29" t="s">
        <v>0</v>
      </c>
      <c r="AU18" s="29" t="s">
        <v>0</v>
      </c>
      <c r="AV18" s="29" t="s">
        <v>0</v>
      </c>
      <c r="AW18" s="29" t="s">
        <v>0</v>
      </c>
      <c r="AX18" s="29" t="s">
        <v>0</v>
      </c>
      <c r="AY18" s="29">
        <v>462</v>
      </c>
      <c r="AZ18" s="29" t="s">
        <v>0</v>
      </c>
      <c r="BA18" s="29" t="s">
        <v>0</v>
      </c>
      <c r="BB18" s="29" t="s">
        <v>0</v>
      </c>
      <c r="BC18" s="29" t="s">
        <v>0</v>
      </c>
    </row>
    <row r="19" spans="1:55" s="34" customFormat="1" x14ac:dyDescent="0.2">
      <c r="A19" s="53"/>
      <c r="B19" s="33">
        <v>0.22</v>
      </c>
      <c r="C19" s="35">
        <v>0.2</v>
      </c>
      <c r="D19" s="35">
        <v>0.24</v>
      </c>
      <c r="E19" s="33">
        <v>0.22</v>
      </c>
      <c r="F19" s="35">
        <v>0.2</v>
      </c>
      <c r="G19" s="35">
        <v>0.18</v>
      </c>
      <c r="H19" s="35">
        <v>0.24</v>
      </c>
      <c r="I19" s="35">
        <v>0.26</v>
      </c>
      <c r="J19" s="35">
        <v>0.23</v>
      </c>
      <c r="K19" s="33">
        <v>0.22</v>
      </c>
      <c r="L19" s="35">
        <v>0.23</v>
      </c>
      <c r="M19" s="35">
        <v>0.16</v>
      </c>
      <c r="N19" s="35">
        <v>0.24</v>
      </c>
      <c r="O19" s="35">
        <v>0.23</v>
      </c>
      <c r="P19" s="33">
        <v>0.22</v>
      </c>
      <c r="Q19" s="35">
        <v>0.22</v>
      </c>
      <c r="R19" s="35">
        <v>0.25</v>
      </c>
      <c r="S19" s="35">
        <v>0.16</v>
      </c>
      <c r="T19" s="35">
        <v>0.14000000000000001</v>
      </c>
      <c r="U19" s="35">
        <v>0.15</v>
      </c>
      <c r="V19" s="35">
        <v>0.16</v>
      </c>
      <c r="W19" s="35">
        <v>0.22</v>
      </c>
      <c r="X19" s="35">
        <v>0.11</v>
      </c>
      <c r="Y19" s="35">
        <v>0.1</v>
      </c>
      <c r="Z19" s="35">
        <v>0.27</v>
      </c>
      <c r="AA19" s="33">
        <v>0.22</v>
      </c>
      <c r="AB19" s="35">
        <v>0.22</v>
      </c>
      <c r="AC19" s="35">
        <v>0.23</v>
      </c>
      <c r="AD19" s="35">
        <v>0.17</v>
      </c>
      <c r="AE19" s="33">
        <v>0.22</v>
      </c>
      <c r="AF19" s="35">
        <v>0.23</v>
      </c>
      <c r="AG19" s="35">
        <v>0.25</v>
      </c>
      <c r="AH19" s="35">
        <v>0.21</v>
      </c>
      <c r="AI19" s="35">
        <v>0.17</v>
      </c>
      <c r="AJ19" s="33">
        <v>0.22</v>
      </c>
      <c r="AK19" s="35">
        <v>0.22</v>
      </c>
      <c r="AL19" s="35">
        <v>0.18</v>
      </c>
      <c r="AM19" s="35">
        <v>0.27</v>
      </c>
      <c r="AN19" s="35">
        <v>0.24</v>
      </c>
      <c r="AO19" s="35">
        <v>0.23</v>
      </c>
      <c r="AP19" s="35">
        <v>0.22</v>
      </c>
      <c r="AQ19" s="35">
        <v>0.19</v>
      </c>
      <c r="AR19" s="33">
        <v>0.22</v>
      </c>
      <c r="AS19" s="35">
        <v>0.19</v>
      </c>
      <c r="AT19" s="35">
        <v>0.22</v>
      </c>
      <c r="AU19" s="35">
        <v>0.24</v>
      </c>
      <c r="AV19" s="35">
        <v>0.22</v>
      </c>
      <c r="AW19" s="35">
        <v>0.15</v>
      </c>
      <c r="AX19" s="35">
        <v>7.0000000000000007E-2</v>
      </c>
      <c r="AY19" s="33">
        <v>0.22</v>
      </c>
      <c r="AZ19" s="35">
        <v>0.2</v>
      </c>
      <c r="BA19" s="35">
        <v>0.24</v>
      </c>
      <c r="BB19" s="35">
        <v>0.22</v>
      </c>
      <c r="BC19" s="35">
        <v>0.13</v>
      </c>
    </row>
    <row r="20" spans="1:55" x14ac:dyDescent="0.2">
      <c r="A20" s="53" t="s">
        <v>460</v>
      </c>
      <c r="B20" s="29">
        <v>572</v>
      </c>
      <c r="C20" s="29">
        <v>301</v>
      </c>
      <c r="D20" s="29">
        <v>271</v>
      </c>
      <c r="E20" s="29">
        <v>572</v>
      </c>
      <c r="F20" s="29">
        <v>135</v>
      </c>
      <c r="G20" s="29">
        <v>94</v>
      </c>
      <c r="H20" s="29">
        <v>133</v>
      </c>
      <c r="I20" s="29">
        <v>90</v>
      </c>
      <c r="J20" s="29">
        <v>119</v>
      </c>
      <c r="K20" s="29">
        <v>572</v>
      </c>
      <c r="L20" s="29">
        <v>451</v>
      </c>
      <c r="M20" s="29">
        <v>63</v>
      </c>
      <c r="N20" s="29">
        <v>32</v>
      </c>
      <c r="O20" s="29">
        <v>26</v>
      </c>
      <c r="P20" s="29">
        <v>546</v>
      </c>
      <c r="Q20" s="29">
        <v>60</v>
      </c>
      <c r="R20" s="29">
        <v>272</v>
      </c>
      <c r="S20" s="29">
        <v>52</v>
      </c>
      <c r="T20" s="29">
        <v>22</v>
      </c>
      <c r="U20" s="29">
        <v>28</v>
      </c>
      <c r="V20" s="29">
        <v>4</v>
      </c>
      <c r="W20" s="29">
        <v>19</v>
      </c>
      <c r="X20" s="29">
        <v>2</v>
      </c>
      <c r="Y20" s="29">
        <v>27</v>
      </c>
      <c r="Z20" s="29">
        <v>60</v>
      </c>
      <c r="AA20" s="29">
        <v>572</v>
      </c>
      <c r="AB20" s="29">
        <v>334</v>
      </c>
      <c r="AC20" s="29">
        <v>194</v>
      </c>
      <c r="AD20" s="29">
        <v>44</v>
      </c>
      <c r="AE20" s="29">
        <v>572</v>
      </c>
      <c r="AF20" s="29">
        <v>65</v>
      </c>
      <c r="AG20" s="29">
        <v>262</v>
      </c>
      <c r="AH20" s="29">
        <v>208</v>
      </c>
      <c r="AI20" s="29">
        <v>37</v>
      </c>
      <c r="AJ20" s="29">
        <v>572</v>
      </c>
      <c r="AK20" s="29">
        <v>136</v>
      </c>
      <c r="AL20" s="29">
        <v>46</v>
      </c>
      <c r="AM20" s="29">
        <v>100</v>
      </c>
      <c r="AN20" s="29">
        <v>67</v>
      </c>
      <c r="AO20" s="29">
        <v>66</v>
      </c>
      <c r="AP20" s="29">
        <v>66</v>
      </c>
      <c r="AQ20" s="29">
        <v>92</v>
      </c>
      <c r="AR20" s="29">
        <v>572</v>
      </c>
      <c r="AS20" s="29">
        <v>20</v>
      </c>
      <c r="AT20" s="29">
        <v>170</v>
      </c>
      <c r="AU20" s="29">
        <v>225</v>
      </c>
      <c r="AV20" s="29">
        <v>97</v>
      </c>
      <c r="AW20" s="29">
        <v>55</v>
      </c>
      <c r="AX20" s="29">
        <v>5</v>
      </c>
      <c r="AY20" s="29">
        <v>572</v>
      </c>
      <c r="AZ20" s="29">
        <v>85</v>
      </c>
      <c r="BA20" s="29">
        <v>277</v>
      </c>
      <c r="BB20" s="29">
        <v>198</v>
      </c>
      <c r="BC20" s="29">
        <v>12</v>
      </c>
    </row>
    <row r="21" spans="1:55" x14ac:dyDescent="0.2">
      <c r="A21" s="53"/>
      <c r="B21" s="29">
        <v>608</v>
      </c>
      <c r="C21" s="29" t="s">
        <v>0</v>
      </c>
      <c r="D21" s="29" t="s">
        <v>0</v>
      </c>
      <c r="E21" s="29">
        <v>608</v>
      </c>
      <c r="F21" s="29" t="s">
        <v>0</v>
      </c>
      <c r="G21" s="29" t="s">
        <v>0</v>
      </c>
      <c r="H21" s="29" t="s">
        <v>0</v>
      </c>
      <c r="I21" s="29" t="s">
        <v>0</v>
      </c>
      <c r="J21" s="29" t="s">
        <v>0</v>
      </c>
      <c r="K21" s="29">
        <v>608</v>
      </c>
      <c r="L21" s="29" t="s">
        <v>0</v>
      </c>
      <c r="M21" s="29" t="s">
        <v>0</v>
      </c>
      <c r="N21" s="29" t="s">
        <v>0</v>
      </c>
      <c r="O21" s="29" t="s">
        <v>0</v>
      </c>
      <c r="P21" s="29">
        <v>586</v>
      </c>
      <c r="Q21" s="29" t="s">
        <v>0</v>
      </c>
      <c r="R21" s="29" t="s">
        <v>0</v>
      </c>
      <c r="S21" s="29" t="s">
        <v>0</v>
      </c>
      <c r="T21" s="29" t="s">
        <v>0</v>
      </c>
      <c r="U21" s="29" t="s">
        <v>0</v>
      </c>
      <c r="V21" s="29" t="s">
        <v>0</v>
      </c>
      <c r="W21" s="29" t="s">
        <v>0</v>
      </c>
      <c r="X21" s="29" t="s">
        <v>0</v>
      </c>
      <c r="Y21" s="29" t="s">
        <v>0</v>
      </c>
      <c r="Z21" s="29" t="s">
        <v>0</v>
      </c>
      <c r="AA21" s="29">
        <v>608</v>
      </c>
      <c r="AB21" s="29" t="s">
        <v>0</v>
      </c>
      <c r="AC21" s="29" t="s">
        <v>0</v>
      </c>
      <c r="AD21" s="29" t="s">
        <v>0</v>
      </c>
      <c r="AE21" s="29">
        <v>608</v>
      </c>
      <c r="AF21" s="29" t="s">
        <v>0</v>
      </c>
      <c r="AG21" s="29" t="s">
        <v>0</v>
      </c>
      <c r="AH21" s="29" t="s">
        <v>0</v>
      </c>
      <c r="AI21" s="29" t="s">
        <v>0</v>
      </c>
      <c r="AJ21" s="29">
        <v>608</v>
      </c>
      <c r="AK21" s="29" t="s">
        <v>0</v>
      </c>
      <c r="AL21" s="29" t="s">
        <v>0</v>
      </c>
      <c r="AM21" s="29" t="s">
        <v>0</v>
      </c>
      <c r="AN21" s="29" t="s">
        <v>0</v>
      </c>
      <c r="AO21" s="29" t="s">
        <v>0</v>
      </c>
      <c r="AP21" s="29" t="s">
        <v>0</v>
      </c>
      <c r="AQ21" s="29" t="s">
        <v>0</v>
      </c>
      <c r="AR21" s="29">
        <v>608</v>
      </c>
      <c r="AS21" s="29" t="s">
        <v>0</v>
      </c>
      <c r="AT21" s="29" t="s">
        <v>0</v>
      </c>
      <c r="AU21" s="29" t="s">
        <v>0</v>
      </c>
      <c r="AV21" s="29" t="s">
        <v>0</v>
      </c>
      <c r="AW21" s="29" t="s">
        <v>0</v>
      </c>
      <c r="AX21" s="29" t="s">
        <v>0</v>
      </c>
      <c r="AY21" s="29">
        <v>608</v>
      </c>
      <c r="AZ21" s="29" t="s">
        <v>0</v>
      </c>
      <c r="BA21" s="29" t="s">
        <v>0</v>
      </c>
      <c r="BB21" s="29" t="s">
        <v>0</v>
      </c>
      <c r="BC21" s="29" t="s">
        <v>0</v>
      </c>
    </row>
    <row r="22" spans="1:55" s="34" customFormat="1" x14ac:dyDescent="0.2">
      <c r="A22" s="53"/>
      <c r="B22" s="33">
        <v>0.28999999999999998</v>
      </c>
      <c r="C22" s="35">
        <v>0.31</v>
      </c>
      <c r="D22" s="35">
        <v>0.26</v>
      </c>
      <c r="E22" s="33">
        <v>0.28999999999999998</v>
      </c>
      <c r="F22" s="35">
        <v>0.24</v>
      </c>
      <c r="G22" s="35">
        <v>0.28999999999999998</v>
      </c>
      <c r="H22" s="35">
        <v>0.37</v>
      </c>
      <c r="I22" s="35">
        <v>0.31</v>
      </c>
      <c r="J22" s="35">
        <v>0.26</v>
      </c>
      <c r="K22" s="33">
        <v>0.28999999999999998</v>
      </c>
      <c r="L22" s="35">
        <v>0.27</v>
      </c>
      <c r="M22" s="35">
        <v>0.37</v>
      </c>
      <c r="N22" s="35">
        <v>0.33</v>
      </c>
      <c r="O22" s="35">
        <v>0.47</v>
      </c>
      <c r="P22" s="33">
        <v>0.28000000000000003</v>
      </c>
      <c r="Q22" s="35">
        <v>0.1</v>
      </c>
      <c r="R22" s="35">
        <v>0.42</v>
      </c>
      <c r="S22" s="35">
        <v>0.47</v>
      </c>
      <c r="T22" s="35">
        <v>0.25</v>
      </c>
      <c r="U22" s="35">
        <v>0.52</v>
      </c>
      <c r="V22" s="35">
        <v>0.53</v>
      </c>
      <c r="W22" s="35">
        <v>0.39</v>
      </c>
      <c r="X22" s="35">
        <v>0.16</v>
      </c>
      <c r="Y22" s="35">
        <v>0.25</v>
      </c>
      <c r="Z22" s="35">
        <v>0.22</v>
      </c>
      <c r="AA22" s="33">
        <v>0.28999999999999998</v>
      </c>
      <c r="AB22" s="35">
        <v>0.39</v>
      </c>
      <c r="AC22" s="35">
        <v>0.21</v>
      </c>
      <c r="AD22" s="35">
        <v>0.21</v>
      </c>
      <c r="AE22" s="33">
        <v>0.28999999999999998</v>
      </c>
      <c r="AF22" s="35">
        <v>0.1</v>
      </c>
      <c r="AG22" s="35">
        <v>0.47</v>
      </c>
      <c r="AH22" s="35">
        <v>0.38</v>
      </c>
      <c r="AI22" s="35">
        <v>0.16</v>
      </c>
      <c r="AJ22" s="33">
        <v>0.28999999999999998</v>
      </c>
      <c r="AK22" s="35">
        <v>0.28000000000000003</v>
      </c>
      <c r="AL22" s="35">
        <v>0.19</v>
      </c>
      <c r="AM22" s="35">
        <v>0.34</v>
      </c>
      <c r="AN22" s="35">
        <v>0.32</v>
      </c>
      <c r="AO22" s="35">
        <v>0.28999999999999998</v>
      </c>
      <c r="AP22" s="35">
        <v>0.25</v>
      </c>
      <c r="AQ22" s="35">
        <v>0.33</v>
      </c>
      <c r="AR22" s="33">
        <v>0.28999999999999998</v>
      </c>
      <c r="AS22" s="35">
        <v>0.21</v>
      </c>
      <c r="AT22" s="35">
        <v>0.25</v>
      </c>
      <c r="AU22" s="35">
        <v>0.28000000000000003</v>
      </c>
      <c r="AV22" s="35">
        <v>0.37</v>
      </c>
      <c r="AW22" s="35">
        <v>0.42</v>
      </c>
      <c r="AX22" s="35">
        <v>0.15</v>
      </c>
      <c r="AY22" s="33">
        <v>0.28999999999999998</v>
      </c>
      <c r="AZ22" s="35">
        <v>0.24</v>
      </c>
      <c r="BA22" s="35">
        <v>0.27</v>
      </c>
      <c r="BB22" s="35">
        <v>0.37</v>
      </c>
      <c r="BC22" s="35">
        <v>0.13</v>
      </c>
    </row>
    <row r="23" spans="1:55" x14ac:dyDescent="0.2">
      <c r="A23" s="53" t="s">
        <v>461</v>
      </c>
      <c r="B23" s="29">
        <v>186</v>
      </c>
      <c r="C23" s="29">
        <v>58</v>
      </c>
      <c r="D23" s="29">
        <v>128</v>
      </c>
      <c r="E23" s="29">
        <v>186</v>
      </c>
      <c r="F23" s="29">
        <v>90</v>
      </c>
      <c r="G23" s="29">
        <v>40</v>
      </c>
      <c r="H23" s="29">
        <v>19</v>
      </c>
      <c r="I23" s="29">
        <v>20</v>
      </c>
      <c r="J23" s="29">
        <v>17</v>
      </c>
      <c r="K23" s="29">
        <v>186</v>
      </c>
      <c r="L23" s="29">
        <v>163</v>
      </c>
      <c r="M23" s="29">
        <v>10</v>
      </c>
      <c r="N23" s="29">
        <v>9</v>
      </c>
      <c r="O23" s="29">
        <v>4</v>
      </c>
      <c r="P23" s="29">
        <v>182</v>
      </c>
      <c r="Q23" s="29">
        <v>28</v>
      </c>
      <c r="R23" s="29">
        <v>41</v>
      </c>
      <c r="S23" s="29">
        <v>2</v>
      </c>
      <c r="T23" s="29">
        <v>11</v>
      </c>
      <c r="U23" s="29">
        <v>3</v>
      </c>
      <c r="V23" s="29">
        <v>0</v>
      </c>
      <c r="W23" s="29">
        <v>5</v>
      </c>
      <c r="X23" s="29">
        <v>0</v>
      </c>
      <c r="Y23" s="29">
        <v>39</v>
      </c>
      <c r="Z23" s="29">
        <v>53</v>
      </c>
      <c r="AA23" s="29">
        <v>186</v>
      </c>
      <c r="AB23" s="29">
        <v>62</v>
      </c>
      <c r="AC23" s="29">
        <v>62</v>
      </c>
      <c r="AD23" s="29">
        <v>62</v>
      </c>
      <c r="AE23" s="29">
        <v>186</v>
      </c>
      <c r="AF23" s="29">
        <v>35</v>
      </c>
      <c r="AG23" s="29">
        <v>28</v>
      </c>
      <c r="AH23" s="29">
        <v>56</v>
      </c>
      <c r="AI23" s="29">
        <v>66</v>
      </c>
      <c r="AJ23" s="29">
        <v>186</v>
      </c>
      <c r="AK23" s="29">
        <v>50</v>
      </c>
      <c r="AL23" s="29">
        <v>52</v>
      </c>
      <c r="AM23" s="29">
        <v>12</v>
      </c>
      <c r="AN23" s="29">
        <v>12</v>
      </c>
      <c r="AO23" s="29">
        <v>7</v>
      </c>
      <c r="AP23" s="29">
        <v>16</v>
      </c>
      <c r="AQ23" s="29">
        <v>38</v>
      </c>
      <c r="AR23" s="29">
        <v>186</v>
      </c>
      <c r="AS23" s="29">
        <v>3</v>
      </c>
      <c r="AT23" s="29">
        <v>45</v>
      </c>
      <c r="AU23" s="29">
        <v>70</v>
      </c>
      <c r="AV23" s="29">
        <v>31</v>
      </c>
      <c r="AW23" s="29">
        <v>21</v>
      </c>
      <c r="AX23" s="29">
        <v>15</v>
      </c>
      <c r="AY23" s="29">
        <v>186</v>
      </c>
      <c r="AZ23" s="29">
        <v>20</v>
      </c>
      <c r="BA23" s="29">
        <v>82</v>
      </c>
      <c r="BB23" s="29">
        <v>57</v>
      </c>
      <c r="BC23" s="29">
        <v>27</v>
      </c>
    </row>
    <row r="24" spans="1:55" x14ac:dyDescent="0.2">
      <c r="A24" s="53"/>
      <c r="B24" s="29">
        <v>160</v>
      </c>
      <c r="C24" s="29" t="s">
        <v>0</v>
      </c>
      <c r="D24" s="29" t="s">
        <v>0</v>
      </c>
      <c r="E24" s="29">
        <v>160</v>
      </c>
      <c r="F24" s="29" t="s">
        <v>0</v>
      </c>
      <c r="G24" s="29" t="s">
        <v>0</v>
      </c>
      <c r="H24" s="29" t="s">
        <v>0</v>
      </c>
      <c r="I24" s="29" t="s">
        <v>0</v>
      </c>
      <c r="J24" s="29" t="s">
        <v>0</v>
      </c>
      <c r="K24" s="29">
        <v>160</v>
      </c>
      <c r="L24" s="29" t="s">
        <v>0</v>
      </c>
      <c r="M24" s="29" t="s">
        <v>0</v>
      </c>
      <c r="N24" s="29" t="s">
        <v>0</v>
      </c>
      <c r="O24" s="29" t="s">
        <v>0</v>
      </c>
      <c r="P24" s="29">
        <v>157</v>
      </c>
      <c r="Q24" s="29" t="s">
        <v>0</v>
      </c>
      <c r="R24" s="29" t="s">
        <v>0</v>
      </c>
      <c r="S24" s="29" t="s">
        <v>0</v>
      </c>
      <c r="T24" s="29" t="s">
        <v>0</v>
      </c>
      <c r="U24" s="29" t="s">
        <v>0</v>
      </c>
      <c r="V24" s="29" t="s">
        <v>0</v>
      </c>
      <c r="W24" s="29" t="s">
        <v>0</v>
      </c>
      <c r="X24" s="29" t="s">
        <v>0</v>
      </c>
      <c r="Y24" s="29" t="s">
        <v>0</v>
      </c>
      <c r="Z24" s="29" t="s">
        <v>0</v>
      </c>
      <c r="AA24" s="29">
        <v>160</v>
      </c>
      <c r="AB24" s="29" t="s">
        <v>0</v>
      </c>
      <c r="AC24" s="29" t="s">
        <v>0</v>
      </c>
      <c r="AD24" s="29" t="s">
        <v>0</v>
      </c>
      <c r="AE24" s="29">
        <v>160</v>
      </c>
      <c r="AF24" s="29" t="s">
        <v>0</v>
      </c>
      <c r="AG24" s="29" t="s">
        <v>0</v>
      </c>
      <c r="AH24" s="29" t="s">
        <v>0</v>
      </c>
      <c r="AI24" s="29" t="s">
        <v>0</v>
      </c>
      <c r="AJ24" s="29">
        <v>160</v>
      </c>
      <c r="AK24" s="29" t="s">
        <v>0</v>
      </c>
      <c r="AL24" s="29" t="s">
        <v>0</v>
      </c>
      <c r="AM24" s="29" t="s">
        <v>0</v>
      </c>
      <c r="AN24" s="29" t="s">
        <v>0</v>
      </c>
      <c r="AO24" s="29" t="s">
        <v>0</v>
      </c>
      <c r="AP24" s="29" t="s">
        <v>0</v>
      </c>
      <c r="AQ24" s="29" t="s">
        <v>0</v>
      </c>
      <c r="AR24" s="29">
        <v>160</v>
      </c>
      <c r="AS24" s="29" t="s">
        <v>0</v>
      </c>
      <c r="AT24" s="29" t="s">
        <v>0</v>
      </c>
      <c r="AU24" s="29" t="s">
        <v>0</v>
      </c>
      <c r="AV24" s="29" t="s">
        <v>0</v>
      </c>
      <c r="AW24" s="29" t="s">
        <v>0</v>
      </c>
      <c r="AX24" s="29" t="s">
        <v>0</v>
      </c>
      <c r="AY24" s="29">
        <v>160</v>
      </c>
      <c r="AZ24" s="29" t="s">
        <v>0</v>
      </c>
      <c r="BA24" s="29" t="s">
        <v>0</v>
      </c>
      <c r="BB24" s="29" t="s">
        <v>0</v>
      </c>
      <c r="BC24" s="29" t="s">
        <v>0</v>
      </c>
    </row>
    <row r="25" spans="1:55" s="34" customFormat="1" ht="12.75" customHeight="1" x14ac:dyDescent="0.2">
      <c r="A25" s="53"/>
      <c r="B25" s="33">
        <v>0.09</v>
      </c>
      <c r="C25" s="35">
        <v>0.06</v>
      </c>
      <c r="D25" s="35">
        <v>0.12</v>
      </c>
      <c r="E25" s="33">
        <v>0.09</v>
      </c>
      <c r="F25" s="35">
        <v>0.16</v>
      </c>
      <c r="G25" s="35">
        <v>0.12</v>
      </c>
      <c r="H25" s="35">
        <v>0.05</v>
      </c>
      <c r="I25" s="35">
        <v>7.0000000000000007E-2</v>
      </c>
      <c r="J25" s="35">
        <v>0.04</v>
      </c>
      <c r="K25" s="33">
        <v>0.09</v>
      </c>
      <c r="L25" s="35">
        <v>0.1</v>
      </c>
      <c r="M25" s="35">
        <v>0.06</v>
      </c>
      <c r="N25" s="35">
        <v>0.09</v>
      </c>
      <c r="O25" s="35">
        <v>7.0000000000000007E-2</v>
      </c>
      <c r="P25" s="33">
        <v>0.09</v>
      </c>
      <c r="Q25" s="35">
        <v>0.05</v>
      </c>
      <c r="R25" s="35">
        <v>0.06</v>
      </c>
      <c r="S25" s="35">
        <v>0.01</v>
      </c>
      <c r="T25" s="35">
        <v>0.12</v>
      </c>
      <c r="U25" s="35">
        <v>0.05</v>
      </c>
      <c r="V25" s="35">
        <v>0</v>
      </c>
      <c r="W25" s="35">
        <v>0.11</v>
      </c>
      <c r="X25" s="35">
        <v>0</v>
      </c>
      <c r="Y25" s="35">
        <v>0.35</v>
      </c>
      <c r="Z25" s="35">
        <v>0.19</v>
      </c>
      <c r="AA25" s="33">
        <v>0.09</v>
      </c>
      <c r="AB25" s="35">
        <v>7.0000000000000007E-2</v>
      </c>
      <c r="AC25" s="35">
        <v>7.0000000000000007E-2</v>
      </c>
      <c r="AD25" s="35">
        <v>0.3</v>
      </c>
      <c r="AE25" s="33">
        <v>0.09</v>
      </c>
      <c r="AF25" s="35">
        <v>0.05</v>
      </c>
      <c r="AG25" s="35">
        <v>0.05</v>
      </c>
      <c r="AH25" s="35">
        <v>0.1</v>
      </c>
      <c r="AI25" s="35">
        <v>0.28999999999999998</v>
      </c>
      <c r="AJ25" s="33">
        <v>0.09</v>
      </c>
      <c r="AK25" s="35">
        <v>0.1</v>
      </c>
      <c r="AL25" s="35">
        <v>0.21</v>
      </c>
      <c r="AM25" s="35">
        <v>0.04</v>
      </c>
      <c r="AN25" s="35">
        <v>0.06</v>
      </c>
      <c r="AO25" s="35">
        <v>0.03</v>
      </c>
      <c r="AP25" s="35">
        <v>0.06</v>
      </c>
      <c r="AQ25" s="35">
        <v>0.14000000000000001</v>
      </c>
      <c r="AR25" s="33">
        <v>0.09</v>
      </c>
      <c r="AS25" s="35">
        <v>0.04</v>
      </c>
      <c r="AT25" s="35">
        <v>7.0000000000000007E-2</v>
      </c>
      <c r="AU25" s="35">
        <v>0.09</v>
      </c>
      <c r="AV25" s="35">
        <v>0.12</v>
      </c>
      <c r="AW25" s="35">
        <v>0.16</v>
      </c>
      <c r="AX25" s="35">
        <v>0.43</v>
      </c>
      <c r="AY25" s="33">
        <v>0.09</v>
      </c>
      <c r="AZ25" s="35">
        <v>0.06</v>
      </c>
      <c r="BA25" s="35">
        <v>0.08</v>
      </c>
      <c r="BB25" s="35">
        <v>0.11</v>
      </c>
      <c r="BC25" s="35">
        <v>0.3</v>
      </c>
    </row>
    <row r="26" spans="1:55" x14ac:dyDescent="0.2">
      <c r="B26" s="30"/>
      <c r="C26" s="30"/>
      <c r="D26" s="30"/>
      <c r="E26" s="30"/>
      <c r="F26" s="30"/>
      <c r="G26" s="30"/>
      <c r="H26" s="30"/>
      <c r="I26" s="30"/>
      <c r="J26" s="30"/>
      <c r="K26" s="30"/>
      <c r="L26" s="30"/>
      <c r="M26" s="30"/>
      <c r="N26" s="30"/>
      <c r="O26" s="30"/>
      <c r="P26" s="30"/>
      <c r="Q26" s="30"/>
      <c r="R26" s="30"/>
      <c r="S26" s="30"/>
      <c r="T26" s="30"/>
      <c r="U26" s="30"/>
      <c r="V26" s="30"/>
      <c r="W26" s="30"/>
      <c r="X26" s="30"/>
      <c r="Y26" s="30"/>
      <c r="Z26" s="30"/>
      <c r="AA26" s="30"/>
      <c r="AB26" s="30"/>
      <c r="AC26" s="30"/>
      <c r="AD26" s="30"/>
      <c r="AE26" s="30"/>
      <c r="AF26" s="30"/>
      <c r="AG26" s="30"/>
      <c r="AH26" s="30"/>
      <c r="AI26" s="30"/>
      <c r="AJ26" s="30"/>
      <c r="AK26" s="30"/>
      <c r="AL26" s="30"/>
      <c r="AM26" s="30"/>
      <c r="AN26" s="30"/>
    </row>
    <row r="27" spans="1:55" x14ac:dyDescent="0.2">
      <c r="A27" s="2" t="s">
        <v>578</v>
      </c>
      <c r="B27" s="34">
        <f>SUM(B8,B11)/B5</f>
        <v>0.21596009975062344</v>
      </c>
      <c r="C27" s="34">
        <f t="shared" ref="C27:AN27" si="0">SUM(C8,C11)/C5</f>
        <v>0.24310520939734423</v>
      </c>
      <c r="D27" s="34">
        <f t="shared" si="0"/>
        <v>0.19103313840155944</v>
      </c>
      <c r="E27" s="34">
        <f t="shared" si="0"/>
        <v>0.21596009975062344</v>
      </c>
      <c r="F27" s="34">
        <f t="shared" si="0"/>
        <v>0.22416812609457093</v>
      </c>
      <c r="G27" s="34">
        <f t="shared" si="0"/>
        <v>0.16358024691358025</v>
      </c>
      <c r="H27" s="34">
        <f t="shared" si="0"/>
        <v>0.18994413407821228</v>
      </c>
      <c r="I27" s="34">
        <f t="shared" si="0"/>
        <v>0.20408163265306123</v>
      </c>
      <c r="J27" s="34">
        <f t="shared" si="0"/>
        <v>0.27292576419213976</v>
      </c>
      <c r="K27" s="34">
        <f t="shared" si="0"/>
        <v>0.21596009975062344</v>
      </c>
      <c r="L27" s="34">
        <f t="shared" si="0"/>
        <v>0.22090261282660331</v>
      </c>
      <c r="M27" s="34">
        <f t="shared" si="0"/>
        <v>0.21893491124260356</v>
      </c>
      <c r="N27" s="34">
        <f t="shared" si="0"/>
        <v>0.21875</v>
      </c>
      <c r="O27" s="34">
        <f t="shared" si="0"/>
        <v>7.2727272727272724E-2</v>
      </c>
      <c r="P27" s="34">
        <f t="shared" si="0"/>
        <v>0.22</v>
      </c>
      <c r="Q27" s="34">
        <f t="shared" si="0"/>
        <v>0.39863713798977851</v>
      </c>
      <c r="R27" s="34">
        <f t="shared" si="0"/>
        <v>0.13538461538461538</v>
      </c>
      <c r="S27" s="34">
        <f t="shared" si="0"/>
        <v>0.16216216216216217</v>
      </c>
      <c r="T27" s="34">
        <f t="shared" si="0"/>
        <v>0.23595505617977527</v>
      </c>
      <c r="U27" s="34">
        <f t="shared" si="0"/>
        <v>9.4339622641509441E-2</v>
      </c>
      <c r="V27" s="34">
        <f t="shared" si="0"/>
        <v>0.2857142857142857</v>
      </c>
      <c r="W27" s="34">
        <f t="shared" si="0"/>
        <v>0.16666666666666666</v>
      </c>
      <c r="X27" s="34">
        <f t="shared" si="0"/>
        <v>0.5</v>
      </c>
      <c r="Y27" s="34">
        <f t="shared" si="0"/>
        <v>8.1081081081081086E-2</v>
      </c>
      <c r="Z27" s="34">
        <f t="shared" si="0"/>
        <v>0.12949640287769784</v>
      </c>
      <c r="AA27" s="34">
        <f t="shared" si="0"/>
        <v>0.21596009975062344</v>
      </c>
      <c r="AB27" s="34">
        <f t="shared" si="0"/>
        <v>0.16859122401847576</v>
      </c>
      <c r="AC27" s="34">
        <f t="shared" si="0"/>
        <v>0.27944325481798715</v>
      </c>
      <c r="AD27" s="34">
        <f t="shared" si="0"/>
        <v>0.12621359223300971</v>
      </c>
      <c r="AE27" s="34">
        <f t="shared" si="0"/>
        <v>0.21596009975062344</v>
      </c>
      <c r="AF27" s="34">
        <f t="shared" si="0"/>
        <v>0.40441176470588236</v>
      </c>
      <c r="AG27" s="34">
        <f t="shared" si="0"/>
        <v>0.13153153153153152</v>
      </c>
      <c r="AH27" s="34">
        <f t="shared" si="0"/>
        <v>0.1141804788213628</v>
      </c>
      <c r="AI27" s="34">
        <f t="shared" si="0"/>
        <v>0.10572687224669604</v>
      </c>
      <c r="AJ27" s="34">
        <f t="shared" si="0"/>
        <v>0.21596009975062344</v>
      </c>
      <c r="AK27" s="34">
        <f t="shared" si="0"/>
        <v>0.22540983606557377</v>
      </c>
      <c r="AL27" s="34">
        <f t="shared" si="0"/>
        <v>0.20816326530612245</v>
      </c>
      <c r="AM27" s="34">
        <f t="shared" si="0"/>
        <v>0.2135593220338983</v>
      </c>
      <c r="AN27" s="34">
        <f t="shared" si="0"/>
        <v>0.1875</v>
      </c>
      <c r="AO27" s="34">
        <f t="shared" ref="AO27:BC27" si="1">SUM(AO8,AO11)/AO5</f>
        <v>0.28444444444444444</v>
      </c>
      <c r="AP27" s="34">
        <f t="shared" si="1"/>
        <v>0.26415094339622641</v>
      </c>
      <c r="AQ27" s="34">
        <f t="shared" si="1"/>
        <v>0.13620071684587814</v>
      </c>
      <c r="AR27" s="34">
        <f t="shared" si="1"/>
        <v>0.21596009975062344</v>
      </c>
      <c r="AS27" s="34">
        <f t="shared" si="1"/>
        <v>0.41304347826086957</v>
      </c>
      <c r="AT27" s="34">
        <f t="shared" si="1"/>
        <v>0.27982326951399117</v>
      </c>
      <c r="AU27" s="34">
        <f t="shared" si="1"/>
        <v>0.20423412204234123</v>
      </c>
      <c r="AV27" s="34">
        <f t="shared" si="1"/>
        <v>0.12452830188679245</v>
      </c>
      <c r="AW27" s="34">
        <f t="shared" si="1"/>
        <v>4.6153846153846156E-2</v>
      </c>
      <c r="AX27" s="34">
        <f t="shared" si="1"/>
        <v>5.5555555555555552E-2</v>
      </c>
      <c r="AY27" s="34">
        <f t="shared" si="1"/>
        <v>0.21596009975062344</v>
      </c>
      <c r="AZ27" s="34">
        <f t="shared" si="1"/>
        <v>0.33908045977011492</v>
      </c>
      <c r="BA27" s="34">
        <f t="shared" si="1"/>
        <v>0.22383720930232559</v>
      </c>
      <c r="BB27" s="34">
        <f t="shared" si="1"/>
        <v>0.13857677902621723</v>
      </c>
      <c r="BC27" s="34">
        <f t="shared" si="1"/>
        <v>0.12222222222222222</v>
      </c>
    </row>
    <row r="28" spans="1:55" x14ac:dyDescent="0.2">
      <c r="A28" s="2" t="s">
        <v>572</v>
      </c>
      <c r="B28" s="34">
        <f>SUM(B20,B17)/B5</f>
        <v>0.50573566084788035</v>
      </c>
      <c r="C28" s="34">
        <f t="shared" ref="C28:AN28" si="2">SUM(C20,C17)/C5</f>
        <v>0.50970377936670075</v>
      </c>
      <c r="D28" s="34">
        <f t="shared" si="2"/>
        <v>0.50292397660818711</v>
      </c>
      <c r="E28" s="34">
        <f t="shared" si="2"/>
        <v>0.50573566084788035</v>
      </c>
      <c r="F28" s="34">
        <f t="shared" si="2"/>
        <v>0.43782837127845886</v>
      </c>
      <c r="G28" s="34">
        <f t="shared" si="2"/>
        <v>0.46913580246913578</v>
      </c>
      <c r="H28" s="34">
        <f t="shared" si="2"/>
        <v>0.61452513966480449</v>
      </c>
      <c r="I28" s="34">
        <f t="shared" si="2"/>
        <v>0.56462585034013602</v>
      </c>
      <c r="J28" s="34">
        <f t="shared" si="2"/>
        <v>0.49126637554585151</v>
      </c>
      <c r="K28" s="34">
        <f t="shared" si="2"/>
        <v>0.50573566084788035</v>
      </c>
      <c r="L28" s="34">
        <f t="shared" si="2"/>
        <v>0.49346793349168644</v>
      </c>
      <c r="M28" s="34">
        <f t="shared" si="2"/>
        <v>0.53254437869822491</v>
      </c>
      <c r="N28" s="34">
        <f t="shared" si="2"/>
        <v>0.57291666666666663</v>
      </c>
      <c r="O28" s="34">
        <f t="shared" si="2"/>
        <v>0.70909090909090911</v>
      </c>
      <c r="P28" s="34">
        <f t="shared" si="2"/>
        <v>0.50051282051282053</v>
      </c>
      <c r="Q28" s="34">
        <f t="shared" si="2"/>
        <v>0.31856899488926749</v>
      </c>
      <c r="R28" s="34">
        <f t="shared" si="2"/>
        <v>0.67076923076923078</v>
      </c>
      <c r="S28" s="34">
        <f t="shared" si="2"/>
        <v>0.63063063063063063</v>
      </c>
      <c r="T28" s="34">
        <f t="shared" si="2"/>
        <v>0.39325842696629215</v>
      </c>
      <c r="U28" s="34">
        <f t="shared" si="2"/>
        <v>0.67924528301886788</v>
      </c>
      <c r="V28" s="34">
        <f t="shared" si="2"/>
        <v>0.7142857142857143</v>
      </c>
      <c r="W28" s="34">
        <f t="shared" si="2"/>
        <v>0.625</v>
      </c>
      <c r="X28" s="34">
        <f t="shared" si="2"/>
        <v>0.25</v>
      </c>
      <c r="Y28" s="34">
        <f t="shared" si="2"/>
        <v>0.34234234234234234</v>
      </c>
      <c r="Z28" s="34">
        <f t="shared" si="2"/>
        <v>0.48920863309352519</v>
      </c>
      <c r="AA28" s="34">
        <f t="shared" si="2"/>
        <v>0.50573566084788035</v>
      </c>
      <c r="AB28" s="34">
        <f t="shared" si="2"/>
        <v>0.60739030023094687</v>
      </c>
      <c r="AC28" s="34">
        <f t="shared" si="2"/>
        <v>0.43790149892933616</v>
      </c>
      <c r="AD28" s="34">
        <f t="shared" si="2"/>
        <v>0.38834951456310679</v>
      </c>
      <c r="AE28" s="34">
        <f t="shared" si="2"/>
        <v>0.50573566084788035</v>
      </c>
      <c r="AF28" s="34">
        <f t="shared" si="2"/>
        <v>0.3235294117647059</v>
      </c>
      <c r="AG28" s="34">
        <f t="shared" si="2"/>
        <v>0.7189189189189189</v>
      </c>
      <c r="AH28" s="34">
        <f t="shared" si="2"/>
        <v>0.58747697974217317</v>
      </c>
      <c r="AI28" s="34">
        <f t="shared" si="2"/>
        <v>0.33480176211453744</v>
      </c>
      <c r="AJ28" s="34">
        <f t="shared" si="2"/>
        <v>0.50573566084788035</v>
      </c>
      <c r="AK28" s="34">
        <f t="shared" si="2"/>
        <v>0.49385245901639346</v>
      </c>
      <c r="AL28" s="34">
        <f t="shared" si="2"/>
        <v>0.36326530612244901</v>
      </c>
      <c r="AM28" s="34">
        <f t="shared" si="2"/>
        <v>0.60677966101694913</v>
      </c>
      <c r="AN28" s="34">
        <f t="shared" si="2"/>
        <v>0.5625</v>
      </c>
      <c r="AO28" s="34">
        <f t="shared" ref="AO28:BC28" si="3">SUM(AO20,AO17)/AO5</f>
        <v>0.52444444444444449</v>
      </c>
      <c r="AP28" s="34">
        <f t="shared" si="3"/>
        <v>0.47169811320754718</v>
      </c>
      <c r="AQ28" s="34">
        <f t="shared" si="3"/>
        <v>0.51971326164874554</v>
      </c>
      <c r="AR28" s="34">
        <f t="shared" si="3"/>
        <v>0.50573566084788035</v>
      </c>
      <c r="AS28" s="34">
        <f t="shared" si="3"/>
        <v>0.40217391304347827</v>
      </c>
      <c r="AT28" s="34">
        <f t="shared" si="3"/>
        <v>0.47422680412371132</v>
      </c>
      <c r="AU28" s="34">
        <f t="shared" si="3"/>
        <v>0.51930261519302612</v>
      </c>
      <c r="AV28" s="34">
        <f t="shared" si="3"/>
        <v>0.58867924528301885</v>
      </c>
      <c r="AW28" s="34">
        <f t="shared" si="3"/>
        <v>0.56923076923076921</v>
      </c>
      <c r="AX28" s="34">
        <f t="shared" si="3"/>
        <v>0.22222222222222221</v>
      </c>
      <c r="AY28" s="34">
        <f t="shared" si="3"/>
        <v>0.50573566084788035</v>
      </c>
      <c r="AZ28" s="34">
        <f t="shared" si="3"/>
        <v>0.43965517241379309</v>
      </c>
      <c r="BA28" s="34">
        <f t="shared" si="3"/>
        <v>0.5058139534883721</v>
      </c>
      <c r="BB28" s="34">
        <f t="shared" si="3"/>
        <v>0.5898876404494382</v>
      </c>
      <c r="BC28" s="34">
        <f t="shared" si="3"/>
        <v>0.25555555555555554</v>
      </c>
    </row>
    <row r="29" spans="1:55" x14ac:dyDescent="0.2">
      <c r="B29" s="30"/>
      <c r="C29" s="30"/>
      <c r="D29" s="30"/>
      <c r="E29" s="30"/>
      <c r="F29" s="30"/>
      <c r="G29" s="30"/>
      <c r="H29" s="30"/>
      <c r="I29" s="30"/>
      <c r="J29" s="30"/>
      <c r="K29" s="30"/>
      <c r="L29" s="30"/>
      <c r="M29" s="30"/>
      <c r="N29" s="30"/>
      <c r="O29" s="30"/>
      <c r="P29" s="30"/>
      <c r="Q29" s="30"/>
      <c r="R29" s="30"/>
      <c r="S29" s="30"/>
      <c r="T29" s="30"/>
      <c r="U29" s="30"/>
      <c r="V29" s="30"/>
      <c r="W29" s="30"/>
      <c r="X29" s="30"/>
      <c r="Y29" s="30"/>
      <c r="Z29" s="30"/>
      <c r="AA29" s="30"/>
      <c r="AB29" s="30"/>
      <c r="AC29" s="30"/>
      <c r="AD29" s="30"/>
      <c r="AE29" s="30"/>
      <c r="AF29" s="30"/>
      <c r="AG29" s="30"/>
      <c r="AH29" s="30"/>
      <c r="AI29" s="30"/>
      <c r="AJ29" s="30"/>
      <c r="AK29" s="30"/>
      <c r="AL29" s="30"/>
      <c r="AM29" s="30"/>
      <c r="AN29" s="30"/>
    </row>
    <row r="30" spans="1:55" ht="12.75" x14ac:dyDescent="0.2">
      <c r="A30" s="37" t="s">
        <v>560</v>
      </c>
      <c r="B30" s="30"/>
      <c r="C30" s="30"/>
      <c r="D30" s="30"/>
      <c r="E30" s="30"/>
      <c r="F30" s="30"/>
      <c r="G30" s="30"/>
      <c r="H30" s="30"/>
      <c r="I30" s="30"/>
      <c r="J30" s="30"/>
      <c r="K30" s="30"/>
      <c r="L30" s="30"/>
      <c r="M30" s="30"/>
      <c r="N30" s="30"/>
      <c r="O30" s="30"/>
      <c r="P30" s="30"/>
      <c r="Q30" s="30"/>
      <c r="R30" s="30"/>
      <c r="S30" s="30"/>
      <c r="T30" s="30"/>
      <c r="U30" s="30"/>
      <c r="V30" s="30"/>
      <c r="W30" s="30"/>
      <c r="X30" s="30"/>
      <c r="Y30" s="30"/>
      <c r="Z30" s="30"/>
      <c r="AA30" s="30"/>
      <c r="AB30" s="30"/>
      <c r="AC30" s="30"/>
      <c r="AD30" s="30"/>
      <c r="AE30" s="30"/>
      <c r="AF30" s="30"/>
      <c r="AG30" s="30"/>
      <c r="AH30" s="30"/>
      <c r="AI30" s="30"/>
      <c r="AJ30" s="30"/>
      <c r="AK30" s="30"/>
      <c r="AL30" s="30"/>
      <c r="AM30" s="30"/>
      <c r="AN30" s="30"/>
    </row>
    <row r="31" spans="1:55" s="34" customFormat="1" x14ac:dyDescent="0.2"/>
    <row r="32" spans="1:55" x14ac:dyDescent="0.2">
      <c r="B32" s="30"/>
      <c r="C32" s="30"/>
      <c r="D32" s="30"/>
      <c r="E32" s="30"/>
      <c r="F32" s="30"/>
      <c r="G32" s="30"/>
      <c r="H32" s="30"/>
      <c r="I32" s="30"/>
      <c r="J32" s="30"/>
      <c r="K32" s="30"/>
      <c r="L32" s="30"/>
      <c r="M32" s="30"/>
      <c r="N32" s="30"/>
      <c r="O32" s="30"/>
      <c r="P32" s="30"/>
      <c r="Q32" s="30"/>
      <c r="R32" s="30"/>
      <c r="S32" s="30"/>
      <c r="T32" s="30"/>
      <c r="U32" s="30"/>
      <c r="V32" s="30"/>
      <c r="W32" s="30"/>
      <c r="X32" s="30"/>
      <c r="Y32" s="30"/>
      <c r="Z32" s="30"/>
      <c r="AA32" s="30"/>
      <c r="AB32" s="30"/>
      <c r="AC32" s="30"/>
      <c r="AD32" s="30"/>
      <c r="AE32" s="30"/>
      <c r="AF32" s="30"/>
      <c r="AG32" s="30"/>
      <c r="AH32" s="30"/>
      <c r="AI32" s="30"/>
      <c r="AJ32" s="30"/>
      <c r="AK32" s="30"/>
      <c r="AL32" s="30"/>
      <c r="AM32" s="30"/>
      <c r="AN32" s="30"/>
      <c r="AO32" s="30"/>
      <c r="AP32" s="30"/>
      <c r="AQ32" s="30"/>
      <c r="AR32" s="30"/>
      <c r="AS32" s="30"/>
      <c r="AT32" s="30"/>
      <c r="AU32" s="30"/>
      <c r="AV32" s="30"/>
      <c r="AW32" s="30"/>
      <c r="AX32" s="30"/>
      <c r="AY32" s="30"/>
      <c r="AZ32" s="30"/>
      <c r="BA32" s="30"/>
      <c r="BB32" s="30"/>
      <c r="BC32" s="30"/>
    </row>
    <row r="33" spans="2:55" x14ac:dyDescent="0.2">
      <c r="B33" s="30"/>
      <c r="C33" s="30"/>
      <c r="D33" s="30"/>
      <c r="E33" s="30"/>
      <c r="F33" s="30"/>
      <c r="G33" s="30"/>
      <c r="H33" s="30"/>
      <c r="I33" s="30"/>
      <c r="J33" s="30"/>
      <c r="K33" s="30"/>
      <c r="L33" s="30"/>
      <c r="M33" s="30"/>
      <c r="N33" s="30"/>
      <c r="O33" s="30"/>
      <c r="P33" s="30"/>
      <c r="Q33" s="30"/>
      <c r="R33" s="30"/>
      <c r="S33" s="30"/>
      <c r="T33" s="30"/>
      <c r="U33" s="30"/>
      <c r="V33" s="30"/>
      <c r="W33" s="30"/>
      <c r="X33" s="30"/>
      <c r="Y33" s="30"/>
      <c r="Z33" s="30"/>
      <c r="AA33" s="30"/>
      <c r="AB33" s="30"/>
      <c r="AC33" s="30"/>
      <c r="AD33" s="30"/>
      <c r="AE33" s="30"/>
      <c r="AF33" s="30"/>
      <c r="AG33" s="30"/>
      <c r="AH33" s="30"/>
      <c r="AI33" s="30"/>
      <c r="AJ33" s="30"/>
      <c r="AK33" s="30"/>
      <c r="AL33" s="30"/>
      <c r="AM33" s="30"/>
      <c r="AN33" s="30"/>
      <c r="AO33" s="30"/>
      <c r="AP33" s="30"/>
      <c r="AQ33" s="30"/>
      <c r="AR33" s="30"/>
      <c r="AS33" s="30"/>
      <c r="AT33" s="30"/>
      <c r="AU33" s="30"/>
      <c r="AV33" s="30"/>
      <c r="AW33" s="30"/>
      <c r="AX33" s="30"/>
      <c r="AY33" s="30"/>
      <c r="AZ33" s="30"/>
      <c r="BA33" s="30"/>
      <c r="BB33" s="30"/>
      <c r="BC33" s="30"/>
    </row>
    <row r="34" spans="2:55" s="34" customFormat="1" x14ac:dyDescent="0.2"/>
    <row r="35" spans="2:55" x14ac:dyDescent="0.2">
      <c r="B35" s="30"/>
      <c r="C35" s="30"/>
      <c r="D35" s="30"/>
      <c r="E35" s="30"/>
      <c r="F35" s="30"/>
      <c r="G35" s="30"/>
      <c r="H35" s="30"/>
      <c r="I35" s="30"/>
      <c r="J35" s="30"/>
      <c r="K35" s="30"/>
      <c r="L35" s="30"/>
      <c r="M35" s="30"/>
      <c r="N35" s="30"/>
      <c r="O35" s="30"/>
      <c r="P35" s="30"/>
      <c r="Q35" s="30"/>
      <c r="R35" s="30"/>
      <c r="S35" s="30"/>
      <c r="T35" s="30"/>
      <c r="U35" s="30"/>
      <c r="V35" s="30"/>
      <c r="W35" s="30"/>
      <c r="X35" s="30"/>
      <c r="Y35" s="30"/>
      <c r="Z35" s="30"/>
      <c r="AA35" s="30"/>
      <c r="AB35" s="30"/>
      <c r="AC35" s="30"/>
      <c r="AD35" s="30"/>
      <c r="AE35" s="30"/>
      <c r="AF35" s="30"/>
      <c r="AG35" s="30"/>
      <c r="AH35" s="30"/>
      <c r="AI35" s="30"/>
      <c r="AJ35" s="30"/>
      <c r="AK35" s="30"/>
      <c r="AL35" s="30"/>
      <c r="AM35" s="30"/>
      <c r="AN35" s="30"/>
      <c r="AO35" s="30"/>
      <c r="AP35" s="30"/>
      <c r="AQ35" s="30"/>
      <c r="AR35" s="30"/>
      <c r="AS35" s="30"/>
      <c r="AT35" s="30"/>
      <c r="AU35" s="30"/>
      <c r="AV35" s="30"/>
      <c r="AW35" s="30"/>
      <c r="AX35" s="30"/>
      <c r="AY35" s="30"/>
      <c r="AZ35" s="30"/>
      <c r="BA35" s="30"/>
      <c r="BB35" s="30"/>
      <c r="BC35" s="30"/>
    </row>
    <row r="36" spans="2:55" x14ac:dyDescent="0.2">
      <c r="B36" s="30"/>
      <c r="C36" s="30"/>
      <c r="D36" s="30"/>
      <c r="E36" s="30"/>
      <c r="F36" s="30"/>
      <c r="G36" s="30"/>
      <c r="H36" s="30"/>
      <c r="I36" s="30"/>
      <c r="J36" s="30"/>
      <c r="K36" s="30"/>
      <c r="L36" s="30"/>
      <c r="M36" s="30"/>
      <c r="N36" s="30"/>
      <c r="O36" s="30"/>
      <c r="P36" s="30"/>
      <c r="Q36" s="30"/>
      <c r="R36" s="30"/>
      <c r="S36" s="30"/>
      <c r="T36" s="30"/>
      <c r="U36" s="30"/>
      <c r="V36" s="30"/>
      <c r="W36" s="30"/>
      <c r="X36" s="30"/>
      <c r="Y36" s="30"/>
      <c r="Z36" s="30"/>
      <c r="AA36" s="30"/>
      <c r="AB36" s="30"/>
      <c r="AC36" s="30"/>
      <c r="AD36" s="30"/>
      <c r="AE36" s="30"/>
      <c r="AF36" s="30"/>
      <c r="AG36" s="30"/>
      <c r="AH36" s="30"/>
      <c r="AI36" s="30"/>
      <c r="AJ36" s="30"/>
      <c r="AK36" s="30"/>
      <c r="AL36" s="30"/>
      <c r="AM36" s="30"/>
      <c r="AN36" s="30"/>
      <c r="AO36" s="30"/>
      <c r="AP36" s="30"/>
      <c r="AQ36" s="30"/>
      <c r="AR36" s="30"/>
      <c r="AS36" s="30"/>
      <c r="AT36" s="30"/>
      <c r="AU36" s="30"/>
      <c r="AV36" s="30"/>
      <c r="AW36" s="30"/>
      <c r="AX36" s="30"/>
      <c r="AY36" s="30"/>
      <c r="AZ36" s="30"/>
      <c r="BA36" s="30"/>
      <c r="BB36" s="30"/>
      <c r="BC36" s="30"/>
    </row>
    <row r="37" spans="2:55" s="34" customFormat="1" x14ac:dyDescent="0.2"/>
    <row r="38" spans="2:55" x14ac:dyDescent="0.2">
      <c r="B38" s="30"/>
      <c r="C38" s="30"/>
      <c r="D38" s="30"/>
      <c r="E38" s="30"/>
      <c r="F38" s="30"/>
      <c r="G38" s="30"/>
      <c r="H38" s="30"/>
      <c r="I38" s="30"/>
      <c r="J38" s="30"/>
      <c r="K38" s="30"/>
      <c r="L38" s="30"/>
      <c r="M38" s="30"/>
      <c r="N38" s="30"/>
      <c r="O38" s="30"/>
      <c r="P38" s="30"/>
      <c r="Q38" s="30"/>
      <c r="R38" s="30"/>
      <c r="S38" s="30"/>
      <c r="T38" s="30"/>
      <c r="U38" s="30"/>
      <c r="V38" s="30"/>
      <c r="W38" s="30"/>
      <c r="X38" s="30"/>
      <c r="Y38" s="30"/>
      <c r="Z38" s="30"/>
      <c r="AA38" s="30"/>
      <c r="AB38" s="30"/>
      <c r="AC38" s="30"/>
      <c r="AD38" s="30"/>
      <c r="AE38" s="30"/>
      <c r="AF38" s="30"/>
      <c r="AG38" s="30"/>
      <c r="AH38" s="30"/>
      <c r="AI38" s="30"/>
      <c r="AJ38" s="30"/>
      <c r="AK38" s="30"/>
      <c r="AL38" s="30"/>
      <c r="AM38" s="30"/>
      <c r="AN38" s="30"/>
      <c r="AO38" s="30"/>
      <c r="AP38" s="30"/>
      <c r="AQ38" s="30"/>
      <c r="AR38" s="30"/>
      <c r="AS38" s="30"/>
      <c r="AT38" s="30"/>
      <c r="AU38" s="30"/>
      <c r="AV38" s="30"/>
      <c r="AW38" s="30"/>
      <c r="AX38" s="30"/>
      <c r="AY38" s="30"/>
      <c r="AZ38" s="30"/>
      <c r="BA38" s="30"/>
      <c r="BB38" s="30"/>
      <c r="BC38" s="30"/>
    </row>
    <row r="39" spans="2:55" x14ac:dyDescent="0.2">
      <c r="B39" s="30"/>
      <c r="C39" s="30"/>
      <c r="D39" s="30"/>
      <c r="E39" s="30"/>
      <c r="F39" s="30"/>
      <c r="G39" s="30"/>
      <c r="H39" s="30"/>
      <c r="I39" s="30"/>
      <c r="J39" s="30"/>
      <c r="K39" s="30"/>
      <c r="L39" s="30"/>
      <c r="M39" s="30"/>
      <c r="N39" s="30"/>
      <c r="O39" s="30"/>
      <c r="P39" s="30"/>
      <c r="Q39" s="30"/>
      <c r="R39" s="30"/>
      <c r="S39" s="30"/>
      <c r="T39" s="30"/>
      <c r="U39" s="30"/>
      <c r="V39" s="30"/>
      <c r="W39" s="30"/>
      <c r="X39" s="30"/>
      <c r="Y39" s="30"/>
      <c r="Z39" s="30"/>
      <c r="AA39" s="30"/>
      <c r="AB39" s="30"/>
      <c r="AC39" s="30"/>
      <c r="AD39" s="30"/>
      <c r="AE39" s="30"/>
      <c r="AF39" s="30"/>
      <c r="AG39" s="30"/>
      <c r="AH39" s="30"/>
      <c r="AI39" s="30"/>
      <c r="AJ39" s="30"/>
      <c r="AK39" s="30"/>
      <c r="AL39" s="30"/>
      <c r="AM39" s="30"/>
      <c r="AN39" s="30"/>
      <c r="AO39" s="30"/>
      <c r="AP39" s="30"/>
      <c r="AQ39" s="30"/>
      <c r="AR39" s="30"/>
      <c r="AS39" s="30"/>
      <c r="AT39" s="30"/>
      <c r="AU39" s="30"/>
      <c r="AV39" s="30"/>
      <c r="AW39" s="30"/>
      <c r="AX39" s="30"/>
      <c r="AY39" s="30"/>
      <c r="AZ39" s="30"/>
      <c r="BA39" s="30"/>
      <c r="BB39" s="30"/>
      <c r="BC39" s="30"/>
    </row>
    <row r="40" spans="2:55" s="34" customFormat="1" x14ac:dyDescent="0.2"/>
    <row r="41" spans="2:55" x14ac:dyDescent="0.2">
      <c r="B41" s="30"/>
      <c r="C41" s="30"/>
      <c r="D41" s="30"/>
      <c r="E41" s="30"/>
      <c r="F41" s="30"/>
      <c r="G41" s="30"/>
      <c r="H41" s="30"/>
      <c r="I41" s="30"/>
      <c r="J41" s="30"/>
      <c r="K41" s="30"/>
      <c r="L41" s="30"/>
      <c r="M41" s="30"/>
      <c r="N41" s="30"/>
      <c r="O41" s="30"/>
      <c r="P41" s="30"/>
      <c r="Q41" s="30"/>
      <c r="R41" s="30"/>
      <c r="S41" s="30"/>
      <c r="T41" s="30"/>
      <c r="U41" s="30"/>
      <c r="V41" s="30"/>
      <c r="W41" s="30"/>
      <c r="X41" s="30"/>
      <c r="Y41" s="30"/>
      <c r="Z41" s="30"/>
      <c r="AA41" s="30"/>
      <c r="AB41" s="30"/>
      <c r="AC41" s="30"/>
      <c r="AD41" s="30"/>
      <c r="AE41" s="30"/>
      <c r="AF41" s="30"/>
      <c r="AG41" s="30"/>
      <c r="AH41" s="30"/>
      <c r="AI41" s="30"/>
      <c r="AJ41" s="30"/>
      <c r="AK41" s="30"/>
      <c r="AL41" s="30"/>
      <c r="AM41" s="30"/>
      <c r="AN41" s="30"/>
      <c r="AO41" s="30"/>
      <c r="AP41" s="30"/>
      <c r="AQ41" s="30"/>
      <c r="AR41" s="30"/>
      <c r="AS41" s="30"/>
      <c r="AT41" s="30"/>
      <c r="AU41" s="30"/>
      <c r="AV41" s="30"/>
      <c r="AW41" s="30"/>
      <c r="AX41" s="30"/>
      <c r="AY41" s="30"/>
      <c r="AZ41" s="30"/>
      <c r="BA41" s="30"/>
      <c r="BB41" s="30"/>
      <c r="BC41" s="30"/>
    </row>
    <row r="42" spans="2:55" x14ac:dyDescent="0.2">
      <c r="B42" s="30"/>
      <c r="C42" s="30"/>
      <c r="D42" s="30"/>
      <c r="E42" s="30"/>
      <c r="F42" s="30"/>
      <c r="G42" s="30"/>
      <c r="H42" s="30"/>
      <c r="I42" s="30"/>
      <c r="J42" s="30"/>
      <c r="K42" s="30"/>
      <c r="L42" s="30"/>
      <c r="M42" s="30"/>
      <c r="N42" s="30"/>
      <c r="O42" s="30"/>
      <c r="P42" s="30"/>
      <c r="Q42" s="30"/>
      <c r="R42" s="30"/>
      <c r="S42" s="30"/>
      <c r="T42" s="30"/>
      <c r="U42" s="30"/>
      <c r="V42" s="30"/>
      <c r="W42" s="30"/>
      <c r="X42" s="30"/>
      <c r="Y42" s="30"/>
      <c r="Z42" s="30"/>
      <c r="AA42" s="30"/>
      <c r="AB42" s="30"/>
      <c r="AC42" s="30"/>
      <c r="AD42" s="30"/>
      <c r="AE42" s="30"/>
      <c r="AF42" s="30"/>
      <c r="AG42" s="30"/>
      <c r="AH42" s="30"/>
      <c r="AI42" s="30"/>
      <c r="AJ42" s="30"/>
      <c r="AK42" s="30"/>
      <c r="AL42" s="30"/>
      <c r="AM42" s="30"/>
      <c r="AN42" s="30"/>
      <c r="AO42" s="30"/>
      <c r="AP42" s="30"/>
      <c r="AQ42" s="30"/>
      <c r="AR42" s="30"/>
      <c r="AS42" s="30"/>
      <c r="AT42" s="30"/>
      <c r="AU42" s="30"/>
      <c r="AV42" s="30"/>
      <c r="AW42" s="30"/>
      <c r="AX42" s="30"/>
      <c r="AY42" s="30"/>
      <c r="AZ42" s="30"/>
      <c r="BA42" s="30"/>
      <c r="BB42" s="30"/>
      <c r="BC42" s="30"/>
    </row>
    <row r="43" spans="2:55" s="34" customFormat="1" x14ac:dyDescent="0.2"/>
    <row r="44" spans="2:55" x14ac:dyDescent="0.2">
      <c r="B44" s="30"/>
      <c r="C44" s="30"/>
      <c r="D44" s="30"/>
      <c r="E44" s="30"/>
      <c r="F44" s="30"/>
      <c r="G44" s="30"/>
      <c r="H44" s="30"/>
      <c r="I44" s="30"/>
      <c r="J44" s="30"/>
      <c r="K44" s="30"/>
      <c r="L44" s="30"/>
      <c r="M44" s="30"/>
      <c r="N44" s="30"/>
      <c r="O44" s="30"/>
      <c r="P44" s="30"/>
      <c r="Q44" s="30"/>
      <c r="R44" s="30"/>
      <c r="S44" s="30"/>
      <c r="T44" s="30"/>
      <c r="U44" s="30"/>
      <c r="V44" s="30"/>
      <c r="W44" s="30"/>
      <c r="X44" s="30"/>
      <c r="Y44" s="30"/>
      <c r="Z44" s="30"/>
      <c r="AA44" s="30"/>
      <c r="AB44" s="30"/>
      <c r="AC44" s="30"/>
      <c r="AD44" s="30"/>
      <c r="AE44" s="30"/>
      <c r="AF44" s="30"/>
      <c r="AG44" s="30"/>
      <c r="AH44" s="30"/>
      <c r="AI44" s="30"/>
      <c r="AJ44" s="30"/>
      <c r="AK44" s="30"/>
      <c r="AL44" s="30"/>
      <c r="AM44" s="30"/>
      <c r="AN44" s="30"/>
      <c r="AO44" s="30"/>
      <c r="AP44" s="30"/>
      <c r="AQ44" s="30"/>
      <c r="AR44" s="30"/>
      <c r="AS44" s="30"/>
      <c r="AT44" s="30"/>
      <c r="AU44" s="30"/>
      <c r="AV44" s="30"/>
      <c r="AW44" s="30"/>
      <c r="AX44" s="30"/>
      <c r="AY44" s="30"/>
      <c r="AZ44" s="30"/>
      <c r="BA44" s="30"/>
      <c r="BB44" s="30"/>
      <c r="BC44" s="30"/>
    </row>
    <row r="45" spans="2:55" x14ac:dyDescent="0.2">
      <c r="B45" s="30"/>
      <c r="C45" s="30"/>
      <c r="D45" s="30"/>
      <c r="E45" s="30"/>
      <c r="F45" s="30"/>
      <c r="G45" s="30"/>
      <c r="H45" s="30"/>
      <c r="I45" s="30"/>
      <c r="J45" s="30"/>
      <c r="K45" s="30"/>
      <c r="L45" s="30"/>
      <c r="M45" s="30"/>
      <c r="N45" s="30"/>
      <c r="O45" s="30"/>
      <c r="P45" s="30"/>
      <c r="Q45" s="30"/>
      <c r="R45" s="30"/>
      <c r="S45" s="30"/>
      <c r="T45" s="30"/>
      <c r="U45" s="30"/>
      <c r="V45" s="30"/>
      <c r="W45" s="30"/>
      <c r="X45" s="30"/>
      <c r="Y45" s="30"/>
      <c r="Z45" s="30"/>
      <c r="AA45" s="30"/>
      <c r="AB45" s="30"/>
      <c r="AC45" s="30"/>
      <c r="AD45" s="30"/>
      <c r="AE45" s="30"/>
      <c r="AF45" s="30"/>
      <c r="AG45" s="30"/>
      <c r="AH45" s="30"/>
      <c r="AI45" s="30"/>
      <c r="AJ45" s="30"/>
      <c r="AK45" s="30"/>
      <c r="AL45" s="30"/>
      <c r="AM45" s="30"/>
      <c r="AN45" s="30"/>
      <c r="AO45" s="30"/>
      <c r="AP45" s="30"/>
      <c r="AQ45" s="30"/>
      <c r="AR45" s="30"/>
      <c r="AS45" s="30"/>
      <c r="AT45" s="30"/>
      <c r="AU45" s="30"/>
      <c r="AV45" s="30"/>
      <c r="AW45" s="30"/>
      <c r="AX45" s="30"/>
      <c r="AY45" s="30"/>
      <c r="AZ45" s="30"/>
      <c r="BA45" s="30"/>
      <c r="BB45" s="30"/>
      <c r="BC45" s="30"/>
    </row>
    <row r="46" spans="2:55" s="34" customFormat="1" x14ac:dyDescent="0.2"/>
    <row r="47" spans="2:55" x14ac:dyDescent="0.2">
      <c r="B47" s="30"/>
      <c r="C47" s="30"/>
      <c r="D47" s="30"/>
      <c r="E47" s="30"/>
      <c r="F47" s="30"/>
      <c r="G47" s="30"/>
      <c r="H47" s="30"/>
      <c r="I47" s="30"/>
      <c r="J47" s="30"/>
      <c r="K47" s="30"/>
      <c r="L47" s="30"/>
      <c r="M47" s="30"/>
      <c r="N47" s="30"/>
      <c r="O47" s="30"/>
      <c r="P47" s="30"/>
      <c r="Q47" s="30"/>
      <c r="R47" s="30"/>
      <c r="S47" s="30"/>
      <c r="T47" s="30"/>
      <c r="U47" s="30"/>
      <c r="V47" s="30"/>
      <c r="W47" s="30"/>
      <c r="X47" s="30"/>
      <c r="Y47" s="30"/>
      <c r="Z47" s="30"/>
      <c r="AA47" s="30"/>
      <c r="AB47" s="30"/>
      <c r="AC47" s="30"/>
      <c r="AD47" s="30"/>
      <c r="AE47" s="30"/>
      <c r="AF47" s="30"/>
      <c r="AG47" s="30"/>
      <c r="AH47" s="30"/>
      <c r="AI47" s="30"/>
      <c r="AJ47" s="30"/>
      <c r="AK47" s="30"/>
      <c r="AL47" s="30"/>
      <c r="AM47" s="30"/>
      <c r="AN47" s="30"/>
      <c r="AO47" s="30"/>
      <c r="AP47" s="30"/>
      <c r="AQ47" s="30"/>
      <c r="AR47" s="30"/>
      <c r="AS47" s="30"/>
      <c r="AT47" s="30"/>
      <c r="AU47" s="30"/>
      <c r="AV47" s="30"/>
      <c r="AW47" s="30"/>
      <c r="AX47" s="30"/>
      <c r="AY47" s="30"/>
      <c r="AZ47" s="30"/>
      <c r="BA47" s="30"/>
      <c r="BB47" s="30"/>
      <c r="BC47" s="30"/>
    </row>
    <row r="48" spans="2:55" x14ac:dyDescent="0.2">
      <c r="B48" s="30"/>
      <c r="C48" s="30"/>
      <c r="D48" s="30"/>
      <c r="E48" s="30"/>
      <c r="F48" s="30"/>
      <c r="G48" s="30"/>
      <c r="H48" s="30"/>
      <c r="I48" s="30"/>
      <c r="J48" s="30"/>
      <c r="K48" s="30"/>
      <c r="L48" s="30"/>
      <c r="M48" s="30"/>
      <c r="N48" s="30"/>
      <c r="O48" s="30"/>
      <c r="P48" s="30"/>
      <c r="Q48" s="30"/>
      <c r="R48" s="30"/>
      <c r="S48" s="30"/>
      <c r="T48" s="30"/>
      <c r="U48" s="30"/>
      <c r="V48" s="30"/>
      <c r="W48" s="30"/>
      <c r="X48" s="30"/>
      <c r="Y48" s="30"/>
      <c r="Z48" s="30"/>
      <c r="AA48" s="30"/>
      <c r="AB48" s="30"/>
      <c r="AC48" s="30"/>
      <c r="AD48" s="30"/>
      <c r="AE48" s="30"/>
      <c r="AF48" s="30"/>
      <c r="AG48" s="30"/>
      <c r="AH48" s="30"/>
      <c r="AI48" s="30"/>
      <c r="AJ48" s="30"/>
      <c r="AK48" s="30"/>
      <c r="AL48" s="30"/>
      <c r="AM48" s="30"/>
      <c r="AN48" s="30"/>
      <c r="AO48" s="30"/>
      <c r="AP48" s="30"/>
      <c r="AQ48" s="30"/>
      <c r="AR48" s="30"/>
      <c r="AS48" s="30"/>
      <c r="AT48" s="30"/>
      <c r="AU48" s="30"/>
      <c r="AV48" s="30"/>
      <c r="AW48" s="30"/>
      <c r="AX48" s="30"/>
      <c r="AY48" s="30"/>
      <c r="AZ48" s="30"/>
      <c r="BA48" s="30"/>
      <c r="BB48" s="30"/>
      <c r="BC48" s="30"/>
    </row>
    <row r="49" spans="2:55" s="34" customFormat="1" x14ac:dyDescent="0.2"/>
    <row r="50" spans="2:55" x14ac:dyDescent="0.2">
      <c r="B50" s="30"/>
      <c r="C50" s="30"/>
      <c r="D50" s="30"/>
      <c r="E50" s="30"/>
      <c r="F50" s="30"/>
      <c r="G50" s="30"/>
      <c r="H50" s="30"/>
      <c r="I50" s="30"/>
      <c r="J50" s="30"/>
      <c r="K50" s="30"/>
      <c r="L50" s="30"/>
      <c r="M50" s="30"/>
      <c r="N50" s="30"/>
      <c r="O50" s="30"/>
      <c r="P50" s="30"/>
      <c r="Q50" s="30"/>
      <c r="R50" s="30"/>
      <c r="S50" s="30"/>
      <c r="T50" s="30"/>
      <c r="U50" s="30"/>
      <c r="V50" s="30"/>
      <c r="W50" s="30"/>
      <c r="X50" s="30"/>
      <c r="Y50" s="30"/>
      <c r="Z50" s="30"/>
      <c r="AA50" s="30"/>
      <c r="AB50" s="30"/>
      <c r="AC50" s="30"/>
      <c r="AD50" s="30"/>
      <c r="AE50" s="30"/>
      <c r="AF50" s="30"/>
      <c r="AG50" s="30"/>
      <c r="AH50" s="30"/>
      <c r="AI50" s="30"/>
      <c r="AJ50" s="30"/>
      <c r="AK50" s="30"/>
      <c r="AL50" s="30"/>
      <c r="AM50" s="30"/>
      <c r="AN50" s="30"/>
      <c r="AO50" s="30"/>
      <c r="AP50" s="30"/>
      <c r="AQ50" s="30"/>
      <c r="AR50" s="30"/>
      <c r="AS50" s="30"/>
      <c r="AT50" s="30"/>
      <c r="AU50" s="30"/>
      <c r="AV50" s="30"/>
      <c r="AW50" s="30"/>
      <c r="AX50" s="30"/>
      <c r="AY50" s="30"/>
      <c r="AZ50" s="30"/>
      <c r="BA50" s="30"/>
      <c r="BB50" s="30"/>
      <c r="BC50" s="30"/>
    </row>
    <row r="51" spans="2:55" x14ac:dyDescent="0.2">
      <c r="B51" s="30"/>
      <c r="C51" s="30"/>
      <c r="D51" s="30"/>
      <c r="E51" s="30"/>
      <c r="F51" s="30"/>
      <c r="G51" s="30"/>
      <c r="H51" s="30"/>
      <c r="I51" s="30"/>
      <c r="J51" s="30"/>
      <c r="K51" s="30"/>
      <c r="L51" s="30"/>
      <c r="M51" s="30"/>
      <c r="N51" s="30"/>
      <c r="O51" s="30"/>
      <c r="P51" s="30"/>
      <c r="Q51" s="30"/>
      <c r="R51" s="30"/>
      <c r="S51" s="30"/>
      <c r="T51" s="30"/>
      <c r="U51" s="30"/>
      <c r="V51" s="30"/>
      <c r="W51" s="30"/>
      <c r="X51" s="30"/>
      <c r="Y51" s="30"/>
      <c r="Z51" s="30"/>
      <c r="AA51" s="30"/>
      <c r="AB51" s="30"/>
      <c r="AC51" s="30"/>
      <c r="AD51" s="30"/>
      <c r="AE51" s="30"/>
      <c r="AF51" s="30"/>
      <c r="AG51" s="30"/>
      <c r="AH51" s="30"/>
      <c r="AI51" s="30"/>
      <c r="AJ51" s="30"/>
      <c r="AK51" s="30"/>
      <c r="AL51" s="30"/>
      <c r="AM51" s="30"/>
      <c r="AN51" s="30"/>
      <c r="AO51" s="30"/>
      <c r="AP51" s="30"/>
      <c r="AQ51" s="30"/>
      <c r="AR51" s="30"/>
      <c r="AS51" s="30"/>
      <c r="AT51" s="30"/>
      <c r="AU51" s="30"/>
      <c r="AV51" s="30"/>
      <c r="AW51" s="30"/>
      <c r="AX51" s="30"/>
      <c r="AY51" s="30"/>
      <c r="AZ51" s="30"/>
      <c r="BA51" s="30"/>
      <c r="BB51" s="30"/>
      <c r="BC51" s="30"/>
    </row>
    <row r="52" spans="2:55" s="34" customFormat="1" x14ac:dyDescent="0.2"/>
    <row r="53" spans="2:55" x14ac:dyDescent="0.2">
      <c r="B53" s="30"/>
      <c r="C53" s="30"/>
      <c r="D53" s="30"/>
      <c r="E53" s="30"/>
      <c r="F53" s="30"/>
      <c r="G53" s="30"/>
      <c r="H53" s="30"/>
      <c r="I53" s="30"/>
      <c r="J53" s="30"/>
      <c r="K53" s="30"/>
      <c r="L53" s="30"/>
      <c r="M53" s="30"/>
      <c r="N53" s="30"/>
      <c r="O53" s="30"/>
      <c r="P53" s="30"/>
      <c r="Q53" s="30"/>
      <c r="R53" s="30"/>
      <c r="S53" s="30"/>
      <c r="T53" s="30"/>
      <c r="U53" s="30"/>
      <c r="V53" s="30"/>
      <c r="W53" s="30"/>
      <c r="X53" s="30"/>
      <c r="Y53" s="30"/>
      <c r="Z53" s="30"/>
      <c r="AA53" s="30"/>
      <c r="AB53" s="30"/>
      <c r="AC53" s="30"/>
      <c r="AD53" s="30"/>
      <c r="AE53" s="30"/>
      <c r="AF53" s="30"/>
      <c r="AG53" s="30"/>
      <c r="AH53" s="30"/>
      <c r="AI53" s="30"/>
      <c r="AJ53" s="30"/>
      <c r="AK53" s="30"/>
      <c r="AL53" s="30"/>
      <c r="AM53" s="30"/>
      <c r="AN53" s="30"/>
      <c r="AO53" s="30"/>
      <c r="AP53" s="30"/>
      <c r="AQ53" s="30"/>
      <c r="AR53" s="30"/>
      <c r="AS53" s="30"/>
      <c r="AT53" s="30"/>
      <c r="AU53" s="30"/>
      <c r="AV53" s="30"/>
      <c r="AW53" s="30"/>
      <c r="AX53" s="30"/>
      <c r="AY53" s="30"/>
      <c r="AZ53" s="30"/>
      <c r="BA53" s="30"/>
      <c r="BB53" s="30"/>
      <c r="BC53" s="30"/>
    </row>
    <row r="54" spans="2:55" x14ac:dyDescent="0.2">
      <c r="B54" s="30"/>
      <c r="C54" s="30"/>
      <c r="D54" s="30"/>
      <c r="E54" s="30"/>
      <c r="F54" s="30"/>
      <c r="G54" s="30"/>
      <c r="H54" s="30"/>
      <c r="I54" s="30"/>
      <c r="J54" s="30"/>
      <c r="K54" s="30"/>
      <c r="L54" s="30"/>
      <c r="M54" s="30"/>
      <c r="N54" s="30"/>
      <c r="O54" s="30"/>
      <c r="P54" s="30"/>
      <c r="Q54" s="30"/>
      <c r="R54" s="30"/>
      <c r="S54" s="30"/>
      <c r="T54" s="30"/>
      <c r="U54" s="30"/>
      <c r="V54" s="30"/>
      <c r="W54" s="30"/>
      <c r="X54" s="30"/>
      <c r="Y54" s="30"/>
      <c r="Z54" s="30"/>
      <c r="AA54" s="30"/>
      <c r="AB54" s="30"/>
      <c r="AC54" s="30"/>
      <c r="AD54" s="30"/>
      <c r="AE54" s="30"/>
      <c r="AF54" s="30"/>
      <c r="AG54" s="30"/>
      <c r="AH54" s="30"/>
      <c r="AI54" s="30"/>
      <c r="AJ54" s="30"/>
      <c r="AK54" s="30"/>
      <c r="AL54" s="30"/>
      <c r="AM54" s="30"/>
      <c r="AN54" s="30"/>
      <c r="AO54" s="30"/>
      <c r="AP54" s="30"/>
      <c r="AQ54" s="30"/>
      <c r="AR54" s="30"/>
      <c r="AS54" s="30"/>
      <c r="AT54" s="30"/>
      <c r="AU54" s="30"/>
      <c r="AV54" s="30"/>
      <c r="AW54" s="30"/>
      <c r="AX54" s="30"/>
      <c r="AY54" s="30"/>
      <c r="AZ54" s="30"/>
      <c r="BA54" s="30"/>
      <c r="BB54" s="30"/>
      <c r="BC54" s="30"/>
    </row>
    <row r="55" spans="2:55" s="34" customFormat="1" x14ac:dyDescent="0.2"/>
    <row r="56" spans="2:55" x14ac:dyDescent="0.2">
      <c r="B56" s="30"/>
      <c r="C56" s="30"/>
      <c r="D56" s="30"/>
      <c r="E56" s="30"/>
      <c r="F56" s="30"/>
      <c r="G56" s="30"/>
      <c r="H56" s="30"/>
      <c r="I56" s="30"/>
      <c r="J56" s="30"/>
      <c r="K56" s="30"/>
      <c r="L56" s="30"/>
      <c r="M56" s="30"/>
      <c r="N56" s="30"/>
      <c r="O56" s="30"/>
      <c r="P56" s="30"/>
      <c r="Q56" s="30"/>
      <c r="R56" s="30"/>
      <c r="S56" s="30"/>
      <c r="T56" s="30"/>
      <c r="U56" s="30"/>
      <c r="V56" s="30"/>
      <c r="W56" s="30"/>
      <c r="X56" s="30"/>
      <c r="Y56" s="30"/>
      <c r="Z56" s="30"/>
      <c r="AA56" s="30"/>
      <c r="AB56" s="30"/>
      <c r="AC56" s="30"/>
      <c r="AD56" s="30"/>
      <c r="AE56" s="30"/>
      <c r="AF56" s="30"/>
      <c r="AG56" s="30"/>
      <c r="AH56" s="30"/>
      <c r="AI56" s="30"/>
      <c r="AJ56" s="30"/>
      <c r="AK56" s="30"/>
      <c r="AL56" s="30"/>
      <c r="AM56" s="30"/>
      <c r="AN56" s="30"/>
      <c r="AO56" s="30"/>
      <c r="AP56" s="30"/>
      <c r="AQ56" s="30"/>
      <c r="AR56" s="30"/>
      <c r="AS56" s="30"/>
      <c r="AT56" s="30"/>
      <c r="AU56" s="30"/>
      <c r="AV56" s="30"/>
      <c r="AW56" s="30"/>
      <c r="AX56" s="30"/>
      <c r="AY56" s="30"/>
      <c r="AZ56" s="30"/>
      <c r="BA56" s="30"/>
      <c r="BB56" s="30"/>
      <c r="BC56" s="30"/>
    </row>
    <row r="57" spans="2:55" x14ac:dyDescent="0.2">
      <c r="B57" s="30"/>
      <c r="C57" s="30"/>
      <c r="D57" s="30"/>
      <c r="E57" s="30"/>
      <c r="F57" s="30"/>
      <c r="G57" s="30"/>
      <c r="H57" s="30"/>
      <c r="I57" s="30"/>
      <c r="J57" s="30"/>
      <c r="K57" s="30"/>
      <c r="L57" s="30"/>
      <c r="M57" s="30"/>
      <c r="N57" s="30"/>
      <c r="O57" s="30"/>
      <c r="P57" s="30"/>
      <c r="Q57" s="30"/>
      <c r="R57" s="30"/>
      <c r="S57" s="30"/>
      <c r="T57" s="30"/>
      <c r="U57" s="30"/>
      <c r="V57" s="30"/>
      <c r="W57" s="30"/>
      <c r="X57" s="30"/>
      <c r="Y57" s="30"/>
      <c r="Z57" s="30"/>
      <c r="AA57" s="30"/>
      <c r="AB57" s="30"/>
      <c r="AC57" s="30"/>
      <c r="AD57" s="30"/>
      <c r="AE57" s="30"/>
      <c r="AF57" s="30"/>
      <c r="AG57" s="30"/>
      <c r="AH57" s="30"/>
      <c r="AI57" s="30"/>
      <c r="AJ57" s="30"/>
      <c r="AK57" s="30"/>
      <c r="AL57" s="30"/>
      <c r="AM57" s="30"/>
      <c r="AN57" s="30"/>
      <c r="AO57" s="30"/>
      <c r="AP57" s="30"/>
      <c r="AQ57" s="30"/>
      <c r="AR57" s="30"/>
      <c r="AS57" s="30"/>
      <c r="AT57" s="30"/>
      <c r="AU57" s="30"/>
      <c r="AV57" s="30"/>
      <c r="AW57" s="30"/>
      <c r="AX57" s="30"/>
      <c r="AY57" s="30"/>
      <c r="AZ57" s="30"/>
      <c r="BA57" s="30"/>
      <c r="BB57" s="30"/>
      <c r="BC57" s="30"/>
    </row>
    <row r="58" spans="2:55" s="34" customFormat="1" x14ac:dyDescent="0.2"/>
    <row r="59" spans="2:55" x14ac:dyDescent="0.2">
      <c r="B59" s="30"/>
      <c r="C59" s="30"/>
      <c r="D59" s="30"/>
      <c r="E59" s="30"/>
      <c r="F59" s="30"/>
      <c r="G59" s="30"/>
      <c r="H59" s="30"/>
      <c r="I59" s="30"/>
      <c r="J59" s="30"/>
      <c r="K59" s="30"/>
      <c r="L59" s="30"/>
      <c r="M59" s="30"/>
      <c r="N59" s="30"/>
      <c r="O59" s="30"/>
      <c r="P59" s="30"/>
      <c r="Q59" s="30"/>
      <c r="R59" s="30"/>
      <c r="S59" s="30"/>
      <c r="T59" s="30"/>
      <c r="U59" s="30"/>
      <c r="V59" s="30"/>
      <c r="W59" s="30"/>
      <c r="X59" s="30"/>
      <c r="Y59" s="30"/>
      <c r="Z59" s="30"/>
      <c r="AA59" s="30"/>
      <c r="AB59" s="30"/>
      <c r="AC59" s="30"/>
      <c r="AD59" s="30"/>
      <c r="AE59" s="30"/>
      <c r="AF59" s="30"/>
      <c r="AG59" s="30"/>
      <c r="AH59" s="30"/>
      <c r="AI59" s="30"/>
      <c r="AJ59" s="30"/>
      <c r="AK59" s="30"/>
      <c r="AL59" s="30"/>
      <c r="AM59" s="30"/>
      <c r="AN59" s="30"/>
      <c r="AO59" s="30"/>
      <c r="AP59" s="30"/>
      <c r="AQ59" s="30"/>
      <c r="AR59" s="30"/>
      <c r="AS59" s="30"/>
      <c r="AT59" s="30"/>
      <c r="AU59" s="30"/>
      <c r="AV59" s="30"/>
      <c r="AW59" s="30"/>
      <c r="AX59" s="30"/>
      <c r="AY59" s="30"/>
      <c r="AZ59" s="30"/>
      <c r="BA59" s="30"/>
      <c r="BB59" s="30"/>
      <c r="BC59" s="30"/>
    </row>
    <row r="60" spans="2:55" x14ac:dyDescent="0.2">
      <c r="B60" s="30"/>
      <c r="C60" s="30"/>
      <c r="D60" s="30"/>
      <c r="E60" s="30"/>
      <c r="F60" s="30"/>
      <c r="G60" s="30"/>
      <c r="H60" s="30"/>
      <c r="I60" s="30"/>
      <c r="J60" s="30"/>
      <c r="K60" s="30"/>
      <c r="L60" s="30"/>
      <c r="M60" s="30"/>
      <c r="N60" s="30"/>
      <c r="O60" s="30"/>
      <c r="P60" s="30"/>
      <c r="Q60" s="30"/>
      <c r="R60" s="30"/>
      <c r="S60" s="30"/>
      <c r="T60" s="30"/>
      <c r="U60" s="30"/>
      <c r="V60" s="30"/>
      <c r="W60" s="30"/>
      <c r="X60" s="30"/>
      <c r="Y60" s="30"/>
      <c r="Z60" s="30"/>
      <c r="AA60" s="30"/>
      <c r="AB60" s="30"/>
      <c r="AC60" s="30"/>
      <c r="AD60" s="30"/>
      <c r="AE60" s="30"/>
      <c r="AF60" s="30"/>
      <c r="AG60" s="30"/>
      <c r="AH60" s="30"/>
      <c r="AI60" s="30"/>
      <c r="AJ60" s="30"/>
      <c r="AK60" s="30"/>
      <c r="AL60" s="30"/>
      <c r="AM60" s="30"/>
      <c r="AN60" s="30"/>
      <c r="AO60" s="30"/>
      <c r="AP60" s="30"/>
      <c r="AQ60" s="30"/>
      <c r="AR60" s="30"/>
      <c r="AS60" s="30"/>
      <c r="AT60" s="30"/>
      <c r="AU60" s="30"/>
      <c r="AV60" s="30"/>
      <c r="AW60" s="30"/>
      <c r="AX60" s="30"/>
      <c r="AY60" s="30"/>
      <c r="AZ60" s="30"/>
      <c r="BA60" s="30"/>
      <c r="BB60" s="30"/>
      <c r="BC60" s="30"/>
    </row>
    <row r="61" spans="2:55" s="34" customFormat="1" x14ac:dyDescent="0.2"/>
    <row r="62" spans="2:55" x14ac:dyDescent="0.2">
      <c r="B62" s="30"/>
      <c r="C62" s="30"/>
      <c r="D62" s="30"/>
      <c r="E62" s="30"/>
      <c r="F62" s="30"/>
      <c r="G62" s="30"/>
      <c r="H62" s="30"/>
      <c r="I62" s="30"/>
      <c r="J62" s="30"/>
      <c r="K62" s="30"/>
      <c r="L62" s="30"/>
      <c r="M62" s="30"/>
      <c r="N62" s="30"/>
      <c r="O62" s="30"/>
      <c r="P62" s="30"/>
      <c r="Q62" s="30"/>
      <c r="R62" s="30"/>
      <c r="S62" s="30"/>
      <c r="T62" s="30"/>
      <c r="U62" s="30"/>
      <c r="V62" s="30"/>
      <c r="W62" s="30"/>
      <c r="X62" s="30"/>
      <c r="Y62" s="30"/>
      <c r="Z62" s="30"/>
      <c r="AA62" s="30"/>
      <c r="AB62" s="30"/>
      <c r="AC62" s="30"/>
      <c r="AD62" s="30"/>
      <c r="AE62" s="30"/>
      <c r="AF62" s="30"/>
      <c r="AG62" s="30"/>
      <c r="AH62" s="30"/>
      <c r="AI62" s="30"/>
      <c r="AJ62" s="30"/>
      <c r="AK62" s="30"/>
      <c r="AL62" s="30"/>
      <c r="AM62" s="30"/>
      <c r="AN62" s="30"/>
      <c r="AO62" s="30"/>
      <c r="AP62" s="30"/>
      <c r="AQ62" s="30"/>
      <c r="AR62" s="30"/>
      <c r="AS62" s="30"/>
      <c r="AT62" s="30"/>
      <c r="AU62" s="30"/>
      <c r="AV62" s="30"/>
      <c r="AW62" s="30"/>
      <c r="AX62" s="30"/>
      <c r="AY62" s="30"/>
      <c r="AZ62" s="30"/>
      <c r="BA62" s="30"/>
      <c r="BB62" s="30"/>
      <c r="BC62" s="30"/>
    </row>
    <row r="63" spans="2:55" x14ac:dyDescent="0.2">
      <c r="B63" s="30"/>
      <c r="C63" s="30"/>
      <c r="D63" s="30"/>
      <c r="E63" s="30"/>
      <c r="F63" s="30"/>
      <c r="G63" s="30"/>
      <c r="H63" s="30"/>
      <c r="I63" s="30"/>
      <c r="J63" s="30"/>
      <c r="K63" s="30"/>
      <c r="L63" s="30"/>
      <c r="M63" s="30"/>
      <c r="N63" s="30"/>
      <c r="O63" s="30"/>
      <c r="P63" s="30"/>
      <c r="Q63" s="30"/>
      <c r="R63" s="30"/>
      <c r="S63" s="30"/>
      <c r="T63" s="30"/>
      <c r="U63" s="30"/>
      <c r="V63" s="30"/>
      <c r="W63" s="30"/>
      <c r="X63" s="30"/>
      <c r="Y63" s="30"/>
      <c r="Z63" s="30"/>
      <c r="AA63" s="30"/>
      <c r="AB63" s="30"/>
      <c r="AC63" s="30"/>
      <c r="AD63" s="30"/>
      <c r="AE63" s="30"/>
      <c r="AF63" s="30"/>
      <c r="AG63" s="30"/>
      <c r="AH63" s="30"/>
      <c r="AI63" s="30"/>
      <c r="AJ63" s="30"/>
      <c r="AK63" s="30"/>
      <c r="AL63" s="30"/>
      <c r="AM63" s="30"/>
      <c r="AN63" s="30"/>
      <c r="AO63" s="30"/>
      <c r="AP63" s="30"/>
      <c r="AQ63" s="30"/>
      <c r="AR63" s="30"/>
      <c r="AS63" s="30"/>
      <c r="AT63" s="30"/>
      <c r="AU63" s="30"/>
      <c r="AV63" s="30"/>
      <c r="AW63" s="30"/>
      <c r="AX63" s="30"/>
      <c r="AY63" s="30"/>
      <c r="AZ63" s="30"/>
      <c r="BA63" s="30"/>
      <c r="BB63" s="30"/>
      <c r="BC63" s="30"/>
    </row>
    <row r="64" spans="2:55" s="34" customFormat="1" x14ac:dyDescent="0.2"/>
    <row r="65" spans="2:55" x14ac:dyDescent="0.2">
      <c r="B65" s="30"/>
      <c r="C65" s="30"/>
      <c r="D65" s="30"/>
      <c r="E65" s="30"/>
      <c r="F65" s="30"/>
      <c r="G65" s="30"/>
      <c r="H65" s="30"/>
      <c r="I65" s="30"/>
      <c r="J65" s="30"/>
      <c r="K65" s="30"/>
      <c r="L65" s="30"/>
      <c r="M65" s="30"/>
      <c r="N65" s="30"/>
      <c r="O65" s="30"/>
      <c r="P65" s="30"/>
      <c r="Q65" s="30"/>
      <c r="R65" s="30"/>
      <c r="S65" s="30"/>
      <c r="T65" s="30"/>
      <c r="U65" s="30"/>
      <c r="V65" s="30"/>
      <c r="W65" s="30"/>
      <c r="X65" s="30"/>
      <c r="Y65" s="30"/>
      <c r="Z65" s="30"/>
      <c r="AA65" s="30"/>
      <c r="AB65" s="30"/>
      <c r="AC65" s="30"/>
      <c r="AD65" s="30"/>
      <c r="AE65" s="30"/>
      <c r="AF65" s="30"/>
      <c r="AG65" s="30"/>
      <c r="AH65" s="30"/>
      <c r="AI65" s="30"/>
      <c r="AJ65" s="30"/>
      <c r="AK65" s="30"/>
      <c r="AL65" s="30"/>
      <c r="AM65" s="30"/>
      <c r="AN65" s="30"/>
      <c r="AO65" s="30"/>
      <c r="AP65" s="30"/>
      <c r="AQ65" s="30"/>
      <c r="AR65" s="30"/>
      <c r="AS65" s="30"/>
      <c r="AT65" s="30"/>
      <c r="AU65" s="30"/>
      <c r="AV65" s="30"/>
      <c r="AW65" s="30"/>
      <c r="AX65" s="30"/>
      <c r="AY65" s="30"/>
      <c r="AZ65" s="30"/>
      <c r="BA65" s="30"/>
      <c r="BB65" s="30"/>
      <c r="BC65" s="30"/>
    </row>
    <row r="66" spans="2:55" x14ac:dyDescent="0.2">
      <c r="B66" s="30"/>
      <c r="C66" s="30"/>
      <c r="D66" s="30"/>
      <c r="E66" s="30"/>
      <c r="F66" s="30"/>
      <c r="G66" s="30"/>
      <c r="H66" s="30"/>
      <c r="I66" s="30"/>
      <c r="J66" s="30"/>
      <c r="K66" s="30"/>
      <c r="L66" s="30"/>
      <c r="M66" s="30"/>
      <c r="N66" s="30"/>
      <c r="O66" s="30"/>
      <c r="P66" s="30"/>
      <c r="Q66" s="30"/>
      <c r="R66" s="30"/>
      <c r="S66" s="30"/>
      <c r="T66" s="30"/>
      <c r="U66" s="30"/>
      <c r="V66" s="30"/>
      <c r="W66" s="30"/>
      <c r="X66" s="30"/>
      <c r="Y66" s="30"/>
      <c r="Z66" s="30"/>
      <c r="AA66" s="30"/>
      <c r="AB66" s="30"/>
      <c r="AC66" s="30"/>
      <c r="AD66" s="30"/>
      <c r="AE66" s="30"/>
      <c r="AF66" s="30"/>
      <c r="AG66" s="30"/>
      <c r="AH66" s="30"/>
      <c r="AI66" s="30"/>
      <c r="AJ66" s="30"/>
      <c r="AK66" s="30"/>
      <c r="AL66" s="30"/>
      <c r="AM66" s="30"/>
      <c r="AN66" s="30"/>
      <c r="AO66" s="30"/>
      <c r="AP66" s="30"/>
      <c r="AQ66" s="30"/>
      <c r="AR66" s="30"/>
      <c r="AS66" s="30"/>
      <c r="AT66" s="30"/>
      <c r="AU66" s="30"/>
      <c r="AV66" s="30"/>
      <c r="AW66" s="30"/>
      <c r="AX66" s="30"/>
      <c r="AY66" s="30"/>
      <c r="AZ66" s="30"/>
      <c r="BA66" s="30"/>
      <c r="BB66" s="30"/>
      <c r="BC66" s="30"/>
    </row>
    <row r="67" spans="2:55" s="34" customFormat="1" x14ac:dyDescent="0.2"/>
  </sheetData>
  <mergeCells count="19">
    <mergeCell ref="AY1:BC1"/>
    <mergeCell ref="A3:BC3"/>
    <mergeCell ref="A4:BC4"/>
    <mergeCell ref="A5:A7"/>
    <mergeCell ref="AE1:AI1"/>
    <mergeCell ref="AJ1:AQ1"/>
    <mergeCell ref="AR1:AX1"/>
    <mergeCell ref="K1:O1"/>
    <mergeCell ref="P1:Z1"/>
    <mergeCell ref="AA1:AD1"/>
    <mergeCell ref="A1:A2"/>
    <mergeCell ref="B1:D1"/>
    <mergeCell ref="E1:J1"/>
    <mergeCell ref="A23:A25"/>
    <mergeCell ref="A8:A10"/>
    <mergeCell ref="A11:A13"/>
    <mergeCell ref="A14:A16"/>
    <mergeCell ref="A17:A19"/>
    <mergeCell ref="A20:A22"/>
  </mergeCells>
  <hyperlinks>
    <hyperlink ref="A30" location="INDEX!A1" display="Back To Index"/>
  </hyperlinks>
  <pageMargins left="0.7" right="0.7" top="0.75" bottom="0.75" header="0.3" footer="0.3"/>
  <pageSetup paperSize="9" fitToWidth="99" orientation="landscape" verticalDpi="0" r:id="rId1"/>
  <headerFooter>
    <oddFooter>&amp;LOpinium Research Confidential&amp;C&amp;D&amp;RPage &amp;P</oddFooter>
  </headerFooter>
  <colBreaks count="7" manualBreakCount="7">
    <brk id="10" max="1048575" man="1"/>
    <brk id="15" max="1048575" man="1"/>
    <brk id="26" max="1048575" man="1"/>
    <brk id="30" max="1048575" man="1"/>
    <brk id="35" max="1048575" man="1"/>
    <brk id="43" max="1048575" man="1"/>
    <brk id="50" max="1048575" man="1"/>
  </colBreaks>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67"/>
  <sheetViews>
    <sheetView showGridLines="0" workbookViewId="0">
      <pane xSplit="1" ySplit="7" topLeftCell="B8" activePane="bottomRight" state="frozen"/>
      <selection activeCell="B11" sqref="B11"/>
      <selection pane="topRight" activeCell="B11" sqref="B11"/>
      <selection pane="bottomLeft" activeCell="B11" sqref="B11"/>
      <selection pane="bottomRight" activeCell="A14" sqref="A14:A16"/>
    </sheetView>
  </sheetViews>
  <sheetFormatPr defaultRowHeight="12" x14ac:dyDescent="0.2"/>
  <cols>
    <col min="1" max="1" width="40.625" style="2" customWidth="1"/>
    <col min="2" max="55" width="10.625" style="1" customWidth="1"/>
    <col min="56" max="1000" width="7.875" style="1" customWidth="1"/>
    <col min="1001" max="16384" width="9" style="1"/>
  </cols>
  <sheetData>
    <row r="1" spans="1:55" x14ac:dyDescent="0.2">
      <c r="A1" s="57"/>
      <c r="B1" s="54" t="s">
        <v>561</v>
      </c>
      <c r="C1" s="54"/>
      <c r="D1" s="54"/>
      <c r="E1" s="54" t="s">
        <v>1</v>
      </c>
      <c r="F1" s="54"/>
      <c r="G1" s="54"/>
      <c r="H1" s="54"/>
      <c r="I1" s="54"/>
      <c r="J1" s="54"/>
      <c r="K1" s="54" t="s">
        <v>2</v>
      </c>
      <c r="L1" s="54"/>
      <c r="M1" s="54"/>
      <c r="N1" s="54"/>
      <c r="O1" s="54"/>
      <c r="P1" s="54" t="s">
        <v>567</v>
      </c>
      <c r="Q1" s="54"/>
      <c r="R1" s="54"/>
      <c r="S1" s="54"/>
      <c r="T1" s="54"/>
      <c r="U1" s="54"/>
      <c r="V1" s="54"/>
      <c r="W1" s="54"/>
      <c r="X1" s="54"/>
      <c r="Y1" s="54"/>
      <c r="Z1" s="54"/>
      <c r="AA1" s="54" t="s">
        <v>5</v>
      </c>
      <c r="AB1" s="54"/>
      <c r="AC1" s="54"/>
      <c r="AD1" s="54"/>
      <c r="AE1" s="54" t="s">
        <v>568</v>
      </c>
      <c r="AF1" s="54"/>
      <c r="AG1" s="54"/>
      <c r="AH1" s="54"/>
      <c r="AI1" s="54"/>
      <c r="AJ1" s="54" t="s">
        <v>8</v>
      </c>
      <c r="AK1" s="54"/>
      <c r="AL1" s="54"/>
      <c r="AM1" s="54"/>
      <c r="AN1" s="54"/>
      <c r="AO1" s="54"/>
      <c r="AP1" s="54"/>
      <c r="AQ1" s="54"/>
      <c r="AR1" s="54" t="s">
        <v>562</v>
      </c>
      <c r="AS1" s="54"/>
      <c r="AT1" s="54"/>
      <c r="AU1" s="54"/>
      <c r="AV1" s="54"/>
      <c r="AW1" s="54"/>
      <c r="AX1" s="54"/>
      <c r="AY1" s="54" t="s">
        <v>12</v>
      </c>
      <c r="AZ1" s="54"/>
      <c r="BA1" s="54"/>
      <c r="BB1" s="54"/>
      <c r="BC1" s="54"/>
    </row>
    <row r="2" spans="1:55" ht="36" x14ac:dyDescent="0.2">
      <c r="A2" s="57"/>
      <c r="B2" s="4" t="s">
        <v>13</v>
      </c>
      <c r="C2" s="3" t="s">
        <v>14</v>
      </c>
      <c r="D2" s="3" t="s">
        <v>15</v>
      </c>
      <c r="E2" s="4" t="s">
        <v>13</v>
      </c>
      <c r="F2" s="3" t="s">
        <v>16</v>
      </c>
      <c r="G2" s="3" t="s">
        <v>17</v>
      </c>
      <c r="H2" s="3" t="s">
        <v>18</v>
      </c>
      <c r="I2" s="3" t="s">
        <v>19</v>
      </c>
      <c r="J2" s="3" t="s">
        <v>20</v>
      </c>
      <c r="K2" s="4" t="s">
        <v>13</v>
      </c>
      <c r="L2" s="3" t="s">
        <v>21</v>
      </c>
      <c r="M2" s="3" t="s">
        <v>22</v>
      </c>
      <c r="N2" s="3" t="s">
        <v>23</v>
      </c>
      <c r="O2" s="3" t="s">
        <v>24</v>
      </c>
      <c r="P2" s="4" t="s">
        <v>13</v>
      </c>
      <c r="Q2" s="3" t="s">
        <v>25</v>
      </c>
      <c r="R2" s="3" t="s">
        <v>26</v>
      </c>
      <c r="S2" s="3" t="s">
        <v>27</v>
      </c>
      <c r="T2" s="3" t="s">
        <v>28</v>
      </c>
      <c r="U2" s="3" t="s">
        <v>29</v>
      </c>
      <c r="V2" s="3" t="s">
        <v>30</v>
      </c>
      <c r="W2" s="3" t="s">
        <v>31</v>
      </c>
      <c r="X2" s="3" t="s">
        <v>32</v>
      </c>
      <c r="Y2" s="3" t="s">
        <v>33</v>
      </c>
      <c r="Z2" s="3" t="s">
        <v>462</v>
      </c>
      <c r="AA2" s="4" t="s">
        <v>13</v>
      </c>
      <c r="AB2" s="3" t="s">
        <v>35</v>
      </c>
      <c r="AC2" s="3" t="s">
        <v>36</v>
      </c>
      <c r="AD2" s="3" t="s">
        <v>37</v>
      </c>
      <c r="AE2" s="4" t="s">
        <v>13</v>
      </c>
      <c r="AF2" s="3" t="s">
        <v>38</v>
      </c>
      <c r="AG2" s="3" t="s">
        <v>39</v>
      </c>
      <c r="AH2" s="3" t="s">
        <v>40</v>
      </c>
      <c r="AI2" s="3" t="s">
        <v>463</v>
      </c>
      <c r="AJ2" s="4" t="s">
        <v>13</v>
      </c>
      <c r="AK2" s="3" t="s">
        <v>41</v>
      </c>
      <c r="AL2" s="3" t="s">
        <v>42</v>
      </c>
      <c r="AM2" s="3" t="s">
        <v>43</v>
      </c>
      <c r="AN2" s="3" t="s">
        <v>44</v>
      </c>
      <c r="AO2" s="3" t="s">
        <v>45</v>
      </c>
      <c r="AP2" s="3" t="s">
        <v>46</v>
      </c>
      <c r="AQ2" s="3" t="s">
        <v>47</v>
      </c>
      <c r="AR2" s="4" t="s">
        <v>13</v>
      </c>
      <c r="AS2" s="3" t="s">
        <v>48</v>
      </c>
      <c r="AT2" s="3" t="s">
        <v>49</v>
      </c>
      <c r="AU2" s="3" t="s">
        <v>50</v>
      </c>
      <c r="AV2" s="3" t="s">
        <v>51</v>
      </c>
      <c r="AW2" s="3" t="s">
        <v>52</v>
      </c>
      <c r="AX2" s="3" t="s">
        <v>40</v>
      </c>
      <c r="AY2" s="4" t="s">
        <v>13</v>
      </c>
      <c r="AZ2" s="3" t="s">
        <v>53</v>
      </c>
      <c r="BA2" s="3" t="s">
        <v>54</v>
      </c>
      <c r="BB2" s="3" t="s">
        <v>55</v>
      </c>
      <c r="BC2" s="3" t="s">
        <v>464</v>
      </c>
    </row>
    <row r="3" spans="1:55" x14ac:dyDescent="0.2">
      <c r="A3" s="55" t="s">
        <v>465</v>
      </c>
      <c r="B3" s="55"/>
      <c r="C3" s="55"/>
      <c r="D3" s="55"/>
      <c r="E3" s="55"/>
      <c r="F3" s="55"/>
      <c r="G3" s="55"/>
      <c r="H3" s="55"/>
      <c r="I3" s="55"/>
      <c r="J3" s="55"/>
      <c r="K3" s="55"/>
      <c r="L3" s="55"/>
      <c r="M3" s="55"/>
      <c r="N3" s="55"/>
      <c r="O3" s="55"/>
      <c r="P3" s="55"/>
      <c r="Q3" s="55"/>
      <c r="R3" s="55"/>
      <c r="S3" s="55"/>
      <c r="T3" s="55"/>
      <c r="U3" s="55"/>
      <c r="V3" s="55"/>
      <c r="W3" s="55"/>
      <c r="X3" s="55"/>
      <c r="Y3" s="55"/>
      <c r="Z3" s="55"/>
      <c r="AA3" s="55"/>
      <c r="AB3" s="55"/>
      <c r="AC3" s="55"/>
      <c r="AD3" s="55"/>
      <c r="AE3" s="55"/>
      <c r="AF3" s="55"/>
      <c r="AG3" s="55"/>
      <c r="AH3" s="55"/>
      <c r="AI3" s="55"/>
      <c r="AJ3" s="55"/>
      <c r="AK3" s="55"/>
      <c r="AL3" s="55"/>
      <c r="AM3" s="55"/>
      <c r="AN3" s="55"/>
      <c r="AO3" s="55"/>
      <c r="AP3" s="55"/>
      <c r="AQ3" s="55"/>
      <c r="AR3" s="55"/>
      <c r="AS3" s="55"/>
      <c r="AT3" s="55"/>
      <c r="AU3" s="55"/>
      <c r="AV3" s="55"/>
      <c r="AW3" s="55"/>
      <c r="AX3" s="55"/>
      <c r="AY3" s="55"/>
      <c r="AZ3" s="55"/>
      <c r="BA3" s="55"/>
      <c r="BB3" s="55"/>
      <c r="BC3" s="55"/>
    </row>
    <row r="4" spans="1:55" x14ac:dyDescent="0.2">
      <c r="A4" s="53" t="s">
        <v>466</v>
      </c>
      <c r="B4" s="54"/>
      <c r="C4" s="54"/>
      <c r="D4" s="54"/>
      <c r="E4" s="54"/>
      <c r="F4" s="54"/>
      <c r="G4" s="54"/>
      <c r="H4" s="54"/>
      <c r="I4" s="54"/>
      <c r="J4" s="54"/>
      <c r="K4" s="54"/>
      <c r="L4" s="54"/>
      <c r="M4" s="54"/>
      <c r="N4" s="54"/>
      <c r="O4" s="54"/>
      <c r="P4" s="54"/>
      <c r="Q4" s="54"/>
      <c r="R4" s="54"/>
      <c r="S4" s="54"/>
      <c r="T4" s="54"/>
      <c r="U4" s="54"/>
      <c r="V4" s="54"/>
      <c r="W4" s="54"/>
      <c r="X4" s="54"/>
      <c r="Y4" s="54"/>
      <c r="Z4" s="54"/>
      <c r="AA4" s="54"/>
      <c r="AB4" s="54"/>
      <c r="AC4" s="54"/>
      <c r="AD4" s="54"/>
      <c r="AE4" s="54"/>
      <c r="AF4" s="54"/>
      <c r="AG4" s="54"/>
      <c r="AH4" s="54"/>
      <c r="AI4" s="54"/>
      <c r="AJ4" s="54"/>
      <c r="AK4" s="54"/>
      <c r="AL4" s="54"/>
      <c r="AM4" s="54"/>
      <c r="AN4" s="54"/>
      <c r="AO4" s="54"/>
      <c r="AP4" s="54"/>
      <c r="AQ4" s="54"/>
      <c r="AR4" s="54"/>
      <c r="AS4" s="54"/>
      <c r="AT4" s="54"/>
      <c r="AU4" s="54"/>
      <c r="AV4" s="54"/>
      <c r="AW4" s="54"/>
      <c r="AX4" s="54"/>
      <c r="AY4" s="54"/>
      <c r="AZ4" s="54"/>
      <c r="BA4" s="54"/>
      <c r="BB4" s="54"/>
      <c r="BC4" s="54"/>
    </row>
    <row r="5" spans="1:55" x14ac:dyDescent="0.2">
      <c r="A5" s="56" t="s">
        <v>549</v>
      </c>
      <c r="B5" s="29">
        <v>2005</v>
      </c>
      <c r="C5" s="29">
        <v>979</v>
      </c>
      <c r="D5" s="29">
        <v>1026</v>
      </c>
      <c r="E5" s="29">
        <v>2005</v>
      </c>
      <c r="F5" s="29">
        <v>571</v>
      </c>
      <c r="G5" s="29">
        <v>324</v>
      </c>
      <c r="H5" s="29">
        <v>358</v>
      </c>
      <c r="I5" s="29">
        <v>294</v>
      </c>
      <c r="J5" s="29">
        <v>458</v>
      </c>
      <c r="K5" s="29">
        <v>2005</v>
      </c>
      <c r="L5" s="29">
        <v>1684</v>
      </c>
      <c r="M5" s="29">
        <v>169</v>
      </c>
      <c r="N5" s="29">
        <v>96</v>
      </c>
      <c r="O5" s="29">
        <v>55</v>
      </c>
      <c r="P5" s="29">
        <v>1950</v>
      </c>
      <c r="Q5" s="29">
        <v>587</v>
      </c>
      <c r="R5" s="29">
        <v>650</v>
      </c>
      <c r="S5" s="29">
        <v>111</v>
      </c>
      <c r="T5" s="29">
        <v>89</v>
      </c>
      <c r="U5" s="29">
        <v>53</v>
      </c>
      <c r="V5" s="29">
        <v>7</v>
      </c>
      <c r="W5" s="29">
        <v>48</v>
      </c>
      <c r="X5" s="29">
        <v>16</v>
      </c>
      <c r="Y5" s="29">
        <v>111</v>
      </c>
      <c r="Z5" s="29">
        <v>278</v>
      </c>
      <c r="AA5" s="29">
        <v>2005</v>
      </c>
      <c r="AB5" s="29">
        <v>866</v>
      </c>
      <c r="AC5" s="29">
        <v>934</v>
      </c>
      <c r="AD5" s="29">
        <v>206</v>
      </c>
      <c r="AE5" s="29">
        <v>2005</v>
      </c>
      <c r="AF5" s="29">
        <v>680</v>
      </c>
      <c r="AG5" s="29">
        <v>555</v>
      </c>
      <c r="AH5" s="29">
        <v>543</v>
      </c>
      <c r="AI5" s="29">
        <v>227</v>
      </c>
      <c r="AJ5" s="29">
        <v>2005</v>
      </c>
      <c r="AK5" s="29">
        <v>488</v>
      </c>
      <c r="AL5" s="29">
        <v>245</v>
      </c>
      <c r="AM5" s="29">
        <v>295</v>
      </c>
      <c r="AN5" s="29">
        <v>208</v>
      </c>
      <c r="AO5" s="29">
        <v>225</v>
      </c>
      <c r="AP5" s="29">
        <v>265</v>
      </c>
      <c r="AQ5" s="29">
        <v>279</v>
      </c>
      <c r="AR5" s="29">
        <v>2005</v>
      </c>
      <c r="AS5" s="29">
        <v>92</v>
      </c>
      <c r="AT5" s="29">
        <v>679</v>
      </c>
      <c r="AU5" s="29">
        <v>803</v>
      </c>
      <c r="AV5" s="29">
        <v>265</v>
      </c>
      <c r="AW5" s="29">
        <v>130</v>
      </c>
      <c r="AX5" s="29">
        <v>36</v>
      </c>
      <c r="AY5" s="29">
        <v>2005</v>
      </c>
      <c r="AZ5" s="29">
        <v>348</v>
      </c>
      <c r="BA5" s="29">
        <v>1032</v>
      </c>
      <c r="BB5" s="29">
        <v>534</v>
      </c>
      <c r="BC5" s="29">
        <v>90</v>
      </c>
    </row>
    <row r="6" spans="1:55" x14ac:dyDescent="0.2">
      <c r="A6" s="53"/>
      <c r="B6" s="29">
        <v>2005</v>
      </c>
      <c r="C6" s="29">
        <v>914</v>
      </c>
      <c r="D6" s="29">
        <v>1091</v>
      </c>
      <c r="E6" s="29">
        <v>2005</v>
      </c>
      <c r="F6" s="29">
        <v>370</v>
      </c>
      <c r="G6" s="29">
        <v>331</v>
      </c>
      <c r="H6" s="29">
        <v>369</v>
      </c>
      <c r="I6" s="29">
        <v>384</v>
      </c>
      <c r="J6" s="29">
        <v>551</v>
      </c>
      <c r="K6" s="29">
        <v>2005</v>
      </c>
      <c r="L6" s="29">
        <v>1677</v>
      </c>
      <c r="M6" s="29">
        <v>173</v>
      </c>
      <c r="N6" s="29">
        <v>111</v>
      </c>
      <c r="O6" s="29">
        <v>44</v>
      </c>
      <c r="P6" s="29">
        <v>1961</v>
      </c>
      <c r="Q6" s="29">
        <v>585</v>
      </c>
      <c r="R6" s="29">
        <v>618</v>
      </c>
      <c r="S6" s="29">
        <v>119</v>
      </c>
      <c r="T6" s="29">
        <v>113</v>
      </c>
      <c r="U6" s="29">
        <v>70</v>
      </c>
      <c r="V6" s="29">
        <v>7</v>
      </c>
      <c r="W6" s="29">
        <v>57</v>
      </c>
      <c r="X6" s="29">
        <v>11</v>
      </c>
      <c r="Y6" s="29">
        <v>98</v>
      </c>
      <c r="Z6" s="29">
        <v>283</v>
      </c>
      <c r="AA6" s="29">
        <v>2005</v>
      </c>
      <c r="AB6" s="29">
        <v>903</v>
      </c>
      <c r="AC6" s="29">
        <v>931</v>
      </c>
      <c r="AD6" s="29">
        <v>171</v>
      </c>
      <c r="AE6" s="29">
        <v>2005</v>
      </c>
      <c r="AF6" s="29">
        <v>677</v>
      </c>
      <c r="AG6" s="29">
        <v>538</v>
      </c>
      <c r="AH6" s="29">
        <v>570</v>
      </c>
      <c r="AI6" s="29">
        <v>220</v>
      </c>
      <c r="AJ6" s="29">
        <v>2005</v>
      </c>
      <c r="AK6" s="29">
        <v>426</v>
      </c>
      <c r="AL6" s="29">
        <v>120</v>
      </c>
      <c r="AM6" s="29">
        <v>401</v>
      </c>
      <c r="AN6" s="29">
        <v>148</v>
      </c>
      <c r="AO6" s="29">
        <v>360</v>
      </c>
      <c r="AP6" s="29">
        <v>221</v>
      </c>
      <c r="AQ6" s="29">
        <v>329</v>
      </c>
      <c r="AR6" s="29">
        <v>2005</v>
      </c>
      <c r="AS6" s="29">
        <v>99</v>
      </c>
      <c r="AT6" s="29">
        <v>704</v>
      </c>
      <c r="AU6" s="29">
        <v>804</v>
      </c>
      <c r="AV6" s="29">
        <v>251</v>
      </c>
      <c r="AW6" s="29">
        <v>115</v>
      </c>
      <c r="AX6" s="29">
        <v>32</v>
      </c>
      <c r="AY6" s="29">
        <v>2005</v>
      </c>
      <c r="AZ6" s="29">
        <v>328</v>
      </c>
      <c r="BA6" s="29">
        <v>1063</v>
      </c>
      <c r="BB6" s="29">
        <v>537</v>
      </c>
      <c r="BC6" s="29">
        <v>77</v>
      </c>
    </row>
    <row r="7" spans="1:55" s="34" customFormat="1" x14ac:dyDescent="0.2">
      <c r="A7" s="53"/>
      <c r="B7" s="33">
        <v>1</v>
      </c>
      <c r="C7" s="33">
        <v>1</v>
      </c>
      <c r="D7" s="33">
        <v>1</v>
      </c>
      <c r="E7" s="33">
        <v>1</v>
      </c>
      <c r="F7" s="33">
        <v>1</v>
      </c>
      <c r="G7" s="33">
        <v>1</v>
      </c>
      <c r="H7" s="33">
        <v>1</v>
      </c>
      <c r="I7" s="33">
        <v>1</v>
      </c>
      <c r="J7" s="33">
        <v>1</v>
      </c>
      <c r="K7" s="33">
        <v>1</v>
      </c>
      <c r="L7" s="33">
        <v>1</v>
      </c>
      <c r="M7" s="33">
        <v>1</v>
      </c>
      <c r="N7" s="33">
        <v>1</v>
      </c>
      <c r="O7" s="33">
        <v>1</v>
      </c>
      <c r="P7" s="33">
        <v>1</v>
      </c>
      <c r="Q7" s="33">
        <v>1</v>
      </c>
      <c r="R7" s="33">
        <v>1</v>
      </c>
      <c r="S7" s="33">
        <v>1</v>
      </c>
      <c r="T7" s="33">
        <v>1</v>
      </c>
      <c r="U7" s="33">
        <v>1</v>
      </c>
      <c r="V7" s="33">
        <v>1</v>
      </c>
      <c r="W7" s="33">
        <v>1</v>
      </c>
      <c r="X7" s="33">
        <v>1</v>
      </c>
      <c r="Y7" s="33">
        <v>1</v>
      </c>
      <c r="Z7" s="33">
        <v>1</v>
      </c>
      <c r="AA7" s="33">
        <v>1</v>
      </c>
      <c r="AB7" s="33">
        <v>1</v>
      </c>
      <c r="AC7" s="33">
        <v>1</v>
      </c>
      <c r="AD7" s="33">
        <v>1</v>
      </c>
      <c r="AE7" s="33">
        <v>1</v>
      </c>
      <c r="AF7" s="33">
        <v>1</v>
      </c>
      <c r="AG7" s="33">
        <v>1</v>
      </c>
      <c r="AH7" s="33">
        <v>1</v>
      </c>
      <c r="AI7" s="33">
        <v>1</v>
      </c>
      <c r="AJ7" s="33">
        <v>1</v>
      </c>
      <c r="AK7" s="33">
        <v>1</v>
      </c>
      <c r="AL7" s="33">
        <v>1</v>
      </c>
      <c r="AM7" s="33">
        <v>1</v>
      </c>
      <c r="AN7" s="33">
        <v>1</v>
      </c>
      <c r="AO7" s="33">
        <v>1</v>
      </c>
      <c r="AP7" s="33">
        <v>1</v>
      </c>
      <c r="AQ7" s="33">
        <v>1</v>
      </c>
      <c r="AR7" s="33">
        <v>1</v>
      </c>
      <c r="AS7" s="33">
        <v>1</v>
      </c>
      <c r="AT7" s="33">
        <v>1</v>
      </c>
      <c r="AU7" s="33">
        <v>1</v>
      </c>
      <c r="AV7" s="33">
        <v>1</v>
      </c>
      <c r="AW7" s="33">
        <v>1</v>
      </c>
      <c r="AX7" s="33">
        <v>1</v>
      </c>
      <c r="AY7" s="33">
        <v>1</v>
      </c>
      <c r="AZ7" s="33">
        <v>1</v>
      </c>
      <c r="BA7" s="33">
        <v>1</v>
      </c>
      <c r="BB7" s="33">
        <v>1</v>
      </c>
      <c r="BC7" s="33">
        <v>1</v>
      </c>
    </row>
    <row r="8" spans="1:55" x14ac:dyDescent="0.2">
      <c r="A8" s="53" t="s">
        <v>467</v>
      </c>
      <c r="B8" s="29">
        <v>778</v>
      </c>
      <c r="C8" s="29">
        <v>426</v>
      </c>
      <c r="D8" s="29">
        <v>352</v>
      </c>
      <c r="E8" s="29">
        <v>778</v>
      </c>
      <c r="F8" s="29">
        <v>249</v>
      </c>
      <c r="G8" s="29">
        <v>131</v>
      </c>
      <c r="H8" s="29">
        <v>142</v>
      </c>
      <c r="I8" s="29">
        <v>109</v>
      </c>
      <c r="J8" s="29">
        <v>148</v>
      </c>
      <c r="K8" s="29">
        <v>778</v>
      </c>
      <c r="L8" s="29">
        <v>627</v>
      </c>
      <c r="M8" s="29">
        <v>85</v>
      </c>
      <c r="N8" s="29">
        <v>44</v>
      </c>
      <c r="O8" s="29">
        <v>21</v>
      </c>
      <c r="P8" s="29">
        <v>757</v>
      </c>
      <c r="Q8" s="29">
        <v>147</v>
      </c>
      <c r="R8" s="29">
        <v>372</v>
      </c>
      <c r="S8" s="29">
        <v>72</v>
      </c>
      <c r="T8" s="29">
        <v>3</v>
      </c>
      <c r="U8" s="29">
        <v>35</v>
      </c>
      <c r="V8" s="29">
        <v>3</v>
      </c>
      <c r="W8" s="29">
        <v>23</v>
      </c>
      <c r="X8" s="29">
        <v>5</v>
      </c>
      <c r="Y8" s="29">
        <v>30</v>
      </c>
      <c r="Z8" s="29">
        <v>67</v>
      </c>
      <c r="AA8" s="29">
        <v>778</v>
      </c>
      <c r="AB8" s="29">
        <v>574</v>
      </c>
      <c r="AC8" s="29">
        <v>144</v>
      </c>
      <c r="AD8" s="29">
        <v>60</v>
      </c>
      <c r="AE8" s="29">
        <v>778</v>
      </c>
      <c r="AF8" s="29">
        <v>179</v>
      </c>
      <c r="AG8" s="29">
        <v>342</v>
      </c>
      <c r="AH8" s="29">
        <v>209</v>
      </c>
      <c r="AI8" s="29">
        <v>48</v>
      </c>
      <c r="AJ8" s="29">
        <v>778</v>
      </c>
      <c r="AK8" s="29">
        <v>254</v>
      </c>
      <c r="AL8" s="29">
        <v>61</v>
      </c>
      <c r="AM8" s="29">
        <v>126</v>
      </c>
      <c r="AN8" s="29">
        <v>72</v>
      </c>
      <c r="AO8" s="29">
        <v>84</v>
      </c>
      <c r="AP8" s="29">
        <v>77</v>
      </c>
      <c r="AQ8" s="29">
        <v>105</v>
      </c>
      <c r="AR8" s="29">
        <v>778</v>
      </c>
      <c r="AS8" s="29">
        <v>47</v>
      </c>
      <c r="AT8" s="29">
        <v>278</v>
      </c>
      <c r="AU8" s="29">
        <v>288</v>
      </c>
      <c r="AV8" s="29">
        <v>116</v>
      </c>
      <c r="AW8" s="29">
        <v>45</v>
      </c>
      <c r="AX8" s="29">
        <v>3</v>
      </c>
      <c r="AY8" s="29">
        <v>778</v>
      </c>
      <c r="AZ8" s="29">
        <v>159</v>
      </c>
      <c r="BA8" s="29">
        <v>381</v>
      </c>
      <c r="BB8" s="29">
        <v>222</v>
      </c>
      <c r="BC8" s="29">
        <v>17</v>
      </c>
    </row>
    <row r="9" spans="1:55" x14ac:dyDescent="0.2">
      <c r="A9" s="53"/>
      <c r="B9" s="29">
        <v>798</v>
      </c>
      <c r="C9" s="29" t="s">
        <v>0</v>
      </c>
      <c r="D9" s="29" t="s">
        <v>0</v>
      </c>
      <c r="E9" s="29">
        <v>798</v>
      </c>
      <c r="F9" s="29" t="s">
        <v>0</v>
      </c>
      <c r="G9" s="29" t="s">
        <v>0</v>
      </c>
      <c r="H9" s="29" t="s">
        <v>0</v>
      </c>
      <c r="I9" s="29" t="s">
        <v>0</v>
      </c>
      <c r="J9" s="29" t="s">
        <v>0</v>
      </c>
      <c r="K9" s="29">
        <v>798</v>
      </c>
      <c r="L9" s="29" t="s">
        <v>0</v>
      </c>
      <c r="M9" s="29" t="s">
        <v>0</v>
      </c>
      <c r="N9" s="29" t="s">
        <v>0</v>
      </c>
      <c r="O9" s="29" t="s">
        <v>0</v>
      </c>
      <c r="P9" s="29">
        <v>780</v>
      </c>
      <c r="Q9" s="29" t="s">
        <v>0</v>
      </c>
      <c r="R9" s="29" t="s">
        <v>0</v>
      </c>
      <c r="S9" s="29" t="s">
        <v>0</v>
      </c>
      <c r="T9" s="29" t="s">
        <v>0</v>
      </c>
      <c r="U9" s="29" t="s">
        <v>0</v>
      </c>
      <c r="V9" s="29" t="s">
        <v>0</v>
      </c>
      <c r="W9" s="29" t="s">
        <v>0</v>
      </c>
      <c r="X9" s="29" t="s">
        <v>0</v>
      </c>
      <c r="Y9" s="29" t="s">
        <v>0</v>
      </c>
      <c r="Z9" s="29" t="s">
        <v>0</v>
      </c>
      <c r="AA9" s="29">
        <v>798</v>
      </c>
      <c r="AB9" s="29" t="s">
        <v>0</v>
      </c>
      <c r="AC9" s="29" t="s">
        <v>0</v>
      </c>
      <c r="AD9" s="29" t="s">
        <v>0</v>
      </c>
      <c r="AE9" s="29">
        <v>798</v>
      </c>
      <c r="AF9" s="29" t="s">
        <v>0</v>
      </c>
      <c r="AG9" s="29" t="s">
        <v>0</v>
      </c>
      <c r="AH9" s="29" t="s">
        <v>0</v>
      </c>
      <c r="AI9" s="29" t="s">
        <v>0</v>
      </c>
      <c r="AJ9" s="29">
        <v>798</v>
      </c>
      <c r="AK9" s="29" t="s">
        <v>0</v>
      </c>
      <c r="AL9" s="29" t="s">
        <v>0</v>
      </c>
      <c r="AM9" s="29" t="s">
        <v>0</v>
      </c>
      <c r="AN9" s="29" t="s">
        <v>0</v>
      </c>
      <c r="AO9" s="29" t="s">
        <v>0</v>
      </c>
      <c r="AP9" s="29" t="s">
        <v>0</v>
      </c>
      <c r="AQ9" s="29" t="s">
        <v>0</v>
      </c>
      <c r="AR9" s="29">
        <v>798</v>
      </c>
      <c r="AS9" s="29" t="s">
        <v>0</v>
      </c>
      <c r="AT9" s="29" t="s">
        <v>0</v>
      </c>
      <c r="AU9" s="29" t="s">
        <v>0</v>
      </c>
      <c r="AV9" s="29" t="s">
        <v>0</v>
      </c>
      <c r="AW9" s="29" t="s">
        <v>0</v>
      </c>
      <c r="AX9" s="29" t="s">
        <v>0</v>
      </c>
      <c r="AY9" s="29">
        <v>798</v>
      </c>
      <c r="AZ9" s="29" t="s">
        <v>0</v>
      </c>
      <c r="BA9" s="29" t="s">
        <v>0</v>
      </c>
      <c r="BB9" s="29" t="s">
        <v>0</v>
      </c>
      <c r="BC9" s="29" t="s">
        <v>0</v>
      </c>
    </row>
    <row r="10" spans="1:55" s="34" customFormat="1" x14ac:dyDescent="0.2">
      <c r="A10" s="53"/>
      <c r="B10" s="33">
        <v>0.39</v>
      </c>
      <c r="C10" s="35">
        <v>0.44</v>
      </c>
      <c r="D10" s="35">
        <v>0.34</v>
      </c>
      <c r="E10" s="33">
        <v>0.39</v>
      </c>
      <c r="F10" s="35">
        <v>0.44</v>
      </c>
      <c r="G10" s="35">
        <v>0.4</v>
      </c>
      <c r="H10" s="35">
        <v>0.4</v>
      </c>
      <c r="I10" s="35">
        <v>0.37</v>
      </c>
      <c r="J10" s="35">
        <v>0.32</v>
      </c>
      <c r="K10" s="33">
        <v>0.39</v>
      </c>
      <c r="L10" s="35">
        <v>0.37</v>
      </c>
      <c r="M10" s="35">
        <v>0.5</v>
      </c>
      <c r="N10" s="35">
        <v>0.46</v>
      </c>
      <c r="O10" s="35">
        <v>0.38</v>
      </c>
      <c r="P10" s="33">
        <v>0.39</v>
      </c>
      <c r="Q10" s="35">
        <v>0.25</v>
      </c>
      <c r="R10" s="35">
        <v>0.56999999999999995</v>
      </c>
      <c r="S10" s="35">
        <v>0.65</v>
      </c>
      <c r="T10" s="35">
        <v>0.04</v>
      </c>
      <c r="U10" s="35">
        <v>0.67</v>
      </c>
      <c r="V10" s="35">
        <v>0.38</v>
      </c>
      <c r="W10" s="35">
        <v>0.48</v>
      </c>
      <c r="X10" s="35">
        <v>0.3</v>
      </c>
      <c r="Y10" s="35">
        <v>0.27</v>
      </c>
      <c r="Z10" s="35">
        <v>0.24</v>
      </c>
      <c r="AA10" s="33">
        <v>0.39</v>
      </c>
      <c r="AB10" s="35">
        <v>0.66</v>
      </c>
      <c r="AC10" s="35">
        <v>0.15</v>
      </c>
      <c r="AD10" s="35">
        <v>0.28999999999999998</v>
      </c>
      <c r="AE10" s="33">
        <v>0.39</v>
      </c>
      <c r="AF10" s="35">
        <v>0.26</v>
      </c>
      <c r="AG10" s="35">
        <v>0.62</v>
      </c>
      <c r="AH10" s="35">
        <v>0.38</v>
      </c>
      <c r="AI10" s="35">
        <v>0.21</v>
      </c>
      <c r="AJ10" s="33">
        <v>0.39</v>
      </c>
      <c r="AK10" s="35">
        <v>0.52</v>
      </c>
      <c r="AL10" s="35">
        <v>0.25</v>
      </c>
      <c r="AM10" s="35">
        <v>0.43</v>
      </c>
      <c r="AN10" s="35">
        <v>0.34</v>
      </c>
      <c r="AO10" s="35">
        <v>0.37</v>
      </c>
      <c r="AP10" s="35">
        <v>0.28999999999999998</v>
      </c>
      <c r="AQ10" s="35">
        <v>0.37</v>
      </c>
      <c r="AR10" s="33">
        <v>0.39</v>
      </c>
      <c r="AS10" s="35">
        <v>0.51</v>
      </c>
      <c r="AT10" s="35">
        <v>0.41</v>
      </c>
      <c r="AU10" s="35">
        <v>0.36</v>
      </c>
      <c r="AV10" s="35">
        <v>0.44</v>
      </c>
      <c r="AW10" s="35">
        <v>0.35</v>
      </c>
      <c r="AX10" s="35">
        <v>0.09</v>
      </c>
      <c r="AY10" s="33">
        <v>0.39</v>
      </c>
      <c r="AZ10" s="35">
        <v>0.46</v>
      </c>
      <c r="BA10" s="35">
        <v>0.37</v>
      </c>
      <c r="BB10" s="35">
        <v>0.42</v>
      </c>
      <c r="BC10" s="35">
        <v>0.18</v>
      </c>
    </row>
    <row r="11" spans="1:55" x14ac:dyDescent="0.2">
      <c r="A11" s="53" t="s">
        <v>468</v>
      </c>
      <c r="B11" s="29">
        <v>667</v>
      </c>
      <c r="C11" s="29">
        <v>381</v>
      </c>
      <c r="D11" s="29">
        <v>286</v>
      </c>
      <c r="E11" s="29">
        <v>667</v>
      </c>
      <c r="F11" s="29">
        <v>137</v>
      </c>
      <c r="G11" s="29">
        <v>77</v>
      </c>
      <c r="H11" s="29">
        <v>136</v>
      </c>
      <c r="I11" s="29">
        <v>124</v>
      </c>
      <c r="J11" s="29">
        <v>193</v>
      </c>
      <c r="K11" s="29">
        <v>667</v>
      </c>
      <c r="L11" s="29">
        <v>573</v>
      </c>
      <c r="M11" s="29">
        <v>53</v>
      </c>
      <c r="N11" s="29">
        <v>27</v>
      </c>
      <c r="O11" s="29">
        <v>15</v>
      </c>
      <c r="P11" s="29">
        <v>652</v>
      </c>
      <c r="Q11" s="29">
        <v>307</v>
      </c>
      <c r="R11" s="29">
        <v>126</v>
      </c>
      <c r="S11" s="29">
        <v>14</v>
      </c>
      <c r="T11" s="29">
        <v>72</v>
      </c>
      <c r="U11" s="29">
        <v>12</v>
      </c>
      <c r="V11" s="29">
        <v>3</v>
      </c>
      <c r="W11" s="29">
        <v>4</v>
      </c>
      <c r="X11" s="29">
        <v>10</v>
      </c>
      <c r="Y11" s="29">
        <v>20</v>
      </c>
      <c r="Z11" s="29">
        <v>84</v>
      </c>
      <c r="AA11" s="29">
        <v>667</v>
      </c>
      <c r="AB11" s="29">
        <v>90</v>
      </c>
      <c r="AC11" s="29">
        <v>547</v>
      </c>
      <c r="AD11" s="29">
        <v>30</v>
      </c>
      <c r="AE11" s="29">
        <v>667</v>
      </c>
      <c r="AF11" s="29">
        <v>348</v>
      </c>
      <c r="AG11" s="29">
        <v>108</v>
      </c>
      <c r="AH11" s="29">
        <v>183</v>
      </c>
      <c r="AI11" s="29">
        <v>29</v>
      </c>
      <c r="AJ11" s="29">
        <v>667</v>
      </c>
      <c r="AK11" s="29">
        <v>115</v>
      </c>
      <c r="AL11" s="29">
        <v>74</v>
      </c>
      <c r="AM11" s="29">
        <v>107</v>
      </c>
      <c r="AN11" s="29">
        <v>90</v>
      </c>
      <c r="AO11" s="29">
        <v>100</v>
      </c>
      <c r="AP11" s="29">
        <v>108</v>
      </c>
      <c r="AQ11" s="29">
        <v>73</v>
      </c>
      <c r="AR11" s="29">
        <v>667</v>
      </c>
      <c r="AS11" s="29">
        <v>32</v>
      </c>
      <c r="AT11" s="29">
        <v>243</v>
      </c>
      <c r="AU11" s="29">
        <v>272</v>
      </c>
      <c r="AV11" s="29">
        <v>78</v>
      </c>
      <c r="AW11" s="29">
        <v>35</v>
      </c>
      <c r="AX11" s="29">
        <v>8</v>
      </c>
      <c r="AY11" s="29">
        <v>667</v>
      </c>
      <c r="AZ11" s="29">
        <v>111</v>
      </c>
      <c r="BA11" s="29">
        <v>387</v>
      </c>
      <c r="BB11" s="29">
        <v>152</v>
      </c>
      <c r="BC11" s="29">
        <v>17</v>
      </c>
    </row>
    <row r="12" spans="1:55" x14ac:dyDescent="0.2">
      <c r="A12" s="53"/>
      <c r="B12" s="29">
        <v>665</v>
      </c>
      <c r="C12" s="29" t="s">
        <v>0</v>
      </c>
      <c r="D12" s="29" t="s">
        <v>0</v>
      </c>
      <c r="E12" s="29">
        <v>665</v>
      </c>
      <c r="F12" s="29" t="s">
        <v>0</v>
      </c>
      <c r="G12" s="29" t="s">
        <v>0</v>
      </c>
      <c r="H12" s="29" t="s">
        <v>0</v>
      </c>
      <c r="I12" s="29" t="s">
        <v>0</v>
      </c>
      <c r="J12" s="29" t="s">
        <v>0</v>
      </c>
      <c r="K12" s="29">
        <v>665</v>
      </c>
      <c r="L12" s="29" t="s">
        <v>0</v>
      </c>
      <c r="M12" s="29" t="s">
        <v>0</v>
      </c>
      <c r="N12" s="29" t="s">
        <v>0</v>
      </c>
      <c r="O12" s="29" t="s">
        <v>0</v>
      </c>
      <c r="P12" s="29">
        <v>654</v>
      </c>
      <c r="Q12" s="29" t="s">
        <v>0</v>
      </c>
      <c r="R12" s="29" t="s">
        <v>0</v>
      </c>
      <c r="S12" s="29" t="s">
        <v>0</v>
      </c>
      <c r="T12" s="29" t="s">
        <v>0</v>
      </c>
      <c r="U12" s="29" t="s">
        <v>0</v>
      </c>
      <c r="V12" s="29" t="s">
        <v>0</v>
      </c>
      <c r="W12" s="29" t="s">
        <v>0</v>
      </c>
      <c r="X12" s="29" t="s">
        <v>0</v>
      </c>
      <c r="Y12" s="29" t="s">
        <v>0</v>
      </c>
      <c r="Z12" s="29" t="s">
        <v>0</v>
      </c>
      <c r="AA12" s="29">
        <v>665</v>
      </c>
      <c r="AB12" s="29" t="s">
        <v>0</v>
      </c>
      <c r="AC12" s="29" t="s">
        <v>0</v>
      </c>
      <c r="AD12" s="29" t="s">
        <v>0</v>
      </c>
      <c r="AE12" s="29">
        <v>665</v>
      </c>
      <c r="AF12" s="29" t="s">
        <v>0</v>
      </c>
      <c r="AG12" s="29" t="s">
        <v>0</v>
      </c>
      <c r="AH12" s="29" t="s">
        <v>0</v>
      </c>
      <c r="AI12" s="29" t="s">
        <v>0</v>
      </c>
      <c r="AJ12" s="29">
        <v>665</v>
      </c>
      <c r="AK12" s="29" t="s">
        <v>0</v>
      </c>
      <c r="AL12" s="29" t="s">
        <v>0</v>
      </c>
      <c r="AM12" s="29" t="s">
        <v>0</v>
      </c>
      <c r="AN12" s="29" t="s">
        <v>0</v>
      </c>
      <c r="AO12" s="29" t="s">
        <v>0</v>
      </c>
      <c r="AP12" s="29" t="s">
        <v>0</v>
      </c>
      <c r="AQ12" s="29" t="s">
        <v>0</v>
      </c>
      <c r="AR12" s="29">
        <v>665</v>
      </c>
      <c r="AS12" s="29" t="s">
        <v>0</v>
      </c>
      <c r="AT12" s="29" t="s">
        <v>0</v>
      </c>
      <c r="AU12" s="29" t="s">
        <v>0</v>
      </c>
      <c r="AV12" s="29" t="s">
        <v>0</v>
      </c>
      <c r="AW12" s="29" t="s">
        <v>0</v>
      </c>
      <c r="AX12" s="29" t="s">
        <v>0</v>
      </c>
      <c r="AY12" s="29">
        <v>665</v>
      </c>
      <c r="AZ12" s="29" t="s">
        <v>0</v>
      </c>
      <c r="BA12" s="29" t="s">
        <v>0</v>
      </c>
      <c r="BB12" s="29" t="s">
        <v>0</v>
      </c>
      <c r="BC12" s="29" t="s">
        <v>0</v>
      </c>
    </row>
    <row r="13" spans="1:55" s="34" customFormat="1" x14ac:dyDescent="0.2">
      <c r="A13" s="53"/>
      <c r="B13" s="33">
        <v>0.33</v>
      </c>
      <c r="C13" s="35">
        <v>0.39</v>
      </c>
      <c r="D13" s="35">
        <v>0.28000000000000003</v>
      </c>
      <c r="E13" s="33">
        <v>0.33</v>
      </c>
      <c r="F13" s="35">
        <v>0.24</v>
      </c>
      <c r="G13" s="35">
        <v>0.24</v>
      </c>
      <c r="H13" s="35">
        <v>0.38</v>
      </c>
      <c r="I13" s="35">
        <v>0.42</v>
      </c>
      <c r="J13" s="35">
        <v>0.42</v>
      </c>
      <c r="K13" s="33">
        <v>0.33</v>
      </c>
      <c r="L13" s="35">
        <v>0.34</v>
      </c>
      <c r="M13" s="35">
        <v>0.31</v>
      </c>
      <c r="N13" s="35">
        <v>0.28000000000000003</v>
      </c>
      <c r="O13" s="35">
        <v>0.26</v>
      </c>
      <c r="P13" s="33">
        <v>0.33</v>
      </c>
      <c r="Q13" s="35">
        <v>0.52</v>
      </c>
      <c r="R13" s="35">
        <v>0.19</v>
      </c>
      <c r="S13" s="35">
        <v>0.13</v>
      </c>
      <c r="T13" s="35">
        <v>0.81</v>
      </c>
      <c r="U13" s="35">
        <v>0.23</v>
      </c>
      <c r="V13" s="35">
        <v>0.46</v>
      </c>
      <c r="W13" s="35">
        <v>0.09</v>
      </c>
      <c r="X13" s="35">
        <v>0.63</v>
      </c>
      <c r="Y13" s="35">
        <v>0.18</v>
      </c>
      <c r="Z13" s="35">
        <v>0.3</v>
      </c>
      <c r="AA13" s="33">
        <v>0.33</v>
      </c>
      <c r="AB13" s="35">
        <v>0.1</v>
      </c>
      <c r="AC13" s="35">
        <v>0.59</v>
      </c>
      <c r="AD13" s="35">
        <v>0.15</v>
      </c>
      <c r="AE13" s="33">
        <v>0.33</v>
      </c>
      <c r="AF13" s="35">
        <v>0.51</v>
      </c>
      <c r="AG13" s="35">
        <v>0.19</v>
      </c>
      <c r="AH13" s="35">
        <v>0.34</v>
      </c>
      <c r="AI13" s="35">
        <v>0.13</v>
      </c>
      <c r="AJ13" s="33">
        <v>0.33</v>
      </c>
      <c r="AK13" s="35">
        <v>0.24</v>
      </c>
      <c r="AL13" s="35">
        <v>0.3</v>
      </c>
      <c r="AM13" s="35">
        <v>0.36</v>
      </c>
      <c r="AN13" s="35">
        <v>0.43</v>
      </c>
      <c r="AO13" s="35">
        <v>0.44</v>
      </c>
      <c r="AP13" s="35">
        <v>0.41</v>
      </c>
      <c r="AQ13" s="35">
        <v>0.26</v>
      </c>
      <c r="AR13" s="33">
        <v>0.33</v>
      </c>
      <c r="AS13" s="35">
        <v>0.35</v>
      </c>
      <c r="AT13" s="35">
        <v>0.36</v>
      </c>
      <c r="AU13" s="35">
        <v>0.34</v>
      </c>
      <c r="AV13" s="35">
        <v>0.28999999999999998</v>
      </c>
      <c r="AW13" s="35">
        <v>0.27</v>
      </c>
      <c r="AX13" s="35">
        <v>0.22</v>
      </c>
      <c r="AY13" s="33">
        <v>0.33</v>
      </c>
      <c r="AZ13" s="35">
        <v>0.32</v>
      </c>
      <c r="BA13" s="35">
        <v>0.38</v>
      </c>
      <c r="BB13" s="35">
        <v>0.28000000000000003</v>
      </c>
      <c r="BC13" s="35">
        <v>0.19</v>
      </c>
    </row>
    <row r="14" spans="1:55" x14ac:dyDescent="0.2">
      <c r="A14" s="53" t="s">
        <v>244</v>
      </c>
      <c r="B14" s="29">
        <v>560</v>
      </c>
      <c r="C14" s="29">
        <v>171</v>
      </c>
      <c r="D14" s="29">
        <v>389</v>
      </c>
      <c r="E14" s="29">
        <v>560</v>
      </c>
      <c r="F14" s="29">
        <v>185</v>
      </c>
      <c r="G14" s="29">
        <v>115</v>
      </c>
      <c r="H14" s="29">
        <v>81</v>
      </c>
      <c r="I14" s="29">
        <v>61</v>
      </c>
      <c r="J14" s="29">
        <v>117</v>
      </c>
      <c r="K14" s="29">
        <v>560</v>
      </c>
      <c r="L14" s="29">
        <v>484</v>
      </c>
      <c r="M14" s="29">
        <v>31</v>
      </c>
      <c r="N14" s="29">
        <v>25</v>
      </c>
      <c r="O14" s="29">
        <v>19</v>
      </c>
      <c r="P14" s="29">
        <v>540</v>
      </c>
      <c r="Q14" s="29">
        <v>134</v>
      </c>
      <c r="R14" s="29">
        <v>152</v>
      </c>
      <c r="S14" s="29">
        <v>24</v>
      </c>
      <c r="T14" s="29">
        <v>13</v>
      </c>
      <c r="U14" s="29">
        <v>5</v>
      </c>
      <c r="V14" s="29">
        <v>1</v>
      </c>
      <c r="W14" s="29">
        <v>21</v>
      </c>
      <c r="X14" s="29">
        <v>1</v>
      </c>
      <c r="Y14" s="29">
        <v>62</v>
      </c>
      <c r="Z14" s="29">
        <v>127</v>
      </c>
      <c r="AA14" s="29">
        <v>560</v>
      </c>
      <c r="AB14" s="29">
        <v>201</v>
      </c>
      <c r="AC14" s="29">
        <v>243</v>
      </c>
      <c r="AD14" s="29">
        <v>116</v>
      </c>
      <c r="AE14" s="29">
        <v>560</v>
      </c>
      <c r="AF14" s="29">
        <v>154</v>
      </c>
      <c r="AG14" s="29">
        <v>104</v>
      </c>
      <c r="AH14" s="29">
        <v>151</v>
      </c>
      <c r="AI14" s="29">
        <v>150</v>
      </c>
      <c r="AJ14" s="29">
        <v>560</v>
      </c>
      <c r="AK14" s="29">
        <v>118</v>
      </c>
      <c r="AL14" s="29">
        <v>110</v>
      </c>
      <c r="AM14" s="29">
        <v>62</v>
      </c>
      <c r="AN14" s="29">
        <v>46</v>
      </c>
      <c r="AO14" s="29">
        <v>41</v>
      </c>
      <c r="AP14" s="29">
        <v>80</v>
      </c>
      <c r="AQ14" s="29">
        <v>102</v>
      </c>
      <c r="AR14" s="29">
        <v>560</v>
      </c>
      <c r="AS14" s="29">
        <v>13</v>
      </c>
      <c r="AT14" s="29">
        <v>158</v>
      </c>
      <c r="AU14" s="29">
        <v>243</v>
      </c>
      <c r="AV14" s="29">
        <v>71</v>
      </c>
      <c r="AW14" s="29">
        <v>50</v>
      </c>
      <c r="AX14" s="29">
        <v>24</v>
      </c>
      <c r="AY14" s="29">
        <v>560</v>
      </c>
      <c r="AZ14" s="29">
        <v>79</v>
      </c>
      <c r="BA14" s="29">
        <v>264</v>
      </c>
      <c r="BB14" s="29">
        <v>160</v>
      </c>
      <c r="BC14" s="29">
        <v>56</v>
      </c>
    </row>
    <row r="15" spans="1:55" x14ac:dyDescent="0.2">
      <c r="A15" s="53"/>
      <c r="B15" s="29">
        <v>542</v>
      </c>
      <c r="C15" s="29" t="s">
        <v>0</v>
      </c>
      <c r="D15" s="29" t="s">
        <v>0</v>
      </c>
      <c r="E15" s="29">
        <v>542</v>
      </c>
      <c r="F15" s="29" t="s">
        <v>0</v>
      </c>
      <c r="G15" s="29" t="s">
        <v>0</v>
      </c>
      <c r="H15" s="29" t="s">
        <v>0</v>
      </c>
      <c r="I15" s="29" t="s">
        <v>0</v>
      </c>
      <c r="J15" s="29" t="s">
        <v>0</v>
      </c>
      <c r="K15" s="29">
        <v>542</v>
      </c>
      <c r="L15" s="29" t="s">
        <v>0</v>
      </c>
      <c r="M15" s="29" t="s">
        <v>0</v>
      </c>
      <c r="N15" s="29" t="s">
        <v>0</v>
      </c>
      <c r="O15" s="29" t="s">
        <v>0</v>
      </c>
      <c r="P15" s="29">
        <v>527</v>
      </c>
      <c r="Q15" s="29" t="s">
        <v>0</v>
      </c>
      <c r="R15" s="29" t="s">
        <v>0</v>
      </c>
      <c r="S15" s="29" t="s">
        <v>0</v>
      </c>
      <c r="T15" s="29" t="s">
        <v>0</v>
      </c>
      <c r="U15" s="29" t="s">
        <v>0</v>
      </c>
      <c r="V15" s="29" t="s">
        <v>0</v>
      </c>
      <c r="W15" s="29" t="s">
        <v>0</v>
      </c>
      <c r="X15" s="29" t="s">
        <v>0</v>
      </c>
      <c r="Y15" s="29" t="s">
        <v>0</v>
      </c>
      <c r="Z15" s="29" t="s">
        <v>0</v>
      </c>
      <c r="AA15" s="29">
        <v>542</v>
      </c>
      <c r="AB15" s="29" t="s">
        <v>0</v>
      </c>
      <c r="AC15" s="29" t="s">
        <v>0</v>
      </c>
      <c r="AD15" s="29" t="s">
        <v>0</v>
      </c>
      <c r="AE15" s="29">
        <v>542</v>
      </c>
      <c r="AF15" s="29" t="s">
        <v>0</v>
      </c>
      <c r="AG15" s="29" t="s">
        <v>0</v>
      </c>
      <c r="AH15" s="29" t="s">
        <v>0</v>
      </c>
      <c r="AI15" s="29" t="s">
        <v>0</v>
      </c>
      <c r="AJ15" s="29">
        <v>542</v>
      </c>
      <c r="AK15" s="29" t="s">
        <v>0</v>
      </c>
      <c r="AL15" s="29" t="s">
        <v>0</v>
      </c>
      <c r="AM15" s="29" t="s">
        <v>0</v>
      </c>
      <c r="AN15" s="29" t="s">
        <v>0</v>
      </c>
      <c r="AO15" s="29" t="s">
        <v>0</v>
      </c>
      <c r="AP15" s="29" t="s">
        <v>0</v>
      </c>
      <c r="AQ15" s="29" t="s">
        <v>0</v>
      </c>
      <c r="AR15" s="29">
        <v>542</v>
      </c>
      <c r="AS15" s="29" t="s">
        <v>0</v>
      </c>
      <c r="AT15" s="29" t="s">
        <v>0</v>
      </c>
      <c r="AU15" s="29" t="s">
        <v>0</v>
      </c>
      <c r="AV15" s="29" t="s">
        <v>0</v>
      </c>
      <c r="AW15" s="29" t="s">
        <v>0</v>
      </c>
      <c r="AX15" s="29" t="s">
        <v>0</v>
      </c>
      <c r="AY15" s="29">
        <v>542</v>
      </c>
      <c r="AZ15" s="29" t="s">
        <v>0</v>
      </c>
      <c r="BA15" s="29" t="s">
        <v>0</v>
      </c>
      <c r="BB15" s="29" t="s">
        <v>0</v>
      </c>
      <c r="BC15" s="29" t="s">
        <v>0</v>
      </c>
    </row>
    <row r="16" spans="1:55" s="34" customFormat="1" x14ac:dyDescent="0.2">
      <c r="A16" s="53"/>
      <c r="B16" s="33">
        <v>0.28000000000000003</v>
      </c>
      <c r="C16" s="35">
        <v>0.17</v>
      </c>
      <c r="D16" s="35">
        <v>0.38</v>
      </c>
      <c r="E16" s="33">
        <v>0.28000000000000003</v>
      </c>
      <c r="F16" s="35">
        <v>0.32</v>
      </c>
      <c r="G16" s="35">
        <v>0.36</v>
      </c>
      <c r="H16" s="35">
        <v>0.23</v>
      </c>
      <c r="I16" s="35">
        <v>0.21</v>
      </c>
      <c r="J16" s="35">
        <v>0.26</v>
      </c>
      <c r="K16" s="33">
        <v>0.28000000000000003</v>
      </c>
      <c r="L16" s="35">
        <v>0.28999999999999998</v>
      </c>
      <c r="M16" s="35">
        <v>0.18</v>
      </c>
      <c r="N16" s="35">
        <v>0.26</v>
      </c>
      <c r="O16" s="35">
        <v>0.35</v>
      </c>
      <c r="P16" s="33">
        <v>0.28000000000000003</v>
      </c>
      <c r="Q16" s="35">
        <v>0.23</v>
      </c>
      <c r="R16" s="35">
        <v>0.23</v>
      </c>
      <c r="S16" s="35">
        <v>0.22</v>
      </c>
      <c r="T16" s="35">
        <v>0.15</v>
      </c>
      <c r="U16" s="35">
        <v>0.1</v>
      </c>
      <c r="V16" s="35">
        <v>0.16</v>
      </c>
      <c r="W16" s="35">
        <v>0.43</v>
      </c>
      <c r="X16" s="35">
        <v>7.0000000000000007E-2</v>
      </c>
      <c r="Y16" s="35">
        <v>0.55000000000000004</v>
      </c>
      <c r="Z16" s="35">
        <v>0.46</v>
      </c>
      <c r="AA16" s="33">
        <v>0.28000000000000003</v>
      </c>
      <c r="AB16" s="35">
        <v>0.23</v>
      </c>
      <c r="AC16" s="35">
        <v>0.26</v>
      </c>
      <c r="AD16" s="35">
        <v>0.56000000000000005</v>
      </c>
      <c r="AE16" s="33">
        <v>0.28000000000000003</v>
      </c>
      <c r="AF16" s="35">
        <v>0.23</v>
      </c>
      <c r="AG16" s="35">
        <v>0.19</v>
      </c>
      <c r="AH16" s="35">
        <v>0.28000000000000003</v>
      </c>
      <c r="AI16" s="35">
        <v>0.66</v>
      </c>
      <c r="AJ16" s="33">
        <v>0.28000000000000003</v>
      </c>
      <c r="AK16" s="35">
        <v>0.24</v>
      </c>
      <c r="AL16" s="35">
        <v>0.45</v>
      </c>
      <c r="AM16" s="35">
        <v>0.21</v>
      </c>
      <c r="AN16" s="35">
        <v>0.22</v>
      </c>
      <c r="AO16" s="35">
        <v>0.18</v>
      </c>
      <c r="AP16" s="35">
        <v>0.3</v>
      </c>
      <c r="AQ16" s="35">
        <v>0.37</v>
      </c>
      <c r="AR16" s="33">
        <v>0.28000000000000003</v>
      </c>
      <c r="AS16" s="35">
        <v>0.14000000000000001</v>
      </c>
      <c r="AT16" s="35">
        <v>0.23</v>
      </c>
      <c r="AU16" s="35">
        <v>0.3</v>
      </c>
      <c r="AV16" s="35">
        <v>0.27</v>
      </c>
      <c r="AW16" s="35">
        <v>0.39</v>
      </c>
      <c r="AX16" s="35">
        <v>0.68</v>
      </c>
      <c r="AY16" s="33">
        <v>0.28000000000000003</v>
      </c>
      <c r="AZ16" s="35">
        <v>0.23</v>
      </c>
      <c r="BA16" s="35">
        <v>0.26</v>
      </c>
      <c r="BB16" s="35">
        <v>0.3</v>
      </c>
      <c r="BC16" s="35">
        <v>0.63</v>
      </c>
    </row>
    <row r="17" spans="1:55" x14ac:dyDescent="0.2">
      <c r="B17" s="30"/>
      <c r="C17" s="30"/>
      <c r="D17" s="30"/>
      <c r="E17" s="30"/>
      <c r="F17" s="30"/>
      <c r="G17" s="30"/>
      <c r="H17" s="30"/>
      <c r="I17" s="30"/>
      <c r="J17" s="30"/>
      <c r="K17" s="30"/>
      <c r="L17" s="30"/>
      <c r="M17" s="30"/>
      <c r="N17" s="30"/>
      <c r="O17" s="30"/>
      <c r="P17" s="30"/>
      <c r="Q17" s="30"/>
      <c r="R17" s="30"/>
      <c r="S17" s="30"/>
      <c r="T17" s="30"/>
      <c r="U17" s="30"/>
      <c r="V17" s="30"/>
      <c r="W17" s="30"/>
      <c r="X17" s="30"/>
      <c r="Y17" s="30"/>
      <c r="Z17" s="30"/>
      <c r="AA17" s="30"/>
      <c r="AB17" s="30"/>
      <c r="AC17" s="30"/>
      <c r="AD17" s="30"/>
      <c r="AE17" s="30"/>
      <c r="AF17" s="30"/>
      <c r="AG17" s="30"/>
      <c r="AH17" s="30"/>
      <c r="AI17" s="30"/>
      <c r="AJ17" s="30"/>
      <c r="AK17" s="30"/>
      <c r="AL17" s="30"/>
      <c r="AM17" s="30"/>
      <c r="AN17" s="30"/>
      <c r="AO17" s="30"/>
      <c r="AP17" s="30"/>
      <c r="AQ17" s="30"/>
      <c r="AR17" s="30"/>
      <c r="AS17" s="30"/>
      <c r="AT17" s="30"/>
      <c r="AU17" s="30"/>
      <c r="AV17" s="30"/>
      <c r="AW17" s="30"/>
      <c r="AX17" s="30"/>
      <c r="AY17" s="30"/>
      <c r="AZ17" s="30"/>
      <c r="BA17" s="30"/>
      <c r="BB17" s="30"/>
      <c r="BC17" s="30"/>
    </row>
    <row r="18" spans="1:55" ht="12.75" x14ac:dyDescent="0.2">
      <c r="A18" s="22" t="s">
        <v>560</v>
      </c>
      <c r="B18" s="30"/>
      <c r="C18" s="30"/>
      <c r="D18" s="30"/>
      <c r="E18" s="30"/>
      <c r="F18" s="30"/>
      <c r="G18" s="30"/>
      <c r="H18" s="30"/>
      <c r="I18" s="30"/>
      <c r="J18" s="30"/>
      <c r="K18" s="30"/>
      <c r="L18" s="30"/>
      <c r="M18" s="30"/>
      <c r="N18" s="30"/>
      <c r="O18" s="30"/>
      <c r="P18" s="30"/>
      <c r="Q18" s="30"/>
      <c r="R18" s="30"/>
      <c r="S18" s="30"/>
      <c r="T18" s="30"/>
      <c r="U18" s="30"/>
      <c r="V18" s="30"/>
      <c r="W18" s="30"/>
      <c r="X18" s="30"/>
      <c r="Y18" s="30"/>
      <c r="Z18" s="30"/>
      <c r="AA18" s="30"/>
      <c r="AB18" s="30"/>
      <c r="AC18" s="30"/>
      <c r="AD18" s="30"/>
      <c r="AE18" s="30"/>
      <c r="AF18" s="30"/>
      <c r="AG18" s="30"/>
      <c r="AH18" s="30"/>
      <c r="AI18" s="30"/>
      <c r="AJ18" s="30"/>
      <c r="AK18" s="30"/>
      <c r="AL18" s="30"/>
      <c r="AM18" s="30"/>
      <c r="AN18" s="30"/>
      <c r="AO18" s="30"/>
      <c r="AP18" s="30"/>
      <c r="AQ18" s="30"/>
      <c r="AR18" s="30"/>
      <c r="AS18" s="30"/>
      <c r="AT18" s="30"/>
      <c r="AU18" s="30"/>
      <c r="AV18" s="30"/>
      <c r="AW18" s="30"/>
      <c r="AX18" s="30"/>
      <c r="AY18" s="30"/>
      <c r="AZ18" s="30"/>
      <c r="BA18" s="30"/>
      <c r="BB18" s="30"/>
      <c r="BC18" s="30"/>
    </row>
    <row r="19" spans="1:55" s="34" customFormat="1" x14ac:dyDescent="0.2"/>
    <row r="20" spans="1:55" x14ac:dyDescent="0.2">
      <c r="B20" s="30"/>
      <c r="C20" s="30"/>
      <c r="D20" s="30"/>
      <c r="E20" s="30"/>
      <c r="F20" s="30"/>
      <c r="G20" s="30"/>
      <c r="H20" s="30"/>
      <c r="I20" s="30"/>
      <c r="J20" s="30"/>
      <c r="K20" s="30"/>
      <c r="L20" s="30"/>
      <c r="M20" s="30"/>
      <c r="N20" s="30"/>
      <c r="O20" s="30"/>
      <c r="P20" s="30"/>
      <c r="Q20" s="30"/>
      <c r="R20" s="30"/>
      <c r="S20" s="30"/>
      <c r="T20" s="30"/>
      <c r="U20" s="30"/>
      <c r="V20" s="30"/>
      <c r="W20" s="30"/>
      <c r="X20" s="30"/>
      <c r="Y20" s="30"/>
      <c r="Z20" s="30"/>
      <c r="AA20" s="30"/>
      <c r="AB20" s="30"/>
      <c r="AC20" s="30"/>
      <c r="AD20" s="30"/>
      <c r="AE20" s="30"/>
      <c r="AF20" s="30"/>
      <c r="AG20" s="30"/>
      <c r="AH20" s="30"/>
      <c r="AI20" s="30"/>
      <c r="AJ20" s="30"/>
      <c r="AK20" s="30"/>
      <c r="AL20" s="30"/>
      <c r="AM20" s="30"/>
      <c r="AN20" s="30"/>
      <c r="AO20" s="30"/>
      <c r="AP20" s="30"/>
      <c r="AQ20" s="30"/>
      <c r="AR20" s="30"/>
      <c r="AS20" s="30"/>
      <c r="AT20" s="30"/>
      <c r="AU20" s="30"/>
      <c r="AV20" s="30"/>
      <c r="AW20" s="30"/>
      <c r="AX20" s="30"/>
      <c r="AY20" s="30"/>
      <c r="AZ20" s="30"/>
      <c r="BA20" s="30"/>
      <c r="BB20" s="30"/>
      <c r="BC20" s="30"/>
    </row>
    <row r="21" spans="1:55" x14ac:dyDescent="0.2">
      <c r="B21" s="30"/>
      <c r="C21" s="30"/>
      <c r="D21" s="30"/>
      <c r="E21" s="30"/>
      <c r="F21" s="30"/>
      <c r="G21" s="30"/>
      <c r="H21" s="30"/>
      <c r="I21" s="30"/>
      <c r="J21" s="30"/>
      <c r="K21" s="30"/>
      <c r="L21" s="30"/>
      <c r="M21" s="30"/>
      <c r="N21" s="30"/>
      <c r="O21" s="30"/>
      <c r="P21" s="30"/>
      <c r="Q21" s="30"/>
      <c r="R21" s="30"/>
      <c r="S21" s="30"/>
      <c r="T21" s="30"/>
      <c r="U21" s="30"/>
      <c r="V21" s="30"/>
      <c r="W21" s="30"/>
      <c r="X21" s="30"/>
      <c r="Y21" s="30"/>
      <c r="Z21" s="30"/>
      <c r="AA21" s="30"/>
      <c r="AB21" s="30"/>
      <c r="AC21" s="30"/>
      <c r="AD21" s="30"/>
      <c r="AE21" s="30"/>
      <c r="AF21" s="30"/>
      <c r="AG21" s="30"/>
      <c r="AH21" s="30"/>
      <c r="AI21" s="30"/>
      <c r="AJ21" s="30"/>
      <c r="AK21" s="30"/>
      <c r="AL21" s="30"/>
      <c r="AM21" s="30"/>
      <c r="AN21" s="30"/>
      <c r="AO21" s="30"/>
      <c r="AP21" s="30"/>
      <c r="AQ21" s="30"/>
      <c r="AR21" s="30"/>
      <c r="AS21" s="30"/>
      <c r="AT21" s="30"/>
      <c r="AU21" s="30"/>
      <c r="AV21" s="30"/>
      <c r="AW21" s="30"/>
      <c r="AX21" s="30"/>
      <c r="AY21" s="30"/>
      <c r="AZ21" s="30"/>
      <c r="BA21" s="30"/>
      <c r="BB21" s="30"/>
      <c r="BC21" s="30"/>
    </row>
    <row r="22" spans="1:55" s="34" customFormat="1" x14ac:dyDescent="0.2"/>
    <row r="23" spans="1:55" x14ac:dyDescent="0.2">
      <c r="B23" s="30"/>
      <c r="C23" s="30"/>
      <c r="D23" s="30"/>
      <c r="E23" s="30"/>
      <c r="F23" s="30"/>
      <c r="G23" s="30"/>
      <c r="H23" s="30"/>
      <c r="I23" s="30"/>
      <c r="J23" s="30"/>
      <c r="K23" s="30"/>
      <c r="L23" s="30"/>
      <c r="M23" s="30"/>
      <c r="N23" s="30"/>
      <c r="O23" s="30"/>
      <c r="P23" s="30"/>
      <c r="Q23" s="30"/>
      <c r="R23" s="30"/>
      <c r="S23" s="30"/>
      <c r="T23" s="30"/>
      <c r="U23" s="30"/>
      <c r="V23" s="30"/>
      <c r="W23" s="30"/>
      <c r="X23" s="30"/>
      <c r="Y23" s="30"/>
      <c r="Z23" s="30"/>
      <c r="AA23" s="30"/>
      <c r="AB23" s="30"/>
      <c r="AC23" s="30"/>
      <c r="AD23" s="30"/>
      <c r="AE23" s="30"/>
      <c r="AF23" s="30"/>
      <c r="AG23" s="30"/>
      <c r="AH23" s="30"/>
      <c r="AI23" s="30"/>
      <c r="AJ23" s="30"/>
      <c r="AK23" s="30"/>
      <c r="AL23" s="30"/>
      <c r="AM23" s="30"/>
      <c r="AN23" s="30"/>
      <c r="AO23" s="30"/>
      <c r="AP23" s="30"/>
      <c r="AQ23" s="30"/>
      <c r="AR23" s="30"/>
      <c r="AS23" s="30"/>
      <c r="AT23" s="30"/>
      <c r="AU23" s="30"/>
      <c r="AV23" s="30"/>
      <c r="AW23" s="30"/>
      <c r="AX23" s="30"/>
      <c r="AY23" s="30"/>
      <c r="AZ23" s="30"/>
      <c r="BA23" s="30"/>
      <c r="BB23" s="30"/>
      <c r="BC23" s="30"/>
    </row>
    <row r="24" spans="1:55" x14ac:dyDescent="0.2">
      <c r="B24" s="30"/>
      <c r="C24" s="30"/>
      <c r="D24" s="30"/>
      <c r="E24" s="30"/>
      <c r="F24" s="30"/>
      <c r="G24" s="30"/>
      <c r="H24" s="30"/>
      <c r="I24" s="30"/>
      <c r="J24" s="30"/>
      <c r="K24" s="30"/>
      <c r="L24" s="30"/>
      <c r="M24" s="30"/>
      <c r="N24" s="30"/>
      <c r="O24" s="30"/>
      <c r="P24" s="30"/>
      <c r="Q24" s="30"/>
      <c r="R24" s="30"/>
      <c r="S24" s="30"/>
      <c r="T24" s="30"/>
      <c r="U24" s="30"/>
      <c r="V24" s="30"/>
      <c r="W24" s="30"/>
      <c r="X24" s="30"/>
      <c r="Y24" s="30"/>
      <c r="Z24" s="30"/>
      <c r="AA24" s="30"/>
      <c r="AB24" s="30"/>
      <c r="AC24" s="30"/>
      <c r="AD24" s="30"/>
      <c r="AE24" s="30"/>
      <c r="AF24" s="30"/>
      <c r="AG24" s="30"/>
      <c r="AH24" s="30"/>
      <c r="AI24" s="30"/>
      <c r="AJ24" s="30"/>
      <c r="AK24" s="30"/>
      <c r="AL24" s="30"/>
      <c r="AM24" s="30"/>
      <c r="AN24" s="30"/>
      <c r="AO24" s="30"/>
      <c r="AP24" s="30"/>
      <c r="AQ24" s="30"/>
      <c r="AR24" s="30"/>
      <c r="AS24" s="30"/>
      <c r="AT24" s="30"/>
      <c r="AU24" s="30"/>
      <c r="AV24" s="30"/>
      <c r="AW24" s="30"/>
      <c r="AX24" s="30"/>
      <c r="AY24" s="30"/>
      <c r="AZ24" s="30"/>
      <c r="BA24" s="30"/>
      <c r="BB24" s="30"/>
      <c r="BC24" s="30"/>
    </row>
    <row r="25" spans="1:55" s="34" customFormat="1" x14ac:dyDescent="0.2"/>
    <row r="26" spans="1:55" x14ac:dyDescent="0.2">
      <c r="B26" s="30"/>
      <c r="C26" s="30"/>
      <c r="D26" s="30"/>
      <c r="E26" s="30"/>
      <c r="F26" s="30"/>
      <c r="G26" s="30"/>
      <c r="H26" s="30"/>
      <c r="I26" s="30"/>
      <c r="J26" s="30"/>
      <c r="K26" s="30"/>
      <c r="L26" s="30"/>
      <c r="M26" s="30"/>
      <c r="N26" s="30"/>
      <c r="O26" s="30"/>
      <c r="P26" s="30"/>
      <c r="Q26" s="30"/>
      <c r="R26" s="30"/>
      <c r="S26" s="30"/>
      <c r="T26" s="30"/>
      <c r="U26" s="30"/>
      <c r="V26" s="30"/>
      <c r="W26" s="30"/>
      <c r="X26" s="30"/>
      <c r="Y26" s="30"/>
      <c r="Z26" s="30"/>
      <c r="AA26" s="30"/>
      <c r="AB26" s="30"/>
      <c r="AC26" s="30"/>
      <c r="AD26" s="30"/>
      <c r="AE26" s="30"/>
      <c r="AF26" s="30"/>
      <c r="AG26" s="30"/>
      <c r="AH26" s="30"/>
      <c r="AI26" s="30"/>
      <c r="AJ26" s="30"/>
      <c r="AK26" s="30"/>
      <c r="AL26" s="30"/>
      <c r="AM26" s="30"/>
      <c r="AN26" s="30"/>
      <c r="AO26" s="30"/>
      <c r="AP26" s="30"/>
      <c r="AQ26" s="30"/>
      <c r="AR26" s="30"/>
      <c r="AS26" s="30"/>
      <c r="AT26" s="30"/>
      <c r="AU26" s="30"/>
      <c r="AV26" s="30"/>
      <c r="AW26" s="30"/>
      <c r="AX26" s="30"/>
      <c r="AY26" s="30"/>
      <c r="AZ26" s="30"/>
      <c r="BA26" s="30"/>
      <c r="BB26" s="30"/>
      <c r="BC26" s="30"/>
    </row>
    <row r="27" spans="1:55" x14ac:dyDescent="0.2">
      <c r="B27" s="30"/>
      <c r="C27" s="30"/>
      <c r="D27" s="30"/>
      <c r="E27" s="30"/>
      <c r="F27" s="30"/>
      <c r="G27" s="30"/>
      <c r="H27" s="30"/>
      <c r="I27" s="30"/>
      <c r="J27" s="30"/>
      <c r="K27" s="30"/>
      <c r="L27" s="30"/>
      <c r="M27" s="30"/>
      <c r="N27" s="30"/>
      <c r="O27" s="30"/>
      <c r="P27" s="30"/>
      <c r="Q27" s="30"/>
      <c r="R27" s="30"/>
      <c r="S27" s="30"/>
      <c r="T27" s="30"/>
      <c r="U27" s="30"/>
      <c r="V27" s="30"/>
      <c r="W27" s="30"/>
      <c r="X27" s="30"/>
      <c r="Y27" s="30"/>
      <c r="Z27" s="30"/>
      <c r="AA27" s="30"/>
      <c r="AB27" s="30"/>
      <c r="AC27" s="30"/>
      <c r="AD27" s="30"/>
      <c r="AE27" s="30"/>
      <c r="AF27" s="30"/>
      <c r="AG27" s="30"/>
      <c r="AH27" s="30"/>
      <c r="AI27" s="30"/>
      <c r="AJ27" s="30"/>
      <c r="AK27" s="30"/>
      <c r="AL27" s="30"/>
      <c r="AM27" s="30"/>
      <c r="AN27" s="30"/>
      <c r="AO27" s="30"/>
      <c r="AP27" s="30"/>
      <c r="AQ27" s="30"/>
      <c r="AR27" s="30"/>
      <c r="AS27" s="30"/>
      <c r="AT27" s="30"/>
      <c r="AU27" s="30"/>
      <c r="AV27" s="30"/>
      <c r="AW27" s="30"/>
      <c r="AX27" s="30"/>
      <c r="AY27" s="30"/>
      <c r="AZ27" s="30"/>
      <c r="BA27" s="30"/>
      <c r="BB27" s="30"/>
      <c r="BC27" s="30"/>
    </row>
    <row r="28" spans="1:55" s="34" customFormat="1" x14ac:dyDescent="0.2"/>
    <row r="29" spans="1:55" x14ac:dyDescent="0.2">
      <c r="B29" s="30"/>
      <c r="C29" s="30"/>
      <c r="D29" s="30"/>
      <c r="E29" s="30"/>
      <c r="F29" s="30"/>
      <c r="G29" s="30"/>
      <c r="H29" s="30"/>
      <c r="I29" s="30"/>
      <c r="J29" s="30"/>
      <c r="K29" s="30"/>
      <c r="L29" s="30"/>
      <c r="M29" s="30"/>
      <c r="N29" s="30"/>
      <c r="O29" s="30"/>
      <c r="P29" s="30"/>
      <c r="Q29" s="30"/>
      <c r="R29" s="30"/>
      <c r="S29" s="30"/>
      <c r="T29" s="30"/>
      <c r="U29" s="30"/>
      <c r="V29" s="30"/>
      <c r="W29" s="30"/>
      <c r="X29" s="30"/>
      <c r="Y29" s="30"/>
      <c r="Z29" s="30"/>
      <c r="AA29" s="30"/>
      <c r="AB29" s="30"/>
      <c r="AC29" s="30"/>
      <c r="AD29" s="30"/>
      <c r="AE29" s="30"/>
      <c r="AF29" s="30"/>
      <c r="AG29" s="30"/>
      <c r="AH29" s="30"/>
      <c r="AI29" s="30"/>
      <c r="AJ29" s="30"/>
      <c r="AK29" s="30"/>
      <c r="AL29" s="30"/>
      <c r="AM29" s="30"/>
      <c r="AN29" s="30"/>
      <c r="AO29" s="30"/>
      <c r="AP29" s="30"/>
      <c r="AQ29" s="30"/>
      <c r="AR29" s="30"/>
      <c r="AS29" s="30"/>
      <c r="AT29" s="30"/>
      <c r="AU29" s="30"/>
      <c r="AV29" s="30"/>
      <c r="AW29" s="30"/>
      <c r="AX29" s="30"/>
      <c r="AY29" s="30"/>
      <c r="AZ29" s="30"/>
      <c r="BA29" s="30"/>
      <c r="BB29" s="30"/>
      <c r="BC29" s="30"/>
    </row>
    <row r="30" spans="1:55" x14ac:dyDescent="0.2">
      <c r="B30" s="30"/>
      <c r="C30" s="30"/>
      <c r="D30" s="30"/>
      <c r="E30" s="30"/>
      <c r="F30" s="30"/>
      <c r="G30" s="30"/>
      <c r="H30" s="30"/>
      <c r="I30" s="30"/>
      <c r="J30" s="30"/>
      <c r="K30" s="30"/>
      <c r="L30" s="30"/>
      <c r="M30" s="30"/>
      <c r="N30" s="30"/>
      <c r="O30" s="30"/>
      <c r="P30" s="30"/>
      <c r="Q30" s="30"/>
      <c r="R30" s="30"/>
      <c r="S30" s="30"/>
      <c r="T30" s="30"/>
      <c r="U30" s="30"/>
      <c r="V30" s="30"/>
      <c r="W30" s="30"/>
      <c r="X30" s="30"/>
      <c r="Y30" s="30"/>
      <c r="Z30" s="30"/>
      <c r="AA30" s="30"/>
      <c r="AB30" s="30"/>
      <c r="AC30" s="30"/>
      <c r="AD30" s="30"/>
      <c r="AE30" s="30"/>
      <c r="AF30" s="30"/>
      <c r="AG30" s="30"/>
      <c r="AH30" s="30"/>
      <c r="AI30" s="30"/>
      <c r="AJ30" s="30"/>
      <c r="AK30" s="30"/>
      <c r="AL30" s="30"/>
      <c r="AM30" s="30"/>
      <c r="AN30" s="30"/>
      <c r="AO30" s="30"/>
      <c r="AP30" s="30"/>
      <c r="AQ30" s="30"/>
      <c r="AR30" s="30"/>
      <c r="AS30" s="30"/>
      <c r="AT30" s="30"/>
      <c r="AU30" s="30"/>
      <c r="AV30" s="30"/>
      <c r="AW30" s="30"/>
      <c r="AX30" s="30"/>
      <c r="AY30" s="30"/>
      <c r="AZ30" s="30"/>
      <c r="BA30" s="30"/>
      <c r="BB30" s="30"/>
      <c r="BC30" s="30"/>
    </row>
    <row r="31" spans="1:55" s="34" customFormat="1" x14ac:dyDescent="0.2"/>
    <row r="32" spans="1:55" x14ac:dyDescent="0.2">
      <c r="B32" s="30"/>
      <c r="C32" s="30"/>
      <c r="D32" s="30"/>
      <c r="E32" s="30"/>
      <c r="F32" s="30"/>
      <c r="G32" s="30"/>
      <c r="H32" s="30"/>
      <c r="I32" s="30"/>
      <c r="J32" s="30"/>
      <c r="K32" s="30"/>
      <c r="L32" s="30"/>
      <c r="M32" s="30"/>
      <c r="N32" s="30"/>
      <c r="O32" s="30"/>
      <c r="P32" s="30"/>
      <c r="Q32" s="30"/>
      <c r="R32" s="30"/>
      <c r="S32" s="30"/>
      <c r="T32" s="30"/>
      <c r="U32" s="30"/>
      <c r="V32" s="30"/>
      <c r="W32" s="30"/>
      <c r="X32" s="30"/>
      <c r="Y32" s="30"/>
      <c r="Z32" s="30"/>
      <c r="AA32" s="30"/>
      <c r="AB32" s="30"/>
      <c r="AC32" s="30"/>
      <c r="AD32" s="30"/>
      <c r="AE32" s="30"/>
      <c r="AF32" s="30"/>
      <c r="AG32" s="30"/>
      <c r="AH32" s="30"/>
      <c r="AI32" s="30"/>
      <c r="AJ32" s="30"/>
      <c r="AK32" s="30"/>
      <c r="AL32" s="30"/>
      <c r="AM32" s="30"/>
      <c r="AN32" s="30"/>
      <c r="AO32" s="30"/>
      <c r="AP32" s="30"/>
      <c r="AQ32" s="30"/>
      <c r="AR32" s="30"/>
      <c r="AS32" s="30"/>
      <c r="AT32" s="30"/>
      <c r="AU32" s="30"/>
      <c r="AV32" s="30"/>
      <c r="AW32" s="30"/>
      <c r="AX32" s="30"/>
      <c r="AY32" s="30"/>
      <c r="AZ32" s="30"/>
      <c r="BA32" s="30"/>
      <c r="BB32" s="30"/>
      <c r="BC32" s="30"/>
    </row>
    <row r="33" spans="2:55" x14ac:dyDescent="0.2">
      <c r="B33" s="30"/>
      <c r="C33" s="30"/>
      <c r="D33" s="30"/>
      <c r="E33" s="30"/>
      <c r="F33" s="30"/>
      <c r="G33" s="30"/>
      <c r="H33" s="30"/>
      <c r="I33" s="30"/>
      <c r="J33" s="30"/>
      <c r="K33" s="30"/>
      <c r="L33" s="30"/>
      <c r="M33" s="30"/>
      <c r="N33" s="30"/>
      <c r="O33" s="30"/>
      <c r="P33" s="30"/>
      <c r="Q33" s="30"/>
      <c r="R33" s="30"/>
      <c r="S33" s="30"/>
      <c r="T33" s="30"/>
      <c r="U33" s="30"/>
      <c r="V33" s="30"/>
      <c r="W33" s="30"/>
      <c r="X33" s="30"/>
      <c r="Y33" s="30"/>
      <c r="Z33" s="30"/>
      <c r="AA33" s="30"/>
      <c r="AB33" s="30"/>
      <c r="AC33" s="30"/>
      <c r="AD33" s="30"/>
      <c r="AE33" s="30"/>
      <c r="AF33" s="30"/>
      <c r="AG33" s="30"/>
      <c r="AH33" s="30"/>
      <c r="AI33" s="30"/>
      <c r="AJ33" s="30"/>
      <c r="AK33" s="30"/>
      <c r="AL33" s="30"/>
      <c r="AM33" s="30"/>
      <c r="AN33" s="30"/>
      <c r="AO33" s="30"/>
      <c r="AP33" s="30"/>
      <c r="AQ33" s="30"/>
      <c r="AR33" s="30"/>
      <c r="AS33" s="30"/>
      <c r="AT33" s="30"/>
      <c r="AU33" s="30"/>
      <c r="AV33" s="30"/>
      <c r="AW33" s="30"/>
      <c r="AX33" s="30"/>
      <c r="AY33" s="30"/>
      <c r="AZ33" s="30"/>
      <c r="BA33" s="30"/>
      <c r="BB33" s="30"/>
      <c r="BC33" s="30"/>
    </row>
    <row r="34" spans="2:55" s="34" customFormat="1" x14ac:dyDescent="0.2"/>
    <row r="35" spans="2:55" x14ac:dyDescent="0.2">
      <c r="B35" s="30"/>
      <c r="C35" s="30"/>
      <c r="D35" s="30"/>
      <c r="E35" s="30"/>
      <c r="F35" s="30"/>
      <c r="G35" s="30"/>
      <c r="H35" s="30"/>
      <c r="I35" s="30"/>
      <c r="J35" s="30"/>
      <c r="K35" s="30"/>
      <c r="L35" s="30"/>
      <c r="M35" s="30"/>
      <c r="N35" s="30"/>
      <c r="O35" s="30"/>
      <c r="P35" s="30"/>
      <c r="Q35" s="30"/>
      <c r="R35" s="30"/>
      <c r="S35" s="30"/>
      <c r="T35" s="30"/>
      <c r="U35" s="30"/>
      <c r="V35" s="30"/>
      <c r="W35" s="30"/>
      <c r="X35" s="30"/>
      <c r="Y35" s="30"/>
      <c r="Z35" s="30"/>
      <c r="AA35" s="30"/>
      <c r="AB35" s="30"/>
      <c r="AC35" s="30"/>
      <c r="AD35" s="30"/>
      <c r="AE35" s="30"/>
      <c r="AF35" s="30"/>
      <c r="AG35" s="30"/>
      <c r="AH35" s="30"/>
      <c r="AI35" s="30"/>
      <c r="AJ35" s="30"/>
      <c r="AK35" s="30"/>
      <c r="AL35" s="30"/>
      <c r="AM35" s="30"/>
      <c r="AN35" s="30"/>
      <c r="AO35" s="30"/>
      <c r="AP35" s="30"/>
      <c r="AQ35" s="30"/>
      <c r="AR35" s="30"/>
      <c r="AS35" s="30"/>
      <c r="AT35" s="30"/>
      <c r="AU35" s="30"/>
      <c r="AV35" s="30"/>
      <c r="AW35" s="30"/>
      <c r="AX35" s="30"/>
      <c r="AY35" s="30"/>
      <c r="AZ35" s="30"/>
      <c r="BA35" s="30"/>
      <c r="BB35" s="30"/>
      <c r="BC35" s="30"/>
    </row>
    <row r="36" spans="2:55" x14ac:dyDescent="0.2">
      <c r="B36" s="30"/>
      <c r="C36" s="30"/>
      <c r="D36" s="30"/>
      <c r="E36" s="30"/>
      <c r="F36" s="30"/>
      <c r="G36" s="30"/>
      <c r="H36" s="30"/>
      <c r="I36" s="30"/>
      <c r="J36" s="30"/>
      <c r="K36" s="30"/>
      <c r="L36" s="30"/>
      <c r="M36" s="30"/>
      <c r="N36" s="30"/>
      <c r="O36" s="30"/>
      <c r="P36" s="30"/>
      <c r="Q36" s="30"/>
      <c r="R36" s="30"/>
      <c r="S36" s="30"/>
      <c r="T36" s="30"/>
      <c r="U36" s="30"/>
      <c r="V36" s="30"/>
      <c r="W36" s="30"/>
      <c r="X36" s="30"/>
      <c r="Y36" s="30"/>
      <c r="Z36" s="30"/>
      <c r="AA36" s="30"/>
      <c r="AB36" s="30"/>
      <c r="AC36" s="30"/>
      <c r="AD36" s="30"/>
      <c r="AE36" s="30"/>
      <c r="AF36" s="30"/>
      <c r="AG36" s="30"/>
      <c r="AH36" s="30"/>
      <c r="AI36" s="30"/>
      <c r="AJ36" s="30"/>
      <c r="AK36" s="30"/>
      <c r="AL36" s="30"/>
      <c r="AM36" s="30"/>
      <c r="AN36" s="30"/>
      <c r="AO36" s="30"/>
      <c r="AP36" s="30"/>
      <c r="AQ36" s="30"/>
      <c r="AR36" s="30"/>
      <c r="AS36" s="30"/>
      <c r="AT36" s="30"/>
      <c r="AU36" s="30"/>
      <c r="AV36" s="30"/>
      <c r="AW36" s="30"/>
      <c r="AX36" s="30"/>
      <c r="AY36" s="30"/>
      <c r="AZ36" s="30"/>
      <c r="BA36" s="30"/>
      <c r="BB36" s="30"/>
      <c r="BC36" s="30"/>
    </row>
    <row r="37" spans="2:55" s="34" customFormat="1" x14ac:dyDescent="0.2"/>
    <row r="38" spans="2:55" x14ac:dyDescent="0.2">
      <c r="B38" s="30"/>
      <c r="C38" s="30"/>
      <c r="D38" s="30"/>
      <c r="E38" s="30"/>
      <c r="F38" s="30"/>
      <c r="G38" s="30"/>
      <c r="H38" s="30"/>
      <c r="I38" s="30"/>
      <c r="J38" s="30"/>
      <c r="K38" s="30"/>
      <c r="L38" s="30"/>
      <c r="M38" s="30"/>
      <c r="N38" s="30"/>
      <c r="O38" s="30"/>
      <c r="P38" s="30"/>
      <c r="Q38" s="30"/>
      <c r="R38" s="30"/>
      <c r="S38" s="30"/>
      <c r="T38" s="30"/>
      <c r="U38" s="30"/>
      <c r="V38" s="30"/>
      <c r="W38" s="30"/>
      <c r="X38" s="30"/>
      <c r="Y38" s="30"/>
      <c r="Z38" s="30"/>
      <c r="AA38" s="30"/>
      <c r="AB38" s="30"/>
      <c r="AC38" s="30"/>
      <c r="AD38" s="30"/>
      <c r="AE38" s="30"/>
      <c r="AF38" s="30"/>
      <c r="AG38" s="30"/>
      <c r="AH38" s="30"/>
      <c r="AI38" s="30"/>
      <c r="AJ38" s="30"/>
      <c r="AK38" s="30"/>
      <c r="AL38" s="30"/>
      <c r="AM38" s="30"/>
      <c r="AN38" s="30"/>
      <c r="AO38" s="30"/>
      <c r="AP38" s="30"/>
      <c r="AQ38" s="30"/>
      <c r="AR38" s="30"/>
      <c r="AS38" s="30"/>
      <c r="AT38" s="30"/>
      <c r="AU38" s="30"/>
      <c r="AV38" s="30"/>
      <c r="AW38" s="30"/>
      <c r="AX38" s="30"/>
      <c r="AY38" s="30"/>
      <c r="AZ38" s="30"/>
      <c r="BA38" s="30"/>
      <c r="BB38" s="30"/>
      <c r="BC38" s="30"/>
    </row>
    <row r="39" spans="2:55" x14ac:dyDescent="0.2">
      <c r="B39" s="30"/>
      <c r="C39" s="30"/>
      <c r="D39" s="30"/>
      <c r="E39" s="30"/>
      <c r="F39" s="30"/>
      <c r="G39" s="30"/>
      <c r="H39" s="30"/>
      <c r="I39" s="30"/>
      <c r="J39" s="30"/>
      <c r="K39" s="30"/>
      <c r="L39" s="30"/>
      <c r="M39" s="30"/>
      <c r="N39" s="30"/>
      <c r="O39" s="30"/>
      <c r="P39" s="30"/>
      <c r="Q39" s="30"/>
      <c r="R39" s="30"/>
      <c r="S39" s="30"/>
      <c r="T39" s="30"/>
      <c r="U39" s="30"/>
      <c r="V39" s="30"/>
      <c r="W39" s="30"/>
      <c r="X39" s="30"/>
      <c r="Y39" s="30"/>
      <c r="Z39" s="30"/>
      <c r="AA39" s="30"/>
      <c r="AB39" s="30"/>
      <c r="AC39" s="30"/>
      <c r="AD39" s="30"/>
      <c r="AE39" s="30"/>
      <c r="AF39" s="30"/>
      <c r="AG39" s="30"/>
      <c r="AH39" s="30"/>
      <c r="AI39" s="30"/>
      <c r="AJ39" s="30"/>
      <c r="AK39" s="30"/>
      <c r="AL39" s="30"/>
      <c r="AM39" s="30"/>
      <c r="AN39" s="30"/>
      <c r="AO39" s="30"/>
      <c r="AP39" s="30"/>
      <c r="AQ39" s="30"/>
      <c r="AR39" s="30"/>
      <c r="AS39" s="30"/>
      <c r="AT39" s="30"/>
      <c r="AU39" s="30"/>
      <c r="AV39" s="30"/>
      <c r="AW39" s="30"/>
      <c r="AX39" s="30"/>
      <c r="AY39" s="30"/>
      <c r="AZ39" s="30"/>
      <c r="BA39" s="30"/>
      <c r="BB39" s="30"/>
      <c r="BC39" s="30"/>
    </row>
    <row r="40" spans="2:55" s="34" customFormat="1" x14ac:dyDescent="0.2"/>
    <row r="41" spans="2:55" x14ac:dyDescent="0.2">
      <c r="B41" s="30"/>
      <c r="C41" s="30"/>
      <c r="D41" s="30"/>
      <c r="E41" s="30"/>
      <c r="F41" s="30"/>
      <c r="G41" s="30"/>
      <c r="H41" s="30"/>
      <c r="I41" s="30"/>
      <c r="J41" s="30"/>
      <c r="K41" s="30"/>
      <c r="L41" s="30"/>
      <c r="M41" s="30"/>
      <c r="N41" s="30"/>
      <c r="O41" s="30"/>
      <c r="P41" s="30"/>
      <c r="Q41" s="30"/>
      <c r="R41" s="30"/>
      <c r="S41" s="30"/>
      <c r="T41" s="30"/>
      <c r="U41" s="30"/>
      <c r="V41" s="30"/>
      <c r="W41" s="30"/>
      <c r="X41" s="30"/>
      <c r="Y41" s="30"/>
      <c r="Z41" s="30"/>
      <c r="AA41" s="30"/>
      <c r="AB41" s="30"/>
      <c r="AC41" s="30"/>
      <c r="AD41" s="30"/>
      <c r="AE41" s="30"/>
      <c r="AF41" s="30"/>
      <c r="AG41" s="30"/>
      <c r="AH41" s="30"/>
      <c r="AI41" s="30"/>
      <c r="AJ41" s="30"/>
      <c r="AK41" s="30"/>
      <c r="AL41" s="30"/>
      <c r="AM41" s="30"/>
      <c r="AN41" s="30"/>
      <c r="AO41" s="30"/>
      <c r="AP41" s="30"/>
      <c r="AQ41" s="30"/>
      <c r="AR41" s="30"/>
      <c r="AS41" s="30"/>
      <c r="AT41" s="30"/>
      <c r="AU41" s="30"/>
      <c r="AV41" s="30"/>
      <c r="AW41" s="30"/>
      <c r="AX41" s="30"/>
      <c r="AY41" s="30"/>
      <c r="AZ41" s="30"/>
      <c r="BA41" s="30"/>
      <c r="BB41" s="30"/>
      <c r="BC41" s="30"/>
    </row>
    <row r="42" spans="2:55" x14ac:dyDescent="0.2">
      <c r="B42" s="30"/>
      <c r="C42" s="30"/>
      <c r="D42" s="30"/>
      <c r="E42" s="30"/>
      <c r="F42" s="30"/>
      <c r="G42" s="30"/>
      <c r="H42" s="30"/>
      <c r="I42" s="30"/>
      <c r="J42" s="30"/>
      <c r="K42" s="30"/>
      <c r="L42" s="30"/>
      <c r="M42" s="30"/>
      <c r="N42" s="30"/>
      <c r="O42" s="30"/>
      <c r="P42" s="30"/>
      <c r="Q42" s="30"/>
      <c r="R42" s="30"/>
      <c r="S42" s="30"/>
      <c r="T42" s="30"/>
      <c r="U42" s="30"/>
      <c r="V42" s="30"/>
      <c r="W42" s="30"/>
      <c r="X42" s="30"/>
      <c r="Y42" s="30"/>
      <c r="Z42" s="30"/>
      <c r="AA42" s="30"/>
      <c r="AB42" s="30"/>
      <c r="AC42" s="30"/>
      <c r="AD42" s="30"/>
      <c r="AE42" s="30"/>
      <c r="AF42" s="30"/>
      <c r="AG42" s="30"/>
      <c r="AH42" s="30"/>
      <c r="AI42" s="30"/>
      <c r="AJ42" s="30"/>
      <c r="AK42" s="30"/>
      <c r="AL42" s="30"/>
      <c r="AM42" s="30"/>
      <c r="AN42" s="30"/>
      <c r="AO42" s="30"/>
      <c r="AP42" s="30"/>
      <c r="AQ42" s="30"/>
      <c r="AR42" s="30"/>
      <c r="AS42" s="30"/>
      <c r="AT42" s="30"/>
      <c r="AU42" s="30"/>
      <c r="AV42" s="30"/>
      <c r="AW42" s="30"/>
      <c r="AX42" s="30"/>
      <c r="AY42" s="30"/>
      <c r="AZ42" s="30"/>
      <c r="BA42" s="30"/>
      <c r="BB42" s="30"/>
      <c r="BC42" s="30"/>
    </row>
    <row r="43" spans="2:55" s="34" customFormat="1" x14ac:dyDescent="0.2"/>
    <row r="44" spans="2:55" x14ac:dyDescent="0.2">
      <c r="B44" s="30"/>
      <c r="C44" s="30"/>
      <c r="D44" s="30"/>
      <c r="E44" s="30"/>
      <c r="F44" s="30"/>
      <c r="G44" s="30"/>
      <c r="H44" s="30"/>
      <c r="I44" s="30"/>
      <c r="J44" s="30"/>
      <c r="K44" s="30"/>
      <c r="L44" s="30"/>
      <c r="M44" s="30"/>
      <c r="N44" s="30"/>
      <c r="O44" s="30"/>
      <c r="P44" s="30"/>
      <c r="Q44" s="30"/>
      <c r="R44" s="30"/>
      <c r="S44" s="30"/>
      <c r="T44" s="30"/>
      <c r="U44" s="30"/>
      <c r="V44" s="30"/>
      <c r="W44" s="30"/>
      <c r="X44" s="30"/>
      <c r="Y44" s="30"/>
      <c r="Z44" s="30"/>
      <c r="AA44" s="30"/>
      <c r="AB44" s="30"/>
      <c r="AC44" s="30"/>
      <c r="AD44" s="30"/>
      <c r="AE44" s="30"/>
      <c r="AF44" s="30"/>
      <c r="AG44" s="30"/>
      <c r="AH44" s="30"/>
      <c r="AI44" s="30"/>
      <c r="AJ44" s="30"/>
      <c r="AK44" s="30"/>
      <c r="AL44" s="30"/>
      <c r="AM44" s="30"/>
      <c r="AN44" s="30"/>
      <c r="AO44" s="30"/>
      <c r="AP44" s="30"/>
      <c r="AQ44" s="30"/>
      <c r="AR44" s="30"/>
      <c r="AS44" s="30"/>
      <c r="AT44" s="30"/>
      <c r="AU44" s="30"/>
      <c r="AV44" s="30"/>
      <c r="AW44" s="30"/>
      <c r="AX44" s="30"/>
      <c r="AY44" s="30"/>
      <c r="AZ44" s="30"/>
      <c r="BA44" s="30"/>
      <c r="BB44" s="30"/>
      <c r="BC44" s="30"/>
    </row>
    <row r="45" spans="2:55" x14ac:dyDescent="0.2">
      <c r="B45" s="30"/>
      <c r="C45" s="30"/>
      <c r="D45" s="30"/>
      <c r="E45" s="30"/>
      <c r="F45" s="30"/>
      <c r="G45" s="30"/>
      <c r="H45" s="30"/>
      <c r="I45" s="30"/>
      <c r="J45" s="30"/>
      <c r="K45" s="30"/>
      <c r="L45" s="30"/>
      <c r="M45" s="30"/>
      <c r="N45" s="30"/>
      <c r="O45" s="30"/>
      <c r="P45" s="30"/>
      <c r="Q45" s="30"/>
      <c r="R45" s="30"/>
      <c r="S45" s="30"/>
      <c r="T45" s="30"/>
      <c r="U45" s="30"/>
      <c r="V45" s="30"/>
      <c r="W45" s="30"/>
      <c r="X45" s="30"/>
      <c r="Y45" s="30"/>
      <c r="Z45" s="30"/>
      <c r="AA45" s="30"/>
      <c r="AB45" s="30"/>
      <c r="AC45" s="30"/>
      <c r="AD45" s="30"/>
      <c r="AE45" s="30"/>
      <c r="AF45" s="30"/>
      <c r="AG45" s="30"/>
      <c r="AH45" s="30"/>
      <c r="AI45" s="30"/>
      <c r="AJ45" s="30"/>
      <c r="AK45" s="30"/>
      <c r="AL45" s="30"/>
      <c r="AM45" s="30"/>
      <c r="AN45" s="30"/>
      <c r="AO45" s="30"/>
      <c r="AP45" s="30"/>
      <c r="AQ45" s="30"/>
      <c r="AR45" s="30"/>
      <c r="AS45" s="30"/>
      <c r="AT45" s="30"/>
      <c r="AU45" s="30"/>
      <c r="AV45" s="30"/>
      <c r="AW45" s="30"/>
      <c r="AX45" s="30"/>
      <c r="AY45" s="30"/>
      <c r="AZ45" s="30"/>
      <c r="BA45" s="30"/>
      <c r="BB45" s="30"/>
      <c r="BC45" s="30"/>
    </row>
    <row r="46" spans="2:55" s="34" customFormat="1" x14ac:dyDescent="0.2"/>
    <row r="47" spans="2:55" x14ac:dyDescent="0.2">
      <c r="B47" s="30"/>
      <c r="C47" s="30"/>
      <c r="D47" s="30"/>
      <c r="E47" s="30"/>
      <c r="F47" s="30"/>
      <c r="G47" s="30"/>
      <c r="H47" s="30"/>
      <c r="I47" s="30"/>
      <c r="J47" s="30"/>
      <c r="K47" s="30"/>
      <c r="L47" s="30"/>
      <c r="M47" s="30"/>
      <c r="N47" s="30"/>
      <c r="O47" s="30"/>
      <c r="P47" s="30"/>
      <c r="Q47" s="30"/>
      <c r="R47" s="30"/>
      <c r="S47" s="30"/>
      <c r="T47" s="30"/>
      <c r="U47" s="30"/>
      <c r="V47" s="30"/>
      <c r="W47" s="30"/>
      <c r="X47" s="30"/>
      <c r="Y47" s="30"/>
      <c r="Z47" s="30"/>
      <c r="AA47" s="30"/>
      <c r="AB47" s="30"/>
      <c r="AC47" s="30"/>
      <c r="AD47" s="30"/>
      <c r="AE47" s="30"/>
      <c r="AF47" s="30"/>
      <c r="AG47" s="30"/>
      <c r="AH47" s="30"/>
      <c r="AI47" s="30"/>
      <c r="AJ47" s="30"/>
      <c r="AK47" s="30"/>
      <c r="AL47" s="30"/>
      <c r="AM47" s="30"/>
      <c r="AN47" s="30"/>
      <c r="AO47" s="30"/>
      <c r="AP47" s="30"/>
      <c r="AQ47" s="30"/>
      <c r="AR47" s="30"/>
      <c r="AS47" s="30"/>
      <c r="AT47" s="30"/>
      <c r="AU47" s="30"/>
      <c r="AV47" s="30"/>
      <c r="AW47" s="30"/>
      <c r="AX47" s="30"/>
      <c r="AY47" s="30"/>
      <c r="AZ47" s="30"/>
      <c r="BA47" s="30"/>
      <c r="BB47" s="30"/>
      <c r="BC47" s="30"/>
    </row>
    <row r="48" spans="2:55" x14ac:dyDescent="0.2">
      <c r="B48" s="30"/>
      <c r="C48" s="30"/>
      <c r="D48" s="30"/>
      <c r="E48" s="30"/>
      <c r="F48" s="30"/>
      <c r="G48" s="30"/>
      <c r="H48" s="30"/>
      <c r="I48" s="30"/>
      <c r="J48" s="30"/>
      <c r="K48" s="30"/>
      <c r="L48" s="30"/>
      <c r="M48" s="30"/>
      <c r="N48" s="30"/>
      <c r="O48" s="30"/>
      <c r="P48" s="30"/>
      <c r="Q48" s="30"/>
      <c r="R48" s="30"/>
      <c r="S48" s="30"/>
      <c r="T48" s="30"/>
      <c r="U48" s="30"/>
      <c r="V48" s="30"/>
      <c r="W48" s="30"/>
      <c r="X48" s="30"/>
      <c r="Y48" s="30"/>
      <c r="Z48" s="30"/>
      <c r="AA48" s="30"/>
      <c r="AB48" s="30"/>
      <c r="AC48" s="30"/>
      <c r="AD48" s="30"/>
      <c r="AE48" s="30"/>
      <c r="AF48" s="30"/>
      <c r="AG48" s="30"/>
      <c r="AH48" s="30"/>
      <c r="AI48" s="30"/>
      <c r="AJ48" s="30"/>
      <c r="AK48" s="30"/>
      <c r="AL48" s="30"/>
      <c r="AM48" s="30"/>
      <c r="AN48" s="30"/>
      <c r="AO48" s="30"/>
      <c r="AP48" s="30"/>
      <c r="AQ48" s="30"/>
      <c r="AR48" s="30"/>
      <c r="AS48" s="30"/>
      <c r="AT48" s="30"/>
      <c r="AU48" s="30"/>
      <c r="AV48" s="30"/>
      <c r="AW48" s="30"/>
      <c r="AX48" s="30"/>
      <c r="AY48" s="30"/>
      <c r="AZ48" s="30"/>
      <c r="BA48" s="30"/>
      <c r="BB48" s="30"/>
      <c r="BC48" s="30"/>
    </row>
    <row r="49" spans="2:55" s="34" customFormat="1" x14ac:dyDescent="0.2"/>
    <row r="50" spans="2:55" x14ac:dyDescent="0.2">
      <c r="B50" s="30"/>
      <c r="C50" s="30"/>
      <c r="D50" s="30"/>
      <c r="E50" s="30"/>
      <c r="F50" s="30"/>
      <c r="G50" s="30"/>
      <c r="H50" s="30"/>
      <c r="I50" s="30"/>
      <c r="J50" s="30"/>
      <c r="K50" s="30"/>
      <c r="L50" s="30"/>
      <c r="M50" s="30"/>
      <c r="N50" s="30"/>
      <c r="O50" s="30"/>
      <c r="P50" s="30"/>
      <c r="Q50" s="30"/>
      <c r="R50" s="30"/>
      <c r="S50" s="30"/>
      <c r="T50" s="30"/>
      <c r="U50" s="30"/>
      <c r="V50" s="30"/>
      <c r="W50" s="30"/>
      <c r="X50" s="30"/>
      <c r="Y50" s="30"/>
      <c r="Z50" s="30"/>
      <c r="AA50" s="30"/>
      <c r="AB50" s="30"/>
      <c r="AC50" s="30"/>
      <c r="AD50" s="30"/>
      <c r="AE50" s="30"/>
      <c r="AF50" s="30"/>
      <c r="AG50" s="30"/>
      <c r="AH50" s="30"/>
      <c r="AI50" s="30"/>
      <c r="AJ50" s="30"/>
      <c r="AK50" s="30"/>
      <c r="AL50" s="30"/>
      <c r="AM50" s="30"/>
      <c r="AN50" s="30"/>
      <c r="AO50" s="30"/>
      <c r="AP50" s="30"/>
      <c r="AQ50" s="30"/>
      <c r="AR50" s="30"/>
      <c r="AS50" s="30"/>
      <c r="AT50" s="30"/>
      <c r="AU50" s="30"/>
      <c r="AV50" s="30"/>
      <c r="AW50" s="30"/>
      <c r="AX50" s="30"/>
      <c r="AY50" s="30"/>
      <c r="AZ50" s="30"/>
      <c r="BA50" s="30"/>
      <c r="BB50" s="30"/>
      <c r="BC50" s="30"/>
    </row>
    <row r="51" spans="2:55" x14ac:dyDescent="0.2">
      <c r="B51" s="30"/>
      <c r="C51" s="30"/>
      <c r="D51" s="30"/>
      <c r="E51" s="30"/>
      <c r="F51" s="30"/>
      <c r="G51" s="30"/>
      <c r="H51" s="30"/>
      <c r="I51" s="30"/>
      <c r="J51" s="30"/>
      <c r="K51" s="30"/>
      <c r="L51" s="30"/>
      <c r="M51" s="30"/>
      <c r="N51" s="30"/>
      <c r="O51" s="30"/>
      <c r="P51" s="30"/>
      <c r="Q51" s="30"/>
      <c r="R51" s="30"/>
      <c r="S51" s="30"/>
      <c r="T51" s="30"/>
      <c r="U51" s="30"/>
      <c r="V51" s="30"/>
      <c r="W51" s="30"/>
      <c r="X51" s="30"/>
      <c r="Y51" s="30"/>
      <c r="Z51" s="30"/>
      <c r="AA51" s="30"/>
      <c r="AB51" s="30"/>
      <c r="AC51" s="30"/>
      <c r="AD51" s="30"/>
      <c r="AE51" s="30"/>
      <c r="AF51" s="30"/>
      <c r="AG51" s="30"/>
      <c r="AH51" s="30"/>
      <c r="AI51" s="30"/>
      <c r="AJ51" s="30"/>
      <c r="AK51" s="30"/>
      <c r="AL51" s="30"/>
      <c r="AM51" s="30"/>
      <c r="AN51" s="30"/>
      <c r="AO51" s="30"/>
      <c r="AP51" s="30"/>
      <c r="AQ51" s="30"/>
      <c r="AR51" s="30"/>
      <c r="AS51" s="30"/>
      <c r="AT51" s="30"/>
      <c r="AU51" s="30"/>
      <c r="AV51" s="30"/>
      <c r="AW51" s="30"/>
      <c r="AX51" s="30"/>
      <c r="AY51" s="30"/>
      <c r="AZ51" s="30"/>
      <c r="BA51" s="30"/>
      <c r="BB51" s="30"/>
      <c r="BC51" s="30"/>
    </row>
    <row r="52" spans="2:55" s="34" customFormat="1" x14ac:dyDescent="0.2"/>
    <row r="53" spans="2:55" x14ac:dyDescent="0.2">
      <c r="B53" s="30"/>
      <c r="C53" s="30"/>
      <c r="D53" s="30"/>
      <c r="E53" s="30"/>
      <c r="F53" s="30"/>
      <c r="G53" s="30"/>
      <c r="H53" s="30"/>
      <c r="I53" s="30"/>
      <c r="J53" s="30"/>
      <c r="K53" s="30"/>
      <c r="L53" s="30"/>
      <c r="M53" s="30"/>
      <c r="N53" s="30"/>
      <c r="O53" s="30"/>
      <c r="P53" s="30"/>
      <c r="Q53" s="30"/>
      <c r="R53" s="30"/>
      <c r="S53" s="30"/>
      <c r="T53" s="30"/>
      <c r="U53" s="30"/>
      <c r="V53" s="30"/>
      <c r="W53" s="30"/>
      <c r="X53" s="30"/>
      <c r="Y53" s="30"/>
      <c r="Z53" s="30"/>
      <c r="AA53" s="30"/>
      <c r="AB53" s="30"/>
      <c r="AC53" s="30"/>
      <c r="AD53" s="30"/>
      <c r="AE53" s="30"/>
      <c r="AF53" s="30"/>
      <c r="AG53" s="30"/>
      <c r="AH53" s="30"/>
      <c r="AI53" s="30"/>
      <c r="AJ53" s="30"/>
      <c r="AK53" s="30"/>
      <c r="AL53" s="30"/>
      <c r="AM53" s="30"/>
      <c r="AN53" s="30"/>
      <c r="AO53" s="30"/>
      <c r="AP53" s="30"/>
      <c r="AQ53" s="30"/>
      <c r="AR53" s="30"/>
      <c r="AS53" s="30"/>
      <c r="AT53" s="30"/>
      <c r="AU53" s="30"/>
      <c r="AV53" s="30"/>
      <c r="AW53" s="30"/>
      <c r="AX53" s="30"/>
      <c r="AY53" s="30"/>
      <c r="AZ53" s="30"/>
      <c r="BA53" s="30"/>
      <c r="BB53" s="30"/>
      <c r="BC53" s="30"/>
    </row>
    <row r="54" spans="2:55" x14ac:dyDescent="0.2">
      <c r="B54" s="30"/>
      <c r="C54" s="30"/>
      <c r="D54" s="30"/>
      <c r="E54" s="30"/>
      <c r="F54" s="30"/>
      <c r="G54" s="30"/>
      <c r="H54" s="30"/>
      <c r="I54" s="30"/>
      <c r="J54" s="30"/>
      <c r="K54" s="30"/>
      <c r="L54" s="30"/>
      <c r="M54" s="30"/>
      <c r="N54" s="30"/>
      <c r="O54" s="30"/>
      <c r="P54" s="30"/>
      <c r="Q54" s="30"/>
      <c r="R54" s="30"/>
      <c r="S54" s="30"/>
      <c r="T54" s="30"/>
      <c r="U54" s="30"/>
      <c r="V54" s="30"/>
      <c r="W54" s="30"/>
      <c r="X54" s="30"/>
      <c r="Y54" s="30"/>
      <c r="Z54" s="30"/>
      <c r="AA54" s="30"/>
      <c r="AB54" s="30"/>
      <c r="AC54" s="30"/>
      <c r="AD54" s="30"/>
      <c r="AE54" s="30"/>
      <c r="AF54" s="30"/>
      <c r="AG54" s="30"/>
      <c r="AH54" s="30"/>
      <c r="AI54" s="30"/>
      <c r="AJ54" s="30"/>
      <c r="AK54" s="30"/>
      <c r="AL54" s="30"/>
      <c r="AM54" s="30"/>
      <c r="AN54" s="30"/>
      <c r="AO54" s="30"/>
      <c r="AP54" s="30"/>
      <c r="AQ54" s="30"/>
      <c r="AR54" s="30"/>
      <c r="AS54" s="30"/>
      <c r="AT54" s="30"/>
      <c r="AU54" s="30"/>
      <c r="AV54" s="30"/>
      <c r="AW54" s="30"/>
      <c r="AX54" s="30"/>
      <c r="AY54" s="30"/>
      <c r="AZ54" s="30"/>
      <c r="BA54" s="30"/>
      <c r="BB54" s="30"/>
      <c r="BC54" s="30"/>
    </row>
    <row r="55" spans="2:55" s="34" customFormat="1" x14ac:dyDescent="0.2"/>
    <row r="56" spans="2:55" x14ac:dyDescent="0.2">
      <c r="B56" s="30"/>
      <c r="C56" s="30"/>
      <c r="D56" s="30"/>
      <c r="E56" s="30"/>
      <c r="F56" s="30"/>
      <c r="G56" s="30"/>
      <c r="H56" s="30"/>
      <c r="I56" s="30"/>
      <c r="J56" s="30"/>
      <c r="K56" s="30"/>
      <c r="L56" s="30"/>
      <c r="M56" s="30"/>
      <c r="N56" s="30"/>
      <c r="O56" s="30"/>
      <c r="P56" s="30"/>
      <c r="Q56" s="30"/>
      <c r="R56" s="30"/>
      <c r="S56" s="30"/>
      <c r="T56" s="30"/>
      <c r="U56" s="30"/>
      <c r="V56" s="30"/>
      <c r="W56" s="30"/>
      <c r="X56" s="30"/>
      <c r="Y56" s="30"/>
      <c r="Z56" s="30"/>
      <c r="AA56" s="30"/>
      <c r="AB56" s="30"/>
      <c r="AC56" s="30"/>
      <c r="AD56" s="30"/>
      <c r="AE56" s="30"/>
      <c r="AF56" s="30"/>
      <c r="AG56" s="30"/>
      <c r="AH56" s="30"/>
      <c r="AI56" s="30"/>
      <c r="AJ56" s="30"/>
      <c r="AK56" s="30"/>
      <c r="AL56" s="30"/>
      <c r="AM56" s="30"/>
      <c r="AN56" s="30"/>
      <c r="AO56" s="30"/>
      <c r="AP56" s="30"/>
      <c r="AQ56" s="30"/>
      <c r="AR56" s="30"/>
      <c r="AS56" s="30"/>
      <c r="AT56" s="30"/>
      <c r="AU56" s="30"/>
      <c r="AV56" s="30"/>
      <c r="AW56" s="30"/>
      <c r="AX56" s="30"/>
      <c r="AY56" s="30"/>
      <c r="AZ56" s="30"/>
      <c r="BA56" s="30"/>
      <c r="BB56" s="30"/>
      <c r="BC56" s="30"/>
    </row>
    <row r="57" spans="2:55" x14ac:dyDescent="0.2">
      <c r="B57" s="30"/>
      <c r="C57" s="30"/>
      <c r="D57" s="30"/>
      <c r="E57" s="30"/>
      <c r="F57" s="30"/>
      <c r="G57" s="30"/>
      <c r="H57" s="30"/>
      <c r="I57" s="30"/>
      <c r="J57" s="30"/>
      <c r="K57" s="30"/>
      <c r="L57" s="30"/>
      <c r="M57" s="30"/>
      <c r="N57" s="30"/>
      <c r="O57" s="30"/>
      <c r="P57" s="30"/>
      <c r="Q57" s="30"/>
      <c r="R57" s="30"/>
      <c r="S57" s="30"/>
      <c r="T57" s="30"/>
      <c r="U57" s="30"/>
      <c r="V57" s="30"/>
      <c r="W57" s="30"/>
      <c r="X57" s="30"/>
      <c r="Y57" s="30"/>
      <c r="Z57" s="30"/>
      <c r="AA57" s="30"/>
      <c r="AB57" s="30"/>
      <c r="AC57" s="30"/>
      <c r="AD57" s="30"/>
      <c r="AE57" s="30"/>
      <c r="AF57" s="30"/>
      <c r="AG57" s="30"/>
      <c r="AH57" s="30"/>
      <c r="AI57" s="30"/>
      <c r="AJ57" s="30"/>
      <c r="AK57" s="30"/>
      <c r="AL57" s="30"/>
      <c r="AM57" s="30"/>
      <c r="AN57" s="30"/>
      <c r="AO57" s="30"/>
      <c r="AP57" s="30"/>
      <c r="AQ57" s="30"/>
      <c r="AR57" s="30"/>
      <c r="AS57" s="30"/>
      <c r="AT57" s="30"/>
      <c r="AU57" s="30"/>
      <c r="AV57" s="30"/>
      <c r="AW57" s="30"/>
      <c r="AX57" s="30"/>
      <c r="AY57" s="30"/>
      <c r="AZ57" s="30"/>
      <c r="BA57" s="30"/>
      <c r="BB57" s="30"/>
      <c r="BC57" s="30"/>
    </row>
    <row r="58" spans="2:55" s="34" customFormat="1" x14ac:dyDescent="0.2"/>
    <row r="59" spans="2:55" x14ac:dyDescent="0.2">
      <c r="B59" s="30"/>
      <c r="C59" s="30"/>
      <c r="D59" s="30"/>
      <c r="E59" s="30"/>
      <c r="F59" s="30"/>
      <c r="G59" s="30"/>
      <c r="H59" s="30"/>
      <c r="I59" s="30"/>
      <c r="J59" s="30"/>
      <c r="K59" s="30"/>
      <c r="L59" s="30"/>
      <c r="M59" s="30"/>
      <c r="N59" s="30"/>
      <c r="O59" s="30"/>
      <c r="P59" s="30"/>
      <c r="Q59" s="30"/>
      <c r="R59" s="30"/>
      <c r="S59" s="30"/>
      <c r="T59" s="30"/>
      <c r="U59" s="30"/>
      <c r="V59" s="30"/>
      <c r="W59" s="30"/>
      <c r="X59" s="30"/>
      <c r="Y59" s="30"/>
      <c r="Z59" s="30"/>
      <c r="AA59" s="30"/>
      <c r="AB59" s="30"/>
      <c r="AC59" s="30"/>
      <c r="AD59" s="30"/>
      <c r="AE59" s="30"/>
      <c r="AF59" s="30"/>
      <c r="AG59" s="30"/>
      <c r="AH59" s="30"/>
      <c r="AI59" s="30"/>
      <c r="AJ59" s="30"/>
      <c r="AK59" s="30"/>
      <c r="AL59" s="30"/>
      <c r="AM59" s="30"/>
      <c r="AN59" s="30"/>
      <c r="AO59" s="30"/>
      <c r="AP59" s="30"/>
      <c r="AQ59" s="30"/>
      <c r="AR59" s="30"/>
      <c r="AS59" s="30"/>
      <c r="AT59" s="30"/>
      <c r="AU59" s="30"/>
      <c r="AV59" s="30"/>
      <c r="AW59" s="30"/>
      <c r="AX59" s="30"/>
      <c r="AY59" s="30"/>
      <c r="AZ59" s="30"/>
      <c r="BA59" s="30"/>
      <c r="BB59" s="30"/>
      <c r="BC59" s="30"/>
    </row>
    <row r="60" spans="2:55" x14ac:dyDescent="0.2">
      <c r="B60" s="30"/>
      <c r="C60" s="30"/>
      <c r="D60" s="30"/>
      <c r="E60" s="30"/>
      <c r="F60" s="30"/>
      <c r="G60" s="30"/>
      <c r="H60" s="30"/>
      <c r="I60" s="30"/>
      <c r="J60" s="30"/>
      <c r="K60" s="30"/>
      <c r="L60" s="30"/>
      <c r="M60" s="30"/>
      <c r="N60" s="30"/>
      <c r="O60" s="30"/>
      <c r="P60" s="30"/>
      <c r="Q60" s="30"/>
      <c r="R60" s="30"/>
      <c r="S60" s="30"/>
      <c r="T60" s="30"/>
      <c r="U60" s="30"/>
      <c r="V60" s="30"/>
      <c r="W60" s="30"/>
      <c r="X60" s="30"/>
      <c r="Y60" s="30"/>
      <c r="Z60" s="30"/>
      <c r="AA60" s="30"/>
      <c r="AB60" s="30"/>
      <c r="AC60" s="30"/>
      <c r="AD60" s="30"/>
      <c r="AE60" s="30"/>
      <c r="AF60" s="30"/>
      <c r="AG60" s="30"/>
      <c r="AH60" s="30"/>
      <c r="AI60" s="30"/>
      <c r="AJ60" s="30"/>
      <c r="AK60" s="30"/>
      <c r="AL60" s="30"/>
      <c r="AM60" s="30"/>
      <c r="AN60" s="30"/>
      <c r="AO60" s="30"/>
      <c r="AP60" s="30"/>
      <c r="AQ60" s="30"/>
      <c r="AR60" s="30"/>
      <c r="AS60" s="30"/>
      <c r="AT60" s="30"/>
      <c r="AU60" s="30"/>
      <c r="AV60" s="30"/>
      <c r="AW60" s="30"/>
      <c r="AX60" s="30"/>
      <c r="AY60" s="30"/>
      <c r="AZ60" s="30"/>
      <c r="BA60" s="30"/>
      <c r="BB60" s="30"/>
      <c r="BC60" s="30"/>
    </row>
    <row r="61" spans="2:55" s="34" customFormat="1" x14ac:dyDescent="0.2"/>
    <row r="62" spans="2:55" x14ac:dyDescent="0.2">
      <c r="B62" s="30"/>
      <c r="C62" s="30"/>
      <c r="D62" s="30"/>
      <c r="E62" s="30"/>
      <c r="F62" s="30"/>
      <c r="G62" s="30"/>
      <c r="H62" s="30"/>
      <c r="I62" s="30"/>
      <c r="J62" s="30"/>
      <c r="K62" s="30"/>
      <c r="L62" s="30"/>
      <c r="M62" s="30"/>
      <c r="N62" s="30"/>
      <c r="O62" s="30"/>
      <c r="P62" s="30"/>
      <c r="Q62" s="30"/>
      <c r="R62" s="30"/>
      <c r="S62" s="30"/>
      <c r="T62" s="30"/>
      <c r="U62" s="30"/>
      <c r="V62" s="30"/>
      <c r="W62" s="30"/>
      <c r="X62" s="30"/>
      <c r="Y62" s="30"/>
      <c r="Z62" s="30"/>
      <c r="AA62" s="30"/>
      <c r="AB62" s="30"/>
      <c r="AC62" s="30"/>
      <c r="AD62" s="30"/>
      <c r="AE62" s="30"/>
      <c r="AF62" s="30"/>
      <c r="AG62" s="30"/>
      <c r="AH62" s="30"/>
      <c r="AI62" s="30"/>
      <c r="AJ62" s="30"/>
      <c r="AK62" s="30"/>
      <c r="AL62" s="30"/>
      <c r="AM62" s="30"/>
      <c r="AN62" s="30"/>
      <c r="AO62" s="30"/>
      <c r="AP62" s="30"/>
      <c r="AQ62" s="30"/>
      <c r="AR62" s="30"/>
      <c r="AS62" s="30"/>
      <c r="AT62" s="30"/>
      <c r="AU62" s="30"/>
      <c r="AV62" s="30"/>
      <c r="AW62" s="30"/>
      <c r="AX62" s="30"/>
      <c r="AY62" s="30"/>
      <c r="AZ62" s="30"/>
      <c r="BA62" s="30"/>
      <c r="BB62" s="30"/>
      <c r="BC62" s="30"/>
    </row>
    <row r="63" spans="2:55" x14ac:dyDescent="0.2">
      <c r="B63" s="30"/>
      <c r="C63" s="30"/>
      <c r="D63" s="30"/>
      <c r="E63" s="30"/>
      <c r="F63" s="30"/>
      <c r="G63" s="30"/>
      <c r="H63" s="30"/>
      <c r="I63" s="30"/>
      <c r="J63" s="30"/>
      <c r="K63" s="30"/>
      <c r="L63" s="30"/>
      <c r="M63" s="30"/>
      <c r="N63" s="30"/>
      <c r="O63" s="30"/>
      <c r="P63" s="30"/>
      <c r="Q63" s="30"/>
      <c r="R63" s="30"/>
      <c r="S63" s="30"/>
      <c r="T63" s="30"/>
      <c r="U63" s="30"/>
      <c r="V63" s="30"/>
      <c r="W63" s="30"/>
      <c r="X63" s="30"/>
      <c r="Y63" s="30"/>
      <c r="Z63" s="30"/>
      <c r="AA63" s="30"/>
      <c r="AB63" s="30"/>
      <c r="AC63" s="30"/>
      <c r="AD63" s="30"/>
      <c r="AE63" s="30"/>
      <c r="AF63" s="30"/>
      <c r="AG63" s="30"/>
      <c r="AH63" s="30"/>
      <c r="AI63" s="30"/>
      <c r="AJ63" s="30"/>
      <c r="AK63" s="30"/>
      <c r="AL63" s="30"/>
      <c r="AM63" s="30"/>
      <c r="AN63" s="30"/>
      <c r="AO63" s="30"/>
      <c r="AP63" s="30"/>
      <c r="AQ63" s="30"/>
      <c r="AR63" s="30"/>
      <c r="AS63" s="30"/>
      <c r="AT63" s="30"/>
      <c r="AU63" s="30"/>
      <c r="AV63" s="30"/>
      <c r="AW63" s="30"/>
      <c r="AX63" s="30"/>
      <c r="AY63" s="30"/>
      <c r="AZ63" s="30"/>
      <c r="BA63" s="30"/>
      <c r="BB63" s="30"/>
      <c r="BC63" s="30"/>
    </row>
    <row r="64" spans="2:55" s="34" customFormat="1" x14ac:dyDescent="0.2"/>
    <row r="65" spans="2:55" x14ac:dyDescent="0.2">
      <c r="B65" s="30"/>
      <c r="C65" s="30"/>
      <c r="D65" s="30"/>
      <c r="E65" s="30"/>
      <c r="F65" s="30"/>
      <c r="G65" s="30"/>
      <c r="H65" s="30"/>
      <c r="I65" s="30"/>
      <c r="J65" s="30"/>
      <c r="K65" s="30"/>
      <c r="L65" s="30"/>
      <c r="M65" s="30"/>
      <c r="N65" s="30"/>
      <c r="O65" s="30"/>
      <c r="P65" s="30"/>
      <c r="Q65" s="30"/>
      <c r="R65" s="30"/>
      <c r="S65" s="30"/>
      <c r="T65" s="30"/>
      <c r="U65" s="30"/>
      <c r="V65" s="30"/>
      <c r="W65" s="30"/>
      <c r="X65" s="30"/>
      <c r="Y65" s="30"/>
      <c r="Z65" s="30"/>
      <c r="AA65" s="30"/>
      <c r="AB65" s="30"/>
      <c r="AC65" s="30"/>
      <c r="AD65" s="30"/>
      <c r="AE65" s="30"/>
      <c r="AF65" s="30"/>
      <c r="AG65" s="30"/>
      <c r="AH65" s="30"/>
      <c r="AI65" s="30"/>
      <c r="AJ65" s="30"/>
      <c r="AK65" s="30"/>
      <c r="AL65" s="30"/>
      <c r="AM65" s="30"/>
      <c r="AN65" s="30"/>
      <c r="AO65" s="30"/>
      <c r="AP65" s="30"/>
      <c r="AQ65" s="30"/>
      <c r="AR65" s="30"/>
      <c r="AS65" s="30"/>
      <c r="AT65" s="30"/>
      <c r="AU65" s="30"/>
      <c r="AV65" s="30"/>
      <c r="AW65" s="30"/>
      <c r="AX65" s="30"/>
      <c r="AY65" s="30"/>
      <c r="AZ65" s="30"/>
      <c r="BA65" s="30"/>
      <c r="BB65" s="30"/>
      <c r="BC65" s="30"/>
    </row>
    <row r="66" spans="2:55" x14ac:dyDescent="0.2">
      <c r="B66" s="30"/>
      <c r="C66" s="30"/>
      <c r="D66" s="30"/>
      <c r="E66" s="30"/>
      <c r="F66" s="30"/>
      <c r="G66" s="30"/>
      <c r="H66" s="30"/>
      <c r="I66" s="30"/>
      <c r="J66" s="30"/>
      <c r="K66" s="30"/>
      <c r="L66" s="30"/>
      <c r="M66" s="30"/>
      <c r="N66" s="30"/>
      <c r="O66" s="30"/>
      <c r="P66" s="30"/>
      <c r="Q66" s="30"/>
      <c r="R66" s="30"/>
      <c r="S66" s="30"/>
      <c r="T66" s="30"/>
      <c r="U66" s="30"/>
      <c r="V66" s="30"/>
      <c r="W66" s="30"/>
      <c r="X66" s="30"/>
      <c r="Y66" s="30"/>
      <c r="Z66" s="30"/>
      <c r="AA66" s="30"/>
      <c r="AB66" s="30"/>
      <c r="AC66" s="30"/>
      <c r="AD66" s="30"/>
      <c r="AE66" s="30"/>
      <c r="AF66" s="30"/>
      <c r="AG66" s="30"/>
      <c r="AH66" s="30"/>
      <c r="AI66" s="30"/>
      <c r="AJ66" s="30"/>
      <c r="AK66" s="30"/>
      <c r="AL66" s="30"/>
      <c r="AM66" s="30"/>
      <c r="AN66" s="30"/>
      <c r="AO66" s="30"/>
      <c r="AP66" s="30"/>
      <c r="AQ66" s="30"/>
      <c r="AR66" s="30"/>
      <c r="AS66" s="30"/>
      <c r="AT66" s="30"/>
      <c r="AU66" s="30"/>
      <c r="AV66" s="30"/>
      <c r="AW66" s="30"/>
      <c r="AX66" s="30"/>
      <c r="AY66" s="30"/>
      <c r="AZ66" s="30"/>
      <c r="BA66" s="30"/>
      <c r="BB66" s="30"/>
      <c r="BC66" s="30"/>
    </row>
    <row r="67" spans="2:55" s="34" customFormat="1" x14ac:dyDescent="0.2"/>
  </sheetData>
  <mergeCells count="16">
    <mergeCell ref="A8:A10"/>
    <mergeCell ref="A11:A13"/>
    <mergeCell ref="A14:A16"/>
    <mergeCell ref="AY1:BC1"/>
    <mergeCell ref="A3:BC3"/>
    <mergeCell ref="A4:BC4"/>
    <mergeCell ref="A5:A7"/>
    <mergeCell ref="AE1:AI1"/>
    <mergeCell ref="AJ1:AQ1"/>
    <mergeCell ref="AR1:AX1"/>
    <mergeCell ref="K1:O1"/>
    <mergeCell ref="P1:Z1"/>
    <mergeCell ref="AA1:AD1"/>
    <mergeCell ref="A1:A2"/>
    <mergeCell ref="B1:D1"/>
    <mergeCell ref="E1:J1"/>
  </mergeCells>
  <hyperlinks>
    <hyperlink ref="A18" location="INDEX!A1" display="Back To Index"/>
  </hyperlinks>
  <pageMargins left="0.7" right="0.7" top="0.75" bottom="0.75" header="0.3" footer="0.3"/>
  <pageSetup paperSize="9" fitToWidth="99" orientation="landscape" verticalDpi="0" r:id="rId1"/>
  <headerFooter>
    <oddFooter>&amp;LOpinium Research Confidential&amp;C&amp;D&amp;RPage &amp;P</oddFooter>
  </headerFooter>
  <colBreaks count="7" manualBreakCount="7">
    <brk id="10" max="1048575" man="1"/>
    <brk id="15" max="1048575" man="1"/>
    <brk id="26" max="1048575" man="1"/>
    <brk id="30" max="1048575" man="1"/>
    <brk id="35" max="1048575" man="1"/>
    <brk id="43" max="1048575" man="1"/>
    <brk id="50" max="1048575" man="1"/>
  </colBreaks>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67"/>
  <sheetViews>
    <sheetView showGridLines="0" workbookViewId="0">
      <pane xSplit="1" ySplit="7" topLeftCell="B8" activePane="bottomRight" state="frozen"/>
      <selection activeCell="B11" sqref="B11"/>
      <selection pane="topRight" activeCell="B11" sqref="B11"/>
      <selection pane="bottomLeft" activeCell="B11" sqref="B11"/>
      <selection pane="bottomRight" activeCell="A4" sqref="A4:BC4"/>
    </sheetView>
  </sheetViews>
  <sheetFormatPr defaultRowHeight="12" x14ac:dyDescent="0.2"/>
  <cols>
    <col min="1" max="1" width="40.625" style="2" customWidth="1"/>
    <col min="2" max="55" width="10.625" style="1" customWidth="1"/>
    <col min="56" max="1000" width="7.875" style="1" customWidth="1"/>
    <col min="1001" max="16384" width="9" style="1"/>
  </cols>
  <sheetData>
    <row r="1" spans="1:55" x14ac:dyDescent="0.2">
      <c r="A1" s="57"/>
      <c r="B1" s="54" t="s">
        <v>561</v>
      </c>
      <c r="C1" s="54"/>
      <c r="D1" s="54"/>
      <c r="E1" s="54" t="s">
        <v>1</v>
      </c>
      <c r="F1" s="54"/>
      <c r="G1" s="54"/>
      <c r="H1" s="54"/>
      <c r="I1" s="54"/>
      <c r="J1" s="54"/>
      <c r="K1" s="54" t="s">
        <v>2</v>
      </c>
      <c r="L1" s="54"/>
      <c r="M1" s="54"/>
      <c r="N1" s="54"/>
      <c r="O1" s="54"/>
      <c r="P1" s="54" t="s">
        <v>567</v>
      </c>
      <c r="Q1" s="54"/>
      <c r="R1" s="54"/>
      <c r="S1" s="54"/>
      <c r="T1" s="54"/>
      <c r="U1" s="54"/>
      <c r="V1" s="54"/>
      <c r="W1" s="54"/>
      <c r="X1" s="54"/>
      <c r="Y1" s="54"/>
      <c r="Z1" s="54"/>
      <c r="AA1" s="54" t="s">
        <v>5</v>
      </c>
      <c r="AB1" s="54"/>
      <c r="AC1" s="54"/>
      <c r="AD1" s="54"/>
      <c r="AE1" s="54" t="s">
        <v>568</v>
      </c>
      <c r="AF1" s="54"/>
      <c r="AG1" s="54"/>
      <c r="AH1" s="54"/>
      <c r="AI1" s="54"/>
      <c r="AJ1" s="54" t="s">
        <v>8</v>
      </c>
      <c r="AK1" s="54"/>
      <c r="AL1" s="54"/>
      <c r="AM1" s="54"/>
      <c r="AN1" s="54"/>
      <c r="AO1" s="54"/>
      <c r="AP1" s="54"/>
      <c r="AQ1" s="54"/>
      <c r="AR1" s="54" t="s">
        <v>562</v>
      </c>
      <c r="AS1" s="54"/>
      <c r="AT1" s="54"/>
      <c r="AU1" s="54"/>
      <c r="AV1" s="54"/>
      <c r="AW1" s="54"/>
      <c r="AX1" s="54"/>
      <c r="AY1" s="54" t="s">
        <v>12</v>
      </c>
      <c r="AZ1" s="54"/>
      <c r="BA1" s="54"/>
      <c r="BB1" s="54"/>
      <c r="BC1" s="54"/>
    </row>
    <row r="2" spans="1:55" ht="36" x14ac:dyDescent="0.2">
      <c r="A2" s="57"/>
      <c r="B2" s="4" t="s">
        <v>13</v>
      </c>
      <c r="C2" s="3" t="s">
        <v>14</v>
      </c>
      <c r="D2" s="3" t="s">
        <v>15</v>
      </c>
      <c r="E2" s="4" t="s">
        <v>13</v>
      </c>
      <c r="F2" s="3" t="s">
        <v>16</v>
      </c>
      <c r="G2" s="3" t="s">
        <v>17</v>
      </c>
      <c r="H2" s="3" t="s">
        <v>18</v>
      </c>
      <c r="I2" s="3" t="s">
        <v>19</v>
      </c>
      <c r="J2" s="3" t="s">
        <v>20</v>
      </c>
      <c r="K2" s="4" t="s">
        <v>13</v>
      </c>
      <c r="L2" s="3" t="s">
        <v>21</v>
      </c>
      <c r="M2" s="3" t="s">
        <v>22</v>
      </c>
      <c r="N2" s="3" t="s">
        <v>23</v>
      </c>
      <c r="O2" s="3" t="s">
        <v>24</v>
      </c>
      <c r="P2" s="4" t="s">
        <v>13</v>
      </c>
      <c r="Q2" s="3" t="s">
        <v>25</v>
      </c>
      <c r="R2" s="3" t="s">
        <v>26</v>
      </c>
      <c r="S2" s="3" t="s">
        <v>27</v>
      </c>
      <c r="T2" s="3" t="s">
        <v>28</v>
      </c>
      <c r="U2" s="3" t="s">
        <v>29</v>
      </c>
      <c r="V2" s="3" t="s">
        <v>30</v>
      </c>
      <c r="W2" s="3" t="s">
        <v>31</v>
      </c>
      <c r="X2" s="3" t="s">
        <v>32</v>
      </c>
      <c r="Y2" s="3" t="s">
        <v>33</v>
      </c>
      <c r="Z2" s="3" t="s">
        <v>469</v>
      </c>
      <c r="AA2" s="4" t="s">
        <v>13</v>
      </c>
      <c r="AB2" s="3" t="s">
        <v>35</v>
      </c>
      <c r="AC2" s="3" t="s">
        <v>36</v>
      </c>
      <c r="AD2" s="3" t="s">
        <v>37</v>
      </c>
      <c r="AE2" s="4" t="s">
        <v>13</v>
      </c>
      <c r="AF2" s="3" t="s">
        <v>38</v>
      </c>
      <c r="AG2" s="3" t="s">
        <v>39</v>
      </c>
      <c r="AH2" s="3" t="s">
        <v>40</v>
      </c>
      <c r="AI2" s="3" t="s">
        <v>470</v>
      </c>
      <c r="AJ2" s="4" t="s">
        <v>13</v>
      </c>
      <c r="AK2" s="3" t="s">
        <v>41</v>
      </c>
      <c r="AL2" s="3" t="s">
        <v>42</v>
      </c>
      <c r="AM2" s="3" t="s">
        <v>43</v>
      </c>
      <c r="AN2" s="3" t="s">
        <v>44</v>
      </c>
      <c r="AO2" s="3" t="s">
        <v>45</v>
      </c>
      <c r="AP2" s="3" t="s">
        <v>46</v>
      </c>
      <c r="AQ2" s="3" t="s">
        <v>47</v>
      </c>
      <c r="AR2" s="4" t="s">
        <v>13</v>
      </c>
      <c r="AS2" s="3" t="s">
        <v>48</v>
      </c>
      <c r="AT2" s="3" t="s">
        <v>49</v>
      </c>
      <c r="AU2" s="3" t="s">
        <v>50</v>
      </c>
      <c r="AV2" s="3" t="s">
        <v>51</v>
      </c>
      <c r="AW2" s="3" t="s">
        <v>52</v>
      </c>
      <c r="AX2" s="3" t="s">
        <v>40</v>
      </c>
      <c r="AY2" s="4" t="s">
        <v>13</v>
      </c>
      <c r="AZ2" s="3" t="s">
        <v>53</v>
      </c>
      <c r="BA2" s="3" t="s">
        <v>54</v>
      </c>
      <c r="BB2" s="3" t="s">
        <v>55</v>
      </c>
      <c r="BC2" s="3" t="s">
        <v>471</v>
      </c>
    </row>
    <row r="3" spans="1:55" x14ac:dyDescent="0.2">
      <c r="A3" s="55" t="s">
        <v>472</v>
      </c>
      <c r="B3" s="55"/>
      <c r="C3" s="55"/>
      <c r="D3" s="55"/>
      <c r="E3" s="55"/>
      <c r="F3" s="55"/>
      <c r="G3" s="55"/>
      <c r="H3" s="55"/>
      <c r="I3" s="55"/>
      <c r="J3" s="55"/>
      <c r="K3" s="55"/>
      <c r="L3" s="55"/>
      <c r="M3" s="55"/>
      <c r="N3" s="55"/>
      <c r="O3" s="55"/>
      <c r="P3" s="55"/>
      <c r="Q3" s="55"/>
      <c r="R3" s="55"/>
      <c r="S3" s="55"/>
      <c r="T3" s="55"/>
      <c r="U3" s="55"/>
      <c r="V3" s="55"/>
      <c r="W3" s="55"/>
      <c r="X3" s="55"/>
      <c r="Y3" s="55"/>
      <c r="Z3" s="55"/>
      <c r="AA3" s="55"/>
      <c r="AB3" s="55"/>
      <c r="AC3" s="55"/>
      <c r="AD3" s="55"/>
      <c r="AE3" s="55"/>
      <c r="AF3" s="55"/>
      <c r="AG3" s="55"/>
      <c r="AH3" s="55"/>
      <c r="AI3" s="55"/>
      <c r="AJ3" s="55"/>
      <c r="AK3" s="55"/>
      <c r="AL3" s="55"/>
      <c r="AM3" s="55"/>
      <c r="AN3" s="55"/>
      <c r="AO3" s="55"/>
      <c r="AP3" s="55"/>
      <c r="AQ3" s="55"/>
      <c r="AR3" s="55"/>
      <c r="AS3" s="55"/>
      <c r="AT3" s="55"/>
      <c r="AU3" s="55"/>
      <c r="AV3" s="55"/>
      <c r="AW3" s="55"/>
      <c r="AX3" s="55"/>
      <c r="AY3" s="55"/>
      <c r="AZ3" s="55"/>
      <c r="BA3" s="55"/>
      <c r="BB3" s="55"/>
      <c r="BC3" s="55"/>
    </row>
    <row r="4" spans="1:55" x14ac:dyDescent="0.2">
      <c r="A4" s="53" t="s">
        <v>473</v>
      </c>
      <c r="B4" s="54"/>
      <c r="C4" s="54"/>
      <c r="D4" s="54"/>
      <c r="E4" s="54"/>
      <c r="F4" s="54"/>
      <c r="G4" s="54"/>
      <c r="H4" s="54"/>
      <c r="I4" s="54"/>
      <c r="J4" s="54"/>
      <c r="K4" s="54"/>
      <c r="L4" s="54"/>
      <c r="M4" s="54"/>
      <c r="N4" s="54"/>
      <c r="O4" s="54"/>
      <c r="P4" s="54"/>
      <c r="Q4" s="54"/>
      <c r="R4" s="54"/>
      <c r="S4" s="54"/>
      <c r="T4" s="54"/>
      <c r="U4" s="54"/>
      <c r="V4" s="54"/>
      <c r="W4" s="54"/>
      <c r="X4" s="54"/>
      <c r="Y4" s="54"/>
      <c r="Z4" s="54"/>
      <c r="AA4" s="54"/>
      <c r="AB4" s="54"/>
      <c r="AC4" s="54"/>
      <c r="AD4" s="54"/>
      <c r="AE4" s="54"/>
      <c r="AF4" s="54"/>
      <c r="AG4" s="54"/>
      <c r="AH4" s="54"/>
      <c r="AI4" s="54"/>
      <c r="AJ4" s="54"/>
      <c r="AK4" s="54"/>
      <c r="AL4" s="54"/>
      <c r="AM4" s="54"/>
      <c r="AN4" s="54"/>
      <c r="AO4" s="54"/>
      <c r="AP4" s="54"/>
      <c r="AQ4" s="54"/>
      <c r="AR4" s="54"/>
      <c r="AS4" s="54"/>
      <c r="AT4" s="54"/>
      <c r="AU4" s="54"/>
      <c r="AV4" s="54"/>
      <c r="AW4" s="54"/>
      <c r="AX4" s="54"/>
      <c r="AY4" s="54"/>
      <c r="AZ4" s="54"/>
      <c r="BA4" s="54"/>
      <c r="BB4" s="54"/>
      <c r="BC4" s="54"/>
    </row>
    <row r="5" spans="1:55" x14ac:dyDescent="0.2">
      <c r="A5" s="56" t="s">
        <v>549</v>
      </c>
      <c r="B5" s="29">
        <v>2005</v>
      </c>
      <c r="C5" s="29">
        <v>979</v>
      </c>
      <c r="D5" s="29">
        <v>1026</v>
      </c>
      <c r="E5" s="29">
        <v>2005</v>
      </c>
      <c r="F5" s="29">
        <v>571</v>
      </c>
      <c r="G5" s="29">
        <v>324</v>
      </c>
      <c r="H5" s="29">
        <v>358</v>
      </c>
      <c r="I5" s="29">
        <v>294</v>
      </c>
      <c r="J5" s="29">
        <v>458</v>
      </c>
      <c r="K5" s="29">
        <v>2005</v>
      </c>
      <c r="L5" s="29">
        <v>1684</v>
      </c>
      <c r="M5" s="29">
        <v>169</v>
      </c>
      <c r="N5" s="29">
        <v>96</v>
      </c>
      <c r="O5" s="29">
        <v>55</v>
      </c>
      <c r="P5" s="29">
        <v>1950</v>
      </c>
      <c r="Q5" s="29">
        <v>587</v>
      </c>
      <c r="R5" s="29">
        <v>650</v>
      </c>
      <c r="S5" s="29">
        <v>111</v>
      </c>
      <c r="T5" s="29">
        <v>89</v>
      </c>
      <c r="U5" s="29">
        <v>53</v>
      </c>
      <c r="V5" s="29">
        <v>7</v>
      </c>
      <c r="W5" s="29">
        <v>48</v>
      </c>
      <c r="X5" s="29">
        <v>16</v>
      </c>
      <c r="Y5" s="29">
        <v>111</v>
      </c>
      <c r="Z5" s="29">
        <v>278</v>
      </c>
      <c r="AA5" s="29">
        <v>2005</v>
      </c>
      <c r="AB5" s="29">
        <v>866</v>
      </c>
      <c r="AC5" s="29">
        <v>934</v>
      </c>
      <c r="AD5" s="29">
        <v>206</v>
      </c>
      <c r="AE5" s="29">
        <v>2005</v>
      </c>
      <c r="AF5" s="29">
        <v>680</v>
      </c>
      <c r="AG5" s="29">
        <v>555</v>
      </c>
      <c r="AH5" s="29">
        <v>543</v>
      </c>
      <c r="AI5" s="29">
        <v>227</v>
      </c>
      <c r="AJ5" s="29">
        <v>2005</v>
      </c>
      <c r="AK5" s="29">
        <v>488</v>
      </c>
      <c r="AL5" s="29">
        <v>245</v>
      </c>
      <c r="AM5" s="29">
        <v>295</v>
      </c>
      <c r="AN5" s="29">
        <v>208</v>
      </c>
      <c r="AO5" s="29">
        <v>225</v>
      </c>
      <c r="AP5" s="29">
        <v>265</v>
      </c>
      <c r="AQ5" s="29">
        <v>279</v>
      </c>
      <c r="AR5" s="29">
        <v>2005</v>
      </c>
      <c r="AS5" s="29">
        <v>92</v>
      </c>
      <c r="AT5" s="29">
        <v>679</v>
      </c>
      <c r="AU5" s="29">
        <v>803</v>
      </c>
      <c r="AV5" s="29">
        <v>265</v>
      </c>
      <c r="AW5" s="29">
        <v>130</v>
      </c>
      <c r="AX5" s="29">
        <v>36</v>
      </c>
      <c r="AY5" s="29">
        <v>2005</v>
      </c>
      <c r="AZ5" s="29">
        <v>348</v>
      </c>
      <c r="BA5" s="29">
        <v>1032</v>
      </c>
      <c r="BB5" s="29">
        <v>534</v>
      </c>
      <c r="BC5" s="29">
        <v>90</v>
      </c>
    </row>
    <row r="6" spans="1:55" x14ac:dyDescent="0.2">
      <c r="A6" s="53"/>
      <c r="B6" s="29">
        <v>2005</v>
      </c>
      <c r="C6" s="29">
        <v>914</v>
      </c>
      <c r="D6" s="29">
        <v>1091</v>
      </c>
      <c r="E6" s="29">
        <v>2005</v>
      </c>
      <c r="F6" s="29">
        <v>370</v>
      </c>
      <c r="G6" s="29">
        <v>331</v>
      </c>
      <c r="H6" s="29">
        <v>369</v>
      </c>
      <c r="I6" s="29">
        <v>384</v>
      </c>
      <c r="J6" s="29">
        <v>551</v>
      </c>
      <c r="K6" s="29">
        <v>2005</v>
      </c>
      <c r="L6" s="29">
        <v>1677</v>
      </c>
      <c r="M6" s="29">
        <v>173</v>
      </c>
      <c r="N6" s="29">
        <v>111</v>
      </c>
      <c r="O6" s="29">
        <v>44</v>
      </c>
      <c r="P6" s="29">
        <v>1961</v>
      </c>
      <c r="Q6" s="29">
        <v>585</v>
      </c>
      <c r="R6" s="29">
        <v>618</v>
      </c>
      <c r="S6" s="29">
        <v>119</v>
      </c>
      <c r="T6" s="29">
        <v>113</v>
      </c>
      <c r="U6" s="29">
        <v>70</v>
      </c>
      <c r="V6" s="29">
        <v>7</v>
      </c>
      <c r="W6" s="29">
        <v>57</v>
      </c>
      <c r="X6" s="29">
        <v>11</v>
      </c>
      <c r="Y6" s="29">
        <v>98</v>
      </c>
      <c r="Z6" s="29">
        <v>283</v>
      </c>
      <c r="AA6" s="29">
        <v>2005</v>
      </c>
      <c r="AB6" s="29">
        <v>903</v>
      </c>
      <c r="AC6" s="29">
        <v>931</v>
      </c>
      <c r="AD6" s="29">
        <v>171</v>
      </c>
      <c r="AE6" s="29">
        <v>2005</v>
      </c>
      <c r="AF6" s="29">
        <v>677</v>
      </c>
      <c r="AG6" s="29">
        <v>538</v>
      </c>
      <c r="AH6" s="29">
        <v>570</v>
      </c>
      <c r="AI6" s="29">
        <v>220</v>
      </c>
      <c r="AJ6" s="29">
        <v>2005</v>
      </c>
      <c r="AK6" s="29">
        <v>426</v>
      </c>
      <c r="AL6" s="29">
        <v>120</v>
      </c>
      <c r="AM6" s="29">
        <v>401</v>
      </c>
      <c r="AN6" s="29">
        <v>148</v>
      </c>
      <c r="AO6" s="29">
        <v>360</v>
      </c>
      <c r="AP6" s="29">
        <v>221</v>
      </c>
      <c r="AQ6" s="29">
        <v>329</v>
      </c>
      <c r="AR6" s="29">
        <v>2005</v>
      </c>
      <c r="AS6" s="29">
        <v>99</v>
      </c>
      <c r="AT6" s="29">
        <v>704</v>
      </c>
      <c r="AU6" s="29">
        <v>804</v>
      </c>
      <c r="AV6" s="29">
        <v>251</v>
      </c>
      <c r="AW6" s="29">
        <v>115</v>
      </c>
      <c r="AX6" s="29">
        <v>32</v>
      </c>
      <c r="AY6" s="29">
        <v>2005</v>
      </c>
      <c r="AZ6" s="29">
        <v>328</v>
      </c>
      <c r="BA6" s="29">
        <v>1063</v>
      </c>
      <c r="BB6" s="29">
        <v>537</v>
      </c>
      <c r="BC6" s="29">
        <v>77</v>
      </c>
    </row>
    <row r="7" spans="1:55" s="34" customFormat="1" x14ac:dyDescent="0.2">
      <c r="A7" s="53"/>
      <c r="B7" s="33">
        <v>1</v>
      </c>
      <c r="C7" s="33">
        <v>1</v>
      </c>
      <c r="D7" s="33">
        <v>1</v>
      </c>
      <c r="E7" s="33">
        <v>1</v>
      </c>
      <c r="F7" s="33">
        <v>1</v>
      </c>
      <c r="G7" s="33">
        <v>1</v>
      </c>
      <c r="H7" s="33">
        <v>1</v>
      </c>
      <c r="I7" s="33">
        <v>1</v>
      </c>
      <c r="J7" s="33">
        <v>1</v>
      </c>
      <c r="K7" s="33">
        <v>1</v>
      </c>
      <c r="L7" s="33">
        <v>1</v>
      </c>
      <c r="M7" s="33">
        <v>1</v>
      </c>
      <c r="N7" s="33">
        <v>1</v>
      </c>
      <c r="O7" s="33">
        <v>1</v>
      </c>
      <c r="P7" s="33">
        <v>1</v>
      </c>
      <c r="Q7" s="33">
        <v>1</v>
      </c>
      <c r="R7" s="33">
        <v>1</v>
      </c>
      <c r="S7" s="33">
        <v>1</v>
      </c>
      <c r="T7" s="33">
        <v>1</v>
      </c>
      <c r="U7" s="33">
        <v>1</v>
      </c>
      <c r="V7" s="33">
        <v>1</v>
      </c>
      <c r="W7" s="33">
        <v>1</v>
      </c>
      <c r="X7" s="33">
        <v>1</v>
      </c>
      <c r="Y7" s="33">
        <v>1</v>
      </c>
      <c r="Z7" s="33">
        <v>1</v>
      </c>
      <c r="AA7" s="33">
        <v>1</v>
      </c>
      <c r="AB7" s="33">
        <v>1</v>
      </c>
      <c r="AC7" s="33">
        <v>1</v>
      </c>
      <c r="AD7" s="33">
        <v>1</v>
      </c>
      <c r="AE7" s="33">
        <v>1</v>
      </c>
      <c r="AF7" s="33">
        <v>1</v>
      </c>
      <c r="AG7" s="33">
        <v>1</v>
      </c>
      <c r="AH7" s="33">
        <v>1</v>
      </c>
      <c r="AI7" s="33">
        <v>1</v>
      </c>
      <c r="AJ7" s="33">
        <v>1</v>
      </c>
      <c r="AK7" s="33">
        <v>1</v>
      </c>
      <c r="AL7" s="33">
        <v>1</v>
      </c>
      <c r="AM7" s="33">
        <v>1</v>
      </c>
      <c r="AN7" s="33">
        <v>1</v>
      </c>
      <c r="AO7" s="33">
        <v>1</v>
      </c>
      <c r="AP7" s="33">
        <v>1</v>
      </c>
      <c r="AQ7" s="33">
        <v>1</v>
      </c>
      <c r="AR7" s="33">
        <v>1</v>
      </c>
      <c r="AS7" s="33">
        <v>1</v>
      </c>
      <c r="AT7" s="33">
        <v>1</v>
      </c>
      <c r="AU7" s="33">
        <v>1</v>
      </c>
      <c r="AV7" s="33">
        <v>1</v>
      </c>
      <c r="AW7" s="33">
        <v>1</v>
      </c>
      <c r="AX7" s="33">
        <v>1</v>
      </c>
      <c r="AY7" s="33">
        <v>1</v>
      </c>
      <c r="AZ7" s="33">
        <v>1</v>
      </c>
      <c r="BA7" s="33">
        <v>1</v>
      </c>
      <c r="BB7" s="33">
        <v>1</v>
      </c>
      <c r="BC7" s="33">
        <v>1</v>
      </c>
    </row>
    <row r="8" spans="1:55" ht="24.95" customHeight="1" x14ac:dyDescent="0.2">
      <c r="A8" s="53" t="s">
        <v>474</v>
      </c>
      <c r="B8" s="29">
        <v>744</v>
      </c>
      <c r="C8" s="29">
        <v>373</v>
      </c>
      <c r="D8" s="29">
        <v>371</v>
      </c>
      <c r="E8" s="29">
        <v>744</v>
      </c>
      <c r="F8" s="29">
        <v>248</v>
      </c>
      <c r="G8" s="29">
        <v>141</v>
      </c>
      <c r="H8" s="29">
        <v>130</v>
      </c>
      <c r="I8" s="29">
        <v>95</v>
      </c>
      <c r="J8" s="29">
        <v>131</v>
      </c>
      <c r="K8" s="29">
        <v>744</v>
      </c>
      <c r="L8" s="29">
        <v>602</v>
      </c>
      <c r="M8" s="29">
        <v>74</v>
      </c>
      <c r="N8" s="29">
        <v>40</v>
      </c>
      <c r="O8" s="29">
        <v>28</v>
      </c>
      <c r="P8" s="29">
        <v>716</v>
      </c>
      <c r="Q8" s="29">
        <v>90</v>
      </c>
      <c r="R8" s="29">
        <v>386</v>
      </c>
      <c r="S8" s="29">
        <v>70</v>
      </c>
      <c r="T8" s="29">
        <v>10</v>
      </c>
      <c r="U8" s="29">
        <v>33</v>
      </c>
      <c r="V8" s="29">
        <v>3</v>
      </c>
      <c r="W8" s="29">
        <v>33</v>
      </c>
      <c r="X8" s="29">
        <v>7</v>
      </c>
      <c r="Y8" s="29">
        <v>33</v>
      </c>
      <c r="Z8" s="29">
        <v>51</v>
      </c>
      <c r="AA8" s="29">
        <v>744</v>
      </c>
      <c r="AB8" s="29">
        <v>548</v>
      </c>
      <c r="AC8" s="29">
        <v>118</v>
      </c>
      <c r="AD8" s="29">
        <v>78</v>
      </c>
      <c r="AE8" s="29">
        <v>744</v>
      </c>
      <c r="AF8" s="29">
        <v>119</v>
      </c>
      <c r="AG8" s="29">
        <v>355</v>
      </c>
      <c r="AH8" s="29">
        <v>205</v>
      </c>
      <c r="AI8" s="29">
        <v>66</v>
      </c>
      <c r="AJ8" s="29">
        <v>744</v>
      </c>
      <c r="AK8" s="29">
        <v>236</v>
      </c>
      <c r="AL8" s="29">
        <v>87</v>
      </c>
      <c r="AM8" s="29">
        <v>108</v>
      </c>
      <c r="AN8" s="29">
        <v>74</v>
      </c>
      <c r="AO8" s="29">
        <v>70</v>
      </c>
      <c r="AP8" s="29">
        <v>66</v>
      </c>
      <c r="AQ8" s="29">
        <v>104</v>
      </c>
      <c r="AR8" s="29">
        <v>744</v>
      </c>
      <c r="AS8" s="29">
        <v>36</v>
      </c>
      <c r="AT8" s="29">
        <v>247</v>
      </c>
      <c r="AU8" s="29">
        <v>296</v>
      </c>
      <c r="AV8" s="29">
        <v>115</v>
      </c>
      <c r="AW8" s="29">
        <v>47</v>
      </c>
      <c r="AX8" s="29">
        <v>2</v>
      </c>
      <c r="AY8" s="29">
        <v>744</v>
      </c>
      <c r="AZ8" s="29">
        <v>133</v>
      </c>
      <c r="BA8" s="29">
        <v>367</v>
      </c>
      <c r="BB8" s="29">
        <v>229</v>
      </c>
      <c r="BC8" s="29">
        <v>15</v>
      </c>
    </row>
    <row r="9" spans="1:55" x14ac:dyDescent="0.2">
      <c r="A9" s="53"/>
      <c r="B9" s="29">
        <v>760</v>
      </c>
      <c r="C9" s="29" t="s">
        <v>0</v>
      </c>
      <c r="D9" s="29" t="s">
        <v>0</v>
      </c>
      <c r="E9" s="29">
        <v>760</v>
      </c>
      <c r="F9" s="29" t="s">
        <v>0</v>
      </c>
      <c r="G9" s="29" t="s">
        <v>0</v>
      </c>
      <c r="H9" s="29" t="s">
        <v>0</v>
      </c>
      <c r="I9" s="29" t="s">
        <v>0</v>
      </c>
      <c r="J9" s="29" t="s">
        <v>0</v>
      </c>
      <c r="K9" s="29">
        <v>760</v>
      </c>
      <c r="L9" s="29" t="s">
        <v>0</v>
      </c>
      <c r="M9" s="29" t="s">
        <v>0</v>
      </c>
      <c r="N9" s="29" t="s">
        <v>0</v>
      </c>
      <c r="O9" s="29" t="s">
        <v>0</v>
      </c>
      <c r="P9" s="29">
        <v>737</v>
      </c>
      <c r="Q9" s="29" t="s">
        <v>0</v>
      </c>
      <c r="R9" s="29" t="s">
        <v>0</v>
      </c>
      <c r="S9" s="29" t="s">
        <v>0</v>
      </c>
      <c r="T9" s="29" t="s">
        <v>0</v>
      </c>
      <c r="U9" s="29" t="s">
        <v>0</v>
      </c>
      <c r="V9" s="29" t="s">
        <v>0</v>
      </c>
      <c r="W9" s="29" t="s">
        <v>0</v>
      </c>
      <c r="X9" s="29" t="s">
        <v>0</v>
      </c>
      <c r="Y9" s="29" t="s">
        <v>0</v>
      </c>
      <c r="Z9" s="29" t="s">
        <v>0</v>
      </c>
      <c r="AA9" s="29">
        <v>760</v>
      </c>
      <c r="AB9" s="29" t="s">
        <v>0</v>
      </c>
      <c r="AC9" s="29" t="s">
        <v>0</v>
      </c>
      <c r="AD9" s="29" t="s">
        <v>0</v>
      </c>
      <c r="AE9" s="29">
        <v>760</v>
      </c>
      <c r="AF9" s="29" t="s">
        <v>0</v>
      </c>
      <c r="AG9" s="29" t="s">
        <v>0</v>
      </c>
      <c r="AH9" s="29" t="s">
        <v>0</v>
      </c>
      <c r="AI9" s="29" t="s">
        <v>0</v>
      </c>
      <c r="AJ9" s="29">
        <v>760</v>
      </c>
      <c r="AK9" s="29" t="s">
        <v>0</v>
      </c>
      <c r="AL9" s="29" t="s">
        <v>0</v>
      </c>
      <c r="AM9" s="29" t="s">
        <v>0</v>
      </c>
      <c r="AN9" s="29" t="s">
        <v>0</v>
      </c>
      <c r="AO9" s="29" t="s">
        <v>0</v>
      </c>
      <c r="AP9" s="29" t="s">
        <v>0</v>
      </c>
      <c r="AQ9" s="29" t="s">
        <v>0</v>
      </c>
      <c r="AR9" s="29">
        <v>760</v>
      </c>
      <c r="AS9" s="29" t="s">
        <v>0</v>
      </c>
      <c r="AT9" s="29" t="s">
        <v>0</v>
      </c>
      <c r="AU9" s="29" t="s">
        <v>0</v>
      </c>
      <c r="AV9" s="29" t="s">
        <v>0</v>
      </c>
      <c r="AW9" s="29" t="s">
        <v>0</v>
      </c>
      <c r="AX9" s="29" t="s">
        <v>0</v>
      </c>
      <c r="AY9" s="29">
        <v>760</v>
      </c>
      <c r="AZ9" s="29" t="s">
        <v>0</v>
      </c>
      <c r="BA9" s="29" t="s">
        <v>0</v>
      </c>
      <c r="BB9" s="29" t="s">
        <v>0</v>
      </c>
      <c r="BC9" s="29" t="s">
        <v>0</v>
      </c>
    </row>
    <row r="10" spans="1:55" s="34" customFormat="1" x14ac:dyDescent="0.2">
      <c r="A10" s="53"/>
      <c r="B10" s="33">
        <v>0.37</v>
      </c>
      <c r="C10" s="35">
        <v>0.38</v>
      </c>
      <c r="D10" s="35">
        <v>0.36</v>
      </c>
      <c r="E10" s="33">
        <v>0.37</v>
      </c>
      <c r="F10" s="35">
        <v>0.43</v>
      </c>
      <c r="G10" s="35">
        <v>0.43</v>
      </c>
      <c r="H10" s="35">
        <v>0.36</v>
      </c>
      <c r="I10" s="35">
        <v>0.32</v>
      </c>
      <c r="J10" s="35">
        <v>0.28999999999999998</v>
      </c>
      <c r="K10" s="33">
        <v>0.37</v>
      </c>
      <c r="L10" s="35">
        <v>0.36</v>
      </c>
      <c r="M10" s="35">
        <v>0.44</v>
      </c>
      <c r="N10" s="35">
        <v>0.41</v>
      </c>
      <c r="O10" s="35">
        <v>0.51</v>
      </c>
      <c r="P10" s="33">
        <v>0.37</v>
      </c>
      <c r="Q10" s="35">
        <v>0.15</v>
      </c>
      <c r="R10" s="35">
        <v>0.59</v>
      </c>
      <c r="S10" s="35">
        <v>0.63</v>
      </c>
      <c r="T10" s="35">
        <v>0.12</v>
      </c>
      <c r="U10" s="35">
        <v>0.61</v>
      </c>
      <c r="V10" s="35">
        <v>0.48</v>
      </c>
      <c r="W10" s="35">
        <v>0.67</v>
      </c>
      <c r="X10" s="35">
        <v>0.43</v>
      </c>
      <c r="Y10" s="35">
        <v>0.3</v>
      </c>
      <c r="Z10" s="35">
        <v>0.19</v>
      </c>
      <c r="AA10" s="33">
        <v>0.37</v>
      </c>
      <c r="AB10" s="35">
        <v>0.63</v>
      </c>
      <c r="AC10" s="35">
        <v>0.13</v>
      </c>
      <c r="AD10" s="35">
        <v>0.38</v>
      </c>
      <c r="AE10" s="33">
        <v>0.37</v>
      </c>
      <c r="AF10" s="35">
        <v>0.18</v>
      </c>
      <c r="AG10" s="35">
        <v>0.64</v>
      </c>
      <c r="AH10" s="35">
        <v>0.38</v>
      </c>
      <c r="AI10" s="35">
        <v>0.28999999999999998</v>
      </c>
      <c r="AJ10" s="33">
        <v>0.37</v>
      </c>
      <c r="AK10" s="35">
        <v>0.48</v>
      </c>
      <c r="AL10" s="35">
        <v>0.35</v>
      </c>
      <c r="AM10" s="35">
        <v>0.37</v>
      </c>
      <c r="AN10" s="35">
        <v>0.36</v>
      </c>
      <c r="AO10" s="35">
        <v>0.31</v>
      </c>
      <c r="AP10" s="35">
        <v>0.25</v>
      </c>
      <c r="AQ10" s="35">
        <v>0.37</v>
      </c>
      <c r="AR10" s="33">
        <v>0.37</v>
      </c>
      <c r="AS10" s="35">
        <v>0.39</v>
      </c>
      <c r="AT10" s="35">
        <v>0.36</v>
      </c>
      <c r="AU10" s="35">
        <v>0.37</v>
      </c>
      <c r="AV10" s="35">
        <v>0.43</v>
      </c>
      <c r="AW10" s="35">
        <v>0.36</v>
      </c>
      <c r="AX10" s="35">
        <v>0.06</v>
      </c>
      <c r="AY10" s="33">
        <v>0.37</v>
      </c>
      <c r="AZ10" s="35">
        <v>0.38</v>
      </c>
      <c r="BA10" s="35">
        <v>0.36</v>
      </c>
      <c r="BB10" s="35">
        <v>0.43</v>
      </c>
      <c r="BC10" s="35">
        <v>0.17</v>
      </c>
    </row>
    <row r="11" spans="1:55" ht="25.9" customHeight="1" x14ac:dyDescent="0.2">
      <c r="A11" s="53" t="s">
        <v>475</v>
      </c>
      <c r="B11" s="29">
        <v>978</v>
      </c>
      <c r="C11" s="29">
        <v>520</v>
      </c>
      <c r="D11" s="29">
        <v>459</v>
      </c>
      <c r="E11" s="29">
        <v>978</v>
      </c>
      <c r="F11" s="29">
        <v>209</v>
      </c>
      <c r="G11" s="29">
        <v>117</v>
      </c>
      <c r="H11" s="29">
        <v>193</v>
      </c>
      <c r="I11" s="29">
        <v>168</v>
      </c>
      <c r="J11" s="29">
        <v>291</v>
      </c>
      <c r="K11" s="29">
        <v>978</v>
      </c>
      <c r="L11" s="29">
        <v>834</v>
      </c>
      <c r="M11" s="29">
        <v>80</v>
      </c>
      <c r="N11" s="29">
        <v>44</v>
      </c>
      <c r="O11" s="29">
        <v>20</v>
      </c>
      <c r="P11" s="29">
        <v>958</v>
      </c>
      <c r="Q11" s="29">
        <v>456</v>
      </c>
      <c r="R11" s="29">
        <v>196</v>
      </c>
      <c r="S11" s="29">
        <v>21</v>
      </c>
      <c r="T11" s="29">
        <v>71</v>
      </c>
      <c r="U11" s="29">
        <v>15</v>
      </c>
      <c r="V11" s="29">
        <v>4</v>
      </c>
      <c r="W11" s="29">
        <v>11</v>
      </c>
      <c r="X11" s="29">
        <v>9</v>
      </c>
      <c r="Y11" s="29">
        <v>34</v>
      </c>
      <c r="Z11" s="29">
        <v>142</v>
      </c>
      <c r="AA11" s="29">
        <v>978</v>
      </c>
      <c r="AB11" s="29">
        <v>209</v>
      </c>
      <c r="AC11" s="29">
        <v>712</v>
      </c>
      <c r="AD11" s="29">
        <v>57</v>
      </c>
      <c r="AE11" s="29">
        <v>978</v>
      </c>
      <c r="AF11" s="29">
        <v>508</v>
      </c>
      <c r="AG11" s="29">
        <v>145</v>
      </c>
      <c r="AH11" s="29">
        <v>253</v>
      </c>
      <c r="AI11" s="29">
        <v>72</v>
      </c>
      <c r="AJ11" s="29">
        <v>978</v>
      </c>
      <c r="AK11" s="29">
        <v>180</v>
      </c>
      <c r="AL11" s="29">
        <v>91</v>
      </c>
      <c r="AM11" s="29">
        <v>158</v>
      </c>
      <c r="AN11" s="29">
        <v>115</v>
      </c>
      <c r="AO11" s="29">
        <v>146</v>
      </c>
      <c r="AP11" s="29">
        <v>169</v>
      </c>
      <c r="AQ11" s="29">
        <v>118</v>
      </c>
      <c r="AR11" s="29">
        <v>978</v>
      </c>
      <c r="AS11" s="29">
        <v>50</v>
      </c>
      <c r="AT11" s="29">
        <v>368</v>
      </c>
      <c r="AU11" s="29">
        <v>387</v>
      </c>
      <c r="AV11" s="29">
        <v>107</v>
      </c>
      <c r="AW11" s="29">
        <v>51</v>
      </c>
      <c r="AX11" s="29">
        <v>15</v>
      </c>
      <c r="AY11" s="29">
        <v>978</v>
      </c>
      <c r="AZ11" s="29">
        <v>184</v>
      </c>
      <c r="BA11" s="29">
        <v>543</v>
      </c>
      <c r="BB11" s="29">
        <v>223</v>
      </c>
      <c r="BC11" s="29">
        <v>28</v>
      </c>
    </row>
    <row r="12" spans="1:55" x14ac:dyDescent="0.2">
      <c r="A12" s="53"/>
      <c r="B12" s="29">
        <v>985</v>
      </c>
      <c r="C12" s="29" t="s">
        <v>0</v>
      </c>
      <c r="D12" s="29" t="s">
        <v>0</v>
      </c>
      <c r="E12" s="29">
        <v>985</v>
      </c>
      <c r="F12" s="29" t="s">
        <v>0</v>
      </c>
      <c r="G12" s="29" t="s">
        <v>0</v>
      </c>
      <c r="H12" s="29" t="s">
        <v>0</v>
      </c>
      <c r="I12" s="29" t="s">
        <v>0</v>
      </c>
      <c r="J12" s="29" t="s">
        <v>0</v>
      </c>
      <c r="K12" s="29">
        <v>985</v>
      </c>
      <c r="L12" s="29" t="s">
        <v>0</v>
      </c>
      <c r="M12" s="29" t="s">
        <v>0</v>
      </c>
      <c r="N12" s="29" t="s">
        <v>0</v>
      </c>
      <c r="O12" s="29" t="s">
        <v>0</v>
      </c>
      <c r="P12" s="29">
        <v>969</v>
      </c>
      <c r="Q12" s="29" t="s">
        <v>0</v>
      </c>
      <c r="R12" s="29" t="s">
        <v>0</v>
      </c>
      <c r="S12" s="29" t="s">
        <v>0</v>
      </c>
      <c r="T12" s="29" t="s">
        <v>0</v>
      </c>
      <c r="U12" s="29" t="s">
        <v>0</v>
      </c>
      <c r="V12" s="29" t="s">
        <v>0</v>
      </c>
      <c r="W12" s="29" t="s">
        <v>0</v>
      </c>
      <c r="X12" s="29" t="s">
        <v>0</v>
      </c>
      <c r="Y12" s="29" t="s">
        <v>0</v>
      </c>
      <c r="Z12" s="29" t="s">
        <v>0</v>
      </c>
      <c r="AA12" s="29">
        <v>985</v>
      </c>
      <c r="AB12" s="29" t="s">
        <v>0</v>
      </c>
      <c r="AC12" s="29" t="s">
        <v>0</v>
      </c>
      <c r="AD12" s="29" t="s">
        <v>0</v>
      </c>
      <c r="AE12" s="29">
        <v>985</v>
      </c>
      <c r="AF12" s="29" t="s">
        <v>0</v>
      </c>
      <c r="AG12" s="29" t="s">
        <v>0</v>
      </c>
      <c r="AH12" s="29" t="s">
        <v>0</v>
      </c>
      <c r="AI12" s="29" t="s">
        <v>0</v>
      </c>
      <c r="AJ12" s="29">
        <v>985</v>
      </c>
      <c r="AK12" s="29" t="s">
        <v>0</v>
      </c>
      <c r="AL12" s="29" t="s">
        <v>0</v>
      </c>
      <c r="AM12" s="29" t="s">
        <v>0</v>
      </c>
      <c r="AN12" s="29" t="s">
        <v>0</v>
      </c>
      <c r="AO12" s="29" t="s">
        <v>0</v>
      </c>
      <c r="AP12" s="29" t="s">
        <v>0</v>
      </c>
      <c r="AQ12" s="29" t="s">
        <v>0</v>
      </c>
      <c r="AR12" s="29">
        <v>985</v>
      </c>
      <c r="AS12" s="29" t="s">
        <v>0</v>
      </c>
      <c r="AT12" s="29" t="s">
        <v>0</v>
      </c>
      <c r="AU12" s="29" t="s">
        <v>0</v>
      </c>
      <c r="AV12" s="29" t="s">
        <v>0</v>
      </c>
      <c r="AW12" s="29" t="s">
        <v>0</v>
      </c>
      <c r="AX12" s="29" t="s">
        <v>0</v>
      </c>
      <c r="AY12" s="29">
        <v>985</v>
      </c>
      <c r="AZ12" s="29" t="s">
        <v>0</v>
      </c>
      <c r="BA12" s="29" t="s">
        <v>0</v>
      </c>
      <c r="BB12" s="29" t="s">
        <v>0</v>
      </c>
      <c r="BC12" s="29" t="s">
        <v>0</v>
      </c>
    </row>
    <row r="13" spans="1:55" s="34" customFormat="1" x14ac:dyDescent="0.2">
      <c r="A13" s="53"/>
      <c r="B13" s="33">
        <v>0.49</v>
      </c>
      <c r="C13" s="35">
        <v>0.53</v>
      </c>
      <c r="D13" s="35">
        <v>0.45</v>
      </c>
      <c r="E13" s="33">
        <v>0.49</v>
      </c>
      <c r="F13" s="35">
        <v>0.37</v>
      </c>
      <c r="G13" s="35">
        <v>0.36</v>
      </c>
      <c r="H13" s="35">
        <v>0.54</v>
      </c>
      <c r="I13" s="35">
        <v>0.56999999999999995</v>
      </c>
      <c r="J13" s="35">
        <v>0.64</v>
      </c>
      <c r="K13" s="33">
        <v>0.49</v>
      </c>
      <c r="L13" s="35">
        <v>0.5</v>
      </c>
      <c r="M13" s="35">
        <v>0.47</v>
      </c>
      <c r="N13" s="35">
        <v>0.45</v>
      </c>
      <c r="O13" s="35">
        <v>0.37</v>
      </c>
      <c r="P13" s="33">
        <v>0.49</v>
      </c>
      <c r="Q13" s="35">
        <v>0.78</v>
      </c>
      <c r="R13" s="35">
        <v>0.3</v>
      </c>
      <c r="S13" s="35">
        <v>0.19</v>
      </c>
      <c r="T13" s="35">
        <v>0.8</v>
      </c>
      <c r="U13" s="35">
        <v>0.28000000000000003</v>
      </c>
      <c r="V13" s="35">
        <v>0.52</v>
      </c>
      <c r="W13" s="35">
        <v>0.22</v>
      </c>
      <c r="X13" s="35">
        <v>0.56999999999999995</v>
      </c>
      <c r="Y13" s="35">
        <v>0.3</v>
      </c>
      <c r="Z13" s="35">
        <v>0.51</v>
      </c>
      <c r="AA13" s="33">
        <v>0.49</v>
      </c>
      <c r="AB13" s="35">
        <v>0.24</v>
      </c>
      <c r="AC13" s="35">
        <v>0.76</v>
      </c>
      <c r="AD13" s="35">
        <v>0.28000000000000003</v>
      </c>
      <c r="AE13" s="33">
        <v>0.49</v>
      </c>
      <c r="AF13" s="35">
        <v>0.75</v>
      </c>
      <c r="AG13" s="35">
        <v>0.26</v>
      </c>
      <c r="AH13" s="35">
        <v>0.47</v>
      </c>
      <c r="AI13" s="35">
        <v>0.32</v>
      </c>
      <c r="AJ13" s="33">
        <v>0.49</v>
      </c>
      <c r="AK13" s="35">
        <v>0.37</v>
      </c>
      <c r="AL13" s="35">
        <v>0.37</v>
      </c>
      <c r="AM13" s="35">
        <v>0.54</v>
      </c>
      <c r="AN13" s="35">
        <v>0.55000000000000004</v>
      </c>
      <c r="AO13" s="35">
        <v>0.65</v>
      </c>
      <c r="AP13" s="35">
        <v>0.64</v>
      </c>
      <c r="AQ13" s="35">
        <v>0.42</v>
      </c>
      <c r="AR13" s="33">
        <v>0.49</v>
      </c>
      <c r="AS13" s="35">
        <v>0.55000000000000004</v>
      </c>
      <c r="AT13" s="35">
        <v>0.54</v>
      </c>
      <c r="AU13" s="35">
        <v>0.48</v>
      </c>
      <c r="AV13" s="35">
        <v>0.4</v>
      </c>
      <c r="AW13" s="35">
        <v>0.39</v>
      </c>
      <c r="AX13" s="35">
        <v>0.41</v>
      </c>
      <c r="AY13" s="33">
        <v>0.49</v>
      </c>
      <c r="AZ13" s="35">
        <v>0.53</v>
      </c>
      <c r="BA13" s="35">
        <v>0.53</v>
      </c>
      <c r="BB13" s="35">
        <v>0.42</v>
      </c>
      <c r="BC13" s="35">
        <v>0.31</v>
      </c>
    </row>
    <row r="14" spans="1:55" x14ac:dyDescent="0.2">
      <c r="A14" s="53" t="s">
        <v>476</v>
      </c>
      <c r="B14" s="29">
        <v>282</v>
      </c>
      <c r="C14" s="29">
        <v>86</v>
      </c>
      <c r="D14" s="29">
        <v>197</v>
      </c>
      <c r="E14" s="29">
        <v>282</v>
      </c>
      <c r="F14" s="29">
        <v>114</v>
      </c>
      <c r="G14" s="29">
        <v>66</v>
      </c>
      <c r="H14" s="29">
        <v>36</v>
      </c>
      <c r="I14" s="29">
        <v>31</v>
      </c>
      <c r="J14" s="29">
        <v>36</v>
      </c>
      <c r="K14" s="29">
        <v>282</v>
      </c>
      <c r="L14" s="29">
        <v>248</v>
      </c>
      <c r="M14" s="29">
        <v>15</v>
      </c>
      <c r="N14" s="29">
        <v>13</v>
      </c>
      <c r="O14" s="29">
        <v>7</v>
      </c>
      <c r="P14" s="29">
        <v>275</v>
      </c>
      <c r="Q14" s="29">
        <v>41</v>
      </c>
      <c r="R14" s="29">
        <v>68</v>
      </c>
      <c r="S14" s="29">
        <v>20</v>
      </c>
      <c r="T14" s="29">
        <v>8</v>
      </c>
      <c r="U14" s="29">
        <v>6</v>
      </c>
      <c r="V14" s="29">
        <v>0</v>
      </c>
      <c r="W14" s="29">
        <v>5</v>
      </c>
      <c r="X14" s="29">
        <v>0</v>
      </c>
      <c r="Y14" s="29">
        <v>44</v>
      </c>
      <c r="Z14" s="29">
        <v>84</v>
      </c>
      <c r="AA14" s="29">
        <v>282</v>
      </c>
      <c r="AB14" s="29">
        <v>109</v>
      </c>
      <c r="AC14" s="29">
        <v>103</v>
      </c>
      <c r="AD14" s="29">
        <v>70</v>
      </c>
      <c r="AE14" s="29">
        <v>282</v>
      </c>
      <c r="AF14" s="29">
        <v>54</v>
      </c>
      <c r="AG14" s="29">
        <v>55</v>
      </c>
      <c r="AH14" s="29">
        <v>85</v>
      </c>
      <c r="AI14" s="29">
        <v>89</v>
      </c>
      <c r="AJ14" s="29">
        <v>282</v>
      </c>
      <c r="AK14" s="29">
        <v>72</v>
      </c>
      <c r="AL14" s="29">
        <v>67</v>
      </c>
      <c r="AM14" s="29">
        <v>29</v>
      </c>
      <c r="AN14" s="29">
        <v>18</v>
      </c>
      <c r="AO14" s="29">
        <v>9</v>
      </c>
      <c r="AP14" s="29">
        <v>30</v>
      </c>
      <c r="AQ14" s="29">
        <v>58</v>
      </c>
      <c r="AR14" s="29">
        <v>282</v>
      </c>
      <c r="AS14" s="29">
        <v>6</v>
      </c>
      <c r="AT14" s="29">
        <v>64</v>
      </c>
      <c r="AU14" s="29">
        <v>119</v>
      </c>
      <c r="AV14" s="29">
        <v>43</v>
      </c>
      <c r="AW14" s="29">
        <v>32</v>
      </c>
      <c r="AX14" s="29">
        <v>19</v>
      </c>
      <c r="AY14" s="29">
        <v>282</v>
      </c>
      <c r="AZ14" s="29">
        <v>31</v>
      </c>
      <c r="BA14" s="29">
        <v>122</v>
      </c>
      <c r="BB14" s="29">
        <v>82</v>
      </c>
      <c r="BC14" s="29">
        <v>47</v>
      </c>
    </row>
    <row r="15" spans="1:55" x14ac:dyDescent="0.2">
      <c r="A15" s="53"/>
      <c r="B15" s="29">
        <v>260</v>
      </c>
      <c r="C15" s="29" t="s">
        <v>0</v>
      </c>
      <c r="D15" s="29" t="s">
        <v>0</v>
      </c>
      <c r="E15" s="29">
        <v>260</v>
      </c>
      <c r="F15" s="29" t="s">
        <v>0</v>
      </c>
      <c r="G15" s="29" t="s">
        <v>0</v>
      </c>
      <c r="H15" s="29" t="s">
        <v>0</v>
      </c>
      <c r="I15" s="29" t="s">
        <v>0</v>
      </c>
      <c r="J15" s="29" t="s">
        <v>0</v>
      </c>
      <c r="K15" s="29">
        <v>260</v>
      </c>
      <c r="L15" s="29" t="s">
        <v>0</v>
      </c>
      <c r="M15" s="29" t="s">
        <v>0</v>
      </c>
      <c r="N15" s="29" t="s">
        <v>0</v>
      </c>
      <c r="O15" s="29" t="s">
        <v>0</v>
      </c>
      <c r="P15" s="29">
        <v>255</v>
      </c>
      <c r="Q15" s="29" t="s">
        <v>0</v>
      </c>
      <c r="R15" s="29" t="s">
        <v>0</v>
      </c>
      <c r="S15" s="29" t="s">
        <v>0</v>
      </c>
      <c r="T15" s="29" t="s">
        <v>0</v>
      </c>
      <c r="U15" s="29" t="s">
        <v>0</v>
      </c>
      <c r="V15" s="29" t="s">
        <v>0</v>
      </c>
      <c r="W15" s="29" t="s">
        <v>0</v>
      </c>
      <c r="X15" s="29" t="s">
        <v>0</v>
      </c>
      <c r="Y15" s="29" t="s">
        <v>0</v>
      </c>
      <c r="Z15" s="29" t="s">
        <v>0</v>
      </c>
      <c r="AA15" s="29">
        <v>260</v>
      </c>
      <c r="AB15" s="29" t="s">
        <v>0</v>
      </c>
      <c r="AC15" s="29" t="s">
        <v>0</v>
      </c>
      <c r="AD15" s="29" t="s">
        <v>0</v>
      </c>
      <c r="AE15" s="29">
        <v>260</v>
      </c>
      <c r="AF15" s="29" t="s">
        <v>0</v>
      </c>
      <c r="AG15" s="29" t="s">
        <v>0</v>
      </c>
      <c r="AH15" s="29" t="s">
        <v>0</v>
      </c>
      <c r="AI15" s="29" t="s">
        <v>0</v>
      </c>
      <c r="AJ15" s="29">
        <v>260</v>
      </c>
      <c r="AK15" s="29" t="s">
        <v>0</v>
      </c>
      <c r="AL15" s="29" t="s">
        <v>0</v>
      </c>
      <c r="AM15" s="29" t="s">
        <v>0</v>
      </c>
      <c r="AN15" s="29" t="s">
        <v>0</v>
      </c>
      <c r="AO15" s="29" t="s">
        <v>0</v>
      </c>
      <c r="AP15" s="29" t="s">
        <v>0</v>
      </c>
      <c r="AQ15" s="29" t="s">
        <v>0</v>
      </c>
      <c r="AR15" s="29">
        <v>260</v>
      </c>
      <c r="AS15" s="29" t="s">
        <v>0</v>
      </c>
      <c r="AT15" s="29" t="s">
        <v>0</v>
      </c>
      <c r="AU15" s="29" t="s">
        <v>0</v>
      </c>
      <c r="AV15" s="29" t="s">
        <v>0</v>
      </c>
      <c r="AW15" s="29" t="s">
        <v>0</v>
      </c>
      <c r="AX15" s="29" t="s">
        <v>0</v>
      </c>
      <c r="AY15" s="29">
        <v>260</v>
      </c>
      <c r="AZ15" s="29" t="s">
        <v>0</v>
      </c>
      <c r="BA15" s="29" t="s">
        <v>0</v>
      </c>
      <c r="BB15" s="29" t="s">
        <v>0</v>
      </c>
      <c r="BC15" s="29" t="s">
        <v>0</v>
      </c>
    </row>
    <row r="16" spans="1:55" s="34" customFormat="1" x14ac:dyDescent="0.2">
      <c r="A16" s="53"/>
      <c r="B16" s="33">
        <v>0.14000000000000001</v>
      </c>
      <c r="C16" s="35">
        <v>0.09</v>
      </c>
      <c r="D16" s="35">
        <v>0.19</v>
      </c>
      <c r="E16" s="33">
        <v>0.14000000000000001</v>
      </c>
      <c r="F16" s="35">
        <v>0.2</v>
      </c>
      <c r="G16" s="35">
        <v>0.2</v>
      </c>
      <c r="H16" s="35">
        <v>0.1</v>
      </c>
      <c r="I16" s="35">
        <v>0.1</v>
      </c>
      <c r="J16" s="35">
        <v>0.08</v>
      </c>
      <c r="K16" s="33">
        <v>0.14000000000000001</v>
      </c>
      <c r="L16" s="35">
        <v>0.15</v>
      </c>
      <c r="M16" s="35">
        <v>0.09</v>
      </c>
      <c r="N16" s="35">
        <v>0.13</v>
      </c>
      <c r="O16" s="35">
        <v>0.13</v>
      </c>
      <c r="P16" s="33">
        <v>0.14000000000000001</v>
      </c>
      <c r="Q16" s="35">
        <v>7.0000000000000007E-2</v>
      </c>
      <c r="R16" s="35">
        <v>0.1</v>
      </c>
      <c r="S16" s="35">
        <v>0.18</v>
      </c>
      <c r="T16" s="35">
        <v>0.09</v>
      </c>
      <c r="U16" s="35">
        <v>0.11</v>
      </c>
      <c r="V16" s="35">
        <v>0</v>
      </c>
      <c r="W16" s="35">
        <v>0.1</v>
      </c>
      <c r="X16" s="35">
        <v>0</v>
      </c>
      <c r="Y16" s="35">
        <v>0.4</v>
      </c>
      <c r="Z16" s="35">
        <v>0.3</v>
      </c>
      <c r="AA16" s="33">
        <v>0.14000000000000001</v>
      </c>
      <c r="AB16" s="35">
        <v>0.13</v>
      </c>
      <c r="AC16" s="35">
        <v>0.11</v>
      </c>
      <c r="AD16" s="35">
        <v>0.34</v>
      </c>
      <c r="AE16" s="33">
        <v>0.14000000000000001</v>
      </c>
      <c r="AF16" s="35">
        <v>0.08</v>
      </c>
      <c r="AG16" s="35">
        <v>0.1</v>
      </c>
      <c r="AH16" s="35">
        <v>0.16</v>
      </c>
      <c r="AI16" s="35">
        <v>0.39</v>
      </c>
      <c r="AJ16" s="33">
        <v>0.14000000000000001</v>
      </c>
      <c r="AK16" s="35">
        <v>0.15</v>
      </c>
      <c r="AL16" s="35">
        <v>0.27</v>
      </c>
      <c r="AM16" s="35">
        <v>0.1</v>
      </c>
      <c r="AN16" s="35">
        <v>0.09</v>
      </c>
      <c r="AO16" s="35">
        <v>0.04</v>
      </c>
      <c r="AP16" s="35">
        <v>0.11</v>
      </c>
      <c r="AQ16" s="35">
        <v>0.21</v>
      </c>
      <c r="AR16" s="33">
        <v>0.14000000000000001</v>
      </c>
      <c r="AS16" s="35">
        <v>7.0000000000000007E-2</v>
      </c>
      <c r="AT16" s="35">
        <v>0.09</v>
      </c>
      <c r="AU16" s="35">
        <v>0.15</v>
      </c>
      <c r="AV16" s="35">
        <v>0.16</v>
      </c>
      <c r="AW16" s="35">
        <v>0.24</v>
      </c>
      <c r="AX16" s="35">
        <v>0.53</v>
      </c>
      <c r="AY16" s="33">
        <v>0.14000000000000001</v>
      </c>
      <c r="AZ16" s="35">
        <v>0.09</v>
      </c>
      <c r="BA16" s="35">
        <v>0.12</v>
      </c>
      <c r="BB16" s="35">
        <v>0.15</v>
      </c>
      <c r="BC16" s="35">
        <v>0.52</v>
      </c>
    </row>
    <row r="17" spans="1:55" x14ac:dyDescent="0.2">
      <c r="B17" s="30"/>
      <c r="C17" s="30"/>
      <c r="D17" s="30"/>
      <c r="E17" s="30"/>
      <c r="F17" s="30"/>
      <c r="G17" s="30"/>
      <c r="H17" s="30"/>
      <c r="I17" s="30"/>
      <c r="J17" s="30"/>
      <c r="K17" s="30"/>
      <c r="L17" s="30"/>
      <c r="M17" s="30"/>
      <c r="N17" s="30"/>
      <c r="O17" s="30"/>
      <c r="P17" s="30"/>
      <c r="Q17" s="30"/>
      <c r="R17" s="30"/>
      <c r="S17" s="30"/>
      <c r="T17" s="30"/>
      <c r="U17" s="30"/>
      <c r="V17" s="30"/>
      <c r="W17" s="30"/>
      <c r="X17" s="30"/>
      <c r="Y17" s="30"/>
      <c r="Z17" s="30"/>
      <c r="AA17" s="30"/>
      <c r="AB17" s="30"/>
      <c r="AC17" s="30"/>
      <c r="AD17" s="30"/>
      <c r="AE17" s="30"/>
      <c r="AF17" s="30"/>
      <c r="AG17" s="30"/>
      <c r="AH17" s="30"/>
      <c r="AI17" s="30"/>
      <c r="AJ17" s="30"/>
      <c r="AK17" s="30"/>
      <c r="AL17" s="30"/>
      <c r="AM17" s="30"/>
      <c r="AN17" s="30"/>
      <c r="AO17" s="30"/>
      <c r="AP17" s="30"/>
      <c r="AQ17" s="30"/>
      <c r="AR17" s="30"/>
      <c r="AS17" s="30"/>
      <c r="AT17" s="30"/>
      <c r="AU17" s="30"/>
      <c r="AV17" s="30"/>
      <c r="AW17" s="30"/>
      <c r="AX17" s="30"/>
      <c r="AY17" s="30"/>
      <c r="AZ17" s="30"/>
      <c r="BA17" s="30"/>
      <c r="BB17" s="30"/>
      <c r="BC17" s="30"/>
    </row>
    <row r="18" spans="1:55" ht="12.75" x14ac:dyDescent="0.2">
      <c r="A18" s="22" t="s">
        <v>560</v>
      </c>
      <c r="B18" s="30"/>
      <c r="C18" s="30"/>
      <c r="D18" s="30"/>
      <c r="E18" s="30"/>
      <c r="F18" s="30"/>
      <c r="G18" s="30"/>
      <c r="H18" s="30"/>
      <c r="I18" s="30"/>
      <c r="J18" s="30"/>
      <c r="K18" s="30"/>
      <c r="L18" s="30"/>
      <c r="M18" s="30"/>
      <c r="N18" s="30"/>
      <c r="O18" s="30"/>
      <c r="P18" s="30"/>
      <c r="Q18" s="30"/>
      <c r="R18" s="30"/>
      <c r="S18" s="30"/>
      <c r="T18" s="30"/>
      <c r="U18" s="30"/>
      <c r="V18" s="30"/>
      <c r="W18" s="30"/>
      <c r="X18" s="30"/>
      <c r="Y18" s="30"/>
      <c r="Z18" s="30"/>
      <c r="AA18" s="30"/>
      <c r="AB18" s="30"/>
      <c r="AC18" s="30"/>
      <c r="AD18" s="30"/>
      <c r="AE18" s="30"/>
      <c r="AF18" s="30"/>
      <c r="AG18" s="30"/>
      <c r="AH18" s="30"/>
      <c r="AI18" s="30"/>
      <c r="AJ18" s="30"/>
      <c r="AK18" s="30"/>
      <c r="AL18" s="30"/>
      <c r="AM18" s="30"/>
      <c r="AN18" s="30"/>
      <c r="AO18" s="30"/>
      <c r="AP18" s="30"/>
      <c r="AQ18" s="30"/>
      <c r="AR18" s="30"/>
      <c r="AS18" s="30"/>
      <c r="AT18" s="30"/>
      <c r="AU18" s="30"/>
      <c r="AV18" s="30"/>
      <c r="AW18" s="30"/>
      <c r="AX18" s="30"/>
      <c r="AY18" s="30"/>
      <c r="AZ18" s="30"/>
      <c r="BA18" s="30"/>
      <c r="BB18" s="30"/>
      <c r="BC18" s="30"/>
    </row>
    <row r="19" spans="1:55" s="34" customFormat="1" x14ac:dyDescent="0.2"/>
    <row r="20" spans="1:55" x14ac:dyDescent="0.2">
      <c r="B20" s="30"/>
      <c r="C20" s="30"/>
      <c r="D20" s="30"/>
      <c r="E20" s="30"/>
      <c r="F20" s="30"/>
      <c r="G20" s="30"/>
      <c r="H20" s="30"/>
      <c r="I20" s="30"/>
      <c r="J20" s="30"/>
      <c r="K20" s="30"/>
      <c r="L20" s="30"/>
      <c r="M20" s="30"/>
      <c r="N20" s="30"/>
      <c r="O20" s="30"/>
      <c r="P20" s="30"/>
      <c r="Q20" s="30"/>
      <c r="R20" s="30"/>
      <c r="S20" s="30"/>
      <c r="T20" s="30"/>
      <c r="U20" s="30"/>
      <c r="V20" s="30"/>
      <c r="W20" s="30"/>
      <c r="X20" s="30"/>
      <c r="Y20" s="30"/>
      <c r="Z20" s="30"/>
      <c r="AA20" s="30"/>
      <c r="AB20" s="30"/>
      <c r="AC20" s="30"/>
      <c r="AD20" s="30"/>
      <c r="AE20" s="30"/>
      <c r="AF20" s="30"/>
      <c r="AG20" s="30"/>
      <c r="AH20" s="30"/>
      <c r="AI20" s="30"/>
      <c r="AJ20" s="30"/>
      <c r="AK20" s="30"/>
      <c r="AL20" s="30"/>
      <c r="AM20" s="30"/>
      <c r="AN20" s="30"/>
      <c r="AO20" s="30"/>
      <c r="AP20" s="30"/>
      <c r="AQ20" s="30"/>
      <c r="AR20" s="30"/>
      <c r="AS20" s="30"/>
      <c r="AT20" s="30"/>
      <c r="AU20" s="30"/>
      <c r="AV20" s="30"/>
      <c r="AW20" s="30"/>
      <c r="AX20" s="30"/>
      <c r="AY20" s="30"/>
      <c r="AZ20" s="30"/>
      <c r="BA20" s="30"/>
      <c r="BB20" s="30"/>
      <c r="BC20" s="30"/>
    </row>
    <row r="21" spans="1:55" x14ac:dyDescent="0.2">
      <c r="B21" s="30"/>
      <c r="C21" s="30"/>
      <c r="D21" s="30"/>
      <c r="E21" s="30"/>
      <c r="F21" s="30"/>
      <c r="G21" s="30"/>
      <c r="H21" s="30"/>
      <c r="I21" s="30"/>
      <c r="J21" s="30"/>
      <c r="K21" s="30"/>
      <c r="L21" s="30"/>
      <c r="M21" s="30"/>
      <c r="N21" s="30"/>
      <c r="O21" s="30"/>
      <c r="P21" s="30"/>
      <c r="Q21" s="30"/>
      <c r="R21" s="30"/>
      <c r="S21" s="30"/>
      <c r="T21" s="30"/>
      <c r="U21" s="30"/>
      <c r="V21" s="30"/>
      <c r="W21" s="30"/>
      <c r="X21" s="30"/>
      <c r="Y21" s="30"/>
      <c r="Z21" s="30"/>
      <c r="AA21" s="30"/>
      <c r="AB21" s="30"/>
      <c r="AC21" s="30"/>
      <c r="AD21" s="30"/>
      <c r="AE21" s="30"/>
      <c r="AF21" s="30"/>
      <c r="AG21" s="30"/>
      <c r="AH21" s="30"/>
      <c r="AI21" s="30"/>
      <c r="AJ21" s="30"/>
      <c r="AK21" s="30"/>
      <c r="AL21" s="30"/>
      <c r="AM21" s="30"/>
      <c r="AN21" s="30"/>
      <c r="AO21" s="30"/>
      <c r="AP21" s="30"/>
      <c r="AQ21" s="30"/>
      <c r="AR21" s="30"/>
      <c r="AS21" s="30"/>
      <c r="AT21" s="30"/>
      <c r="AU21" s="30"/>
      <c r="AV21" s="30"/>
      <c r="AW21" s="30"/>
      <c r="AX21" s="30"/>
      <c r="AY21" s="30"/>
      <c r="AZ21" s="30"/>
      <c r="BA21" s="30"/>
      <c r="BB21" s="30"/>
      <c r="BC21" s="30"/>
    </row>
    <row r="22" spans="1:55" s="34" customFormat="1" x14ac:dyDescent="0.2"/>
    <row r="23" spans="1:55" x14ac:dyDescent="0.2">
      <c r="B23" s="30"/>
      <c r="C23" s="30"/>
      <c r="D23" s="30"/>
      <c r="E23" s="30"/>
      <c r="F23" s="30"/>
      <c r="G23" s="30"/>
      <c r="H23" s="30"/>
      <c r="I23" s="30"/>
      <c r="J23" s="30"/>
      <c r="K23" s="30"/>
      <c r="L23" s="30"/>
      <c r="M23" s="30"/>
      <c r="N23" s="30"/>
      <c r="O23" s="30"/>
      <c r="P23" s="30"/>
      <c r="Q23" s="30"/>
      <c r="R23" s="30"/>
      <c r="S23" s="30"/>
      <c r="T23" s="30"/>
      <c r="U23" s="30"/>
      <c r="V23" s="30"/>
      <c r="W23" s="30"/>
      <c r="X23" s="30"/>
      <c r="Y23" s="30"/>
      <c r="Z23" s="30"/>
      <c r="AA23" s="30"/>
      <c r="AB23" s="30"/>
      <c r="AC23" s="30"/>
      <c r="AD23" s="30"/>
      <c r="AE23" s="30"/>
      <c r="AF23" s="30"/>
      <c r="AG23" s="30"/>
      <c r="AH23" s="30"/>
      <c r="AI23" s="30"/>
      <c r="AJ23" s="30"/>
      <c r="AK23" s="30"/>
      <c r="AL23" s="30"/>
      <c r="AM23" s="30"/>
      <c r="AN23" s="30"/>
      <c r="AO23" s="30"/>
      <c r="AP23" s="30"/>
      <c r="AQ23" s="30"/>
      <c r="AR23" s="30"/>
      <c r="AS23" s="30"/>
      <c r="AT23" s="30"/>
      <c r="AU23" s="30"/>
      <c r="AV23" s="30"/>
      <c r="AW23" s="30"/>
      <c r="AX23" s="30"/>
      <c r="AY23" s="30"/>
      <c r="AZ23" s="30"/>
      <c r="BA23" s="30"/>
      <c r="BB23" s="30"/>
      <c r="BC23" s="30"/>
    </row>
    <row r="24" spans="1:55" x14ac:dyDescent="0.2">
      <c r="B24" s="30"/>
      <c r="C24" s="30"/>
      <c r="D24" s="30"/>
      <c r="E24" s="30"/>
      <c r="F24" s="30"/>
      <c r="G24" s="30"/>
      <c r="H24" s="30"/>
      <c r="I24" s="30"/>
      <c r="J24" s="30"/>
      <c r="K24" s="30"/>
      <c r="L24" s="30"/>
      <c r="M24" s="30"/>
      <c r="N24" s="30"/>
      <c r="O24" s="30"/>
      <c r="P24" s="30"/>
      <c r="Q24" s="30"/>
      <c r="R24" s="30"/>
      <c r="S24" s="30"/>
      <c r="T24" s="30"/>
      <c r="U24" s="30"/>
      <c r="V24" s="30"/>
      <c r="W24" s="30"/>
      <c r="X24" s="30"/>
      <c r="Y24" s="30"/>
      <c r="Z24" s="30"/>
      <c r="AA24" s="30"/>
      <c r="AB24" s="30"/>
      <c r="AC24" s="30"/>
      <c r="AD24" s="30"/>
      <c r="AE24" s="30"/>
      <c r="AF24" s="30"/>
      <c r="AG24" s="30"/>
      <c r="AH24" s="30"/>
      <c r="AI24" s="30"/>
      <c r="AJ24" s="30"/>
      <c r="AK24" s="30"/>
      <c r="AL24" s="30"/>
      <c r="AM24" s="30"/>
      <c r="AN24" s="30"/>
      <c r="AO24" s="30"/>
      <c r="AP24" s="30"/>
      <c r="AQ24" s="30"/>
      <c r="AR24" s="30"/>
      <c r="AS24" s="30"/>
      <c r="AT24" s="30"/>
      <c r="AU24" s="30"/>
      <c r="AV24" s="30"/>
      <c r="AW24" s="30"/>
      <c r="AX24" s="30"/>
      <c r="AY24" s="30"/>
      <c r="AZ24" s="30"/>
      <c r="BA24" s="30"/>
      <c r="BB24" s="30"/>
      <c r="BC24" s="30"/>
    </row>
    <row r="25" spans="1:55" s="34" customFormat="1" x14ac:dyDescent="0.2"/>
    <row r="26" spans="1:55" x14ac:dyDescent="0.2">
      <c r="B26" s="30"/>
      <c r="C26" s="30"/>
      <c r="D26" s="30"/>
      <c r="E26" s="30"/>
      <c r="F26" s="30"/>
      <c r="G26" s="30"/>
      <c r="H26" s="30"/>
      <c r="I26" s="30"/>
      <c r="J26" s="30"/>
      <c r="K26" s="30"/>
      <c r="L26" s="30"/>
      <c r="M26" s="30"/>
      <c r="N26" s="30"/>
      <c r="O26" s="30"/>
      <c r="P26" s="30"/>
      <c r="Q26" s="30"/>
      <c r="R26" s="30"/>
      <c r="S26" s="30"/>
      <c r="T26" s="30"/>
      <c r="U26" s="30"/>
      <c r="V26" s="30"/>
      <c r="W26" s="30"/>
      <c r="X26" s="30"/>
      <c r="Y26" s="30"/>
      <c r="Z26" s="30"/>
      <c r="AA26" s="30"/>
      <c r="AB26" s="30"/>
      <c r="AC26" s="30"/>
      <c r="AD26" s="30"/>
      <c r="AE26" s="30"/>
      <c r="AF26" s="30"/>
      <c r="AG26" s="30"/>
      <c r="AH26" s="30"/>
      <c r="AI26" s="30"/>
      <c r="AJ26" s="30"/>
      <c r="AK26" s="30"/>
      <c r="AL26" s="30"/>
      <c r="AM26" s="30"/>
      <c r="AN26" s="30"/>
      <c r="AO26" s="30"/>
      <c r="AP26" s="30"/>
      <c r="AQ26" s="30"/>
      <c r="AR26" s="30"/>
      <c r="AS26" s="30"/>
      <c r="AT26" s="30"/>
      <c r="AU26" s="30"/>
      <c r="AV26" s="30"/>
      <c r="AW26" s="30"/>
      <c r="AX26" s="30"/>
      <c r="AY26" s="30"/>
      <c r="AZ26" s="30"/>
      <c r="BA26" s="30"/>
      <c r="BB26" s="30"/>
      <c r="BC26" s="30"/>
    </row>
    <row r="27" spans="1:55" x14ac:dyDescent="0.2">
      <c r="B27" s="30"/>
      <c r="C27" s="30"/>
      <c r="D27" s="30"/>
      <c r="E27" s="30"/>
      <c r="F27" s="30"/>
      <c r="G27" s="30"/>
      <c r="H27" s="30"/>
      <c r="I27" s="30"/>
      <c r="J27" s="30"/>
      <c r="K27" s="30"/>
      <c r="L27" s="30"/>
      <c r="M27" s="30"/>
      <c r="N27" s="30"/>
      <c r="O27" s="30"/>
      <c r="P27" s="30"/>
      <c r="Q27" s="30"/>
      <c r="R27" s="30"/>
      <c r="S27" s="30"/>
      <c r="T27" s="30"/>
      <c r="U27" s="30"/>
      <c r="V27" s="30"/>
      <c r="W27" s="30"/>
      <c r="X27" s="30"/>
      <c r="Y27" s="30"/>
      <c r="Z27" s="30"/>
      <c r="AA27" s="30"/>
      <c r="AB27" s="30"/>
      <c r="AC27" s="30"/>
      <c r="AD27" s="30"/>
      <c r="AE27" s="30"/>
      <c r="AF27" s="30"/>
      <c r="AG27" s="30"/>
      <c r="AH27" s="30"/>
      <c r="AI27" s="30"/>
      <c r="AJ27" s="30"/>
      <c r="AK27" s="30"/>
      <c r="AL27" s="30"/>
      <c r="AM27" s="30"/>
      <c r="AN27" s="30"/>
      <c r="AO27" s="30"/>
      <c r="AP27" s="30"/>
      <c r="AQ27" s="30"/>
      <c r="AR27" s="30"/>
      <c r="AS27" s="30"/>
      <c r="AT27" s="30"/>
      <c r="AU27" s="30"/>
      <c r="AV27" s="30"/>
      <c r="AW27" s="30"/>
      <c r="AX27" s="30"/>
      <c r="AY27" s="30"/>
      <c r="AZ27" s="30"/>
      <c r="BA27" s="30"/>
      <c r="BB27" s="30"/>
      <c r="BC27" s="30"/>
    </row>
    <row r="28" spans="1:55" s="34" customFormat="1" x14ac:dyDescent="0.2"/>
    <row r="29" spans="1:55" x14ac:dyDescent="0.2">
      <c r="B29" s="30"/>
      <c r="C29" s="30"/>
      <c r="D29" s="30"/>
      <c r="E29" s="30"/>
      <c r="F29" s="30"/>
      <c r="G29" s="30"/>
      <c r="H29" s="30"/>
      <c r="I29" s="30"/>
      <c r="J29" s="30"/>
      <c r="K29" s="30"/>
      <c r="L29" s="30"/>
      <c r="M29" s="30"/>
      <c r="N29" s="30"/>
      <c r="O29" s="30"/>
      <c r="P29" s="30"/>
      <c r="Q29" s="30"/>
      <c r="R29" s="30"/>
      <c r="S29" s="30"/>
      <c r="T29" s="30"/>
      <c r="U29" s="30"/>
      <c r="V29" s="30"/>
      <c r="W29" s="30"/>
      <c r="X29" s="30"/>
      <c r="Y29" s="30"/>
      <c r="Z29" s="30"/>
      <c r="AA29" s="30"/>
      <c r="AB29" s="30"/>
      <c r="AC29" s="30"/>
      <c r="AD29" s="30"/>
      <c r="AE29" s="30"/>
      <c r="AF29" s="30"/>
      <c r="AG29" s="30"/>
      <c r="AH29" s="30"/>
      <c r="AI29" s="30"/>
      <c r="AJ29" s="30"/>
      <c r="AK29" s="30"/>
      <c r="AL29" s="30"/>
      <c r="AM29" s="30"/>
      <c r="AN29" s="30"/>
      <c r="AO29" s="30"/>
      <c r="AP29" s="30"/>
      <c r="AQ29" s="30"/>
      <c r="AR29" s="30"/>
      <c r="AS29" s="30"/>
      <c r="AT29" s="30"/>
      <c r="AU29" s="30"/>
      <c r="AV29" s="30"/>
      <c r="AW29" s="30"/>
      <c r="AX29" s="30"/>
      <c r="AY29" s="30"/>
      <c r="AZ29" s="30"/>
      <c r="BA29" s="30"/>
      <c r="BB29" s="30"/>
      <c r="BC29" s="30"/>
    </row>
    <row r="30" spans="1:55" x14ac:dyDescent="0.2">
      <c r="B30" s="30"/>
      <c r="C30" s="30"/>
      <c r="D30" s="30"/>
      <c r="E30" s="30"/>
      <c r="F30" s="30"/>
      <c r="G30" s="30"/>
      <c r="H30" s="30"/>
      <c r="I30" s="30"/>
      <c r="J30" s="30"/>
      <c r="K30" s="30"/>
      <c r="L30" s="30"/>
      <c r="M30" s="30"/>
      <c r="N30" s="30"/>
      <c r="O30" s="30"/>
      <c r="P30" s="30"/>
      <c r="Q30" s="30"/>
      <c r="R30" s="30"/>
      <c r="S30" s="30"/>
      <c r="T30" s="30"/>
      <c r="U30" s="30"/>
      <c r="V30" s="30"/>
      <c r="W30" s="30"/>
      <c r="X30" s="30"/>
      <c r="Y30" s="30"/>
      <c r="Z30" s="30"/>
      <c r="AA30" s="30"/>
      <c r="AB30" s="30"/>
      <c r="AC30" s="30"/>
      <c r="AD30" s="30"/>
      <c r="AE30" s="30"/>
      <c r="AF30" s="30"/>
      <c r="AG30" s="30"/>
      <c r="AH30" s="30"/>
      <c r="AI30" s="30"/>
      <c r="AJ30" s="30"/>
      <c r="AK30" s="30"/>
      <c r="AL30" s="30"/>
      <c r="AM30" s="30"/>
      <c r="AN30" s="30"/>
      <c r="AO30" s="30"/>
      <c r="AP30" s="30"/>
      <c r="AQ30" s="30"/>
      <c r="AR30" s="30"/>
      <c r="AS30" s="30"/>
      <c r="AT30" s="30"/>
      <c r="AU30" s="30"/>
      <c r="AV30" s="30"/>
      <c r="AW30" s="30"/>
      <c r="AX30" s="30"/>
      <c r="AY30" s="30"/>
      <c r="AZ30" s="30"/>
      <c r="BA30" s="30"/>
      <c r="BB30" s="30"/>
      <c r="BC30" s="30"/>
    </row>
    <row r="31" spans="1:55" s="34" customFormat="1" x14ac:dyDescent="0.2"/>
    <row r="32" spans="1:55" x14ac:dyDescent="0.2">
      <c r="B32" s="30"/>
      <c r="C32" s="30"/>
      <c r="D32" s="30"/>
      <c r="E32" s="30"/>
      <c r="F32" s="30"/>
      <c r="G32" s="30"/>
      <c r="H32" s="30"/>
      <c r="I32" s="30"/>
      <c r="J32" s="30"/>
      <c r="K32" s="30"/>
      <c r="L32" s="30"/>
      <c r="M32" s="30"/>
      <c r="N32" s="30"/>
      <c r="O32" s="30"/>
      <c r="P32" s="30"/>
      <c r="Q32" s="30"/>
      <c r="R32" s="30"/>
      <c r="S32" s="30"/>
      <c r="T32" s="30"/>
      <c r="U32" s="30"/>
      <c r="V32" s="30"/>
      <c r="W32" s="30"/>
      <c r="X32" s="30"/>
      <c r="Y32" s="30"/>
      <c r="Z32" s="30"/>
      <c r="AA32" s="30"/>
      <c r="AB32" s="30"/>
      <c r="AC32" s="30"/>
      <c r="AD32" s="30"/>
      <c r="AE32" s="30"/>
      <c r="AF32" s="30"/>
      <c r="AG32" s="30"/>
      <c r="AH32" s="30"/>
      <c r="AI32" s="30"/>
      <c r="AJ32" s="30"/>
      <c r="AK32" s="30"/>
      <c r="AL32" s="30"/>
      <c r="AM32" s="30"/>
      <c r="AN32" s="30"/>
      <c r="AO32" s="30"/>
      <c r="AP32" s="30"/>
      <c r="AQ32" s="30"/>
      <c r="AR32" s="30"/>
      <c r="AS32" s="30"/>
      <c r="AT32" s="30"/>
      <c r="AU32" s="30"/>
      <c r="AV32" s="30"/>
      <c r="AW32" s="30"/>
      <c r="AX32" s="30"/>
      <c r="AY32" s="30"/>
      <c r="AZ32" s="30"/>
      <c r="BA32" s="30"/>
      <c r="BB32" s="30"/>
      <c r="BC32" s="30"/>
    </row>
    <row r="33" spans="2:55" x14ac:dyDescent="0.2">
      <c r="B33" s="30"/>
      <c r="C33" s="30"/>
      <c r="D33" s="30"/>
      <c r="E33" s="30"/>
      <c r="F33" s="30"/>
      <c r="G33" s="30"/>
      <c r="H33" s="30"/>
      <c r="I33" s="30"/>
      <c r="J33" s="30"/>
      <c r="K33" s="30"/>
      <c r="L33" s="30"/>
      <c r="M33" s="30"/>
      <c r="N33" s="30"/>
      <c r="O33" s="30"/>
      <c r="P33" s="30"/>
      <c r="Q33" s="30"/>
      <c r="R33" s="30"/>
      <c r="S33" s="30"/>
      <c r="T33" s="30"/>
      <c r="U33" s="30"/>
      <c r="V33" s="30"/>
      <c r="W33" s="30"/>
      <c r="X33" s="30"/>
      <c r="Y33" s="30"/>
      <c r="Z33" s="30"/>
      <c r="AA33" s="30"/>
      <c r="AB33" s="30"/>
      <c r="AC33" s="30"/>
      <c r="AD33" s="30"/>
      <c r="AE33" s="30"/>
      <c r="AF33" s="30"/>
      <c r="AG33" s="30"/>
      <c r="AH33" s="30"/>
      <c r="AI33" s="30"/>
      <c r="AJ33" s="30"/>
      <c r="AK33" s="30"/>
      <c r="AL33" s="30"/>
      <c r="AM33" s="30"/>
      <c r="AN33" s="30"/>
      <c r="AO33" s="30"/>
      <c r="AP33" s="30"/>
      <c r="AQ33" s="30"/>
      <c r="AR33" s="30"/>
      <c r="AS33" s="30"/>
      <c r="AT33" s="30"/>
      <c r="AU33" s="30"/>
      <c r="AV33" s="30"/>
      <c r="AW33" s="30"/>
      <c r="AX33" s="30"/>
      <c r="AY33" s="30"/>
      <c r="AZ33" s="30"/>
      <c r="BA33" s="30"/>
      <c r="BB33" s="30"/>
      <c r="BC33" s="30"/>
    </row>
    <row r="34" spans="2:55" s="34" customFormat="1" x14ac:dyDescent="0.2"/>
    <row r="35" spans="2:55" x14ac:dyDescent="0.2">
      <c r="B35" s="30"/>
      <c r="C35" s="30"/>
      <c r="D35" s="30"/>
      <c r="E35" s="30"/>
      <c r="F35" s="30"/>
      <c r="G35" s="30"/>
      <c r="H35" s="30"/>
      <c r="I35" s="30"/>
      <c r="J35" s="30"/>
      <c r="K35" s="30"/>
      <c r="L35" s="30"/>
      <c r="M35" s="30"/>
      <c r="N35" s="30"/>
      <c r="O35" s="30"/>
      <c r="P35" s="30"/>
      <c r="Q35" s="30"/>
      <c r="R35" s="30"/>
      <c r="S35" s="30"/>
      <c r="T35" s="30"/>
      <c r="U35" s="30"/>
      <c r="V35" s="30"/>
      <c r="W35" s="30"/>
      <c r="X35" s="30"/>
      <c r="Y35" s="30"/>
      <c r="Z35" s="30"/>
      <c r="AA35" s="30"/>
      <c r="AB35" s="30"/>
      <c r="AC35" s="30"/>
      <c r="AD35" s="30"/>
      <c r="AE35" s="30"/>
      <c r="AF35" s="30"/>
      <c r="AG35" s="30"/>
      <c r="AH35" s="30"/>
      <c r="AI35" s="30"/>
      <c r="AJ35" s="30"/>
      <c r="AK35" s="30"/>
      <c r="AL35" s="30"/>
      <c r="AM35" s="30"/>
      <c r="AN35" s="30"/>
      <c r="AO35" s="30"/>
      <c r="AP35" s="30"/>
      <c r="AQ35" s="30"/>
      <c r="AR35" s="30"/>
      <c r="AS35" s="30"/>
      <c r="AT35" s="30"/>
      <c r="AU35" s="30"/>
      <c r="AV35" s="30"/>
      <c r="AW35" s="30"/>
      <c r="AX35" s="30"/>
      <c r="AY35" s="30"/>
      <c r="AZ35" s="30"/>
      <c r="BA35" s="30"/>
      <c r="BB35" s="30"/>
      <c r="BC35" s="30"/>
    </row>
    <row r="36" spans="2:55" x14ac:dyDescent="0.2">
      <c r="B36" s="30"/>
      <c r="C36" s="30"/>
      <c r="D36" s="30"/>
      <c r="E36" s="30"/>
      <c r="F36" s="30"/>
      <c r="G36" s="30"/>
      <c r="H36" s="30"/>
      <c r="I36" s="30"/>
      <c r="J36" s="30"/>
      <c r="K36" s="30"/>
      <c r="L36" s="30"/>
      <c r="M36" s="30"/>
      <c r="N36" s="30"/>
      <c r="O36" s="30"/>
      <c r="P36" s="30"/>
      <c r="Q36" s="30"/>
      <c r="R36" s="30"/>
      <c r="S36" s="30"/>
      <c r="T36" s="30"/>
      <c r="U36" s="30"/>
      <c r="V36" s="30"/>
      <c r="W36" s="30"/>
      <c r="X36" s="30"/>
      <c r="Y36" s="30"/>
      <c r="Z36" s="30"/>
      <c r="AA36" s="30"/>
      <c r="AB36" s="30"/>
      <c r="AC36" s="30"/>
      <c r="AD36" s="30"/>
      <c r="AE36" s="30"/>
      <c r="AF36" s="30"/>
      <c r="AG36" s="30"/>
      <c r="AH36" s="30"/>
      <c r="AI36" s="30"/>
      <c r="AJ36" s="30"/>
      <c r="AK36" s="30"/>
      <c r="AL36" s="30"/>
      <c r="AM36" s="30"/>
      <c r="AN36" s="30"/>
      <c r="AO36" s="30"/>
      <c r="AP36" s="30"/>
      <c r="AQ36" s="30"/>
      <c r="AR36" s="30"/>
      <c r="AS36" s="30"/>
      <c r="AT36" s="30"/>
      <c r="AU36" s="30"/>
      <c r="AV36" s="30"/>
      <c r="AW36" s="30"/>
      <c r="AX36" s="30"/>
      <c r="AY36" s="30"/>
      <c r="AZ36" s="30"/>
      <c r="BA36" s="30"/>
      <c r="BB36" s="30"/>
      <c r="BC36" s="30"/>
    </row>
    <row r="37" spans="2:55" s="34" customFormat="1" x14ac:dyDescent="0.2"/>
    <row r="38" spans="2:55" x14ac:dyDescent="0.2">
      <c r="B38" s="30"/>
      <c r="C38" s="30"/>
      <c r="D38" s="30"/>
      <c r="E38" s="30"/>
      <c r="F38" s="30"/>
      <c r="G38" s="30"/>
      <c r="H38" s="30"/>
      <c r="I38" s="30"/>
      <c r="J38" s="30"/>
      <c r="K38" s="30"/>
      <c r="L38" s="30"/>
      <c r="M38" s="30"/>
      <c r="N38" s="30"/>
      <c r="O38" s="30"/>
      <c r="P38" s="30"/>
      <c r="Q38" s="30"/>
      <c r="R38" s="30"/>
      <c r="S38" s="30"/>
      <c r="T38" s="30"/>
      <c r="U38" s="30"/>
      <c r="V38" s="30"/>
      <c r="W38" s="30"/>
      <c r="X38" s="30"/>
      <c r="Y38" s="30"/>
      <c r="Z38" s="30"/>
      <c r="AA38" s="30"/>
      <c r="AB38" s="30"/>
      <c r="AC38" s="30"/>
      <c r="AD38" s="30"/>
      <c r="AE38" s="30"/>
      <c r="AF38" s="30"/>
      <c r="AG38" s="30"/>
      <c r="AH38" s="30"/>
      <c r="AI38" s="30"/>
      <c r="AJ38" s="30"/>
      <c r="AK38" s="30"/>
      <c r="AL38" s="30"/>
      <c r="AM38" s="30"/>
      <c r="AN38" s="30"/>
      <c r="AO38" s="30"/>
      <c r="AP38" s="30"/>
      <c r="AQ38" s="30"/>
      <c r="AR38" s="30"/>
      <c r="AS38" s="30"/>
      <c r="AT38" s="30"/>
      <c r="AU38" s="30"/>
      <c r="AV38" s="30"/>
      <c r="AW38" s="30"/>
      <c r="AX38" s="30"/>
      <c r="AY38" s="30"/>
      <c r="AZ38" s="30"/>
      <c r="BA38" s="30"/>
      <c r="BB38" s="30"/>
      <c r="BC38" s="30"/>
    </row>
    <row r="39" spans="2:55" x14ac:dyDescent="0.2">
      <c r="B39" s="30"/>
      <c r="C39" s="30"/>
      <c r="D39" s="30"/>
      <c r="E39" s="30"/>
      <c r="F39" s="30"/>
      <c r="G39" s="30"/>
      <c r="H39" s="30"/>
      <c r="I39" s="30"/>
      <c r="J39" s="30"/>
      <c r="K39" s="30"/>
      <c r="L39" s="30"/>
      <c r="M39" s="30"/>
      <c r="N39" s="30"/>
      <c r="O39" s="30"/>
      <c r="P39" s="30"/>
      <c r="Q39" s="30"/>
      <c r="R39" s="30"/>
      <c r="S39" s="30"/>
      <c r="T39" s="30"/>
      <c r="U39" s="30"/>
      <c r="V39" s="30"/>
      <c r="W39" s="30"/>
      <c r="X39" s="30"/>
      <c r="Y39" s="30"/>
      <c r="Z39" s="30"/>
      <c r="AA39" s="30"/>
      <c r="AB39" s="30"/>
      <c r="AC39" s="30"/>
      <c r="AD39" s="30"/>
      <c r="AE39" s="30"/>
      <c r="AF39" s="30"/>
      <c r="AG39" s="30"/>
      <c r="AH39" s="30"/>
      <c r="AI39" s="30"/>
      <c r="AJ39" s="30"/>
      <c r="AK39" s="30"/>
      <c r="AL39" s="30"/>
      <c r="AM39" s="30"/>
      <c r="AN39" s="30"/>
      <c r="AO39" s="30"/>
      <c r="AP39" s="30"/>
      <c r="AQ39" s="30"/>
      <c r="AR39" s="30"/>
      <c r="AS39" s="30"/>
      <c r="AT39" s="30"/>
      <c r="AU39" s="30"/>
      <c r="AV39" s="30"/>
      <c r="AW39" s="30"/>
      <c r="AX39" s="30"/>
      <c r="AY39" s="30"/>
      <c r="AZ39" s="30"/>
      <c r="BA39" s="30"/>
      <c r="BB39" s="30"/>
      <c r="BC39" s="30"/>
    </row>
    <row r="40" spans="2:55" s="34" customFormat="1" x14ac:dyDescent="0.2"/>
    <row r="41" spans="2:55" x14ac:dyDescent="0.2">
      <c r="B41" s="30"/>
      <c r="C41" s="30"/>
      <c r="D41" s="30"/>
      <c r="E41" s="30"/>
      <c r="F41" s="30"/>
      <c r="G41" s="30"/>
      <c r="H41" s="30"/>
      <c r="I41" s="30"/>
      <c r="J41" s="30"/>
      <c r="K41" s="30"/>
      <c r="L41" s="30"/>
      <c r="M41" s="30"/>
      <c r="N41" s="30"/>
      <c r="O41" s="30"/>
      <c r="P41" s="30"/>
      <c r="Q41" s="30"/>
      <c r="R41" s="30"/>
      <c r="S41" s="30"/>
      <c r="T41" s="30"/>
      <c r="U41" s="30"/>
      <c r="V41" s="30"/>
      <c r="W41" s="30"/>
      <c r="X41" s="30"/>
      <c r="Y41" s="30"/>
      <c r="Z41" s="30"/>
      <c r="AA41" s="30"/>
      <c r="AB41" s="30"/>
      <c r="AC41" s="30"/>
      <c r="AD41" s="30"/>
      <c r="AE41" s="30"/>
      <c r="AF41" s="30"/>
      <c r="AG41" s="30"/>
      <c r="AH41" s="30"/>
      <c r="AI41" s="30"/>
      <c r="AJ41" s="30"/>
      <c r="AK41" s="30"/>
      <c r="AL41" s="30"/>
      <c r="AM41" s="30"/>
      <c r="AN41" s="30"/>
      <c r="AO41" s="30"/>
      <c r="AP41" s="30"/>
      <c r="AQ41" s="30"/>
      <c r="AR41" s="30"/>
      <c r="AS41" s="30"/>
      <c r="AT41" s="30"/>
      <c r="AU41" s="30"/>
      <c r="AV41" s="30"/>
      <c r="AW41" s="30"/>
      <c r="AX41" s="30"/>
      <c r="AY41" s="30"/>
      <c r="AZ41" s="30"/>
      <c r="BA41" s="30"/>
      <c r="BB41" s="30"/>
      <c r="BC41" s="30"/>
    </row>
    <row r="42" spans="2:55" x14ac:dyDescent="0.2">
      <c r="B42" s="30"/>
      <c r="C42" s="30"/>
      <c r="D42" s="30"/>
      <c r="E42" s="30"/>
      <c r="F42" s="30"/>
      <c r="G42" s="30"/>
      <c r="H42" s="30"/>
      <c r="I42" s="30"/>
      <c r="J42" s="30"/>
      <c r="K42" s="30"/>
      <c r="L42" s="30"/>
      <c r="M42" s="30"/>
      <c r="N42" s="30"/>
      <c r="O42" s="30"/>
      <c r="P42" s="30"/>
      <c r="Q42" s="30"/>
      <c r="R42" s="30"/>
      <c r="S42" s="30"/>
      <c r="T42" s="30"/>
      <c r="U42" s="30"/>
      <c r="V42" s="30"/>
      <c r="W42" s="30"/>
      <c r="X42" s="30"/>
      <c r="Y42" s="30"/>
      <c r="Z42" s="30"/>
      <c r="AA42" s="30"/>
      <c r="AB42" s="30"/>
      <c r="AC42" s="30"/>
      <c r="AD42" s="30"/>
      <c r="AE42" s="30"/>
      <c r="AF42" s="30"/>
      <c r="AG42" s="30"/>
      <c r="AH42" s="30"/>
      <c r="AI42" s="30"/>
      <c r="AJ42" s="30"/>
      <c r="AK42" s="30"/>
      <c r="AL42" s="30"/>
      <c r="AM42" s="30"/>
      <c r="AN42" s="30"/>
      <c r="AO42" s="30"/>
      <c r="AP42" s="30"/>
      <c r="AQ42" s="30"/>
      <c r="AR42" s="30"/>
      <c r="AS42" s="30"/>
      <c r="AT42" s="30"/>
      <c r="AU42" s="30"/>
      <c r="AV42" s="30"/>
      <c r="AW42" s="30"/>
      <c r="AX42" s="30"/>
      <c r="AY42" s="30"/>
      <c r="AZ42" s="30"/>
      <c r="BA42" s="30"/>
      <c r="BB42" s="30"/>
      <c r="BC42" s="30"/>
    </row>
    <row r="43" spans="2:55" s="34" customFormat="1" x14ac:dyDescent="0.2"/>
    <row r="44" spans="2:55" x14ac:dyDescent="0.2">
      <c r="B44" s="30"/>
      <c r="C44" s="30"/>
      <c r="D44" s="30"/>
      <c r="E44" s="30"/>
      <c r="F44" s="30"/>
      <c r="G44" s="30"/>
      <c r="H44" s="30"/>
      <c r="I44" s="30"/>
      <c r="J44" s="30"/>
      <c r="K44" s="30"/>
      <c r="L44" s="30"/>
      <c r="M44" s="30"/>
      <c r="N44" s="30"/>
      <c r="O44" s="30"/>
      <c r="P44" s="30"/>
      <c r="Q44" s="30"/>
      <c r="R44" s="30"/>
      <c r="S44" s="30"/>
      <c r="T44" s="30"/>
      <c r="U44" s="30"/>
      <c r="V44" s="30"/>
      <c r="W44" s="30"/>
      <c r="X44" s="30"/>
      <c r="Y44" s="30"/>
      <c r="Z44" s="30"/>
      <c r="AA44" s="30"/>
      <c r="AB44" s="30"/>
      <c r="AC44" s="30"/>
      <c r="AD44" s="30"/>
      <c r="AE44" s="30"/>
      <c r="AF44" s="30"/>
      <c r="AG44" s="30"/>
      <c r="AH44" s="30"/>
      <c r="AI44" s="30"/>
      <c r="AJ44" s="30"/>
      <c r="AK44" s="30"/>
      <c r="AL44" s="30"/>
      <c r="AM44" s="30"/>
      <c r="AN44" s="30"/>
      <c r="AO44" s="30"/>
      <c r="AP44" s="30"/>
      <c r="AQ44" s="30"/>
      <c r="AR44" s="30"/>
      <c r="AS44" s="30"/>
      <c r="AT44" s="30"/>
      <c r="AU44" s="30"/>
      <c r="AV44" s="30"/>
      <c r="AW44" s="30"/>
      <c r="AX44" s="30"/>
      <c r="AY44" s="30"/>
      <c r="AZ44" s="30"/>
      <c r="BA44" s="30"/>
      <c r="BB44" s="30"/>
      <c r="BC44" s="30"/>
    </row>
    <row r="45" spans="2:55" x14ac:dyDescent="0.2">
      <c r="B45" s="30"/>
      <c r="C45" s="30"/>
      <c r="D45" s="30"/>
      <c r="E45" s="30"/>
      <c r="F45" s="30"/>
      <c r="G45" s="30"/>
      <c r="H45" s="30"/>
      <c r="I45" s="30"/>
      <c r="J45" s="30"/>
      <c r="K45" s="30"/>
      <c r="L45" s="30"/>
      <c r="M45" s="30"/>
      <c r="N45" s="30"/>
      <c r="O45" s="30"/>
      <c r="P45" s="30"/>
      <c r="Q45" s="30"/>
      <c r="R45" s="30"/>
      <c r="S45" s="30"/>
      <c r="T45" s="30"/>
      <c r="U45" s="30"/>
      <c r="V45" s="30"/>
      <c r="W45" s="30"/>
      <c r="X45" s="30"/>
      <c r="Y45" s="30"/>
      <c r="Z45" s="30"/>
      <c r="AA45" s="30"/>
      <c r="AB45" s="30"/>
      <c r="AC45" s="30"/>
      <c r="AD45" s="30"/>
      <c r="AE45" s="30"/>
      <c r="AF45" s="30"/>
      <c r="AG45" s="30"/>
      <c r="AH45" s="30"/>
      <c r="AI45" s="30"/>
      <c r="AJ45" s="30"/>
      <c r="AK45" s="30"/>
      <c r="AL45" s="30"/>
      <c r="AM45" s="30"/>
      <c r="AN45" s="30"/>
      <c r="AO45" s="30"/>
      <c r="AP45" s="30"/>
      <c r="AQ45" s="30"/>
      <c r="AR45" s="30"/>
      <c r="AS45" s="30"/>
      <c r="AT45" s="30"/>
      <c r="AU45" s="30"/>
      <c r="AV45" s="30"/>
      <c r="AW45" s="30"/>
      <c r="AX45" s="30"/>
      <c r="AY45" s="30"/>
      <c r="AZ45" s="30"/>
      <c r="BA45" s="30"/>
      <c r="BB45" s="30"/>
      <c r="BC45" s="30"/>
    </row>
    <row r="46" spans="2:55" s="34" customFormat="1" x14ac:dyDescent="0.2"/>
    <row r="47" spans="2:55" x14ac:dyDescent="0.2">
      <c r="B47" s="30"/>
      <c r="C47" s="30"/>
      <c r="D47" s="30"/>
      <c r="E47" s="30"/>
      <c r="F47" s="30"/>
      <c r="G47" s="30"/>
      <c r="H47" s="30"/>
      <c r="I47" s="30"/>
      <c r="J47" s="30"/>
      <c r="K47" s="30"/>
      <c r="L47" s="30"/>
      <c r="M47" s="30"/>
      <c r="N47" s="30"/>
      <c r="O47" s="30"/>
      <c r="P47" s="30"/>
      <c r="Q47" s="30"/>
      <c r="R47" s="30"/>
      <c r="S47" s="30"/>
      <c r="T47" s="30"/>
      <c r="U47" s="30"/>
      <c r="V47" s="30"/>
      <c r="W47" s="30"/>
      <c r="X47" s="30"/>
      <c r="Y47" s="30"/>
      <c r="Z47" s="30"/>
      <c r="AA47" s="30"/>
      <c r="AB47" s="30"/>
      <c r="AC47" s="30"/>
      <c r="AD47" s="30"/>
      <c r="AE47" s="30"/>
      <c r="AF47" s="30"/>
      <c r="AG47" s="30"/>
      <c r="AH47" s="30"/>
      <c r="AI47" s="30"/>
      <c r="AJ47" s="30"/>
      <c r="AK47" s="30"/>
      <c r="AL47" s="30"/>
      <c r="AM47" s="30"/>
      <c r="AN47" s="30"/>
      <c r="AO47" s="30"/>
      <c r="AP47" s="30"/>
      <c r="AQ47" s="30"/>
      <c r="AR47" s="30"/>
      <c r="AS47" s="30"/>
      <c r="AT47" s="30"/>
      <c r="AU47" s="30"/>
      <c r="AV47" s="30"/>
      <c r="AW47" s="30"/>
      <c r="AX47" s="30"/>
      <c r="AY47" s="30"/>
      <c r="AZ47" s="30"/>
      <c r="BA47" s="30"/>
      <c r="BB47" s="30"/>
      <c r="BC47" s="30"/>
    </row>
    <row r="48" spans="2:55" x14ac:dyDescent="0.2">
      <c r="B48" s="30"/>
      <c r="C48" s="30"/>
      <c r="D48" s="30"/>
      <c r="E48" s="30"/>
      <c r="F48" s="30"/>
      <c r="G48" s="30"/>
      <c r="H48" s="30"/>
      <c r="I48" s="30"/>
      <c r="J48" s="30"/>
      <c r="K48" s="30"/>
      <c r="L48" s="30"/>
      <c r="M48" s="30"/>
      <c r="N48" s="30"/>
      <c r="O48" s="30"/>
      <c r="P48" s="30"/>
      <c r="Q48" s="30"/>
      <c r="R48" s="30"/>
      <c r="S48" s="30"/>
      <c r="T48" s="30"/>
      <c r="U48" s="30"/>
      <c r="V48" s="30"/>
      <c r="W48" s="30"/>
      <c r="X48" s="30"/>
      <c r="Y48" s="30"/>
      <c r="Z48" s="30"/>
      <c r="AA48" s="30"/>
      <c r="AB48" s="30"/>
      <c r="AC48" s="30"/>
      <c r="AD48" s="30"/>
      <c r="AE48" s="30"/>
      <c r="AF48" s="30"/>
      <c r="AG48" s="30"/>
      <c r="AH48" s="30"/>
      <c r="AI48" s="30"/>
      <c r="AJ48" s="30"/>
      <c r="AK48" s="30"/>
      <c r="AL48" s="30"/>
      <c r="AM48" s="30"/>
      <c r="AN48" s="30"/>
      <c r="AO48" s="30"/>
      <c r="AP48" s="30"/>
      <c r="AQ48" s="30"/>
      <c r="AR48" s="30"/>
      <c r="AS48" s="30"/>
      <c r="AT48" s="30"/>
      <c r="AU48" s="30"/>
      <c r="AV48" s="30"/>
      <c r="AW48" s="30"/>
      <c r="AX48" s="30"/>
      <c r="AY48" s="30"/>
      <c r="AZ48" s="30"/>
      <c r="BA48" s="30"/>
      <c r="BB48" s="30"/>
      <c r="BC48" s="30"/>
    </row>
    <row r="49" spans="2:55" s="34" customFormat="1" x14ac:dyDescent="0.2"/>
    <row r="50" spans="2:55" x14ac:dyDescent="0.2">
      <c r="B50" s="30"/>
      <c r="C50" s="30"/>
      <c r="D50" s="30"/>
      <c r="E50" s="30"/>
      <c r="F50" s="30"/>
      <c r="G50" s="30"/>
      <c r="H50" s="30"/>
      <c r="I50" s="30"/>
      <c r="J50" s="30"/>
      <c r="K50" s="30"/>
      <c r="L50" s="30"/>
      <c r="M50" s="30"/>
      <c r="N50" s="30"/>
      <c r="O50" s="30"/>
      <c r="P50" s="30"/>
      <c r="Q50" s="30"/>
      <c r="R50" s="30"/>
      <c r="S50" s="30"/>
      <c r="T50" s="30"/>
      <c r="U50" s="30"/>
      <c r="V50" s="30"/>
      <c r="W50" s="30"/>
      <c r="X50" s="30"/>
      <c r="Y50" s="30"/>
      <c r="Z50" s="30"/>
      <c r="AA50" s="30"/>
      <c r="AB50" s="30"/>
      <c r="AC50" s="30"/>
      <c r="AD50" s="30"/>
      <c r="AE50" s="30"/>
      <c r="AF50" s="30"/>
      <c r="AG50" s="30"/>
      <c r="AH50" s="30"/>
      <c r="AI50" s="30"/>
      <c r="AJ50" s="30"/>
      <c r="AK50" s="30"/>
      <c r="AL50" s="30"/>
      <c r="AM50" s="30"/>
      <c r="AN50" s="30"/>
      <c r="AO50" s="30"/>
      <c r="AP50" s="30"/>
      <c r="AQ50" s="30"/>
      <c r="AR50" s="30"/>
      <c r="AS50" s="30"/>
      <c r="AT50" s="30"/>
      <c r="AU50" s="30"/>
      <c r="AV50" s="30"/>
      <c r="AW50" s="30"/>
      <c r="AX50" s="30"/>
      <c r="AY50" s="30"/>
      <c r="AZ50" s="30"/>
      <c r="BA50" s="30"/>
      <c r="BB50" s="30"/>
      <c r="BC50" s="30"/>
    </row>
    <row r="51" spans="2:55" x14ac:dyDescent="0.2">
      <c r="B51" s="30"/>
      <c r="C51" s="30"/>
      <c r="D51" s="30"/>
      <c r="E51" s="30"/>
      <c r="F51" s="30"/>
      <c r="G51" s="30"/>
      <c r="H51" s="30"/>
      <c r="I51" s="30"/>
      <c r="J51" s="30"/>
      <c r="K51" s="30"/>
      <c r="L51" s="30"/>
      <c r="M51" s="30"/>
      <c r="N51" s="30"/>
      <c r="O51" s="30"/>
      <c r="P51" s="30"/>
      <c r="Q51" s="30"/>
      <c r="R51" s="30"/>
      <c r="S51" s="30"/>
      <c r="T51" s="30"/>
      <c r="U51" s="30"/>
      <c r="V51" s="30"/>
      <c r="W51" s="30"/>
      <c r="X51" s="30"/>
      <c r="Y51" s="30"/>
      <c r="Z51" s="30"/>
      <c r="AA51" s="30"/>
      <c r="AB51" s="30"/>
      <c r="AC51" s="30"/>
      <c r="AD51" s="30"/>
      <c r="AE51" s="30"/>
      <c r="AF51" s="30"/>
      <c r="AG51" s="30"/>
      <c r="AH51" s="30"/>
      <c r="AI51" s="30"/>
      <c r="AJ51" s="30"/>
      <c r="AK51" s="30"/>
      <c r="AL51" s="30"/>
      <c r="AM51" s="30"/>
      <c r="AN51" s="30"/>
      <c r="AO51" s="30"/>
      <c r="AP51" s="30"/>
      <c r="AQ51" s="30"/>
      <c r="AR51" s="30"/>
      <c r="AS51" s="30"/>
      <c r="AT51" s="30"/>
      <c r="AU51" s="30"/>
      <c r="AV51" s="30"/>
      <c r="AW51" s="30"/>
      <c r="AX51" s="30"/>
      <c r="AY51" s="30"/>
      <c r="AZ51" s="30"/>
      <c r="BA51" s="30"/>
      <c r="BB51" s="30"/>
      <c r="BC51" s="30"/>
    </row>
    <row r="52" spans="2:55" s="34" customFormat="1" x14ac:dyDescent="0.2"/>
    <row r="53" spans="2:55" x14ac:dyDescent="0.2">
      <c r="B53" s="30"/>
      <c r="C53" s="30"/>
      <c r="D53" s="30"/>
      <c r="E53" s="30"/>
      <c r="F53" s="30"/>
      <c r="G53" s="30"/>
      <c r="H53" s="30"/>
      <c r="I53" s="30"/>
      <c r="J53" s="30"/>
      <c r="K53" s="30"/>
      <c r="L53" s="30"/>
      <c r="M53" s="30"/>
      <c r="N53" s="30"/>
      <c r="O53" s="30"/>
      <c r="P53" s="30"/>
      <c r="Q53" s="30"/>
      <c r="R53" s="30"/>
      <c r="S53" s="30"/>
      <c r="T53" s="30"/>
      <c r="U53" s="30"/>
      <c r="V53" s="30"/>
      <c r="W53" s="30"/>
      <c r="X53" s="30"/>
      <c r="Y53" s="30"/>
      <c r="Z53" s="30"/>
      <c r="AA53" s="30"/>
      <c r="AB53" s="30"/>
      <c r="AC53" s="30"/>
      <c r="AD53" s="30"/>
      <c r="AE53" s="30"/>
      <c r="AF53" s="30"/>
      <c r="AG53" s="30"/>
      <c r="AH53" s="30"/>
      <c r="AI53" s="30"/>
      <c r="AJ53" s="30"/>
      <c r="AK53" s="30"/>
      <c r="AL53" s="30"/>
      <c r="AM53" s="30"/>
      <c r="AN53" s="30"/>
      <c r="AO53" s="30"/>
      <c r="AP53" s="30"/>
      <c r="AQ53" s="30"/>
      <c r="AR53" s="30"/>
      <c r="AS53" s="30"/>
      <c r="AT53" s="30"/>
      <c r="AU53" s="30"/>
      <c r="AV53" s="30"/>
      <c r="AW53" s="30"/>
      <c r="AX53" s="30"/>
      <c r="AY53" s="30"/>
      <c r="AZ53" s="30"/>
      <c r="BA53" s="30"/>
      <c r="BB53" s="30"/>
      <c r="BC53" s="30"/>
    </row>
    <row r="54" spans="2:55" x14ac:dyDescent="0.2">
      <c r="B54" s="30"/>
      <c r="C54" s="30"/>
      <c r="D54" s="30"/>
      <c r="E54" s="30"/>
      <c r="F54" s="30"/>
      <c r="G54" s="30"/>
      <c r="H54" s="30"/>
      <c r="I54" s="30"/>
      <c r="J54" s="30"/>
      <c r="K54" s="30"/>
      <c r="L54" s="30"/>
      <c r="M54" s="30"/>
      <c r="N54" s="30"/>
      <c r="O54" s="30"/>
      <c r="P54" s="30"/>
      <c r="Q54" s="30"/>
      <c r="R54" s="30"/>
      <c r="S54" s="30"/>
      <c r="T54" s="30"/>
      <c r="U54" s="30"/>
      <c r="V54" s="30"/>
      <c r="W54" s="30"/>
      <c r="X54" s="30"/>
      <c r="Y54" s="30"/>
      <c r="Z54" s="30"/>
      <c r="AA54" s="30"/>
      <c r="AB54" s="30"/>
      <c r="AC54" s="30"/>
      <c r="AD54" s="30"/>
      <c r="AE54" s="30"/>
      <c r="AF54" s="30"/>
      <c r="AG54" s="30"/>
      <c r="AH54" s="30"/>
      <c r="AI54" s="30"/>
      <c r="AJ54" s="30"/>
      <c r="AK54" s="30"/>
      <c r="AL54" s="30"/>
      <c r="AM54" s="30"/>
      <c r="AN54" s="30"/>
      <c r="AO54" s="30"/>
      <c r="AP54" s="30"/>
      <c r="AQ54" s="30"/>
      <c r="AR54" s="30"/>
      <c r="AS54" s="30"/>
      <c r="AT54" s="30"/>
      <c r="AU54" s="30"/>
      <c r="AV54" s="30"/>
      <c r="AW54" s="30"/>
      <c r="AX54" s="30"/>
      <c r="AY54" s="30"/>
      <c r="AZ54" s="30"/>
      <c r="BA54" s="30"/>
      <c r="BB54" s="30"/>
      <c r="BC54" s="30"/>
    </row>
    <row r="55" spans="2:55" s="34" customFormat="1" x14ac:dyDescent="0.2"/>
    <row r="56" spans="2:55" x14ac:dyDescent="0.2">
      <c r="B56" s="30"/>
      <c r="C56" s="30"/>
      <c r="D56" s="30"/>
      <c r="E56" s="30"/>
      <c r="F56" s="30"/>
      <c r="G56" s="30"/>
      <c r="H56" s="30"/>
      <c r="I56" s="30"/>
      <c r="J56" s="30"/>
      <c r="K56" s="30"/>
      <c r="L56" s="30"/>
      <c r="M56" s="30"/>
      <c r="N56" s="30"/>
      <c r="O56" s="30"/>
      <c r="P56" s="30"/>
      <c r="Q56" s="30"/>
      <c r="R56" s="30"/>
      <c r="S56" s="30"/>
      <c r="T56" s="30"/>
      <c r="U56" s="30"/>
      <c r="V56" s="30"/>
      <c r="W56" s="30"/>
      <c r="X56" s="30"/>
      <c r="Y56" s="30"/>
      <c r="Z56" s="30"/>
      <c r="AA56" s="30"/>
      <c r="AB56" s="30"/>
      <c r="AC56" s="30"/>
      <c r="AD56" s="30"/>
      <c r="AE56" s="30"/>
      <c r="AF56" s="30"/>
      <c r="AG56" s="30"/>
      <c r="AH56" s="30"/>
      <c r="AI56" s="30"/>
      <c r="AJ56" s="30"/>
      <c r="AK56" s="30"/>
      <c r="AL56" s="30"/>
      <c r="AM56" s="30"/>
      <c r="AN56" s="30"/>
      <c r="AO56" s="30"/>
      <c r="AP56" s="30"/>
      <c r="AQ56" s="30"/>
      <c r="AR56" s="30"/>
      <c r="AS56" s="30"/>
      <c r="AT56" s="30"/>
      <c r="AU56" s="30"/>
      <c r="AV56" s="30"/>
      <c r="AW56" s="30"/>
      <c r="AX56" s="30"/>
      <c r="AY56" s="30"/>
      <c r="AZ56" s="30"/>
      <c r="BA56" s="30"/>
      <c r="BB56" s="30"/>
      <c r="BC56" s="30"/>
    </row>
    <row r="57" spans="2:55" x14ac:dyDescent="0.2">
      <c r="B57" s="30"/>
      <c r="C57" s="30"/>
      <c r="D57" s="30"/>
      <c r="E57" s="30"/>
      <c r="F57" s="30"/>
      <c r="G57" s="30"/>
      <c r="H57" s="30"/>
      <c r="I57" s="30"/>
      <c r="J57" s="30"/>
      <c r="K57" s="30"/>
      <c r="L57" s="30"/>
      <c r="M57" s="30"/>
      <c r="N57" s="30"/>
      <c r="O57" s="30"/>
      <c r="P57" s="30"/>
      <c r="Q57" s="30"/>
      <c r="R57" s="30"/>
      <c r="S57" s="30"/>
      <c r="T57" s="30"/>
      <c r="U57" s="30"/>
      <c r="V57" s="30"/>
      <c r="W57" s="30"/>
      <c r="X57" s="30"/>
      <c r="Y57" s="30"/>
      <c r="Z57" s="30"/>
      <c r="AA57" s="30"/>
      <c r="AB57" s="30"/>
      <c r="AC57" s="30"/>
      <c r="AD57" s="30"/>
      <c r="AE57" s="30"/>
      <c r="AF57" s="30"/>
      <c r="AG57" s="30"/>
      <c r="AH57" s="30"/>
      <c r="AI57" s="30"/>
      <c r="AJ57" s="30"/>
      <c r="AK57" s="30"/>
      <c r="AL57" s="30"/>
      <c r="AM57" s="30"/>
      <c r="AN57" s="30"/>
      <c r="AO57" s="30"/>
      <c r="AP57" s="30"/>
      <c r="AQ57" s="30"/>
      <c r="AR57" s="30"/>
      <c r="AS57" s="30"/>
      <c r="AT57" s="30"/>
      <c r="AU57" s="30"/>
      <c r="AV57" s="30"/>
      <c r="AW57" s="30"/>
      <c r="AX57" s="30"/>
      <c r="AY57" s="30"/>
      <c r="AZ57" s="30"/>
      <c r="BA57" s="30"/>
      <c r="BB57" s="30"/>
      <c r="BC57" s="30"/>
    </row>
    <row r="58" spans="2:55" s="34" customFormat="1" x14ac:dyDescent="0.2"/>
    <row r="59" spans="2:55" x14ac:dyDescent="0.2">
      <c r="B59" s="30"/>
      <c r="C59" s="30"/>
      <c r="D59" s="30"/>
      <c r="E59" s="30"/>
      <c r="F59" s="30"/>
      <c r="G59" s="30"/>
      <c r="H59" s="30"/>
      <c r="I59" s="30"/>
      <c r="J59" s="30"/>
      <c r="K59" s="30"/>
      <c r="L59" s="30"/>
      <c r="M59" s="30"/>
      <c r="N59" s="30"/>
      <c r="O59" s="30"/>
      <c r="P59" s="30"/>
      <c r="Q59" s="30"/>
      <c r="R59" s="30"/>
      <c r="S59" s="30"/>
      <c r="T59" s="30"/>
      <c r="U59" s="30"/>
      <c r="V59" s="30"/>
      <c r="W59" s="30"/>
      <c r="X59" s="30"/>
      <c r="Y59" s="30"/>
      <c r="Z59" s="30"/>
      <c r="AA59" s="30"/>
      <c r="AB59" s="30"/>
      <c r="AC59" s="30"/>
      <c r="AD59" s="30"/>
      <c r="AE59" s="30"/>
      <c r="AF59" s="30"/>
      <c r="AG59" s="30"/>
      <c r="AH59" s="30"/>
      <c r="AI59" s="30"/>
      <c r="AJ59" s="30"/>
      <c r="AK59" s="30"/>
      <c r="AL59" s="30"/>
      <c r="AM59" s="30"/>
      <c r="AN59" s="30"/>
      <c r="AO59" s="30"/>
      <c r="AP59" s="30"/>
      <c r="AQ59" s="30"/>
      <c r="AR59" s="30"/>
      <c r="AS59" s="30"/>
      <c r="AT59" s="30"/>
      <c r="AU59" s="30"/>
      <c r="AV59" s="30"/>
      <c r="AW59" s="30"/>
      <c r="AX59" s="30"/>
      <c r="AY59" s="30"/>
      <c r="AZ59" s="30"/>
      <c r="BA59" s="30"/>
      <c r="BB59" s="30"/>
      <c r="BC59" s="30"/>
    </row>
    <row r="60" spans="2:55" x14ac:dyDescent="0.2">
      <c r="B60" s="30"/>
      <c r="C60" s="30"/>
      <c r="D60" s="30"/>
      <c r="E60" s="30"/>
      <c r="F60" s="30"/>
      <c r="G60" s="30"/>
      <c r="H60" s="30"/>
      <c r="I60" s="30"/>
      <c r="J60" s="30"/>
      <c r="K60" s="30"/>
      <c r="L60" s="30"/>
      <c r="M60" s="30"/>
      <c r="N60" s="30"/>
      <c r="O60" s="30"/>
      <c r="P60" s="30"/>
      <c r="Q60" s="30"/>
      <c r="R60" s="30"/>
      <c r="S60" s="30"/>
      <c r="T60" s="30"/>
      <c r="U60" s="30"/>
      <c r="V60" s="30"/>
      <c r="W60" s="30"/>
      <c r="X60" s="30"/>
      <c r="Y60" s="30"/>
      <c r="Z60" s="30"/>
      <c r="AA60" s="30"/>
      <c r="AB60" s="30"/>
      <c r="AC60" s="30"/>
      <c r="AD60" s="30"/>
      <c r="AE60" s="30"/>
      <c r="AF60" s="30"/>
      <c r="AG60" s="30"/>
      <c r="AH60" s="30"/>
      <c r="AI60" s="30"/>
      <c r="AJ60" s="30"/>
      <c r="AK60" s="30"/>
      <c r="AL60" s="30"/>
      <c r="AM60" s="30"/>
      <c r="AN60" s="30"/>
      <c r="AO60" s="30"/>
      <c r="AP60" s="30"/>
      <c r="AQ60" s="30"/>
      <c r="AR60" s="30"/>
      <c r="AS60" s="30"/>
      <c r="AT60" s="30"/>
      <c r="AU60" s="30"/>
      <c r="AV60" s="30"/>
      <c r="AW60" s="30"/>
      <c r="AX60" s="30"/>
      <c r="AY60" s="30"/>
      <c r="AZ60" s="30"/>
      <c r="BA60" s="30"/>
      <c r="BB60" s="30"/>
      <c r="BC60" s="30"/>
    </row>
    <row r="61" spans="2:55" s="34" customFormat="1" x14ac:dyDescent="0.2"/>
    <row r="62" spans="2:55" x14ac:dyDescent="0.2">
      <c r="B62" s="30"/>
      <c r="C62" s="30"/>
      <c r="D62" s="30"/>
      <c r="E62" s="30"/>
      <c r="F62" s="30"/>
      <c r="G62" s="30"/>
      <c r="H62" s="30"/>
      <c r="I62" s="30"/>
      <c r="J62" s="30"/>
      <c r="K62" s="30"/>
      <c r="L62" s="30"/>
      <c r="M62" s="30"/>
      <c r="N62" s="30"/>
      <c r="O62" s="30"/>
      <c r="P62" s="30"/>
      <c r="Q62" s="30"/>
      <c r="R62" s="30"/>
      <c r="S62" s="30"/>
      <c r="T62" s="30"/>
      <c r="U62" s="30"/>
      <c r="V62" s="30"/>
      <c r="W62" s="30"/>
      <c r="X62" s="30"/>
      <c r="Y62" s="30"/>
      <c r="Z62" s="30"/>
      <c r="AA62" s="30"/>
      <c r="AB62" s="30"/>
      <c r="AC62" s="30"/>
      <c r="AD62" s="30"/>
      <c r="AE62" s="30"/>
      <c r="AF62" s="30"/>
      <c r="AG62" s="30"/>
      <c r="AH62" s="30"/>
      <c r="AI62" s="30"/>
      <c r="AJ62" s="30"/>
      <c r="AK62" s="30"/>
      <c r="AL62" s="30"/>
      <c r="AM62" s="30"/>
      <c r="AN62" s="30"/>
      <c r="AO62" s="30"/>
      <c r="AP62" s="30"/>
      <c r="AQ62" s="30"/>
      <c r="AR62" s="30"/>
      <c r="AS62" s="30"/>
      <c r="AT62" s="30"/>
      <c r="AU62" s="30"/>
      <c r="AV62" s="30"/>
      <c r="AW62" s="30"/>
      <c r="AX62" s="30"/>
      <c r="AY62" s="30"/>
      <c r="AZ62" s="30"/>
      <c r="BA62" s="30"/>
      <c r="BB62" s="30"/>
      <c r="BC62" s="30"/>
    </row>
    <row r="63" spans="2:55" x14ac:dyDescent="0.2">
      <c r="B63" s="30"/>
      <c r="C63" s="30"/>
      <c r="D63" s="30"/>
      <c r="E63" s="30"/>
      <c r="F63" s="30"/>
      <c r="G63" s="30"/>
      <c r="H63" s="30"/>
      <c r="I63" s="30"/>
      <c r="J63" s="30"/>
      <c r="K63" s="30"/>
      <c r="L63" s="30"/>
      <c r="M63" s="30"/>
      <c r="N63" s="30"/>
      <c r="O63" s="30"/>
      <c r="P63" s="30"/>
      <c r="Q63" s="30"/>
      <c r="R63" s="30"/>
      <c r="S63" s="30"/>
      <c r="T63" s="30"/>
      <c r="U63" s="30"/>
      <c r="V63" s="30"/>
      <c r="W63" s="30"/>
      <c r="X63" s="30"/>
      <c r="Y63" s="30"/>
      <c r="Z63" s="30"/>
      <c r="AA63" s="30"/>
      <c r="AB63" s="30"/>
      <c r="AC63" s="30"/>
      <c r="AD63" s="30"/>
      <c r="AE63" s="30"/>
      <c r="AF63" s="30"/>
      <c r="AG63" s="30"/>
      <c r="AH63" s="30"/>
      <c r="AI63" s="30"/>
      <c r="AJ63" s="30"/>
      <c r="AK63" s="30"/>
      <c r="AL63" s="30"/>
      <c r="AM63" s="30"/>
      <c r="AN63" s="30"/>
      <c r="AO63" s="30"/>
      <c r="AP63" s="30"/>
      <c r="AQ63" s="30"/>
      <c r="AR63" s="30"/>
      <c r="AS63" s="30"/>
      <c r="AT63" s="30"/>
      <c r="AU63" s="30"/>
      <c r="AV63" s="30"/>
      <c r="AW63" s="30"/>
      <c r="AX63" s="30"/>
      <c r="AY63" s="30"/>
      <c r="AZ63" s="30"/>
      <c r="BA63" s="30"/>
      <c r="BB63" s="30"/>
      <c r="BC63" s="30"/>
    </row>
    <row r="64" spans="2:55" s="34" customFormat="1" x14ac:dyDescent="0.2"/>
    <row r="65" spans="2:55" x14ac:dyDescent="0.2">
      <c r="B65" s="30"/>
      <c r="C65" s="30"/>
      <c r="D65" s="30"/>
      <c r="E65" s="30"/>
      <c r="F65" s="30"/>
      <c r="G65" s="30"/>
      <c r="H65" s="30"/>
      <c r="I65" s="30"/>
      <c r="J65" s="30"/>
      <c r="K65" s="30"/>
      <c r="L65" s="30"/>
      <c r="M65" s="30"/>
      <c r="N65" s="30"/>
      <c r="O65" s="30"/>
      <c r="P65" s="30"/>
      <c r="Q65" s="30"/>
      <c r="R65" s="30"/>
      <c r="S65" s="30"/>
      <c r="T65" s="30"/>
      <c r="U65" s="30"/>
      <c r="V65" s="30"/>
      <c r="W65" s="30"/>
      <c r="X65" s="30"/>
      <c r="Y65" s="30"/>
      <c r="Z65" s="30"/>
      <c r="AA65" s="30"/>
      <c r="AB65" s="30"/>
      <c r="AC65" s="30"/>
      <c r="AD65" s="30"/>
      <c r="AE65" s="30"/>
      <c r="AF65" s="30"/>
      <c r="AG65" s="30"/>
      <c r="AH65" s="30"/>
      <c r="AI65" s="30"/>
      <c r="AJ65" s="30"/>
      <c r="AK65" s="30"/>
      <c r="AL65" s="30"/>
      <c r="AM65" s="30"/>
      <c r="AN65" s="30"/>
      <c r="AO65" s="30"/>
      <c r="AP65" s="30"/>
      <c r="AQ65" s="30"/>
      <c r="AR65" s="30"/>
      <c r="AS65" s="30"/>
      <c r="AT65" s="30"/>
      <c r="AU65" s="30"/>
      <c r="AV65" s="30"/>
      <c r="AW65" s="30"/>
      <c r="AX65" s="30"/>
      <c r="AY65" s="30"/>
      <c r="AZ65" s="30"/>
      <c r="BA65" s="30"/>
      <c r="BB65" s="30"/>
      <c r="BC65" s="30"/>
    </row>
    <row r="66" spans="2:55" x14ac:dyDescent="0.2">
      <c r="B66" s="30"/>
      <c r="C66" s="30"/>
      <c r="D66" s="30"/>
      <c r="E66" s="30"/>
      <c r="F66" s="30"/>
      <c r="G66" s="30"/>
      <c r="H66" s="30"/>
      <c r="I66" s="30"/>
      <c r="J66" s="30"/>
      <c r="K66" s="30"/>
      <c r="L66" s="30"/>
      <c r="M66" s="30"/>
      <c r="N66" s="30"/>
      <c r="O66" s="30"/>
      <c r="P66" s="30"/>
      <c r="Q66" s="30"/>
      <c r="R66" s="30"/>
      <c r="S66" s="30"/>
      <c r="T66" s="30"/>
      <c r="U66" s="30"/>
      <c r="V66" s="30"/>
      <c r="W66" s="30"/>
      <c r="X66" s="30"/>
      <c r="Y66" s="30"/>
      <c r="Z66" s="30"/>
      <c r="AA66" s="30"/>
      <c r="AB66" s="30"/>
      <c r="AC66" s="30"/>
      <c r="AD66" s="30"/>
      <c r="AE66" s="30"/>
      <c r="AF66" s="30"/>
      <c r="AG66" s="30"/>
      <c r="AH66" s="30"/>
      <c r="AI66" s="30"/>
      <c r="AJ66" s="30"/>
      <c r="AK66" s="30"/>
      <c r="AL66" s="30"/>
      <c r="AM66" s="30"/>
      <c r="AN66" s="30"/>
      <c r="AO66" s="30"/>
      <c r="AP66" s="30"/>
      <c r="AQ66" s="30"/>
      <c r="AR66" s="30"/>
      <c r="AS66" s="30"/>
      <c r="AT66" s="30"/>
      <c r="AU66" s="30"/>
      <c r="AV66" s="30"/>
      <c r="AW66" s="30"/>
      <c r="AX66" s="30"/>
      <c r="AY66" s="30"/>
      <c r="AZ66" s="30"/>
      <c r="BA66" s="30"/>
      <c r="BB66" s="30"/>
      <c r="BC66" s="30"/>
    </row>
    <row r="67" spans="2:55" s="34" customFormat="1" x14ac:dyDescent="0.2"/>
  </sheetData>
  <mergeCells count="16">
    <mergeCell ref="A8:A10"/>
    <mergeCell ref="A11:A13"/>
    <mergeCell ref="A14:A16"/>
    <mergeCell ref="AY1:BC1"/>
    <mergeCell ref="A3:BC3"/>
    <mergeCell ref="A4:BC4"/>
    <mergeCell ref="A5:A7"/>
    <mergeCell ref="AE1:AI1"/>
    <mergeCell ref="AJ1:AQ1"/>
    <mergeCell ref="AR1:AX1"/>
    <mergeCell ref="K1:O1"/>
    <mergeCell ref="P1:Z1"/>
    <mergeCell ref="AA1:AD1"/>
    <mergeCell ref="A1:A2"/>
    <mergeCell ref="B1:D1"/>
    <mergeCell ref="E1:J1"/>
  </mergeCells>
  <hyperlinks>
    <hyperlink ref="A18" location="INDEX!A1" display="Back To Index"/>
  </hyperlinks>
  <pageMargins left="0.7" right="0.7" top="0.75" bottom="0.75" header="0.3" footer="0.3"/>
  <pageSetup paperSize="9" fitToWidth="99" orientation="landscape" verticalDpi="0" r:id="rId1"/>
  <headerFooter>
    <oddFooter>&amp;LOpinium Research Confidential&amp;C&amp;D&amp;RPage &amp;P</oddFooter>
  </headerFooter>
  <colBreaks count="7" manualBreakCount="7">
    <brk id="10" max="1048575" man="1"/>
    <brk id="15" max="1048575" man="1"/>
    <brk id="26" max="1048575" man="1"/>
    <brk id="30" max="1048575" man="1"/>
    <brk id="35" max="1048575" man="1"/>
    <brk id="43" max="1048575" man="1"/>
    <brk id="50" max="1048575" man="1"/>
  </colBreak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C70"/>
  <sheetViews>
    <sheetView showGridLines="0" workbookViewId="0">
      <pane xSplit="1" ySplit="7" topLeftCell="B8" activePane="bottomRight" state="frozen"/>
      <selection activeCell="C33" sqref="C33"/>
      <selection pane="topRight" activeCell="C33" sqref="C33"/>
      <selection pane="bottomLeft" activeCell="C33" sqref="C33"/>
      <selection pane="bottomRight" activeCell="A27" sqref="A27"/>
    </sheetView>
  </sheetViews>
  <sheetFormatPr defaultRowHeight="12" x14ac:dyDescent="0.2"/>
  <cols>
    <col min="1" max="1" width="40.625" style="2" customWidth="1"/>
    <col min="2" max="3" width="10.625" style="1" customWidth="1"/>
    <col min="4" max="16384" width="9" style="1"/>
  </cols>
  <sheetData>
    <row r="2" spans="1:3" ht="36" x14ac:dyDescent="0.2">
      <c r="A2" s="38"/>
      <c r="B2" s="3" t="s">
        <v>481</v>
      </c>
      <c r="C2" s="3" t="s">
        <v>491</v>
      </c>
    </row>
    <row r="3" spans="1:3" x14ac:dyDescent="0.2">
      <c r="A3" s="55" t="s">
        <v>600</v>
      </c>
      <c r="B3" s="55"/>
      <c r="C3" s="55"/>
    </row>
    <row r="4" spans="1:3" ht="36" x14ac:dyDescent="0.2">
      <c r="A4" s="40" t="s">
        <v>597</v>
      </c>
      <c r="B4" s="39"/>
      <c r="C4" s="39"/>
    </row>
    <row r="5" spans="1:3" x14ac:dyDescent="0.2">
      <c r="A5" s="56" t="s">
        <v>549</v>
      </c>
      <c r="B5" s="29">
        <v>2005</v>
      </c>
      <c r="C5" s="29">
        <v>2005</v>
      </c>
    </row>
    <row r="6" spans="1:3" x14ac:dyDescent="0.2">
      <c r="A6" s="53"/>
      <c r="B6" s="29">
        <v>2005</v>
      </c>
      <c r="C6" s="29">
        <v>2005</v>
      </c>
    </row>
    <row r="7" spans="1:3" s="34" customFormat="1" x14ac:dyDescent="0.2">
      <c r="A7" s="53"/>
      <c r="B7" s="33">
        <v>1</v>
      </c>
      <c r="C7" s="33">
        <v>1</v>
      </c>
    </row>
    <row r="8" spans="1:3" x14ac:dyDescent="0.2">
      <c r="A8" s="53" t="s">
        <v>482</v>
      </c>
      <c r="B8" s="29">
        <v>124</v>
      </c>
      <c r="C8" s="29">
        <v>230</v>
      </c>
    </row>
    <row r="9" spans="1:3" x14ac:dyDescent="0.2">
      <c r="A9" s="53"/>
      <c r="B9" s="29">
        <v>112</v>
      </c>
      <c r="C9" s="29">
        <v>222</v>
      </c>
    </row>
    <row r="10" spans="1:3" s="34" customFormat="1" x14ac:dyDescent="0.2">
      <c r="A10" s="53"/>
      <c r="B10" s="33">
        <v>0.06</v>
      </c>
      <c r="C10" s="33">
        <v>0.11</v>
      </c>
    </row>
    <row r="11" spans="1:3" x14ac:dyDescent="0.2">
      <c r="A11" s="53" t="s">
        <v>483</v>
      </c>
      <c r="B11" s="29">
        <v>255</v>
      </c>
      <c r="C11" s="29">
        <v>427</v>
      </c>
    </row>
    <row r="12" spans="1:3" x14ac:dyDescent="0.2">
      <c r="A12" s="53"/>
      <c r="B12" s="29">
        <v>229</v>
      </c>
      <c r="C12" s="29">
        <v>427</v>
      </c>
    </row>
    <row r="13" spans="1:3" s="34" customFormat="1" x14ac:dyDescent="0.2">
      <c r="A13" s="53"/>
      <c r="B13" s="33">
        <v>0.13</v>
      </c>
      <c r="C13" s="33">
        <v>0.21</v>
      </c>
    </row>
    <row r="14" spans="1:3" x14ac:dyDescent="0.2">
      <c r="A14" s="53" t="s">
        <v>484</v>
      </c>
      <c r="B14" s="29">
        <v>1037</v>
      </c>
      <c r="C14" s="29">
        <v>517</v>
      </c>
    </row>
    <row r="15" spans="1:3" x14ac:dyDescent="0.2">
      <c r="A15" s="53"/>
      <c r="B15" s="29">
        <v>1058</v>
      </c>
      <c r="C15" s="29">
        <v>493</v>
      </c>
    </row>
    <row r="16" spans="1:3" s="34" customFormat="1" x14ac:dyDescent="0.2">
      <c r="A16" s="53"/>
      <c r="B16" s="33">
        <v>0.52</v>
      </c>
      <c r="C16" s="33">
        <v>0.26</v>
      </c>
    </row>
    <row r="17" spans="1:3" x14ac:dyDescent="0.2">
      <c r="A17" s="53" t="s">
        <v>485</v>
      </c>
      <c r="B17" s="29">
        <v>443</v>
      </c>
      <c r="C17" s="29">
        <v>527</v>
      </c>
    </row>
    <row r="18" spans="1:3" x14ac:dyDescent="0.2">
      <c r="A18" s="53"/>
      <c r="B18" s="29">
        <v>455</v>
      </c>
      <c r="C18" s="29">
        <v>542</v>
      </c>
    </row>
    <row r="19" spans="1:3" s="34" customFormat="1" x14ac:dyDescent="0.2">
      <c r="A19" s="53"/>
      <c r="B19" s="33">
        <v>0.22</v>
      </c>
      <c r="C19" s="33">
        <v>0.26</v>
      </c>
    </row>
    <row r="20" spans="1:3" x14ac:dyDescent="0.2">
      <c r="A20" s="53" t="s">
        <v>486</v>
      </c>
      <c r="B20" s="29">
        <v>147</v>
      </c>
      <c r="C20" s="29">
        <v>304</v>
      </c>
    </row>
    <row r="21" spans="1:3" x14ac:dyDescent="0.2">
      <c r="A21" s="53"/>
      <c r="B21" s="29">
        <v>151</v>
      </c>
      <c r="C21" s="29">
        <v>321</v>
      </c>
    </row>
    <row r="22" spans="1:3" s="34" customFormat="1" x14ac:dyDescent="0.2">
      <c r="A22" s="53"/>
      <c r="B22" s="33">
        <v>7.0000000000000007E-2</v>
      </c>
      <c r="C22" s="33">
        <v>0.15</v>
      </c>
    </row>
    <row r="23" spans="1:3" s="34" customFormat="1" x14ac:dyDescent="0.2">
      <c r="A23" s="41"/>
      <c r="B23" s="42"/>
      <c r="C23" s="42"/>
    </row>
    <row r="24" spans="1:3" s="34" customFormat="1" x14ac:dyDescent="0.2">
      <c r="A24" s="41" t="s">
        <v>598</v>
      </c>
      <c r="B24" s="42">
        <f>SUM(B8+B11)/B5</f>
        <v>0.18902743142144637</v>
      </c>
      <c r="C24" s="42">
        <f t="shared" ref="C24" si="0">SUM(C8+C11)/C5</f>
        <v>0.32768079800498751</v>
      </c>
    </row>
    <row r="25" spans="1:3" s="34" customFormat="1" x14ac:dyDescent="0.2">
      <c r="A25" s="41" t="s">
        <v>599</v>
      </c>
      <c r="B25" s="42">
        <f>SUM(B17+B20)/B5</f>
        <v>0.29426433915211969</v>
      </c>
      <c r="C25" s="42">
        <f t="shared" ref="C25" si="1">SUM(C17+C20)/C5</f>
        <v>0.41446384039900247</v>
      </c>
    </row>
    <row r="26" spans="1:3" x14ac:dyDescent="0.2">
      <c r="B26" s="30"/>
      <c r="C26" s="30"/>
    </row>
    <row r="27" spans="1:3" ht="12.75" x14ac:dyDescent="0.2">
      <c r="A27" s="22" t="s">
        <v>560</v>
      </c>
      <c r="B27" s="30"/>
      <c r="C27" s="30"/>
    </row>
    <row r="28" spans="1:3" s="34" customFormat="1" x14ac:dyDescent="0.2"/>
    <row r="29" spans="1:3" x14ac:dyDescent="0.2">
      <c r="B29" s="30"/>
      <c r="C29" s="30"/>
    </row>
    <row r="30" spans="1:3" x14ac:dyDescent="0.2">
      <c r="B30" s="30"/>
      <c r="C30" s="30"/>
    </row>
    <row r="31" spans="1:3" s="34" customFormat="1" x14ac:dyDescent="0.2"/>
    <row r="32" spans="1:3" x14ac:dyDescent="0.2">
      <c r="B32" s="30"/>
      <c r="C32" s="30"/>
    </row>
    <row r="33" spans="2:3" x14ac:dyDescent="0.2">
      <c r="B33" s="30"/>
      <c r="C33" s="30"/>
    </row>
    <row r="34" spans="2:3" s="34" customFormat="1" x14ac:dyDescent="0.2"/>
    <row r="35" spans="2:3" x14ac:dyDescent="0.2">
      <c r="B35" s="30"/>
      <c r="C35" s="30"/>
    </row>
    <row r="36" spans="2:3" x14ac:dyDescent="0.2">
      <c r="B36" s="30"/>
      <c r="C36" s="30"/>
    </row>
    <row r="37" spans="2:3" s="34" customFormat="1" x14ac:dyDescent="0.2"/>
    <row r="38" spans="2:3" x14ac:dyDescent="0.2">
      <c r="B38" s="30"/>
      <c r="C38" s="30"/>
    </row>
    <row r="39" spans="2:3" x14ac:dyDescent="0.2">
      <c r="B39" s="30"/>
      <c r="C39" s="30"/>
    </row>
    <row r="40" spans="2:3" s="34" customFormat="1" x14ac:dyDescent="0.2"/>
    <row r="41" spans="2:3" x14ac:dyDescent="0.2">
      <c r="B41" s="30"/>
      <c r="C41" s="30"/>
    </row>
    <row r="42" spans="2:3" x14ac:dyDescent="0.2">
      <c r="B42" s="30"/>
      <c r="C42" s="30"/>
    </row>
    <row r="43" spans="2:3" s="34" customFormat="1" x14ac:dyDescent="0.2"/>
    <row r="44" spans="2:3" x14ac:dyDescent="0.2">
      <c r="B44" s="30"/>
      <c r="C44" s="30"/>
    </row>
    <row r="45" spans="2:3" x14ac:dyDescent="0.2">
      <c r="B45" s="30"/>
      <c r="C45" s="30"/>
    </row>
    <row r="46" spans="2:3" s="34" customFormat="1" x14ac:dyDescent="0.2"/>
    <row r="47" spans="2:3" x14ac:dyDescent="0.2">
      <c r="B47" s="30"/>
      <c r="C47" s="30"/>
    </row>
    <row r="48" spans="2:3" x14ac:dyDescent="0.2">
      <c r="B48" s="30"/>
      <c r="C48" s="30"/>
    </row>
    <row r="49" spans="2:3" s="34" customFormat="1" x14ac:dyDescent="0.2"/>
    <row r="50" spans="2:3" x14ac:dyDescent="0.2">
      <c r="B50" s="30"/>
      <c r="C50" s="30"/>
    </row>
    <row r="51" spans="2:3" x14ac:dyDescent="0.2">
      <c r="B51" s="30"/>
      <c r="C51" s="30"/>
    </row>
    <row r="52" spans="2:3" s="34" customFormat="1" x14ac:dyDescent="0.2"/>
    <row r="53" spans="2:3" x14ac:dyDescent="0.2">
      <c r="B53" s="30"/>
      <c r="C53" s="30"/>
    </row>
    <row r="54" spans="2:3" x14ac:dyDescent="0.2">
      <c r="B54" s="30"/>
      <c r="C54" s="30"/>
    </row>
    <row r="55" spans="2:3" s="34" customFormat="1" x14ac:dyDescent="0.2"/>
    <row r="56" spans="2:3" x14ac:dyDescent="0.2">
      <c r="B56" s="30"/>
      <c r="C56" s="30"/>
    </row>
    <row r="57" spans="2:3" x14ac:dyDescent="0.2">
      <c r="B57" s="30"/>
      <c r="C57" s="30"/>
    </row>
    <row r="58" spans="2:3" s="34" customFormat="1" x14ac:dyDescent="0.2"/>
    <row r="59" spans="2:3" x14ac:dyDescent="0.2">
      <c r="B59" s="30"/>
      <c r="C59" s="30"/>
    </row>
    <row r="60" spans="2:3" x14ac:dyDescent="0.2">
      <c r="B60" s="30"/>
      <c r="C60" s="30"/>
    </row>
    <row r="61" spans="2:3" s="34" customFormat="1" x14ac:dyDescent="0.2"/>
    <row r="62" spans="2:3" x14ac:dyDescent="0.2">
      <c r="B62" s="30"/>
      <c r="C62" s="30"/>
    </row>
    <row r="63" spans="2:3" x14ac:dyDescent="0.2">
      <c r="B63" s="30"/>
      <c r="C63" s="30"/>
    </row>
    <row r="64" spans="2:3" s="34" customFormat="1" x14ac:dyDescent="0.2"/>
    <row r="65" spans="2:3" x14ac:dyDescent="0.2">
      <c r="B65" s="30"/>
      <c r="C65" s="30"/>
    </row>
    <row r="66" spans="2:3" x14ac:dyDescent="0.2">
      <c r="B66" s="30"/>
      <c r="C66" s="30"/>
    </row>
    <row r="67" spans="2:3" s="34" customFormat="1" x14ac:dyDescent="0.2"/>
    <row r="68" spans="2:3" x14ac:dyDescent="0.2">
      <c r="B68" s="30"/>
      <c r="C68" s="30"/>
    </row>
    <row r="69" spans="2:3" x14ac:dyDescent="0.2">
      <c r="B69" s="30"/>
      <c r="C69" s="30"/>
    </row>
    <row r="70" spans="2:3" s="34" customFormat="1" x14ac:dyDescent="0.2"/>
  </sheetData>
  <mergeCells count="7">
    <mergeCell ref="A5:A7"/>
    <mergeCell ref="A8:A10"/>
    <mergeCell ref="A11:A13"/>
    <mergeCell ref="A14:A16"/>
    <mergeCell ref="A17:A19"/>
    <mergeCell ref="A20:A22"/>
    <mergeCell ref="A3:C3"/>
  </mergeCells>
  <hyperlinks>
    <hyperlink ref="A27" location="INDEX!A1" display="Back To Index"/>
  </hyperlinks>
  <pageMargins left="0.7" right="0.7" top="0.75" bottom="0.75" header="0.3" footer="0.3"/>
  <pageSetup paperSize="9" fitToWidth="99" orientation="landscape" verticalDpi="0" r:id="rId1"/>
  <headerFooter>
    <oddFooter>&amp;LOpinium Research Confidential&amp;C&amp;D&amp;RPage &amp;P</odd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70"/>
  <sheetViews>
    <sheetView showGridLines="0" workbookViewId="0">
      <pane xSplit="1" ySplit="7" topLeftCell="W8" activePane="bottomRight" state="frozen"/>
      <selection activeCell="C33" sqref="C33"/>
      <selection pane="topRight" activeCell="C33" sqref="C33"/>
      <selection pane="bottomLeft" activeCell="C33" sqref="C33"/>
      <selection pane="bottomRight" sqref="A1:A2"/>
    </sheetView>
  </sheetViews>
  <sheetFormatPr defaultRowHeight="12" x14ac:dyDescent="0.2"/>
  <cols>
    <col min="1" max="1" width="40.625" style="2" customWidth="1"/>
    <col min="2" max="55" width="10.625" style="1" customWidth="1"/>
    <col min="56" max="1000" width="7.875" style="1" customWidth="1"/>
    <col min="1001" max="16384" width="9" style="1"/>
  </cols>
  <sheetData>
    <row r="1" spans="1:55" x14ac:dyDescent="0.2">
      <c r="A1" s="57" t="s">
        <v>597</v>
      </c>
      <c r="B1" s="54" t="s">
        <v>561</v>
      </c>
      <c r="C1" s="54"/>
      <c r="D1" s="54"/>
      <c r="E1" s="54" t="s">
        <v>1</v>
      </c>
      <c r="F1" s="54"/>
      <c r="G1" s="54"/>
      <c r="H1" s="54"/>
      <c r="I1" s="54"/>
      <c r="J1" s="54"/>
      <c r="K1" s="54" t="s">
        <v>2</v>
      </c>
      <c r="L1" s="54"/>
      <c r="M1" s="54"/>
      <c r="N1" s="54"/>
      <c r="O1" s="54"/>
      <c r="P1" s="54" t="s">
        <v>567</v>
      </c>
      <c r="Q1" s="54"/>
      <c r="R1" s="54"/>
      <c r="S1" s="54"/>
      <c r="T1" s="54"/>
      <c r="U1" s="54"/>
      <c r="V1" s="54"/>
      <c r="W1" s="54"/>
      <c r="X1" s="54"/>
      <c r="Y1" s="54"/>
      <c r="Z1" s="54"/>
      <c r="AA1" s="54" t="s">
        <v>5</v>
      </c>
      <c r="AB1" s="54"/>
      <c r="AC1" s="54"/>
      <c r="AD1" s="54"/>
      <c r="AE1" s="54" t="s">
        <v>568</v>
      </c>
      <c r="AF1" s="54"/>
      <c r="AG1" s="54"/>
      <c r="AH1" s="54"/>
      <c r="AI1" s="54"/>
      <c r="AJ1" s="54" t="s">
        <v>8</v>
      </c>
      <c r="AK1" s="54"/>
      <c r="AL1" s="54"/>
      <c r="AM1" s="54"/>
      <c r="AN1" s="54"/>
      <c r="AO1" s="54"/>
      <c r="AP1" s="54"/>
      <c r="AQ1" s="54"/>
      <c r="AR1" s="54" t="s">
        <v>562</v>
      </c>
      <c r="AS1" s="54"/>
      <c r="AT1" s="54"/>
      <c r="AU1" s="54"/>
      <c r="AV1" s="54"/>
      <c r="AW1" s="54"/>
      <c r="AX1" s="54"/>
      <c r="AY1" s="54" t="s">
        <v>12</v>
      </c>
      <c r="AZ1" s="54"/>
      <c r="BA1" s="54"/>
      <c r="BB1" s="54"/>
      <c r="BC1" s="54"/>
    </row>
    <row r="2" spans="1:55" ht="36" x14ac:dyDescent="0.2">
      <c r="A2" s="57"/>
      <c r="B2" s="4" t="s">
        <v>13</v>
      </c>
      <c r="C2" s="3" t="s">
        <v>14</v>
      </c>
      <c r="D2" s="3" t="s">
        <v>15</v>
      </c>
      <c r="E2" s="4" t="s">
        <v>13</v>
      </c>
      <c r="F2" s="3" t="s">
        <v>16</v>
      </c>
      <c r="G2" s="3" t="s">
        <v>17</v>
      </c>
      <c r="H2" s="3" t="s">
        <v>18</v>
      </c>
      <c r="I2" s="3" t="s">
        <v>19</v>
      </c>
      <c r="J2" s="3" t="s">
        <v>20</v>
      </c>
      <c r="K2" s="4" t="s">
        <v>13</v>
      </c>
      <c r="L2" s="3" t="s">
        <v>21</v>
      </c>
      <c r="M2" s="3" t="s">
        <v>22</v>
      </c>
      <c r="N2" s="3" t="s">
        <v>23</v>
      </c>
      <c r="O2" s="3" t="s">
        <v>24</v>
      </c>
      <c r="P2" s="4" t="s">
        <v>13</v>
      </c>
      <c r="Q2" s="3" t="s">
        <v>25</v>
      </c>
      <c r="R2" s="3" t="s">
        <v>26</v>
      </c>
      <c r="S2" s="3" t="s">
        <v>27</v>
      </c>
      <c r="T2" s="3" t="s">
        <v>28</v>
      </c>
      <c r="U2" s="3" t="s">
        <v>29</v>
      </c>
      <c r="V2" s="3" t="s">
        <v>30</v>
      </c>
      <c r="W2" s="3" t="s">
        <v>31</v>
      </c>
      <c r="X2" s="3" t="s">
        <v>32</v>
      </c>
      <c r="Y2" s="3" t="s">
        <v>33</v>
      </c>
      <c r="Z2" s="3" t="s">
        <v>477</v>
      </c>
      <c r="AA2" s="4" t="s">
        <v>13</v>
      </c>
      <c r="AB2" s="3" t="s">
        <v>35</v>
      </c>
      <c r="AC2" s="3" t="s">
        <v>36</v>
      </c>
      <c r="AD2" s="3" t="s">
        <v>37</v>
      </c>
      <c r="AE2" s="4" t="s">
        <v>13</v>
      </c>
      <c r="AF2" s="3" t="s">
        <v>38</v>
      </c>
      <c r="AG2" s="3" t="s">
        <v>39</v>
      </c>
      <c r="AH2" s="3" t="s">
        <v>40</v>
      </c>
      <c r="AI2" s="3" t="s">
        <v>478</v>
      </c>
      <c r="AJ2" s="4" t="s">
        <v>13</v>
      </c>
      <c r="AK2" s="3" t="s">
        <v>41</v>
      </c>
      <c r="AL2" s="3" t="s">
        <v>42</v>
      </c>
      <c r="AM2" s="3" t="s">
        <v>43</v>
      </c>
      <c r="AN2" s="3" t="s">
        <v>44</v>
      </c>
      <c r="AO2" s="3" t="s">
        <v>45</v>
      </c>
      <c r="AP2" s="3" t="s">
        <v>46</v>
      </c>
      <c r="AQ2" s="3" t="s">
        <v>47</v>
      </c>
      <c r="AR2" s="4" t="s">
        <v>13</v>
      </c>
      <c r="AS2" s="3" t="s">
        <v>48</v>
      </c>
      <c r="AT2" s="3" t="s">
        <v>49</v>
      </c>
      <c r="AU2" s="3" t="s">
        <v>50</v>
      </c>
      <c r="AV2" s="3" t="s">
        <v>51</v>
      </c>
      <c r="AW2" s="3" t="s">
        <v>52</v>
      </c>
      <c r="AX2" s="3" t="s">
        <v>40</v>
      </c>
      <c r="AY2" s="4" t="s">
        <v>13</v>
      </c>
      <c r="AZ2" s="3" t="s">
        <v>53</v>
      </c>
      <c r="BA2" s="3" t="s">
        <v>54</v>
      </c>
      <c r="BB2" s="3" t="s">
        <v>55</v>
      </c>
      <c r="BC2" s="3" t="s">
        <v>479</v>
      </c>
    </row>
    <row r="3" spans="1:55" x14ac:dyDescent="0.2">
      <c r="A3" s="55" t="s">
        <v>480</v>
      </c>
      <c r="B3" s="55"/>
      <c r="C3" s="55"/>
      <c r="D3" s="55"/>
      <c r="E3" s="55"/>
      <c r="F3" s="55"/>
      <c r="G3" s="55"/>
      <c r="H3" s="55"/>
      <c r="I3" s="55"/>
      <c r="J3" s="55"/>
      <c r="K3" s="55"/>
      <c r="L3" s="55"/>
      <c r="M3" s="55"/>
      <c r="N3" s="55"/>
      <c r="O3" s="55"/>
      <c r="P3" s="55"/>
      <c r="Q3" s="55"/>
      <c r="R3" s="55"/>
      <c r="S3" s="55"/>
      <c r="T3" s="55"/>
      <c r="U3" s="55"/>
      <c r="V3" s="55"/>
      <c r="W3" s="55"/>
      <c r="X3" s="55"/>
      <c r="Y3" s="55"/>
      <c r="Z3" s="55"/>
      <c r="AA3" s="55"/>
      <c r="AB3" s="55"/>
      <c r="AC3" s="55"/>
      <c r="AD3" s="55"/>
      <c r="AE3" s="55"/>
      <c r="AF3" s="55"/>
      <c r="AG3" s="55"/>
      <c r="AH3" s="55"/>
      <c r="AI3" s="55"/>
      <c r="AJ3" s="55"/>
      <c r="AK3" s="55"/>
      <c r="AL3" s="55"/>
      <c r="AM3" s="55"/>
      <c r="AN3" s="55"/>
      <c r="AO3" s="55"/>
      <c r="AP3" s="55"/>
      <c r="AQ3" s="55"/>
      <c r="AR3" s="55"/>
      <c r="AS3" s="55"/>
      <c r="AT3" s="55"/>
      <c r="AU3" s="55"/>
      <c r="AV3" s="55"/>
      <c r="AW3" s="55"/>
      <c r="AX3" s="55"/>
      <c r="AY3" s="55"/>
      <c r="AZ3" s="55"/>
      <c r="BA3" s="55"/>
      <c r="BB3" s="55"/>
      <c r="BC3" s="55"/>
    </row>
    <row r="4" spans="1:55" x14ac:dyDescent="0.2">
      <c r="A4" s="53" t="s">
        <v>481</v>
      </c>
      <c r="B4" s="54"/>
      <c r="C4" s="54"/>
      <c r="D4" s="54"/>
      <c r="E4" s="54"/>
      <c r="F4" s="54"/>
      <c r="G4" s="54"/>
      <c r="H4" s="54"/>
      <c r="I4" s="54"/>
      <c r="J4" s="54"/>
      <c r="K4" s="54"/>
      <c r="L4" s="54"/>
      <c r="M4" s="54"/>
      <c r="N4" s="54"/>
      <c r="O4" s="54"/>
      <c r="P4" s="54"/>
      <c r="Q4" s="54"/>
      <c r="R4" s="54"/>
      <c r="S4" s="54"/>
      <c r="T4" s="54"/>
      <c r="U4" s="54"/>
      <c r="V4" s="54"/>
      <c r="W4" s="54"/>
      <c r="X4" s="54"/>
      <c r="Y4" s="54"/>
      <c r="Z4" s="54"/>
      <c r="AA4" s="54"/>
      <c r="AB4" s="54"/>
      <c r="AC4" s="54"/>
      <c r="AD4" s="54"/>
      <c r="AE4" s="54"/>
      <c r="AF4" s="54"/>
      <c r="AG4" s="54"/>
      <c r="AH4" s="54"/>
      <c r="AI4" s="54"/>
      <c r="AJ4" s="54"/>
      <c r="AK4" s="54"/>
      <c r="AL4" s="54"/>
      <c r="AM4" s="54"/>
      <c r="AN4" s="54"/>
      <c r="AO4" s="54"/>
      <c r="AP4" s="54"/>
      <c r="AQ4" s="54"/>
      <c r="AR4" s="54"/>
      <c r="AS4" s="54"/>
      <c r="AT4" s="54"/>
      <c r="AU4" s="54"/>
      <c r="AV4" s="54"/>
      <c r="AW4" s="54"/>
      <c r="AX4" s="54"/>
      <c r="AY4" s="54"/>
      <c r="AZ4" s="54"/>
      <c r="BA4" s="54"/>
      <c r="BB4" s="54"/>
      <c r="BC4" s="54"/>
    </row>
    <row r="5" spans="1:55" x14ac:dyDescent="0.2">
      <c r="A5" s="56" t="s">
        <v>549</v>
      </c>
      <c r="B5" s="29">
        <v>2005</v>
      </c>
      <c r="C5" s="29">
        <v>979</v>
      </c>
      <c r="D5" s="29">
        <v>1026</v>
      </c>
      <c r="E5" s="29">
        <v>2005</v>
      </c>
      <c r="F5" s="29">
        <v>571</v>
      </c>
      <c r="G5" s="29">
        <v>324</v>
      </c>
      <c r="H5" s="29">
        <v>358</v>
      </c>
      <c r="I5" s="29">
        <v>294</v>
      </c>
      <c r="J5" s="29">
        <v>458</v>
      </c>
      <c r="K5" s="29">
        <v>2005</v>
      </c>
      <c r="L5" s="29">
        <v>1684</v>
      </c>
      <c r="M5" s="29">
        <v>169</v>
      </c>
      <c r="N5" s="29">
        <v>96</v>
      </c>
      <c r="O5" s="29">
        <v>55</v>
      </c>
      <c r="P5" s="29">
        <v>1950</v>
      </c>
      <c r="Q5" s="29">
        <v>587</v>
      </c>
      <c r="R5" s="29">
        <v>650</v>
      </c>
      <c r="S5" s="29">
        <v>111</v>
      </c>
      <c r="T5" s="29">
        <v>89</v>
      </c>
      <c r="U5" s="29">
        <v>53</v>
      </c>
      <c r="V5" s="29">
        <v>7</v>
      </c>
      <c r="W5" s="29">
        <v>48</v>
      </c>
      <c r="X5" s="29">
        <v>16</v>
      </c>
      <c r="Y5" s="29">
        <v>111</v>
      </c>
      <c r="Z5" s="29">
        <v>278</v>
      </c>
      <c r="AA5" s="29">
        <v>2005</v>
      </c>
      <c r="AB5" s="29">
        <v>866</v>
      </c>
      <c r="AC5" s="29">
        <v>934</v>
      </c>
      <c r="AD5" s="29">
        <v>206</v>
      </c>
      <c r="AE5" s="29">
        <v>2005</v>
      </c>
      <c r="AF5" s="29">
        <v>680</v>
      </c>
      <c r="AG5" s="29">
        <v>555</v>
      </c>
      <c r="AH5" s="29">
        <v>543</v>
      </c>
      <c r="AI5" s="29">
        <v>227</v>
      </c>
      <c r="AJ5" s="29">
        <v>2005</v>
      </c>
      <c r="AK5" s="29">
        <v>488</v>
      </c>
      <c r="AL5" s="29">
        <v>245</v>
      </c>
      <c r="AM5" s="29">
        <v>295</v>
      </c>
      <c r="AN5" s="29">
        <v>208</v>
      </c>
      <c r="AO5" s="29">
        <v>225</v>
      </c>
      <c r="AP5" s="29">
        <v>265</v>
      </c>
      <c r="AQ5" s="29">
        <v>279</v>
      </c>
      <c r="AR5" s="29">
        <v>2005</v>
      </c>
      <c r="AS5" s="29">
        <v>92</v>
      </c>
      <c r="AT5" s="29">
        <v>679</v>
      </c>
      <c r="AU5" s="29">
        <v>803</v>
      </c>
      <c r="AV5" s="29">
        <v>265</v>
      </c>
      <c r="AW5" s="29">
        <v>130</v>
      </c>
      <c r="AX5" s="29">
        <v>36</v>
      </c>
      <c r="AY5" s="29">
        <v>2005</v>
      </c>
      <c r="AZ5" s="29">
        <v>348</v>
      </c>
      <c r="BA5" s="29">
        <v>1032</v>
      </c>
      <c r="BB5" s="29">
        <v>534</v>
      </c>
      <c r="BC5" s="29">
        <v>90</v>
      </c>
    </row>
    <row r="6" spans="1:55" x14ac:dyDescent="0.2">
      <c r="A6" s="53"/>
      <c r="B6" s="29">
        <v>2005</v>
      </c>
      <c r="C6" s="29">
        <v>914</v>
      </c>
      <c r="D6" s="29">
        <v>1091</v>
      </c>
      <c r="E6" s="29">
        <v>2005</v>
      </c>
      <c r="F6" s="29">
        <v>370</v>
      </c>
      <c r="G6" s="29">
        <v>331</v>
      </c>
      <c r="H6" s="29">
        <v>369</v>
      </c>
      <c r="I6" s="29">
        <v>384</v>
      </c>
      <c r="J6" s="29">
        <v>551</v>
      </c>
      <c r="K6" s="29">
        <v>2005</v>
      </c>
      <c r="L6" s="29">
        <v>1677</v>
      </c>
      <c r="M6" s="29">
        <v>173</v>
      </c>
      <c r="N6" s="29">
        <v>111</v>
      </c>
      <c r="O6" s="29">
        <v>44</v>
      </c>
      <c r="P6" s="29">
        <v>1961</v>
      </c>
      <c r="Q6" s="29">
        <v>585</v>
      </c>
      <c r="R6" s="29">
        <v>618</v>
      </c>
      <c r="S6" s="29">
        <v>119</v>
      </c>
      <c r="T6" s="29">
        <v>113</v>
      </c>
      <c r="U6" s="29">
        <v>70</v>
      </c>
      <c r="V6" s="29">
        <v>7</v>
      </c>
      <c r="W6" s="29">
        <v>57</v>
      </c>
      <c r="X6" s="29">
        <v>11</v>
      </c>
      <c r="Y6" s="29">
        <v>98</v>
      </c>
      <c r="Z6" s="29">
        <v>283</v>
      </c>
      <c r="AA6" s="29">
        <v>2005</v>
      </c>
      <c r="AB6" s="29">
        <v>903</v>
      </c>
      <c r="AC6" s="29">
        <v>931</v>
      </c>
      <c r="AD6" s="29">
        <v>171</v>
      </c>
      <c r="AE6" s="29">
        <v>2005</v>
      </c>
      <c r="AF6" s="29">
        <v>677</v>
      </c>
      <c r="AG6" s="29">
        <v>538</v>
      </c>
      <c r="AH6" s="29">
        <v>570</v>
      </c>
      <c r="AI6" s="29">
        <v>220</v>
      </c>
      <c r="AJ6" s="29">
        <v>2005</v>
      </c>
      <c r="AK6" s="29">
        <v>426</v>
      </c>
      <c r="AL6" s="29">
        <v>120</v>
      </c>
      <c r="AM6" s="29">
        <v>401</v>
      </c>
      <c r="AN6" s="29">
        <v>148</v>
      </c>
      <c r="AO6" s="29">
        <v>360</v>
      </c>
      <c r="AP6" s="29">
        <v>221</v>
      </c>
      <c r="AQ6" s="29">
        <v>329</v>
      </c>
      <c r="AR6" s="29">
        <v>2005</v>
      </c>
      <c r="AS6" s="29">
        <v>99</v>
      </c>
      <c r="AT6" s="29">
        <v>704</v>
      </c>
      <c r="AU6" s="29">
        <v>804</v>
      </c>
      <c r="AV6" s="29">
        <v>251</v>
      </c>
      <c r="AW6" s="29">
        <v>115</v>
      </c>
      <c r="AX6" s="29">
        <v>32</v>
      </c>
      <c r="AY6" s="29">
        <v>2005</v>
      </c>
      <c r="AZ6" s="29">
        <v>328</v>
      </c>
      <c r="BA6" s="29">
        <v>1063</v>
      </c>
      <c r="BB6" s="29">
        <v>537</v>
      </c>
      <c r="BC6" s="29">
        <v>77</v>
      </c>
    </row>
    <row r="7" spans="1:55" s="34" customFormat="1" x14ac:dyDescent="0.2">
      <c r="A7" s="53"/>
      <c r="B7" s="33">
        <v>1</v>
      </c>
      <c r="C7" s="33">
        <v>1</v>
      </c>
      <c r="D7" s="33">
        <v>1</v>
      </c>
      <c r="E7" s="33">
        <v>1</v>
      </c>
      <c r="F7" s="33">
        <v>1</v>
      </c>
      <c r="G7" s="33">
        <v>1</v>
      </c>
      <c r="H7" s="33">
        <v>1</v>
      </c>
      <c r="I7" s="33">
        <v>1</v>
      </c>
      <c r="J7" s="33">
        <v>1</v>
      </c>
      <c r="K7" s="33">
        <v>1</v>
      </c>
      <c r="L7" s="33">
        <v>1</v>
      </c>
      <c r="M7" s="33">
        <v>1</v>
      </c>
      <c r="N7" s="33">
        <v>1</v>
      </c>
      <c r="O7" s="33">
        <v>1</v>
      </c>
      <c r="P7" s="33">
        <v>1</v>
      </c>
      <c r="Q7" s="33">
        <v>1</v>
      </c>
      <c r="R7" s="33">
        <v>1</v>
      </c>
      <c r="S7" s="33">
        <v>1</v>
      </c>
      <c r="T7" s="33">
        <v>1</v>
      </c>
      <c r="U7" s="33">
        <v>1</v>
      </c>
      <c r="V7" s="33">
        <v>1</v>
      </c>
      <c r="W7" s="33">
        <v>1</v>
      </c>
      <c r="X7" s="33">
        <v>1</v>
      </c>
      <c r="Y7" s="33">
        <v>1</v>
      </c>
      <c r="Z7" s="33">
        <v>1</v>
      </c>
      <c r="AA7" s="33">
        <v>1</v>
      </c>
      <c r="AB7" s="33">
        <v>1</v>
      </c>
      <c r="AC7" s="33">
        <v>1</v>
      </c>
      <c r="AD7" s="33">
        <v>1</v>
      </c>
      <c r="AE7" s="33">
        <v>1</v>
      </c>
      <c r="AF7" s="33">
        <v>1</v>
      </c>
      <c r="AG7" s="33">
        <v>1</v>
      </c>
      <c r="AH7" s="33">
        <v>1</v>
      </c>
      <c r="AI7" s="33">
        <v>1</v>
      </c>
      <c r="AJ7" s="33">
        <v>1</v>
      </c>
      <c r="AK7" s="33">
        <v>1</v>
      </c>
      <c r="AL7" s="33">
        <v>1</v>
      </c>
      <c r="AM7" s="33">
        <v>1</v>
      </c>
      <c r="AN7" s="33">
        <v>1</v>
      </c>
      <c r="AO7" s="33">
        <v>1</v>
      </c>
      <c r="AP7" s="33">
        <v>1</v>
      </c>
      <c r="AQ7" s="33">
        <v>1</v>
      </c>
      <c r="AR7" s="33">
        <v>1</v>
      </c>
      <c r="AS7" s="33">
        <v>1</v>
      </c>
      <c r="AT7" s="33">
        <v>1</v>
      </c>
      <c r="AU7" s="33">
        <v>1</v>
      </c>
      <c r="AV7" s="33">
        <v>1</v>
      </c>
      <c r="AW7" s="33">
        <v>1</v>
      </c>
      <c r="AX7" s="33">
        <v>1</v>
      </c>
      <c r="AY7" s="33">
        <v>1</v>
      </c>
      <c r="AZ7" s="33">
        <v>1</v>
      </c>
      <c r="BA7" s="33">
        <v>1</v>
      </c>
      <c r="BB7" s="33">
        <v>1</v>
      </c>
      <c r="BC7" s="33">
        <v>1</v>
      </c>
    </row>
    <row r="8" spans="1:55" x14ac:dyDescent="0.2">
      <c r="A8" s="53" t="s">
        <v>482</v>
      </c>
      <c r="B8" s="29">
        <v>124</v>
      </c>
      <c r="C8" s="29">
        <v>80</v>
      </c>
      <c r="D8" s="29">
        <v>44</v>
      </c>
      <c r="E8" s="29">
        <v>124</v>
      </c>
      <c r="F8" s="29">
        <v>44</v>
      </c>
      <c r="G8" s="29">
        <v>17</v>
      </c>
      <c r="H8" s="29">
        <v>11</v>
      </c>
      <c r="I8" s="29">
        <v>20</v>
      </c>
      <c r="J8" s="29">
        <v>33</v>
      </c>
      <c r="K8" s="29">
        <v>124</v>
      </c>
      <c r="L8" s="29">
        <v>108</v>
      </c>
      <c r="M8" s="29">
        <v>10</v>
      </c>
      <c r="N8" s="29">
        <v>6</v>
      </c>
      <c r="O8" s="29">
        <v>0</v>
      </c>
      <c r="P8" s="29">
        <v>124</v>
      </c>
      <c r="Q8" s="29">
        <v>79</v>
      </c>
      <c r="R8" s="29">
        <v>22</v>
      </c>
      <c r="S8" s="29">
        <v>2</v>
      </c>
      <c r="T8" s="29">
        <v>10</v>
      </c>
      <c r="U8" s="29">
        <v>1</v>
      </c>
      <c r="V8" s="29">
        <v>0</v>
      </c>
      <c r="W8" s="29">
        <v>0</v>
      </c>
      <c r="X8" s="29">
        <v>3</v>
      </c>
      <c r="Y8" s="29">
        <v>4</v>
      </c>
      <c r="Z8" s="29">
        <v>3</v>
      </c>
      <c r="AA8" s="29">
        <v>124</v>
      </c>
      <c r="AB8" s="29">
        <v>27</v>
      </c>
      <c r="AC8" s="29">
        <v>91</v>
      </c>
      <c r="AD8" s="29">
        <v>6</v>
      </c>
      <c r="AE8" s="29">
        <v>124</v>
      </c>
      <c r="AF8" s="29">
        <v>85</v>
      </c>
      <c r="AG8" s="29">
        <v>14</v>
      </c>
      <c r="AH8" s="29">
        <v>22</v>
      </c>
      <c r="AI8" s="29">
        <v>3</v>
      </c>
      <c r="AJ8" s="29">
        <v>124</v>
      </c>
      <c r="AK8" s="29">
        <v>29</v>
      </c>
      <c r="AL8" s="29">
        <v>23</v>
      </c>
      <c r="AM8" s="29">
        <v>9</v>
      </c>
      <c r="AN8" s="29">
        <v>11</v>
      </c>
      <c r="AO8" s="29">
        <v>17</v>
      </c>
      <c r="AP8" s="29">
        <v>21</v>
      </c>
      <c r="AQ8" s="29">
        <v>15</v>
      </c>
      <c r="AR8" s="29">
        <v>124</v>
      </c>
      <c r="AS8" s="29">
        <v>19</v>
      </c>
      <c r="AT8" s="29">
        <v>51</v>
      </c>
      <c r="AU8" s="29">
        <v>36</v>
      </c>
      <c r="AV8" s="29">
        <v>12</v>
      </c>
      <c r="AW8" s="29">
        <v>4</v>
      </c>
      <c r="AX8" s="29">
        <v>1</v>
      </c>
      <c r="AY8" s="29">
        <v>124</v>
      </c>
      <c r="AZ8" s="29">
        <v>49</v>
      </c>
      <c r="BA8" s="29">
        <v>53</v>
      </c>
      <c r="BB8" s="29">
        <v>18</v>
      </c>
      <c r="BC8" s="29">
        <v>5</v>
      </c>
    </row>
    <row r="9" spans="1:55" x14ac:dyDescent="0.2">
      <c r="A9" s="53"/>
      <c r="B9" s="29">
        <v>112</v>
      </c>
      <c r="C9" s="29" t="s">
        <v>0</v>
      </c>
      <c r="D9" s="29" t="s">
        <v>0</v>
      </c>
      <c r="E9" s="29">
        <v>112</v>
      </c>
      <c r="F9" s="29" t="s">
        <v>0</v>
      </c>
      <c r="G9" s="29" t="s">
        <v>0</v>
      </c>
      <c r="H9" s="29" t="s">
        <v>0</v>
      </c>
      <c r="I9" s="29" t="s">
        <v>0</v>
      </c>
      <c r="J9" s="29" t="s">
        <v>0</v>
      </c>
      <c r="K9" s="29">
        <v>112</v>
      </c>
      <c r="L9" s="29" t="s">
        <v>0</v>
      </c>
      <c r="M9" s="29" t="s">
        <v>0</v>
      </c>
      <c r="N9" s="29" t="s">
        <v>0</v>
      </c>
      <c r="O9" s="29" t="s">
        <v>0</v>
      </c>
      <c r="P9" s="29">
        <v>112</v>
      </c>
      <c r="Q9" s="29" t="s">
        <v>0</v>
      </c>
      <c r="R9" s="29" t="s">
        <v>0</v>
      </c>
      <c r="S9" s="29" t="s">
        <v>0</v>
      </c>
      <c r="T9" s="29" t="s">
        <v>0</v>
      </c>
      <c r="U9" s="29" t="s">
        <v>0</v>
      </c>
      <c r="V9" s="29" t="s">
        <v>0</v>
      </c>
      <c r="W9" s="29" t="s">
        <v>0</v>
      </c>
      <c r="X9" s="29" t="s">
        <v>0</v>
      </c>
      <c r="Y9" s="29" t="s">
        <v>0</v>
      </c>
      <c r="Z9" s="29" t="s">
        <v>0</v>
      </c>
      <c r="AA9" s="29">
        <v>112</v>
      </c>
      <c r="AB9" s="29" t="s">
        <v>0</v>
      </c>
      <c r="AC9" s="29" t="s">
        <v>0</v>
      </c>
      <c r="AD9" s="29" t="s">
        <v>0</v>
      </c>
      <c r="AE9" s="29">
        <v>112</v>
      </c>
      <c r="AF9" s="29" t="s">
        <v>0</v>
      </c>
      <c r="AG9" s="29" t="s">
        <v>0</v>
      </c>
      <c r="AH9" s="29" t="s">
        <v>0</v>
      </c>
      <c r="AI9" s="29" t="s">
        <v>0</v>
      </c>
      <c r="AJ9" s="29">
        <v>112</v>
      </c>
      <c r="AK9" s="29" t="s">
        <v>0</v>
      </c>
      <c r="AL9" s="29" t="s">
        <v>0</v>
      </c>
      <c r="AM9" s="29" t="s">
        <v>0</v>
      </c>
      <c r="AN9" s="29" t="s">
        <v>0</v>
      </c>
      <c r="AO9" s="29" t="s">
        <v>0</v>
      </c>
      <c r="AP9" s="29" t="s">
        <v>0</v>
      </c>
      <c r="AQ9" s="29" t="s">
        <v>0</v>
      </c>
      <c r="AR9" s="29">
        <v>112</v>
      </c>
      <c r="AS9" s="29" t="s">
        <v>0</v>
      </c>
      <c r="AT9" s="29" t="s">
        <v>0</v>
      </c>
      <c r="AU9" s="29" t="s">
        <v>0</v>
      </c>
      <c r="AV9" s="29" t="s">
        <v>0</v>
      </c>
      <c r="AW9" s="29" t="s">
        <v>0</v>
      </c>
      <c r="AX9" s="29" t="s">
        <v>0</v>
      </c>
      <c r="AY9" s="29">
        <v>112</v>
      </c>
      <c r="AZ9" s="29" t="s">
        <v>0</v>
      </c>
      <c r="BA9" s="29" t="s">
        <v>0</v>
      </c>
      <c r="BB9" s="29" t="s">
        <v>0</v>
      </c>
      <c r="BC9" s="29" t="s">
        <v>0</v>
      </c>
    </row>
    <row r="10" spans="1:55" s="34" customFormat="1" x14ac:dyDescent="0.2">
      <c r="A10" s="53"/>
      <c r="B10" s="33">
        <v>0.06</v>
      </c>
      <c r="C10" s="35">
        <v>0.08</v>
      </c>
      <c r="D10" s="35">
        <v>0.04</v>
      </c>
      <c r="E10" s="33">
        <v>0.06</v>
      </c>
      <c r="F10" s="35">
        <v>0.08</v>
      </c>
      <c r="G10" s="35">
        <v>0.05</v>
      </c>
      <c r="H10" s="35">
        <v>0.03</v>
      </c>
      <c r="I10" s="35">
        <v>7.0000000000000007E-2</v>
      </c>
      <c r="J10" s="35">
        <v>7.0000000000000007E-2</v>
      </c>
      <c r="K10" s="33">
        <v>0.06</v>
      </c>
      <c r="L10" s="35">
        <v>0.06</v>
      </c>
      <c r="M10" s="35">
        <v>0.06</v>
      </c>
      <c r="N10" s="35">
        <v>0.06</v>
      </c>
      <c r="O10" s="35">
        <v>0</v>
      </c>
      <c r="P10" s="33">
        <v>0.06</v>
      </c>
      <c r="Q10" s="35">
        <v>0.13</v>
      </c>
      <c r="R10" s="35">
        <v>0.03</v>
      </c>
      <c r="S10" s="35">
        <v>0.02</v>
      </c>
      <c r="T10" s="35">
        <v>0.11</v>
      </c>
      <c r="U10" s="35">
        <v>0.03</v>
      </c>
      <c r="V10" s="35">
        <v>0</v>
      </c>
      <c r="W10" s="35">
        <v>0</v>
      </c>
      <c r="X10" s="35">
        <v>0.2</v>
      </c>
      <c r="Y10" s="35">
        <v>0.03</v>
      </c>
      <c r="Z10" s="35">
        <v>0.01</v>
      </c>
      <c r="AA10" s="33">
        <v>0.06</v>
      </c>
      <c r="AB10" s="35">
        <v>0.03</v>
      </c>
      <c r="AC10" s="35">
        <v>0.1</v>
      </c>
      <c r="AD10" s="35">
        <v>0.03</v>
      </c>
      <c r="AE10" s="33">
        <v>0.06</v>
      </c>
      <c r="AF10" s="35">
        <v>0.12</v>
      </c>
      <c r="AG10" s="35">
        <v>0.03</v>
      </c>
      <c r="AH10" s="35">
        <v>0.04</v>
      </c>
      <c r="AI10" s="35">
        <v>0.01</v>
      </c>
      <c r="AJ10" s="33">
        <v>0.06</v>
      </c>
      <c r="AK10" s="35">
        <v>0.06</v>
      </c>
      <c r="AL10" s="35">
        <v>0.09</v>
      </c>
      <c r="AM10" s="35">
        <v>0.03</v>
      </c>
      <c r="AN10" s="35">
        <v>0.05</v>
      </c>
      <c r="AO10" s="35">
        <v>7.0000000000000007E-2</v>
      </c>
      <c r="AP10" s="35">
        <v>0.08</v>
      </c>
      <c r="AQ10" s="35">
        <v>0.05</v>
      </c>
      <c r="AR10" s="33">
        <v>0.06</v>
      </c>
      <c r="AS10" s="35">
        <v>0.21</v>
      </c>
      <c r="AT10" s="35">
        <v>0.08</v>
      </c>
      <c r="AU10" s="35">
        <v>0.04</v>
      </c>
      <c r="AV10" s="35">
        <v>0.05</v>
      </c>
      <c r="AW10" s="35">
        <v>0.03</v>
      </c>
      <c r="AX10" s="35">
        <v>0.04</v>
      </c>
      <c r="AY10" s="33">
        <v>0.06</v>
      </c>
      <c r="AZ10" s="35">
        <v>0.14000000000000001</v>
      </c>
      <c r="BA10" s="35">
        <v>0.05</v>
      </c>
      <c r="BB10" s="35">
        <v>0.03</v>
      </c>
      <c r="BC10" s="35">
        <v>0.05</v>
      </c>
    </row>
    <row r="11" spans="1:55" x14ac:dyDescent="0.2">
      <c r="A11" s="53" t="s">
        <v>483</v>
      </c>
      <c r="B11" s="29">
        <v>255</v>
      </c>
      <c r="C11" s="29">
        <v>141</v>
      </c>
      <c r="D11" s="29">
        <v>113</v>
      </c>
      <c r="E11" s="29">
        <v>255</v>
      </c>
      <c r="F11" s="29">
        <v>97</v>
      </c>
      <c r="G11" s="29">
        <v>41</v>
      </c>
      <c r="H11" s="29">
        <v>32</v>
      </c>
      <c r="I11" s="29">
        <v>31</v>
      </c>
      <c r="J11" s="29">
        <v>53</v>
      </c>
      <c r="K11" s="29">
        <v>255</v>
      </c>
      <c r="L11" s="29">
        <v>223</v>
      </c>
      <c r="M11" s="29">
        <v>19</v>
      </c>
      <c r="N11" s="29">
        <v>9</v>
      </c>
      <c r="O11" s="29">
        <v>3</v>
      </c>
      <c r="P11" s="29">
        <v>251</v>
      </c>
      <c r="Q11" s="29">
        <v>118</v>
      </c>
      <c r="R11" s="29">
        <v>62</v>
      </c>
      <c r="S11" s="29">
        <v>16</v>
      </c>
      <c r="T11" s="29">
        <v>15</v>
      </c>
      <c r="U11" s="29">
        <v>3</v>
      </c>
      <c r="V11" s="29">
        <v>2</v>
      </c>
      <c r="W11" s="29">
        <v>5</v>
      </c>
      <c r="X11" s="29">
        <v>5</v>
      </c>
      <c r="Y11" s="29">
        <v>9</v>
      </c>
      <c r="Z11" s="29">
        <v>16</v>
      </c>
      <c r="AA11" s="29">
        <v>255</v>
      </c>
      <c r="AB11" s="29">
        <v>70</v>
      </c>
      <c r="AC11" s="29">
        <v>172</v>
      </c>
      <c r="AD11" s="29">
        <v>12</v>
      </c>
      <c r="AE11" s="29">
        <v>255</v>
      </c>
      <c r="AF11" s="29">
        <v>135</v>
      </c>
      <c r="AG11" s="29">
        <v>48</v>
      </c>
      <c r="AH11" s="29">
        <v>53</v>
      </c>
      <c r="AI11" s="29">
        <v>18</v>
      </c>
      <c r="AJ11" s="29">
        <v>255</v>
      </c>
      <c r="AK11" s="29">
        <v>80</v>
      </c>
      <c r="AL11" s="29">
        <v>45</v>
      </c>
      <c r="AM11" s="29">
        <v>27</v>
      </c>
      <c r="AN11" s="29">
        <v>22</v>
      </c>
      <c r="AO11" s="29">
        <v>21</v>
      </c>
      <c r="AP11" s="29">
        <v>30</v>
      </c>
      <c r="AQ11" s="29">
        <v>30</v>
      </c>
      <c r="AR11" s="29">
        <v>255</v>
      </c>
      <c r="AS11" s="29">
        <v>21</v>
      </c>
      <c r="AT11" s="29">
        <v>103</v>
      </c>
      <c r="AU11" s="29">
        <v>92</v>
      </c>
      <c r="AV11" s="29">
        <v>26</v>
      </c>
      <c r="AW11" s="29">
        <v>9</v>
      </c>
      <c r="AX11" s="29">
        <v>4</v>
      </c>
      <c r="AY11" s="29">
        <v>255</v>
      </c>
      <c r="AZ11" s="29">
        <v>73</v>
      </c>
      <c r="BA11" s="29">
        <v>128</v>
      </c>
      <c r="BB11" s="29">
        <v>41</v>
      </c>
      <c r="BC11" s="29">
        <v>14</v>
      </c>
    </row>
    <row r="12" spans="1:55" x14ac:dyDescent="0.2">
      <c r="A12" s="53"/>
      <c r="B12" s="29">
        <v>229</v>
      </c>
      <c r="C12" s="29" t="s">
        <v>0</v>
      </c>
      <c r="D12" s="29" t="s">
        <v>0</v>
      </c>
      <c r="E12" s="29">
        <v>229</v>
      </c>
      <c r="F12" s="29" t="s">
        <v>0</v>
      </c>
      <c r="G12" s="29" t="s">
        <v>0</v>
      </c>
      <c r="H12" s="29" t="s">
        <v>0</v>
      </c>
      <c r="I12" s="29" t="s">
        <v>0</v>
      </c>
      <c r="J12" s="29" t="s">
        <v>0</v>
      </c>
      <c r="K12" s="29">
        <v>229</v>
      </c>
      <c r="L12" s="29" t="s">
        <v>0</v>
      </c>
      <c r="M12" s="29" t="s">
        <v>0</v>
      </c>
      <c r="N12" s="29" t="s">
        <v>0</v>
      </c>
      <c r="O12" s="29" t="s">
        <v>0</v>
      </c>
      <c r="P12" s="29">
        <v>226</v>
      </c>
      <c r="Q12" s="29" t="s">
        <v>0</v>
      </c>
      <c r="R12" s="29" t="s">
        <v>0</v>
      </c>
      <c r="S12" s="29" t="s">
        <v>0</v>
      </c>
      <c r="T12" s="29" t="s">
        <v>0</v>
      </c>
      <c r="U12" s="29" t="s">
        <v>0</v>
      </c>
      <c r="V12" s="29" t="s">
        <v>0</v>
      </c>
      <c r="W12" s="29" t="s">
        <v>0</v>
      </c>
      <c r="X12" s="29" t="s">
        <v>0</v>
      </c>
      <c r="Y12" s="29" t="s">
        <v>0</v>
      </c>
      <c r="Z12" s="29" t="s">
        <v>0</v>
      </c>
      <c r="AA12" s="29">
        <v>229</v>
      </c>
      <c r="AB12" s="29" t="s">
        <v>0</v>
      </c>
      <c r="AC12" s="29" t="s">
        <v>0</v>
      </c>
      <c r="AD12" s="29" t="s">
        <v>0</v>
      </c>
      <c r="AE12" s="29">
        <v>229</v>
      </c>
      <c r="AF12" s="29" t="s">
        <v>0</v>
      </c>
      <c r="AG12" s="29" t="s">
        <v>0</v>
      </c>
      <c r="AH12" s="29" t="s">
        <v>0</v>
      </c>
      <c r="AI12" s="29" t="s">
        <v>0</v>
      </c>
      <c r="AJ12" s="29">
        <v>229</v>
      </c>
      <c r="AK12" s="29" t="s">
        <v>0</v>
      </c>
      <c r="AL12" s="29" t="s">
        <v>0</v>
      </c>
      <c r="AM12" s="29" t="s">
        <v>0</v>
      </c>
      <c r="AN12" s="29" t="s">
        <v>0</v>
      </c>
      <c r="AO12" s="29" t="s">
        <v>0</v>
      </c>
      <c r="AP12" s="29" t="s">
        <v>0</v>
      </c>
      <c r="AQ12" s="29" t="s">
        <v>0</v>
      </c>
      <c r="AR12" s="29">
        <v>229</v>
      </c>
      <c r="AS12" s="29" t="s">
        <v>0</v>
      </c>
      <c r="AT12" s="29" t="s">
        <v>0</v>
      </c>
      <c r="AU12" s="29" t="s">
        <v>0</v>
      </c>
      <c r="AV12" s="29" t="s">
        <v>0</v>
      </c>
      <c r="AW12" s="29" t="s">
        <v>0</v>
      </c>
      <c r="AX12" s="29" t="s">
        <v>0</v>
      </c>
      <c r="AY12" s="29">
        <v>229</v>
      </c>
      <c r="AZ12" s="29" t="s">
        <v>0</v>
      </c>
      <c r="BA12" s="29" t="s">
        <v>0</v>
      </c>
      <c r="BB12" s="29" t="s">
        <v>0</v>
      </c>
      <c r="BC12" s="29" t="s">
        <v>0</v>
      </c>
    </row>
    <row r="13" spans="1:55" s="34" customFormat="1" x14ac:dyDescent="0.2">
      <c r="A13" s="53"/>
      <c r="B13" s="33">
        <v>0.13</v>
      </c>
      <c r="C13" s="35">
        <v>0.14000000000000001</v>
      </c>
      <c r="D13" s="35">
        <v>0.11</v>
      </c>
      <c r="E13" s="33">
        <v>0.13</v>
      </c>
      <c r="F13" s="35">
        <v>0.17</v>
      </c>
      <c r="G13" s="35">
        <v>0.13</v>
      </c>
      <c r="H13" s="35">
        <v>0.09</v>
      </c>
      <c r="I13" s="35">
        <v>0.11</v>
      </c>
      <c r="J13" s="35">
        <v>0.12</v>
      </c>
      <c r="K13" s="33">
        <v>0.13</v>
      </c>
      <c r="L13" s="35">
        <v>0.13</v>
      </c>
      <c r="M13" s="35">
        <v>0.11</v>
      </c>
      <c r="N13" s="35">
        <v>0.09</v>
      </c>
      <c r="O13" s="35">
        <v>0.06</v>
      </c>
      <c r="P13" s="33">
        <v>0.13</v>
      </c>
      <c r="Q13" s="35">
        <v>0.2</v>
      </c>
      <c r="R13" s="35">
        <v>0.09</v>
      </c>
      <c r="S13" s="35">
        <v>0.14000000000000001</v>
      </c>
      <c r="T13" s="35">
        <v>0.17</v>
      </c>
      <c r="U13" s="35">
        <v>0.06</v>
      </c>
      <c r="V13" s="35">
        <v>0.23</v>
      </c>
      <c r="W13" s="35">
        <v>0.11</v>
      </c>
      <c r="X13" s="35">
        <v>0.28999999999999998</v>
      </c>
      <c r="Y13" s="35">
        <v>0.08</v>
      </c>
      <c r="Z13" s="35">
        <v>0.06</v>
      </c>
      <c r="AA13" s="33">
        <v>0.13</v>
      </c>
      <c r="AB13" s="35">
        <v>0.08</v>
      </c>
      <c r="AC13" s="35">
        <v>0.18</v>
      </c>
      <c r="AD13" s="35">
        <v>0.06</v>
      </c>
      <c r="AE13" s="33">
        <v>0.13</v>
      </c>
      <c r="AF13" s="35">
        <v>0.2</v>
      </c>
      <c r="AG13" s="35">
        <v>0.09</v>
      </c>
      <c r="AH13" s="35">
        <v>0.1</v>
      </c>
      <c r="AI13" s="35">
        <v>0.08</v>
      </c>
      <c r="AJ13" s="33">
        <v>0.13</v>
      </c>
      <c r="AK13" s="35">
        <v>0.16</v>
      </c>
      <c r="AL13" s="35">
        <v>0.18</v>
      </c>
      <c r="AM13" s="35">
        <v>0.09</v>
      </c>
      <c r="AN13" s="35">
        <v>0.1</v>
      </c>
      <c r="AO13" s="35">
        <v>0.1</v>
      </c>
      <c r="AP13" s="35">
        <v>0.11</v>
      </c>
      <c r="AQ13" s="35">
        <v>0.11</v>
      </c>
      <c r="AR13" s="33">
        <v>0.13</v>
      </c>
      <c r="AS13" s="35">
        <v>0.23</v>
      </c>
      <c r="AT13" s="35">
        <v>0.15</v>
      </c>
      <c r="AU13" s="35">
        <v>0.11</v>
      </c>
      <c r="AV13" s="35">
        <v>0.1</v>
      </c>
      <c r="AW13" s="35">
        <v>7.0000000000000007E-2</v>
      </c>
      <c r="AX13" s="35">
        <v>0.11</v>
      </c>
      <c r="AY13" s="33">
        <v>0.13</v>
      </c>
      <c r="AZ13" s="35">
        <v>0.21</v>
      </c>
      <c r="BA13" s="35">
        <v>0.12</v>
      </c>
      <c r="BB13" s="35">
        <v>0.08</v>
      </c>
      <c r="BC13" s="35">
        <v>0.15</v>
      </c>
    </row>
    <row r="14" spans="1:55" x14ac:dyDescent="0.2">
      <c r="A14" s="53" t="s">
        <v>484</v>
      </c>
      <c r="B14" s="29">
        <v>1037</v>
      </c>
      <c r="C14" s="29">
        <v>496</v>
      </c>
      <c r="D14" s="29">
        <v>541</v>
      </c>
      <c r="E14" s="29">
        <v>1037</v>
      </c>
      <c r="F14" s="29">
        <v>236</v>
      </c>
      <c r="G14" s="29">
        <v>165</v>
      </c>
      <c r="H14" s="29">
        <v>208</v>
      </c>
      <c r="I14" s="29">
        <v>161</v>
      </c>
      <c r="J14" s="29">
        <v>268</v>
      </c>
      <c r="K14" s="29">
        <v>1037</v>
      </c>
      <c r="L14" s="29">
        <v>883</v>
      </c>
      <c r="M14" s="29">
        <v>77</v>
      </c>
      <c r="N14" s="29">
        <v>44</v>
      </c>
      <c r="O14" s="29">
        <v>32</v>
      </c>
      <c r="P14" s="29">
        <v>1005</v>
      </c>
      <c r="Q14" s="29">
        <v>324</v>
      </c>
      <c r="R14" s="29">
        <v>281</v>
      </c>
      <c r="S14" s="29">
        <v>45</v>
      </c>
      <c r="T14" s="29">
        <v>55</v>
      </c>
      <c r="U14" s="29">
        <v>24</v>
      </c>
      <c r="V14" s="29">
        <v>0</v>
      </c>
      <c r="W14" s="29">
        <v>18</v>
      </c>
      <c r="X14" s="29">
        <v>5</v>
      </c>
      <c r="Y14" s="29">
        <v>57</v>
      </c>
      <c r="Z14" s="29">
        <v>194</v>
      </c>
      <c r="AA14" s="29">
        <v>1037</v>
      </c>
      <c r="AB14" s="29">
        <v>328</v>
      </c>
      <c r="AC14" s="29">
        <v>596</v>
      </c>
      <c r="AD14" s="29">
        <v>113</v>
      </c>
      <c r="AE14" s="29">
        <v>1037</v>
      </c>
      <c r="AF14" s="29">
        <v>393</v>
      </c>
      <c r="AG14" s="29">
        <v>226</v>
      </c>
      <c r="AH14" s="29">
        <v>283</v>
      </c>
      <c r="AI14" s="29">
        <v>135</v>
      </c>
      <c r="AJ14" s="29">
        <v>1037</v>
      </c>
      <c r="AK14" s="29">
        <v>211</v>
      </c>
      <c r="AL14" s="29">
        <v>109</v>
      </c>
      <c r="AM14" s="29">
        <v>170</v>
      </c>
      <c r="AN14" s="29">
        <v>115</v>
      </c>
      <c r="AO14" s="29">
        <v>135</v>
      </c>
      <c r="AP14" s="29">
        <v>154</v>
      </c>
      <c r="AQ14" s="29">
        <v>143</v>
      </c>
      <c r="AR14" s="29">
        <v>1037</v>
      </c>
      <c r="AS14" s="29">
        <v>38</v>
      </c>
      <c r="AT14" s="29">
        <v>384</v>
      </c>
      <c r="AU14" s="29">
        <v>434</v>
      </c>
      <c r="AV14" s="29">
        <v>104</v>
      </c>
      <c r="AW14" s="29">
        <v>49</v>
      </c>
      <c r="AX14" s="29">
        <v>27</v>
      </c>
      <c r="AY14" s="29">
        <v>1037</v>
      </c>
      <c r="AZ14" s="29">
        <v>163</v>
      </c>
      <c r="BA14" s="29">
        <v>603</v>
      </c>
      <c r="BB14" s="29">
        <v>213</v>
      </c>
      <c r="BC14" s="29">
        <v>58</v>
      </c>
    </row>
    <row r="15" spans="1:55" x14ac:dyDescent="0.2">
      <c r="A15" s="53"/>
      <c r="B15" s="29">
        <v>1058</v>
      </c>
      <c r="C15" s="29" t="s">
        <v>0</v>
      </c>
      <c r="D15" s="29" t="s">
        <v>0</v>
      </c>
      <c r="E15" s="29">
        <v>1058</v>
      </c>
      <c r="F15" s="29" t="s">
        <v>0</v>
      </c>
      <c r="G15" s="29" t="s">
        <v>0</v>
      </c>
      <c r="H15" s="29" t="s">
        <v>0</v>
      </c>
      <c r="I15" s="29" t="s">
        <v>0</v>
      </c>
      <c r="J15" s="29" t="s">
        <v>0</v>
      </c>
      <c r="K15" s="29">
        <v>1058</v>
      </c>
      <c r="L15" s="29" t="s">
        <v>0</v>
      </c>
      <c r="M15" s="29" t="s">
        <v>0</v>
      </c>
      <c r="N15" s="29" t="s">
        <v>0</v>
      </c>
      <c r="O15" s="29" t="s">
        <v>0</v>
      </c>
      <c r="P15" s="29">
        <v>1034</v>
      </c>
      <c r="Q15" s="29" t="s">
        <v>0</v>
      </c>
      <c r="R15" s="29" t="s">
        <v>0</v>
      </c>
      <c r="S15" s="29" t="s">
        <v>0</v>
      </c>
      <c r="T15" s="29" t="s">
        <v>0</v>
      </c>
      <c r="U15" s="29" t="s">
        <v>0</v>
      </c>
      <c r="V15" s="29" t="s">
        <v>0</v>
      </c>
      <c r="W15" s="29" t="s">
        <v>0</v>
      </c>
      <c r="X15" s="29" t="s">
        <v>0</v>
      </c>
      <c r="Y15" s="29" t="s">
        <v>0</v>
      </c>
      <c r="Z15" s="29" t="s">
        <v>0</v>
      </c>
      <c r="AA15" s="29">
        <v>1058</v>
      </c>
      <c r="AB15" s="29" t="s">
        <v>0</v>
      </c>
      <c r="AC15" s="29" t="s">
        <v>0</v>
      </c>
      <c r="AD15" s="29" t="s">
        <v>0</v>
      </c>
      <c r="AE15" s="29">
        <v>1058</v>
      </c>
      <c r="AF15" s="29" t="s">
        <v>0</v>
      </c>
      <c r="AG15" s="29" t="s">
        <v>0</v>
      </c>
      <c r="AH15" s="29" t="s">
        <v>0</v>
      </c>
      <c r="AI15" s="29" t="s">
        <v>0</v>
      </c>
      <c r="AJ15" s="29">
        <v>1058</v>
      </c>
      <c r="AK15" s="29" t="s">
        <v>0</v>
      </c>
      <c r="AL15" s="29" t="s">
        <v>0</v>
      </c>
      <c r="AM15" s="29" t="s">
        <v>0</v>
      </c>
      <c r="AN15" s="29" t="s">
        <v>0</v>
      </c>
      <c r="AO15" s="29" t="s">
        <v>0</v>
      </c>
      <c r="AP15" s="29" t="s">
        <v>0</v>
      </c>
      <c r="AQ15" s="29" t="s">
        <v>0</v>
      </c>
      <c r="AR15" s="29">
        <v>1058</v>
      </c>
      <c r="AS15" s="29" t="s">
        <v>0</v>
      </c>
      <c r="AT15" s="29" t="s">
        <v>0</v>
      </c>
      <c r="AU15" s="29" t="s">
        <v>0</v>
      </c>
      <c r="AV15" s="29" t="s">
        <v>0</v>
      </c>
      <c r="AW15" s="29" t="s">
        <v>0</v>
      </c>
      <c r="AX15" s="29" t="s">
        <v>0</v>
      </c>
      <c r="AY15" s="29">
        <v>1058</v>
      </c>
      <c r="AZ15" s="29" t="s">
        <v>0</v>
      </c>
      <c r="BA15" s="29" t="s">
        <v>0</v>
      </c>
      <c r="BB15" s="29" t="s">
        <v>0</v>
      </c>
      <c r="BC15" s="29" t="s">
        <v>0</v>
      </c>
    </row>
    <row r="16" spans="1:55" s="34" customFormat="1" x14ac:dyDescent="0.2">
      <c r="A16" s="53"/>
      <c r="B16" s="33">
        <v>0.52</v>
      </c>
      <c r="C16" s="35">
        <v>0.51</v>
      </c>
      <c r="D16" s="35">
        <v>0.53</v>
      </c>
      <c r="E16" s="33">
        <v>0.52</v>
      </c>
      <c r="F16" s="35">
        <v>0.41</v>
      </c>
      <c r="G16" s="35">
        <v>0.51</v>
      </c>
      <c r="H16" s="35">
        <v>0.57999999999999996</v>
      </c>
      <c r="I16" s="35">
        <v>0.55000000000000004</v>
      </c>
      <c r="J16" s="35">
        <v>0.59</v>
      </c>
      <c r="K16" s="33">
        <v>0.52</v>
      </c>
      <c r="L16" s="35">
        <v>0.52</v>
      </c>
      <c r="M16" s="35">
        <v>0.45</v>
      </c>
      <c r="N16" s="35">
        <v>0.46</v>
      </c>
      <c r="O16" s="35">
        <v>0.57999999999999996</v>
      </c>
      <c r="P16" s="33">
        <v>0.52</v>
      </c>
      <c r="Q16" s="35">
        <v>0.55000000000000004</v>
      </c>
      <c r="R16" s="35">
        <v>0.43</v>
      </c>
      <c r="S16" s="35">
        <v>0.41</v>
      </c>
      <c r="T16" s="35">
        <v>0.62</v>
      </c>
      <c r="U16" s="35">
        <v>0.45</v>
      </c>
      <c r="V16" s="35">
        <v>0.06</v>
      </c>
      <c r="W16" s="35">
        <v>0.38</v>
      </c>
      <c r="X16" s="35">
        <v>0.34</v>
      </c>
      <c r="Y16" s="35">
        <v>0.51</v>
      </c>
      <c r="Z16" s="35">
        <v>0.7</v>
      </c>
      <c r="AA16" s="33">
        <v>0.52</v>
      </c>
      <c r="AB16" s="35">
        <v>0.38</v>
      </c>
      <c r="AC16" s="35">
        <v>0.64</v>
      </c>
      <c r="AD16" s="35">
        <v>0.55000000000000004</v>
      </c>
      <c r="AE16" s="33">
        <v>0.52</v>
      </c>
      <c r="AF16" s="35">
        <v>0.57999999999999996</v>
      </c>
      <c r="AG16" s="35">
        <v>0.41</v>
      </c>
      <c r="AH16" s="35">
        <v>0.52</v>
      </c>
      <c r="AI16" s="35">
        <v>0.59</v>
      </c>
      <c r="AJ16" s="33">
        <v>0.52</v>
      </c>
      <c r="AK16" s="35">
        <v>0.43</v>
      </c>
      <c r="AL16" s="35">
        <v>0.44</v>
      </c>
      <c r="AM16" s="35">
        <v>0.57999999999999996</v>
      </c>
      <c r="AN16" s="35">
        <v>0.55000000000000004</v>
      </c>
      <c r="AO16" s="35">
        <v>0.6</v>
      </c>
      <c r="AP16" s="35">
        <v>0.57999999999999996</v>
      </c>
      <c r="AQ16" s="35">
        <v>0.51</v>
      </c>
      <c r="AR16" s="33">
        <v>0.52</v>
      </c>
      <c r="AS16" s="35">
        <v>0.41</v>
      </c>
      <c r="AT16" s="35">
        <v>0.56000000000000005</v>
      </c>
      <c r="AU16" s="35">
        <v>0.54</v>
      </c>
      <c r="AV16" s="35">
        <v>0.39</v>
      </c>
      <c r="AW16" s="35">
        <v>0.38</v>
      </c>
      <c r="AX16" s="35">
        <v>0.77</v>
      </c>
      <c r="AY16" s="33">
        <v>0.52</v>
      </c>
      <c r="AZ16" s="35">
        <v>0.47</v>
      </c>
      <c r="BA16" s="35">
        <v>0.57999999999999996</v>
      </c>
      <c r="BB16" s="35">
        <v>0.4</v>
      </c>
      <c r="BC16" s="35">
        <v>0.64</v>
      </c>
    </row>
    <row r="17" spans="1:55" x14ac:dyDescent="0.2">
      <c r="A17" s="53" t="s">
        <v>485</v>
      </c>
      <c r="B17" s="29">
        <v>443</v>
      </c>
      <c r="C17" s="29">
        <v>197</v>
      </c>
      <c r="D17" s="29">
        <v>246</v>
      </c>
      <c r="E17" s="29">
        <v>443</v>
      </c>
      <c r="F17" s="29">
        <v>151</v>
      </c>
      <c r="G17" s="29">
        <v>69</v>
      </c>
      <c r="H17" s="29">
        <v>73</v>
      </c>
      <c r="I17" s="29">
        <v>64</v>
      </c>
      <c r="J17" s="29">
        <v>85</v>
      </c>
      <c r="K17" s="29">
        <v>443</v>
      </c>
      <c r="L17" s="29">
        <v>355</v>
      </c>
      <c r="M17" s="29">
        <v>48</v>
      </c>
      <c r="N17" s="29">
        <v>28</v>
      </c>
      <c r="O17" s="29">
        <v>12</v>
      </c>
      <c r="P17" s="29">
        <v>431</v>
      </c>
      <c r="Q17" s="29">
        <v>58</v>
      </c>
      <c r="R17" s="29">
        <v>215</v>
      </c>
      <c r="S17" s="29">
        <v>30</v>
      </c>
      <c r="T17" s="29">
        <v>8</v>
      </c>
      <c r="U17" s="29">
        <v>14</v>
      </c>
      <c r="V17" s="29">
        <v>3</v>
      </c>
      <c r="W17" s="29">
        <v>18</v>
      </c>
      <c r="X17" s="29">
        <v>3</v>
      </c>
      <c r="Y17" s="29">
        <v>30</v>
      </c>
      <c r="Z17" s="29">
        <v>53</v>
      </c>
      <c r="AA17" s="29">
        <v>443</v>
      </c>
      <c r="AB17" s="29">
        <v>318</v>
      </c>
      <c r="AC17" s="29">
        <v>69</v>
      </c>
      <c r="AD17" s="29">
        <v>55</v>
      </c>
      <c r="AE17" s="29">
        <v>443</v>
      </c>
      <c r="AF17" s="29">
        <v>60</v>
      </c>
      <c r="AG17" s="29">
        <v>194</v>
      </c>
      <c r="AH17" s="29">
        <v>128</v>
      </c>
      <c r="AI17" s="29">
        <v>61</v>
      </c>
      <c r="AJ17" s="29">
        <v>443</v>
      </c>
      <c r="AK17" s="29">
        <v>129</v>
      </c>
      <c r="AL17" s="29">
        <v>50</v>
      </c>
      <c r="AM17" s="29">
        <v>60</v>
      </c>
      <c r="AN17" s="29">
        <v>44</v>
      </c>
      <c r="AO17" s="29">
        <v>47</v>
      </c>
      <c r="AP17" s="29">
        <v>45</v>
      </c>
      <c r="AQ17" s="29">
        <v>69</v>
      </c>
      <c r="AR17" s="29">
        <v>443</v>
      </c>
      <c r="AS17" s="29">
        <v>11</v>
      </c>
      <c r="AT17" s="29">
        <v>119</v>
      </c>
      <c r="AU17" s="29">
        <v>196</v>
      </c>
      <c r="AV17" s="29">
        <v>80</v>
      </c>
      <c r="AW17" s="29">
        <v>34</v>
      </c>
      <c r="AX17" s="29">
        <v>2</v>
      </c>
      <c r="AY17" s="29">
        <v>443</v>
      </c>
      <c r="AZ17" s="29">
        <v>51</v>
      </c>
      <c r="BA17" s="29">
        <v>201</v>
      </c>
      <c r="BB17" s="29">
        <v>180</v>
      </c>
      <c r="BC17" s="29">
        <v>11</v>
      </c>
    </row>
    <row r="18" spans="1:55" x14ac:dyDescent="0.2">
      <c r="A18" s="53"/>
      <c r="B18" s="29">
        <v>455</v>
      </c>
      <c r="C18" s="29" t="s">
        <v>0</v>
      </c>
      <c r="D18" s="29" t="s">
        <v>0</v>
      </c>
      <c r="E18" s="29">
        <v>455</v>
      </c>
      <c r="F18" s="29" t="s">
        <v>0</v>
      </c>
      <c r="G18" s="29" t="s">
        <v>0</v>
      </c>
      <c r="H18" s="29" t="s">
        <v>0</v>
      </c>
      <c r="I18" s="29" t="s">
        <v>0</v>
      </c>
      <c r="J18" s="29" t="s">
        <v>0</v>
      </c>
      <c r="K18" s="29">
        <v>455</v>
      </c>
      <c r="L18" s="29" t="s">
        <v>0</v>
      </c>
      <c r="M18" s="29" t="s">
        <v>0</v>
      </c>
      <c r="N18" s="29" t="s">
        <v>0</v>
      </c>
      <c r="O18" s="29" t="s">
        <v>0</v>
      </c>
      <c r="P18" s="29">
        <v>444</v>
      </c>
      <c r="Q18" s="29" t="s">
        <v>0</v>
      </c>
      <c r="R18" s="29" t="s">
        <v>0</v>
      </c>
      <c r="S18" s="29" t="s">
        <v>0</v>
      </c>
      <c r="T18" s="29" t="s">
        <v>0</v>
      </c>
      <c r="U18" s="29" t="s">
        <v>0</v>
      </c>
      <c r="V18" s="29" t="s">
        <v>0</v>
      </c>
      <c r="W18" s="29" t="s">
        <v>0</v>
      </c>
      <c r="X18" s="29" t="s">
        <v>0</v>
      </c>
      <c r="Y18" s="29" t="s">
        <v>0</v>
      </c>
      <c r="Z18" s="29" t="s">
        <v>0</v>
      </c>
      <c r="AA18" s="29">
        <v>455</v>
      </c>
      <c r="AB18" s="29" t="s">
        <v>0</v>
      </c>
      <c r="AC18" s="29" t="s">
        <v>0</v>
      </c>
      <c r="AD18" s="29" t="s">
        <v>0</v>
      </c>
      <c r="AE18" s="29">
        <v>455</v>
      </c>
      <c r="AF18" s="29" t="s">
        <v>0</v>
      </c>
      <c r="AG18" s="29" t="s">
        <v>0</v>
      </c>
      <c r="AH18" s="29" t="s">
        <v>0</v>
      </c>
      <c r="AI18" s="29" t="s">
        <v>0</v>
      </c>
      <c r="AJ18" s="29">
        <v>455</v>
      </c>
      <c r="AK18" s="29" t="s">
        <v>0</v>
      </c>
      <c r="AL18" s="29" t="s">
        <v>0</v>
      </c>
      <c r="AM18" s="29" t="s">
        <v>0</v>
      </c>
      <c r="AN18" s="29" t="s">
        <v>0</v>
      </c>
      <c r="AO18" s="29" t="s">
        <v>0</v>
      </c>
      <c r="AP18" s="29" t="s">
        <v>0</v>
      </c>
      <c r="AQ18" s="29" t="s">
        <v>0</v>
      </c>
      <c r="AR18" s="29">
        <v>455</v>
      </c>
      <c r="AS18" s="29" t="s">
        <v>0</v>
      </c>
      <c r="AT18" s="29" t="s">
        <v>0</v>
      </c>
      <c r="AU18" s="29" t="s">
        <v>0</v>
      </c>
      <c r="AV18" s="29" t="s">
        <v>0</v>
      </c>
      <c r="AW18" s="29" t="s">
        <v>0</v>
      </c>
      <c r="AX18" s="29" t="s">
        <v>0</v>
      </c>
      <c r="AY18" s="29">
        <v>455</v>
      </c>
      <c r="AZ18" s="29" t="s">
        <v>0</v>
      </c>
      <c r="BA18" s="29" t="s">
        <v>0</v>
      </c>
      <c r="BB18" s="29" t="s">
        <v>0</v>
      </c>
      <c r="BC18" s="29" t="s">
        <v>0</v>
      </c>
    </row>
    <row r="19" spans="1:55" s="34" customFormat="1" x14ac:dyDescent="0.2">
      <c r="A19" s="53"/>
      <c r="B19" s="33">
        <v>0.22</v>
      </c>
      <c r="C19" s="35">
        <v>0.2</v>
      </c>
      <c r="D19" s="35">
        <v>0.24</v>
      </c>
      <c r="E19" s="33">
        <v>0.22</v>
      </c>
      <c r="F19" s="35">
        <v>0.26</v>
      </c>
      <c r="G19" s="35">
        <v>0.21</v>
      </c>
      <c r="H19" s="35">
        <v>0.2</v>
      </c>
      <c r="I19" s="35">
        <v>0.22</v>
      </c>
      <c r="J19" s="35">
        <v>0.19</v>
      </c>
      <c r="K19" s="33">
        <v>0.22</v>
      </c>
      <c r="L19" s="35">
        <v>0.21</v>
      </c>
      <c r="M19" s="35">
        <v>0.28000000000000003</v>
      </c>
      <c r="N19" s="35">
        <v>0.28999999999999998</v>
      </c>
      <c r="O19" s="35">
        <v>0.22</v>
      </c>
      <c r="P19" s="33">
        <v>0.22</v>
      </c>
      <c r="Q19" s="35">
        <v>0.1</v>
      </c>
      <c r="R19" s="35">
        <v>0.33</v>
      </c>
      <c r="S19" s="35">
        <v>0.27</v>
      </c>
      <c r="T19" s="35">
        <v>0.09</v>
      </c>
      <c r="U19" s="35">
        <v>0.26</v>
      </c>
      <c r="V19" s="35">
        <v>0.48</v>
      </c>
      <c r="W19" s="35">
        <v>0.37</v>
      </c>
      <c r="X19" s="35">
        <v>0.17</v>
      </c>
      <c r="Y19" s="35">
        <v>0.27</v>
      </c>
      <c r="Z19" s="35">
        <v>0.19</v>
      </c>
      <c r="AA19" s="33">
        <v>0.22</v>
      </c>
      <c r="AB19" s="35">
        <v>0.37</v>
      </c>
      <c r="AC19" s="35">
        <v>7.0000000000000007E-2</v>
      </c>
      <c r="AD19" s="35">
        <v>0.27</v>
      </c>
      <c r="AE19" s="33">
        <v>0.22</v>
      </c>
      <c r="AF19" s="35">
        <v>0.09</v>
      </c>
      <c r="AG19" s="35">
        <v>0.35</v>
      </c>
      <c r="AH19" s="35">
        <v>0.24</v>
      </c>
      <c r="AI19" s="35">
        <v>0.27</v>
      </c>
      <c r="AJ19" s="33">
        <v>0.22</v>
      </c>
      <c r="AK19" s="35">
        <v>0.26</v>
      </c>
      <c r="AL19" s="35">
        <v>0.21</v>
      </c>
      <c r="AM19" s="35">
        <v>0.2</v>
      </c>
      <c r="AN19" s="35">
        <v>0.21</v>
      </c>
      <c r="AO19" s="35">
        <v>0.21</v>
      </c>
      <c r="AP19" s="35">
        <v>0.17</v>
      </c>
      <c r="AQ19" s="35">
        <v>0.25</v>
      </c>
      <c r="AR19" s="33">
        <v>0.22</v>
      </c>
      <c r="AS19" s="35">
        <v>0.12</v>
      </c>
      <c r="AT19" s="35">
        <v>0.18</v>
      </c>
      <c r="AU19" s="35">
        <v>0.24</v>
      </c>
      <c r="AV19" s="35">
        <v>0.3</v>
      </c>
      <c r="AW19" s="35">
        <v>0.27</v>
      </c>
      <c r="AX19" s="35">
        <v>0.04</v>
      </c>
      <c r="AY19" s="33">
        <v>0.22</v>
      </c>
      <c r="AZ19" s="35">
        <v>0.15</v>
      </c>
      <c r="BA19" s="35">
        <v>0.19</v>
      </c>
      <c r="BB19" s="35">
        <v>0.34</v>
      </c>
      <c r="BC19" s="35">
        <v>0.13</v>
      </c>
    </row>
    <row r="20" spans="1:55" x14ac:dyDescent="0.2">
      <c r="A20" s="53" t="s">
        <v>486</v>
      </c>
      <c r="B20" s="29">
        <v>147</v>
      </c>
      <c r="C20" s="29">
        <v>65</v>
      </c>
      <c r="D20" s="29">
        <v>82</v>
      </c>
      <c r="E20" s="29">
        <v>147</v>
      </c>
      <c r="F20" s="29">
        <v>44</v>
      </c>
      <c r="G20" s="29">
        <v>31</v>
      </c>
      <c r="H20" s="29">
        <v>35</v>
      </c>
      <c r="I20" s="29">
        <v>19</v>
      </c>
      <c r="J20" s="29">
        <v>19</v>
      </c>
      <c r="K20" s="29">
        <v>147</v>
      </c>
      <c r="L20" s="29">
        <v>115</v>
      </c>
      <c r="M20" s="29">
        <v>15</v>
      </c>
      <c r="N20" s="29">
        <v>9</v>
      </c>
      <c r="O20" s="29">
        <v>8</v>
      </c>
      <c r="P20" s="29">
        <v>139</v>
      </c>
      <c r="Q20" s="29">
        <v>8</v>
      </c>
      <c r="R20" s="29">
        <v>71</v>
      </c>
      <c r="S20" s="29">
        <v>18</v>
      </c>
      <c r="T20" s="29">
        <v>0</v>
      </c>
      <c r="U20" s="29">
        <v>11</v>
      </c>
      <c r="V20" s="29">
        <v>2</v>
      </c>
      <c r="W20" s="29">
        <v>7</v>
      </c>
      <c r="X20" s="29">
        <v>0</v>
      </c>
      <c r="Y20" s="29">
        <v>11</v>
      </c>
      <c r="Z20" s="29">
        <v>12</v>
      </c>
      <c r="AA20" s="29">
        <v>147</v>
      </c>
      <c r="AB20" s="29">
        <v>122</v>
      </c>
      <c r="AC20" s="29">
        <v>5</v>
      </c>
      <c r="AD20" s="29">
        <v>20</v>
      </c>
      <c r="AE20" s="29">
        <v>147</v>
      </c>
      <c r="AF20" s="29">
        <v>7</v>
      </c>
      <c r="AG20" s="29">
        <v>72</v>
      </c>
      <c r="AH20" s="29">
        <v>57</v>
      </c>
      <c r="AI20" s="29">
        <v>10</v>
      </c>
      <c r="AJ20" s="29">
        <v>147</v>
      </c>
      <c r="AK20" s="29">
        <v>40</v>
      </c>
      <c r="AL20" s="29">
        <v>18</v>
      </c>
      <c r="AM20" s="29">
        <v>29</v>
      </c>
      <c r="AN20" s="29">
        <v>16</v>
      </c>
      <c r="AO20" s="29">
        <v>6</v>
      </c>
      <c r="AP20" s="29">
        <v>15</v>
      </c>
      <c r="AQ20" s="29">
        <v>23</v>
      </c>
      <c r="AR20" s="29">
        <v>147</v>
      </c>
      <c r="AS20" s="29">
        <v>2</v>
      </c>
      <c r="AT20" s="29">
        <v>22</v>
      </c>
      <c r="AU20" s="29">
        <v>46</v>
      </c>
      <c r="AV20" s="29">
        <v>43</v>
      </c>
      <c r="AW20" s="29">
        <v>33</v>
      </c>
      <c r="AX20" s="29">
        <v>1</v>
      </c>
      <c r="AY20" s="29">
        <v>147</v>
      </c>
      <c r="AZ20" s="29">
        <v>14</v>
      </c>
      <c r="BA20" s="29">
        <v>48</v>
      </c>
      <c r="BB20" s="29">
        <v>82</v>
      </c>
      <c r="BC20" s="29">
        <v>3</v>
      </c>
    </row>
    <row r="21" spans="1:55" x14ac:dyDescent="0.2">
      <c r="A21" s="53"/>
      <c r="B21" s="29">
        <v>151</v>
      </c>
      <c r="C21" s="29" t="s">
        <v>0</v>
      </c>
      <c r="D21" s="29" t="s">
        <v>0</v>
      </c>
      <c r="E21" s="29">
        <v>151</v>
      </c>
      <c r="F21" s="29" t="s">
        <v>0</v>
      </c>
      <c r="G21" s="29" t="s">
        <v>0</v>
      </c>
      <c r="H21" s="29" t="s">
        <v>0</v>
      </c>
      <c r="I21" s="29" t="s">
        <v>0</v>
      </c>
      <c r="J21" s="29" t="s">
        <v>0</v>
      </c>
      <c r="K21" s="29">
        <v>151</v>
      </c>
      <c r="L21" s="29" t="s">
        <v>0</v>
      </c>
      <c r="M21" s="29" t="s">
        <v>0</v>
      </c>
      <c r="N21" s="29" t="s">
        <v>0</v>
      </c>
      <c r="O21" s="29" t="s">
        <v>0</v>
      </c>
      <c r="P21" s="29">
        <v>145</v>
      </c>
      <c r="Q21" s="29" t="s">
        <v>0</v>
      </c>
      <c r="R21" s="29" t="s">
        <v>0</v>
      </c>
      <c r="S21" s="29" t="s">
        <v>0</v>
      </c>
      <c r="T21" s="29" t="s">
        <v>0</v>
      </c>
      <c r="U21" s="29" t="s">
        <v>0</v>
      </c>
      <c r="V21" s="29" t="s">
        <v>0</v>
      </c>
      <c r="W21" s="29" t="s">
        <v>0</v>
      </c>
      <c r="X21" s="29" t="s">
        <v>0</v>
      </c>
      <c r="Y21" s="29" t="s">
        <v>0</v>
      </c>
      <c r="Z21" s="29" t="s">
        <v>0</v>
      </c>
      <c r="AA21" s="29">
        <v>151</v>
      </c>
      <c r="AB21" s="29" t="s">
        <v>0</v>
      </c>
      <c r="AC21" s="29" t="s">
        <v>0</v>
      </c>
      <c r="AD21" s="29" t="s">
        <v>0</v>
      </c>
      <c r="AE21" s="29">
        <v>151</v>
      </c>
      <c r="AF21" s="29" t="s">
        <v>0</v>
      </c>
      <c r="AG21" s="29" t="s">
        <v>0</v>
      </c>
      <c r="AH21" s="29" t="s">
        <v>0</v>
      </c>
      <c r="AI21" s="29" t="s">
        <v>0</v>
      </c>
      <c r="AJ21" s="29">
        <v>151</v>
      </c>
      <c r="AK21" s="29" t="s">
        <v>0</v>
      </c>
      <c r="AL21" s="29" t="s">
        <v>0</v>
      </c>
      <c r="AM21" s="29" t="s">
        <v>0</v>
      </c>
      <c r="AN21" s="29" t="s">
        <v>0</v>
      </c>
      <c r="AO21" s="29" t="s">
        <v>0</v>
      </c>
      <c r="AP21" s="29" t="s">
        <v>0</v>
      </c>
      <c r="AQ21" s="29" t="s">
        <v>0</v>
      </c>
      <c r="AR21" s="29">
        <v>151</v>
      </c>
      <c r="AS21" s="29" t="s">
        <v>0</v>
      </c>
      <c r="AT21" s="29" t="s">
        <v>0</v>
      </c>
      <c r="AU21" s="29" t="s">
        <v>0</v>
      </c>
      <c r="AV21" s="29" t="s">
        <v>0</v>
      </c>
      <c r="AW21" s="29" t="s">
        <v>0</v>
      </c>
      <c r="AX21" s="29" t="s">
        <v>0</v>
      </c>
      <c r="AY21" s="29">
        <v>151</v>
      </c>
      <c r="AZ21" s="29" t="s">
        <v>0</v>
      </c>
      <c r="BA21" s="29" t="s">
        <v>0</v>
      </c>
      <c r="BB21" s="29" t="s">
        <v>0</v>
      </c>
      <c r="BC21" s="29" t="s">
        <v>0</v>
      </c>
    </row>
    <row r="22" spans="1:55" s="34" customFormat="1" x14ac:dyDescent="0.2">
      <c r="A22" s="53"/>
      <c r="B22" s="33">
        <v>7.0000000000000007E-2</v>
      </c>
      <c r="C22" s="35">
        <v>7.0000000000000007E-2</v>
      </c>
      <c r="D22" s="35">
        <v>0.08</v>
      </c>
      <c r="E22" s="33">
        <v>7.0000000000000007E-2</v>
      </c>
      <c r="F22" s="35">
        <v>0.08</v>
      </c>
      <c r="G22" s="35">
        <v>0.1</v>
      </c>
      <c r="H22" s="35">
        <v>0.1</v>
      </c>
      <c r="I22" s="35">
        <v>0.06</v>
      </c>
      <c r="J22" s="35">
        <v>0.04</v>
      </c>
      <c r="K22" s="33">
        <v>7.0000000000000007E-2</v>
      </c>
      <c r="L22" s="35">
        <v>7.0000000000000007E-2</v>
      </c>
      <c r="M22" s="35">
        <v>0.09</v>
      </c>
      <c r="N22" s="35">
        <v>0.09</v>
      </c>
      <c r="O22" s="35">
        <v>0.14000000000000001</v>
      </c>
      <c r="P22" s="33">
        <v>7.0000000000000007E-2</v>
      </c>
      <c r="Q22" s="35">
        <v>0.01</v>
      </c>
      <c r="R22" s="35">
        <v>0.11</v>
      </c>
      <c r="S22" s="35">
        <v>0.16</v>
      </c>
      <c r="T22" s="35">
        <v>0</v>
      </c>
      <c r="U22" s="35">
        <v>0.2</v>
      </c>
      <c r="V22" s="35">
        <v>0.23</v>
      </c>
      <c r="W22" s="35">
        <v>0.14000000000000001</v>
      </c>
      <c r="X22" s="35">
        <v>0</v>
      </c>
      <c r="Y22" s="35">
        <v>0.1</v>
      </c>
      <c r="Z22" s="35">
        <v>0.04</v>
      </c>
      <c r="AA22" s="33">
        <v>7.0000000000000007E-2</v>
      </c>
      <c r="AB22" s="35">
        <v>0.14000000000000001</v>
      </c>
      <c r="AC22" s="35">
        <v>0.01</v>
      </c>
      <c r="AD22" s="35">
        <v>0.1</v>
      </c>
      <c r="AE22" s="33">
        <v>7.0000000000000007E-2</v>
      </c>
      <c r="AF22" s="35">
        <v>0.01</v>
      </c>
      <c r="AG22" s="35">
        <v>0.13</v>
      </c>
      <c r="AH22" s="35">
        <v>0.1</v>
      </c>
      <c r="AI22" s="35">
        <v>0.05</v>
      </c>
      <c r="AJ22" s="33">
        <v>7.0000000000000007E-2</v>
      </c>
      <c r="AK22" s="35">
        <v>0.08</v>
      </c>
      <c r="AL22" s="35">
        <v>7.0000000000000007E-2</v>
      </c>
      <c r="AM22" s="35">
        <v>0.1</v>
      </c>
      <c r="AN22" s="35">
        <v>0.08</v>
      </c>
      <c r="AO22" s="35">
        <v>0.03</v>
      </c>
      <c r="AP22" s="35">
        <v>0.06</v>
      </c>
      <c r="AQ22" s="35">
        <v>0.08</v>
      </c>
      <c r="AR22" s="33">
        <v>7.0000000000000007E-2</v>
      </c>
      <c r="AS22" s="35">
        <v>0.03</v>
      </c>
      <c r="AT22" s="35">
        <v>0.03</v>
      </c>
      <c r="AU22" s="35">
        <v>0.06</v>
      </c>
      <c r="AV22" s="35">
        <v>0.16</v>
      </c>
      <c r="AW22" s="35">
        <v>0.25</v>
      </c>
      <c r="AX22" s="35">
        <v>0.04</v>
      </c>
      <c r="AY22" s="33">
        <v>7.0000000000000007E-2</v>
      </c>
      <c r="AZ22" s="35">
        <v>0.04</v>
      </c>
      <c r="BA22" s="35">
        <v>0.05</v>
      </c>
      <c r="BB22" s="35">
        <v>0.15</v>
      </c>
      <c r="BC22" s="35">
        <v>0.03</v>
      </c>
    </row>
    <row r="23" spans="1:55" s="34" customFormat="1" x14ac:dyDescent="0.2">
      <c r="A23" s="41"/>
      <c r="B23" s="42"/>
      <c r="C23" s="42"/>
      <c r="D23" s="42"/>
      <c r="E23" s="42"/>
      <c r="F23" s="42"/>
      <c r="G23" s="42"/>
      <c r="H23" s="42"/>
      <c r="I23" s="42"/>
      <c r="J23" s="42"/>
      <c r="K23" s="42"/>
      <c r="L23" s="42"/>
      <c r="M23" s="42"/>
      <c r="N23" s="42"/>
      <c r="O23" s="42"/>
      <c r="P23" s="42"/>
      <c r="Q23" s="42"/>
      <c r="R23" s="42"/>
      <c r="S23" s="42"/>
      <c r="T23" s="42"/>
      <c r="U23" s="42"/>
      <c r="V23" s="42"/>
      <c r="W23" s="42"/>
      <c r="X23" s="42"/>
      <c r="Y23" s="42"/>
      <c r="Z23" s="42"/>
      <c r="AA23" s="42"/>
      <c r="AB23" s="42"/>
      <c r="AC23" s="42"/>
      <c r="AD23" s="42"/>
      <c r="AE23" s="42"/>
      <c r="AF23" s="42"/>
      <c r="AG23" s="42"/>
      <c r="AH23" s="42"/>
      <c r="AI23" s="42"/>
      <c r="AJ23" s="42"/>
      <c r="AK23" s="42"/>
      <c r="AL23" s="42"/>
      <c r="AM23" s="42"/>
      <c r="AN23" s="42"/>
      <c r="AO23" s="42"/>
      <c r="AP23" s="42"/>
      <c r="AQ23" s="42"/>
      <c r="AR23" s="42"/>
      <c r="AS23" s="42"/>
      <c r="AT23" s="42"/>
      <c r="AU23" s="42"/>
      <c r="AV23" s="42"/>
      <c r="AW23" s="42"/>
      <c r="AX23" s="42"/>
      <c r="AY23" s="42"/>
      <c r="AZ23" s="42"/>
      <c r="BA23" s="42"/>
      <c r="BB23" s="42"/>
      <c r="BC23" s="42"/>
    </row>
    <row r="24" spans="1:55" s="34" customFormat="1" x14ac:dyDescent="0.2">
      <c r="A24" s="41" t="s">
        <v>598</v>
      </c>
      <c r="B24" s="42">
        <f>SUM(B8+B11)/B5</f>
        <v>0.18902743142144637</v>
      </c>
      <c r="C24" s="42">
        <f t="shared" ref="C24:BC24" si="0">SUM(C8+C11)/C5</f>
        <v>0.22574055158324821</v>
      </c>
      <c r="D24" s="42">
        <f t="shared" si="0"/>
        <v>0.1530214424951267</v>
      </c>
      <c r="E24" s="42">
        <f t="shared" si="0"/>
        <v>0.18902743142144637</v>
      </c>
      <c r="F24" s="42">
        <f t="shared" si="0"/>
        <v>0.2469352014010508</v>
      </c>
      <c r="G24" s="42">
        <f t="shared" si="0"/>
        <v>0.17901234567901234</v>
      </c>
      <c r="H24" s="42">
        <f t="shared" si="0"/>
        <v>0.12011173184357542</v>
      </c>
      <c r="I24" s="42">
        <f t="shared" si="0"/>
        <v>0.17346938775510204</v>
      </c>
      <c r="J24" s="42">
        <f t="shared" si="0"/>
        <v>0.18777292576419213</v>
      </c>
      <c r="K24" s="42">
        <f t="shared" si="0"/>
        <v>0.18902743142144637</v>
      </c>
      <c r="L24" s="42">
        <f t="shared" si="0"/>
        <v>0.19655581947743467</v>
      </c>
      <c r="M24" s="42">
        <f t="shared" si="0"/>
        <v>0.17159763313609466</v>
      </c>
      <c r="N24" s="42">
        <f t="shared" si="0"/>
        <v>0.15625</v>
      </c>
      <c r="O24" s="42">
        <f t="shared" si="0"/>
        <v>5.4545454545454543E-2</v>
      </c>
      <c r="P24" s="42">
        <f t="shared" si="0"/>
        <v>0.19230769230769232</v>
      </c>
      <c r="Q24" s="42">
        <f t="shared" si="0"/>
        <v>0.33560477001703576</v>
      </c>
      <c r="R24" s="42">
        <f t="shared" si="0"/>
        <v>0.12923076923076923</v>
      </c>
      <c r="S24" s="42">
        <f t="shared" si="0"/>
        <v>0.16216216216216217</v>
      </c>
      <c r="T24" s="42">
        <f t="shared" si="0"/>
        <v>0.2808988764044944</v>
      </c>
      <c r="U24" s="42">
        <f t="shared" si="0"/>
        <v>7.5471698113207544E-2</v>
      </c>
      <c r="V24" s="42">
        <f t="shared" si="0"/>
        <v>0.2857142857142857</v>
      </c>
      <c r="W24" s="42">
        <f t="shared" si="0"/>
        <v>0.10416666666666667</v>
      </c>
      <c r="X24" s="42">
        <f t="shared" si="0"/>
        <v>0.5</v>
      </c>
      <c r="Y24" s="42">
        <f t="shared" si="0"/>
        <v>0.11711711711711711</v>
      </c>
      <c r="Z24" s="42">
        <f t="shared" si="0"/>
        <v>6.83453237410072E-2</v>
      </c>
      <c r="AA24" s="42">
        <f t="shared" si="0"/>
        <v>0.18902743142144637</v>
      </c>
      <c r="AB24" s="42">
        <f t="shared" si="0"/>
        <v>0.11200923787528869</v>
      </c>
      <c r="AC24" s="42">
        <f t="shared" si="0"/>
        <v>0.28158458244111351</v>
      </c>
      <c r="AD24" s="42">
        <f t="shared" si="0"/>
        <v>8.7378640776699032E-2</v>
      </c>
      <c r="AE24" s="42">
        <f t="shared" si="0"/>
        <v>0.18902743142144637</v>
      </c>
      <c r="AF24" s="42">
        <f t="shared" si="0"/>
        <v>0.3235294117647059</v>
      </c>
      <c r="AG24" s="42">
        <f t="shared" si="0"/>
        <v>0.11171171171171171</v>
      </c>
      <c r="AH24" s="42">
        <f t="shared" si="0"/>
        <v>0.13812154696132597</v>
      </c>
      <c r="AI24" s="42">
        <f t="shared" si="0"/>
        <v>9.2511013215859028E-2</v>
      </c>
      <c r="AJ24" s="42">
        <f t="shared" si="0"/>
        <v>0.18902743142144637</v>
      </c>
      <c r="AK24" s="42">
        <f t="shared" si="0"/>
        <v>0.22336065573770492</v>
      </c>
      <c r="AL24" s="42">
        <f t="shared" si="0"/>
        <v>0.27755102040816326</v>
      </c>
      <c r="AM24" s="42">
        <f t="shared" si="0"/>
        <v>0.12203389830508475</v>
      </c>
      <c r="AN24" s="42">
        <f t="shared" si="0"/>
        <v>0.15865384615384615</v>
      </c>
      <c r="AO24" s="42">
        <f t="shared" si="0"/>
        <v>0.16888888888888889</v>
      </c>
      <c r="AP24" s="42">
        <f t="shared" si="0"/>
        <v>0.19245283018867926</v>
      </c>
      <c r="AQ24" s="42">
        <f t="shared" si="0"/>
        <v>0.16129032258064516</v>
      </c>
      <c r="AR24" s="42">
        <f t="shared" si="0"/>
        <v>0.18902743142144637</v>
      </c>
      <c r="AS24" s="42">
        <f t="shared" si="0"/>
        <v>0.43478260869565216</v>
      </c>
      <c r="AT24" s="42">
        <f t="shared" si="0"/>
        <v>0.22680412371134021</v>
      </c>
      <c r="AU24" s="42">
        <f t="shared" si="0"/>
        <v>0.15940224159402241</v>
      </c>
      <c r="AV24" s="42">
        <f t="shared" si="0"/>
        <v>0.14339622641509434</v>
      </c>
      <c r="AW24" s="42">
        <f t="shared" si="0"/>
        <v>0.1</v>
      </c>
      <c r="AX24" s="42">
        <f t="shared" si="0"/>
        <v>0.1388888888888889</v>
      </c>
      <c r="AY24" s="42">
        <f t="shared" si="0"/>
        <v>0.18902743142144637</v>
      </c>
      <c r="AZ24" s="42">
        <f t="shared" si="0"/>
        <v>0.35057471264367818</v>
      </c>
      <c r="BA24" s="42">
        <f t="shared" si="0"/>
        <v>0.17538759689922481</v>
      </c>
      <c r="BB24" s="42">
        <f t="shared" si="0"/>
        <v>0.1104868913857678</v>
      </c>
      <c r="BC24" s="42">
        <f t="shared" si="0"/>
        <v>0.21111111111111111</v>
      </c>
    </row>
    <row r="25" spans="1:55" s="34" customFormat="1" x14ac:dyDescent="0.2">
      <c r="A25" s="41" t="s">
        <v>599</v>
      </c>
      <c r="B25" s="42">
        <f>SUM(B17+B20)/B5</f>
        <v>0.29426433915211969</v>
      </c>
      <c r="C25" s="42">
        <f t="shared" ref="C25:BC25" si="1">SUM(C17+C20)/C5</f>
        <v>0.26762002042900918</v>
      </c>
      <c r="D25" s="42">
        <f t="shared" si="1"/>
        <v>0.31968810916179335</v>
      </c>
      <c r="E25" s="42">
        <f t="shared" si="1"/>
        <v>0.29426433915211969</v>
      </c>
      <c r="F25" s="42">
        <f t="shared" si="1"/>
        <v>0.34150612959719789</v>
      </c>
      <c r="G25" s="42">
        <f t="shared" si="1"/>
        <v>0.30864197530864196</v>
      </c>
      <c r="H25" s="42">
        <f t="shared" si="1"/>
        <v>0.3016759776536313</v>
      </c>
      <c r="I25" s="42">
        <f t="shared" si="1"/>
        <v>0.28231292517006801</v>
      </c>
      <c r="J25" s="42">
        <f t="shared" si="1"/>
        <v>0.22707423580786026</v>
      </c>
      <c r="K25" s="42">
        <f t="shared" si="1"/>
        <v>0.29426433915211969</v>
      </c>
      <c r="L25" s="42">
        <f t="shared" si="1"/>
        <v>0.27909738717339666</v>
      </c>
      <c r="M25" s="42">
        <f t="shared" si="1"/>
        <v>0.37278106508875741</v>
      </c>
      <c r="N25" s="42">
        <f t="shared" si="1"/>
        <v>0.38541666666666669</v>
      </c>
      <c r="O25" s="42">
        <f t="shared" si="1"/>
        <v>0.36363636363636365</v>
      </c>
      <c r="P25" s="42">
        <f t="shared" si="1"/>
        <v>0.29230769230769232</v>
      </c>
      <c r="Q25" s="42">
        <f t="shared" si="1"/>
        <v>0.11243611584327087</v>
      </c>
      <c r="R25" s="42">
        <f t="shared" si="1"/>
        <v>0.44</v>
      </c>
      <c r="S25" s="42">
        <f t="shared" si="1"/>
        <v>0.43243243243243246</v>
      </c>
      <c r="T25" s="42">
        <f t="shared" si="1"/>
        <v>8.98876404494382E-2</v>
      </c>
      <c r="U25" s="42">
        <f t="shared" si="1"/>
        <v>0.47169811320754718</v>
      </c>
      <c r="V25" s="42">
        <f t="shared" si="1"/>
        <v>0.7142857142857143</v>
      </c>
      <c r="W25" s="42">
        <f t="shared" si="1"/>
        <v>0.52083333333333337</v>
      </c>
      <c r="X25" s="42">
        <f t="shared" si="1"/>
        <v>0.1875</v>
      </c>
      <c r="Y25" s="42">
        <f t="shared" si="1"/>
        <v>0.36936936936936937</v>
      </c>
      <c r="Z25" s="42">
        <f t="shared" si="1"/>
        <v>0.23381294964028776</v>
      </c>
      <c r="AA25" s="42">
        <f t="shared" si="1"/>
        <v>0.29426433915211969</v>
      </c>
      <c r="AB25" s="42">
        <f t="shared" si="1"/>
        <v>0.5080831408775982</v>
      </c>
      <c r="AC25" s="42">
        <f t="shared" si="1"/>
        <v>7.922912205567452E-2</v>
      </c>
      <c r="AD25" s="42">
        <f t="shared" si="1"/>
        <v>0.36407766990291263</v>
      </c>
      <c r="AE25" s="42">
        <f t="shared" si="1"/>
        <v>0.29426433915211969</v>
      </c>
      <c r="AF25" s="42">
        <f t="shared" si="1"/>
        <v>9.8529411764705879E-2</v>
      </c>
      <c r="AG25" s="42">
        <f t="shared" si="1"/>
        <v>0.47927927927927927</v>
      </c>
      <c r="AH25" s="42">
        <f t="shared" si="1"/>
        <v>0.3406998158379374</v>
      </c>
      <c r="AI25" s="42">
        <f t="shared" si="1"/>
        <v>0.31277533039647576</v>
      </c>
      <c r="AJ25" s="42">
        <f t="shared" si="1"/>
        <v>0.29426433915211969</v>
      </c>
      <c r="AK25" s="42">
        <f t="shared" si="1"/>
        <v>0.34631147540983609</v>
      </c>
      <c r="AL25" s="42">
        <f t="shared" si="1"/>
        <v>0.27755102040816326</v>
      </c>
      <c r="AM25" s="42">
        <f t="shared" si="1"/>
        <v>0.30169491525423731</v>
      </c>
      <c r="AN25" s="42">
        <f t="shared" si="1"/>
        <v>0.28846153846153844</v>
      </c>
      <c r="AO25" s="42">
        <f t="shared" si="1"/>
        <v>0.23555555555555555</v>
      </c>
      <c r="AP25" s="42">
        <f t="shared" si="1"/>
        <v>0.22641509433962265</v>
      </c>
      <c r="AQ25" s="42">
        <f t="shared" si="1"/>
        <v>0.32974910394265233</v>
      </c>
      <c r="AR25" s="42">
        <f t="shared" si="1"/>
        <v>0.29426433915211969</v>
      </c>
      <c r="AS25" s="42">
        <f t="shared" si="1"/>
        <v>0.14130434782608695</v>
      </c>
      <c r="AT25" s="42">
        <f t="shared" si="1"/>
        <v>0.20765832106038293</v>
      </c>
      <c r="AU25" s="42">
        <f t="shared" si="1"/>
        <v>0.30136986301369861</v>
      </c>
      <c r="AV25" s="42">
        <f t="shared" si="1"/>
        <v>0.46415094339622642</v>
      </c>
      <c r="AW25" s="42">
        <f t="shared" si="1"/>
        <v>0.51538461538461533</v>
      </c>
      <c r="AX25" s="42">
        <f t="shared" si="1"/>
        <v>8.3333333333333329E-2</v>
      </c>
      <c r="AY25" s="42">
        <f t="shared" si="1"/>
        <v>0.29426433915211969</v>
      </c>
      <c r="AZ25" s="42">
        <f t="shared" si="1"/>
        <v>0.18678160919540229</v>
      </c>
      <c r="BA25" s="42">
        <f t="shared" si="1"/>
        <v>0.24127906976744187</v>
      </c>
      <c r="BB25" s="42">
        <f t="shared" si="1"/>
        <v>0.49063670411985016</v>
      </c>
      <c r="BC25" s="42">
        <f t="shared" si="1"/>
        <v>0.15555555555555556</v>
      </c>
    </row>
    <row r="26" spans="1:55" x14ac:dyDescent="0.2">
      <c r="B26" s="30"/>
      <c r="C26" s="30"/>
      <c r="D26" s="30"/>
      <c r="E26" s="30"/>
      <c r="F26" s="30"/>
      <c r="G26" s="30"/>
      <c r="H26" s="30"/>
      <c r="I26" s="30"/>
      <c r="J26" s="30"/>
      <c r="K26" s="30"/>
      <c r="L26" s="30"/>
      <c r="M26" s="30"/>
      <c r="N26" s="30"/>
      <c r="O26" s="30"/>
      <c r="P26" s="30"/>
      <c r="Q26" s="30"/>
      <c r="R26" s="30"/>
      <c r="S26" s="30"/>
      <c r="T26" s="30"/>
      <c r="U26" s="30"/>
      <c r="V26" s="30"/>
      <c r="W26" s="30"/>
      <c r="X26" s="30"/>
      <c r="Y26" s="30"/>
      <c r="Z26" s="30"/>
      <c r="AA26" s="30"/>
      <c r="AB26" s="30"/>
      <c r="AC26" s="30"/>
      <c r="AD26" s="30"/>
      <c r="AE26" s="30"/>
      <c r="AF26" s="30"/>
      <c r="AG26" s="30"/>
      <c r="AH26" s="30"/>
      <c r="AI26" s="30"/>
      <c r="AJ26" s="30"/>
      <c r="AK26" s="30"/>
      <c r="AL26" s="30"/>
      <c r="AM26" s="30"/>
      <c r="AN26" s="30"/>
      <c r="AO26" s="30"/>
      <c r="AP26" s="30"/>
      <c r="AQ26" s="30"/>
      <c r="AR26" s="30"/>
      <c r="AS26" s="30"/>
      <c r="AT26" s="30"/>
      <c r="AU26" s="30"/>
      <c r="AV26" s="30"/>
      <c r="AW26" s="30"/>
      <c r="AX26" s="30"/>
      <c r="AY26" s="30"/>
      <c r="AZ26" s="30"/>
      <c r="BA26" s="30"/>
      <c r="BB26" s="30"/>
      <c r="BC26" s="30"/>
    </row>
    <row r="27" spans="1:55" ht="12.75" x14ac:dyDescent="0.2">
      <c r="A27" s="22" t="s">
        <v>560</v>
      </c>
      <c r="B27" s="30"/>
      <c r="C27" s="30"/>
      <c r="D27" s="30"/>
      <c r="E27" s="30"/>
      <c r="F27" s="30"/>
      <c r="G27" s="30"/>
      <c r="H27" s="30"/>
      <c r="I27" s="30"/>
      <c r="J27" s="30"/>
      <c r="K27" s="30"/>
      <c r="L27" s="30"/>
      <c r="M27" s="30"/>
      <c r="N27" s="30"/>
      <c r="O27" s="30"/>
      <c r="P27" s="30"/>
      <c r="Q27" s="30"/>
      <c r="R27" s="30"/>
      <c r="S27" s="30"/>
      <c r="T27" s="30"/>
      <c r="U27" s="30"/>
      <c r="V27" s="30"/>
      <c r="W27" s="30"/>
      <c r="X27" s="30"/>
      <c r="Y27" s="30"/>
      <c r="Z27" s="30"/>
      <c r="AA27" s="30"/>
      <c r="AB27" s="30"/>
      <c r="AC27" s="30"/>
      <c r="AD27" s="30"/>
      <c r="AE27" s="30"/>
      <c r="AF27" s="30"/>
      <c r="AG27" s="30"/>
      <c r="AH27" s="30"/>
      <c r="AI27" s="30"/>
      <c r="AJ27" s="30"/>
      <c r="AK27" s="30"/>
      <c r="AL27" s="30"/>
      <c r="AM27" s="30"/>
      <c r="AN27" s="30"/>
      <c r="AO27" s="30"/>
      <c r="AP27" s="30"/>
      <c r="AQ27" s="30"/>
      <c r="AR27" s="30"/>
      <c r="AS27" s="30"/>
      <c r="AT27" s="30"/>
      <c r="AU27" s="30"/>
      <c r="AV27" s="30"/>
      <c r="AW27" s="30"/>
      <c r="AX27" s="30"/>
      <c r="AY27" s="30"/>
      <c r="AZ27" s="30"/>
      <c r="BA27" s="30"/>
      <c r="BB27" s="30"/>
      <c r="BC27" s="30"/>
    </row>
    <row r="28" spans="1:55" s="34" customFormat="1" x14ac:dyDescent="0.2"/>
    <row r="29" spans="1:55" x14ac:dyDescent="0.2">
      <c r="B29" s="30"/>
      <c r="C29" s="30"/>
      <c r="D29" s="30"/>
      <c r="E29" s="30"/>
      <c r="F29" s="30"/>
      <c r="G29" s="30"/>
      <c r="H29" s="30"/>
      <c r="I29" s="30"/>
      <c r="J29" s="30"/>
      <c r="K29" s="30"/>
      <c r="L29" s="30"/>
      <c r="M29" s="30"/>
      <c r="N29" s="30"/>
      <c r="O29" s="30"/>
      <c r="P29" s="30"/>
      <c r="Q29" s="30"/>
      <c r="R29" s="30"/>
      <c r="S29" s="30"/>
      <c r="T29" s="30"/>
      <c r="U29" s="30"/>
      <c r="V29" s="30"/>
      <c r="W29" s="30"/>
      <c r="X29" s="30"/>
      <c r="Y29" s="30"/>
      <c r="Z29" s="30"/>
      <c r="AA29" s="30"/>
      <c r="AB29" s="30"/>
      <c r="AC29" s="30"/>
      <c r="AD29" s="30"/>
      <c r="AE29" s="30"/>
      <c r="AF29" s="30"/>
      <c r="AG29" s="30"/>
      <c r="AH29" s="30"/>
      <c r="AI29" s="30"/>
      <c r="AJ29" s="30"/>
      <c r="AK29" s="30"/>
      <c r="AL29" s="30"/>
      <c r="AM29" s="30"/>
      <c r="AN29" s="30"/>
      <c r="AO29" s="30"/>
      <c r="AP29" s="30"/>
      <c r="AQ29" s="30"/>
      <c r="AR29" s="30"/>
      <c r="AS29" s="30"/>
      <c r="AT29" s="30"/>
      <c r="AU29" s="30"/>
      <c r="AV29" s="30"/>
      <c r="AW29" s="30"/>
      <c r="AX29" s="30"/>
      <c r="AY29" s="30"/>
      <c r="AZ29" s="30"/>
      <c r="BA29" s="30"/>
      <c r="BB29" s="30"/>
      <c r="BC29" s="30"/>
    </row>
    <row r="30" spans="1:55" x14ac:dyDescent="0.2">
      <c r="B30" s="30"/>
      <c r="C30" s="30"/>
      <c r="D30" s="30"/>
      <c r="E30" s="30"/>
      <c r="F30" s="30"/>
      <c r="G30" s="30"/>
      <c r="H30" s="30"/>
      <c r="I30" s="30"/>
      <c r="J30" s="30"/>
      <c r="K30" s="30"/>
      <c r="L30" s="30"/>
      <c r="M30" s="30"/>
      <c r="N30" s="30"/>
      <c r="O30" s="30"/>
      <c r="P30" s="30"/>
      <c r="Q30" s="30"/>
      <c r="R30" s="30"/>
      <c r="S30" s="30"/>
      <c r="T30" s="30"/>
      <c r="U30" s="30"/>
      <c r="V30" s="30"/>
      <c r="W30" s="30"/>
      <c r="X30" s="30"/>
      <c r="Y30" s="30"/>
      <c r="Z30" s="30"/>
      <c r="AA30" s="30"/>
      <c r="AB30" s="30"/>
      <c r="AC30" s="30"/>
      <c r="AD30" s="30"/>
      <c r="AE30" s="30"/>
      <c r="AF30" s="30"/>
      <c r="AG30" s="30"/>
      <c r="AH30" s="30"/>
      <c r="AI30" s="30"/>
      <c r="AJ30" s="30"/>
      <c r="AK30" s="30"/>
      <c r="AL30" s="30"/>
      <c r="AM30" s="30"/>
      <c r="AN30" s="30"/>
      <c r="AO30" s="30"/>
      <c r="AP30" s="30"/>
      <c r="AQ30" s="30"/>
      <c r="AR30" s="30"/>
      <c r="AS30" s="30"/>
      <c r="AT30" s="30"/>
      <c r="AU30" s="30"/>
      <c r="AV30" s="30"/>
      <c r="AW30" s="30"/>
      <c r="AX30" s="30"/>
      <c r="AY30" s="30"/>
      <c r="AZ30" s="30"/>
      <c r="BA30" s="30"/>
      <c r="BB30" s="30"/>
      <c r="BC30" s="30"/>
    </row>
    <row r="31" spans="1:55" s="34" customFormat="1" x14ac:dyDescent="0.2"/>
    <row r="32" spans="1:55" x14ac:dyDescent="0.2">
      <c r="B32" s="30"/>
      <c r="C32" s="30"/>
      <c r="D32" s="30"/>
      <c r="E32" s="30"/>
      <c r="F32" s="30"/>
      <c r="G32" s="30"/>
      <c r="H32" s="30"/>
      <c r="I32" s="30"/>
      <c r="J32" s="30"/>
      <c r="K32" s="30"/>
      <c r="L32" s="30"/>
      <c r="M32" s="30"/>
      <c r="N32" s="30"/>
      <c r="O32" s="30"/>
      <c r="P32" s="30"/>
      <c r="Q32" s="30"/>
      <c r="R32" s="30"/>
      <c r="S32" s="30"/>
      <c r="T32" s="30"/>
      <c r="U32" s="30"/>
      <c r="V32" s="30"/>
      <c r="W32" s="30"/>
      <c r="X32" s="30"/>
      <c r="Y32" s="30"/>
      <c r="Z32" s="30"/>
      <c r="AA32" s="30"/>
      <c r="AB32" s="30"/>
      <c r="AC32" s="30"/>
      <c r="AD32" s="30"/>
      <c r="AE32" s="30"/>
      <c r="AF32" s="30"/>
      <c r="AG32" s="30"/>
      <c r="AH32" s="30"/>
      <c r="AI32" s="30"/>
      <c r="AJ32" s="30"/>
      <c r="AK32" s="30"/>
      <c r="AL32" s="30"/>
      <c r="AM32" s="30"/>
      <c r="AN32" s="30"/>
      <c r="AO32" s="30"/>
      <c r="AP32" s="30"/>
      <c r="AQ32" s="30"/>
      <c r="AR32" s="30"/>
      <c r="AS32" s="30"/>
      <c r="AT32" s="30"/>
      <c r="AU32" s="30"/>
      <c r="AV32" s="30"/>
      <c r="AW32" s="30"/>
      <c r="AX32" s="30"/>
      <c r="AY32" s="30"/>
      <c r="AZ32" s="30"/>
      <c r="BA32" s="30"/>
      <c r="BB32" s="30"/>
      <c r="BC32" s="30"/>
    </row>
    <row r="33" spans="2:55" x14ac:dyDescent="0.2">
      <c r="B33" s="30"/>
      <c r="C33" s="30"/>
      <c r="D33" s="30"/>
      <c r="E33" s="30"/>
      <c r="F33" s="30"/>
      <c r="G33" s="30"/>
      <c r="H33" s="30"/>
      <c r="I33" s="30"/>
      <c r="J33" s="30"/>
      <c r="K33" s="30"/>
      <c r="L33" s="30"/>
      <c r="M33" s="30"/>
      <c r="N33" s="30"/>
      <c r="O33" s="30"/>
      <c r="P33" s="30"/>
      <c r="Q33" s="30"/>
      <c r="R33" s="30"/>
      <c r="S33" s="30"/>
      <c r="T33" s="30"/>
      <c r="U33" s="30"/>
      <c r="V33" s="30"/>
      <c r="W33" s="30"/>
      <c r="X33" s="30"/>
      <c r="Y33" s="30"/>
      <c r="Z33" s="30"/>
      <c r="AA33" s="30"/>
      <c r="AB33" s="30"/>
      <c r="AC33" s="30"/>
      <c r="AD33" s="30"/>
      <c r="AE33" s="30"/>
      <c r="AF33" s="30"/>
      <c r="AG33" s="30"/>
      <c r="AH33" s="30"/>
      <c r="AI33" s="30"/>
      <c r="AJ33" s="30"/>
      <c r="AK33" s="30"/>
      <c r="AL33" s="30"/>
      <c r="AM33" s="30"/>
      <c r="AN33" s="30"/>
      <c r="AO33" s="30"/>
      <c r="AP33" s="30"/>
      <c r="AQ33" s="30"/>
      <c r="AR33" s="30"/>
      <c r="AS33" s="30"/>
      <c r="AT33" s="30"/>
      <c r="AU33" s="30"/>
      <c r="AV33" s="30"/>
      <c r="AW33" s="30"/>
      <c r="AX33" s="30"/>
      <c r="AY33" s="30"/>
      <c r="AZ33" s="30"/>
      <c r="BA33" s="30"/>
      <c r="BB33" s="30"/>
      <c r="BC33" s="30"/>
    </row>
    <row r="34" spans="2:55" s="34" customFormat="1" x14ac:dyDescent="0.2"/>
    <row r="35" spans="2:55" x14ac:dyDescent="0.2">
      <c r="B35" s="30"/>
      <c r="C35" s="30"/>
      <c r="D35" s="30"/>
      <c r="E35" s="30"/>
      <c r="F35" s="30"/>
      <c r="G35" s="30"/>
      <c r="H35" s="30"/>
      <c r="I35" s="30"/>
      <c r="J35" s="30"/>
      <c r="K35" s="30"/>
      <c r="L35" s="30"/>
      <c r="M35" s="30"/>
      <c r="N35" s="30"/>
      <c r="O35" s="30"/>
      <c r="P35" s="30"/>
      <c r="Q35" s="30"/>
      <c r="R35" s="30"/>
      <c r="S35" s="30"/>
      <c r="T35" s="30"/>
      <c r="U35" s="30"/>
      <c r="V35" s="30"/>
      <c r="W35" s="30"/>
      <c r="X35" s="30"/>
      <c r="Y35" s="30"/>
      <c r="Z35" s="30"/>
      <c r="AA35" s="30"/>
      <c r="AB35" s="30"/>
      <c r="AC35" s="30"/>
      <c r="AD35" s="30"/>
      <c r="AE35" s="30"/>
      <c r="AF35" s="30"/>
      <c r="AG35" s="30"/>
      <c r="AH35" s="30"/>
      <c r="AI35" s="30"/>
      <c r="AJ35" s="30"/>
      <c r="AK35" s="30"/>
      <c r="AL35" s="30"/>
      <c r="AM35" s="30"/>
      <c r="AN35" s="30"/>
      <c r="AO35" s="30"/>
      <c r="AP35" s="30"/>
      <c r="AQ35" s="30"/>
      <c r="AR35" s="30"/>
      <c r="AS35" s="30"/>
      <c r="AT35" s="30"/>
      <c r="AU35" s="30"/>
      <c r="AV35" s="30"/>
      <c r="AW35" s="30"/>
      <c r="AX35" s="30"/>
      <c r="AY35" s="30"/>
      <c r="AZ35" s="30"/>
      <c r="BA35" s="30"/>
      <c r="BB35" s="30"/>
      <c r="BC35" s="30"/>
    </row>
    <row r="36" spans="2:55" x14ac:dyDescent="0.2">
      <c r="B36" s="30"/>
      <c r="C36" s="30"/>
      <c r="D36" s="30"/>
      <c r="E36" s="30"/>
      <c r="F36" s="30"/>
      <c r="G36" s="30"/>
      <c r="H36" s="30"/>
      <c r="I36" s="30"/>
      <c r="J36" s="30"/>
      <c r="K36" s="30"/>
      <c r="L36" s="30"/>
      <c r="M36" s="30"/>
      <c r="N36" s="30"/>
      <c r="O36" s="30"/>
      <c r="P36" s="30"/>
      <c r="Q36" s="30"/>
      <c r="R36" s="30"/>
      <c r="S36" s="30"/>
      <c r="T36" s="30"/>
      <c r="U36" s="30"/>
      <c r="V36" s="30"/>
      <c r="W36" s="30"/>
      <c r="X36" s="30"/>
      <c r="Y36" s="30"/>
      <c r="Z36" s="30"/>
      <c r="AA36" s="30"/>
      <c r="AB36" s="30"/>
      <c r="AC36" s="30"/>
      <c r="AD36" s="30"/>
      <c r="AE36" s="30"/>
      <c r="AF36" s="30"/>
      <c r="AG36" s="30"/>
      <c r="AH36" s="30"/>
      <c r="AI36" s="30"/>
      <c r="AJ36" s="30"/>
      <c r="AK36" s="30"/>
      <c r="AL36" s="30"/>
      <c r="AM36" s="30"/>
      <c r="AN36" s="30"/>
      <c r="AO36" s="30"/>
      <c r="AP36" s="30"/>
      <c r="AQ36" s="30"/>
      <c r="AR36" s="30"/>
      <c r="AS36" s="30"/>
      <c r="AT36" s="30"/>
      <c r="AU36" s="30"/>
      <c r="AV36" s="30"/>
      <c r="AW36" s="30"/>
      <c r="AX36" s="30"/>
      <c r="AY36" s="30"/>
      <c r="AZ36" s="30"/>
      <c r="BA36" s="30"/>
      <c r="BB36" s="30"/>
      <c r="BC36" s="30"/>
    </row>
    <row r="37" spans="2:55" s="34" customFormat="1" x14ac:dyDescent="0.2"/>
    <row r="38" spans="2:55" x14ac:dyDescent="0.2">
      <c r="B38" s="30"/>
      <c r="C38" s="30"/>
      <c r="D38" s="30"/>
      <c r="E38" s="30"/>
      <c r="F38" s="30"/>
      <c r="G38" s="30"/>
      <c r="H38" s="30"/>
      <c r="I38" s="30"/>
      <c r="J38" s="30"/>
      <c r="K38" s="30"/>
      <c r="L38" s="30"/>
      <c r="M38" s="30"/>
      <c r="N38" s="30"/>
      <c r="O38" s="30"/>
      <c r="P38" s="30"/>
      <c r="Q38" s="30"/>
      <c r="R38" s="30"/>
      <c r="S38" s="30"/>
      <c r="T38" s="30"/>
      <c r="U38" s="30"/>
      <c r="V38" s="30"/>
      <c r="W38" s="30"/>
      <c r="X38" s="30"/>
      <c r="Y38" s="30"/>
      <c r="Z38" s="30"/>
      <c r="AA38" s="30"/>
      <c r="AB38" s="30"/>
      <c r="AC38" s="30"/>
      <c r="AD38" s="30"/>
      <c r="AE38" s="30"/>
      <c r="AF38" s="30"/>
      <c r="AG38" s="30"/>
      <c r="AH38" s="30"/>
      <c r="AI38" s="30"/>
      <c r="AJ38" s="30"/>
      <c r="AK38" s="30"/>
      <c r="AL38" s="30"/>
      <c r="AM38" s="30"/>
      <c r="AN38" s="30"/>
      <c r="AO38" s="30"/>
      <c r="AP38" s="30"/>
      <c r="AQ38" s="30"/>
      <c r="AR38" s="30"/>
      <c r="AS38" s="30"/>
      <c r="AT38" s="30"/>
      <c r="AU38" s="30"/>
      <c r="AV38" s="30"/>
      <c r="AW38" s="30"/>
      <c r="AX38" s="30"/>
      <c r="AY38" s="30"/>
      <c r="AZ38" s="30"/>
      <c r="BA38" s="30"/>
      <c r="BB38" s="30"/>
      <c r="BC38" s="30"/>
    </row>
    <row r="39" spans="2:55" x14ac:dyDescent="0.2">
      <c r="B39" s="30"/>
      <c r="C39" s="30"/>
      <c r="D39" s="30"/>
      <c r="E39" s="30"/>
      <c r="F39" s="30"/>
      <c r="G39" s="30"/>
      <c r="H39" s="30"/>
      <c r="I39" s="30"/>
      <c r="J39" s="30"/>
      <c r="K39" s="30"/>
      <c r="L39" s="30"/>
      <c r="M39" s="30"/>
      <c r="N39" s="30"/>
      <c r="O39" s="30"/>
      <c r="P39" s="30"/>
      <c r="Q39" s="30"/>
      <c r="R39" s="30"/>
      <c r="S39" s="30"/>
      <c r="T39" s="30"/>
      <c r="U39" s="30"/>
      <c r="V39" s="30"/>
      <c r="W39" s="30"/>
      <c r="X39" s="30"/>
      <c r="Y39" s="30"/>
      <c r="Z39" s="30"/>
      <c r="AA39" s="30"/>
      <c r="AB39" s="30"/>
      <c r="AC39" s="30"/>
      <c r="AD39" s="30"/>
      <c r="AE39" s="30"/>
      <c r="AF39" s="30"/>
      <c r="AG39" s="30"/>
      <c r="AH39" s="30"/>
      <c r="AI39" s="30"/>
      <c r="AJ39" s="30"/>
      <c r="AK39" s="30"/>
      <c r="AL39" s="30"/>
      <c r="AM39" s="30"/>
      <c r="AN39" s="30"/>
      <c r="AO39" s="30"/>
      <c r="AP39" s="30"/>
      <c r="AQ39" s="30"/>
      <c r="AR39" s="30"/>
      <c r="AS39" s="30"/>
      <c r="AT39" s="30"/>
      <c r="AU39" s="30"/>
      <c r="AV39" s="30"/>
      <c r="AW39" s="30"/>
      <c r="AX39" s="30"/>
      <c r="AY39" s="30"/>
      <c r="AZ39" s="30"/>
      <c r="BA39" s="30"/>
      <c r="BB39" s="30"/>
      <c r="BC39" s="30"/>
    </row>
    <row r="40" spans="2:55" s="34" customFormat="1" x14ac:dyDescent="0.2"/>
    <row r="41" spans="2:55" x14ac:dyDescent="0.2">
      <c r="B41" s="30"/>
      <c r="C41" s="30"/>
      <c r="D41" s="30"/>
      <c r="E41" s="30"/>
      <c r="F41" s="30"/>
      <c r="G41" s="30"/>
      <c r="H41" s="30"/>
      <c r="I41" s="30"/>
      <c r="J41" s="30"/>
      <c r="K41" s="30"/>
      <c r="L41" s="30"/>
      <c r="M41" s="30"/>
      <c r="N41" s="30"/>
      <c r="O41" s="30"/>
      <c r="P41" s="30"/>
      <c r="Q41" s="30"/>
      <c r="R41" s="30"/>
      <c r="S41" s="30"/>
      <c r="T41" s="30"/>
      <c r="U41" s="30"/>
      <c r="V41" s="30"/>
      <c r="W41" s="30"/>
      <c r="X41" s="30"/>
      <c r="Y41" s="30"/>
      <c r="Z41" s="30"/>
      <c r="AA41" s="30"/>
      <c r="AB41" s="30"/>
      <c r="AC41" s="30"/>
      <c r="AD41" s="30"/>
      <c r="AE41" s="30"/>
      <c r="AF41" s="30"/>
      <c r="AG41" s="30"/>
      <c r="AH41" s="30"/>
      <c r="AI41" s="30"/>
      <c r="AJ41" s="30"/>
      <c r="AK41" s="30"/>
      <c r="AL41" s="30"/>
      <c r="AM41" s="30"/>
      <c r="AN41" s="30"/>
      <c r="AO41" s="30"/>
      <c r="AP41" s="30"/>
      <c r="AQ41" s="30"/>
      <c r="AR41" s="30"/>
      <c r="AS41" s="30"/>
      <c r="AT41" s="30"/>
      <c r="AU41" s="30"/>
      <c r="AV41" s="30"/>
      <c r="AW41" s="30"/>
      <c r="AX41" s="30"/>
      <c r="AY41" s="30"/>
      <c r="AZ41" s="30"/>
      <c r="BA41" s="30"/>
      <c r="BB41" s="30"/>
      <c r="BC41" s="30"/>
    </row>
    <row r="42" spans="2:55" x14ac:dyDescent="0.2">
      <c r="B42" s="30"/>
      <c r="C42" s="30"/>
      <c r="D42" s="30"/>
      <c r="E42" s="30"/>
      <c r="F42" s="30"/>
      <c r="G42" s="30"/>
      <c r="H42" s="30"/>
      <c r="I42" s="30"/>
      <c r="J42" s="30"/>
      <c r="K42" s="30"/>
      <c r="L42" s="30"/>
      <c r="M42" s="30"/>
      <c r="N42" s="30"/>
      <c r="O42" s="30"/>
      <c r="P42" s="30"/>
      <c r="Q42" s="30"/>
      <c r="R42" s="30"/>
      <c r="S42" s="30"/>
      <c r="T42" s="30"/>
      <c r="U42" s="30"/>
      <c r="V42" s="30"/>
      <c r="W42" s="30"/>
      <c r="X42" s="30"/>
      <c r="Y42" s="30"/>
      <c r="Z42" s="30"/>
      <c r="AA42" s="30"/>
      <c r="AB42" s="30"/>
      <c r="AC42" s="30"/>
      <c r="AD42" s="30"/>
      <c r="AE42" s="30"/>
      <c r="AF42" s="30"/>
      <c r="AG42" s="30"/>
      <c r="AH42" s="30"/>
      <c r="AI42" s="30"/>
      <c r="AJ42" s="30"/>
      <c r="AK42" s="30"/>
      <c r="AL42" s="30"/>
      <c r="AM42" s="30"/>
      <c r="AN42" s="30"/>
      <c r="AO42" s="30"/>
      <c r="AP42" s="30"/>
      <c r="AQ42" s="30"/>
      <c r="AR42" s="30"/>
      <c r="AS42" s="30"/>
      <c r="AT42" s="30"/>
      <c r="AU42" s="30"/>
      <c r="AV42" s="30"/>
      <c r="AW42" s="30"/>
      <c r="AX42" s="30"/>
      <c r="AY42" s="30"/>
      <c r="AZ42" s="30"/>
      <c r="BA42" s="30"/>
      <c r="BB42" s="30"/>
      <c r="BC42" s="30"/>
    </row>
    <row r="43" spans="2:55" s="34" customFormat="1" x14ac:dyDescent="0.2"/>
    <row r="44" spans="2:55" x14ac:dyDescent="0.2">
      <c r="B44" s="30"/>
      <c r="C44" s="30"/>
      <c r="D44" s="30"/>
      <c r="E44" s="30"/>
      <c r="F44" s="30"/>
      <c r="G44" s="30"/>
      <c r="H44" s="30"/>
      <c r="I44" s="30"/>
      <c r="J44" s="30"/>
      <c r="K44" s="30"/>
      <c r="L44" s="30"/>
      <c r="M44" s="30"/>
      <c r="N44" s="30"/>
      <c r="O44" s="30"/>
      <c r="P44" s="30"/>
      <c r="Q44" s="30"/>
      <c r="R44" s="30"/>
      <c r="S44" s="30"/>
      <c r="T44" s="30"/>
      <c r="U44" s="30"/>
      <c r="V44" s="30"/>
      <c r="W44" s="30"/>
      <c r="X44" s="30"/>
      <c r="Y44" s="30"/>
      <c r="Z44" s="30"/>
      <c r="AA44" s="30"/>
      <c r="AB44" s="30"/>
      <c r="AC44" s="30"/>
      <c r="AD44" s="30"/>
      <c r="AE44" s="30"/>
      <c r="AF44" s="30"/>
      <c r="AG44" s="30"/>
      <c r="AH44" s="30"/>
      <c r="AI44" s="30"/>
      <c r="AJ44" s="30"/>
      <c r="AK44" s="30"/>
      <c r="AL44" s="30"/>
      <c r="AM44" s="30"/>
      <c r="AN44" s="30"/>
      <c r="AO44" s="30"/>
      <c r="AP44" s="30"/>
      <c r="AQ44" s="30"/>
      <c r="AR44" s="30"/>
      <c r="AS44" s="30"/>
      <c r="AT44" s="30"/>
      <c r="AU44" s="30"/>
      <c r="AV44" s="30"/>
      <c r="AW44" s="30"/>
      <c r="AX44" s="30"/>
      <c r="AY44" s="30"/>
      <c r="AZ44" s="30"/>
      <c r="BA44" s="30"/>
      <c r="BB44" s="30"/>
      <c r="BC44" s="30"/>
    </row>
    <row r="45" spans="2:55" x14ac:dyDescent="0.2">
      <c r="B45" s="30"/>
      <c r="C45" s="30"/>
      <c r="D45" s="30"/>
      <c r="E45" s="30"/>
      <c r="F45" s="30"/>
      <c r="G45" s="30"/>
      <c r="H45" s="30"/>
      <c r="I45" s="30"/>
      <c r="J45" s="30"/>
      <c r="K45" s="30"/>
      <c r="L45" s="30"/>
      <c r="M45" s="30"/>
      <c r="N45" s="30"/>
      <c r="O45" s="30"/>
      <c r="P45" s="30"/>
      <c r="Q45" s="30"/>
      <c r="R45" s="30"/>
      <c r="S45" s="30"/>
      <c r="T45" s="30"/>
      <c r="U45" s="30"/>
      <c r="V45" s="30"/>
      <c r="W45" s="30"/>
      <c r="X45" s="30"/>
      <c r="Y45" s="30"/>
      <c r="Z45" s="30"/>
      <c r="AA45" s="30"/>
      <c r="AB45" s="30"/>
      <c r="AC45" s="30"/>
      <c r="AD45" s="30"/>
      <c r="AE45" s="30"/>
      <c r="AF45" s="30"/>
      <c r="AG45" s="30"/>
      <c r="AH45" s="30"/>
      <c r="AI45" s="30"/>
      <c r="AJ45" s="30"/>
      <c r="AK45" s="30"/>
      <c r="AL45" s="30"/>
      <c r="AM45" s="30"/>
      <c r="AN45" s="30"/>
      <c r="AO45" s="30"/>
      <c r="AP45" s="30"/>
      <c r="AQ45" s="30"/>
      <c r="AR45" s="30"/>
      <c r="AS45" s="30"/>
      <c r="AT45" s="30"/>
      <c r="AU45" s="30"/>
      <c r="AV45" s="30"/>
      <c r="AW45" s="30"/>
      <c r="AX45" s="30"/>
      <c r="AY45" s="30"/>
      <c r="AZ45" s="30"/>
      <c r="BA45" s="30"/>
      <c r="BB45" s="30"/>
      <c r="BC45" s="30"/>
    </row>
    <row r="46" spans="2:55" s="34" customFormat="1" x14ac:dyDescent="0.2"/>
    <row r="47" spans="2:55" x14ac:dyDescent="0.2">
      <c r="B47" s="30"/>
      <c r="C47" s="30"/>
      <c r="D47" s="30"/>
      <c r="E47" s="30"/>
      <c r="F47" s="30"/>
      <c r="G47" s="30"/>
      <c r="H47" s="30"/>
      <c r="I47" s="30"/>
      <c r="J47" s="30"/>
      <c r="K47" s="30"/>
      <c r="L47" s="30"/>
      <c r="M47" s="30"/>
      <c r="N47" s="30"/>
      <c r="O47" s="30"/>
      <c r="P47" s="30"/>
      <c r="Q47" s="30"/>
      <c r="R47" s="30"/>
      <c r="S47" s="30"/>
      <c r="T47" s="30"/>
      <c r="U47" s="30"/>
      <c r="V47" s="30"/>
      <c r="W47" s="30"/>
      <c r="X47" s="30"/>
      <c r="Y47" s="30"/>
      <c r="Z47" s="30"/>
      <c r="AA47" s="30"/>
      <c r="AB47" s="30"/>
      <c r="AC47" s="30"/>
      <c r="AD47" s="30"/>
      <c r="AE47" s="30"/>
      <c r="AF47" s="30"/>
      <c r="AG47" s="30"/>
      <c r="AH47" s="30"/>
      <c r="AI47" s="30"/>
      <c r="AJ47" s="30"/>
      <c r="AK47" s="30"/>
      <c r="AL47" s="30"/>
      <c r="AM47" s="30"/>
      <c r="AN47" s="30"/>
      <c r="AO47" s="30"/>
      <c r="AP47" s="30"/>
      <c r="AQ47" s="30"/>
      <c r="AR47" s="30"/>
      <c r="AS47" s="30"/>
      <c r="AT47" s="30"/>
      <c r="AU47" s="30"/>
      <c r="AV47" s="30"/>
      <c r="AW47" s="30"/>
      <c r="AX47" s="30"/>
      <c r="AY47" s="30"/>
      <c r="AZ47" s="30"/>
      <c r="BA47" s="30"/>
      <c r="BB47" s="30"/>
      <c r="BC47" s="30"/>
    </row>
    <row r="48" spans="2:55" x14ac:dyDescent="0.2">
      <c r="B48" s="30"/>
      <c r="C48" s="30"/>
      <c r="D48" s="30"/>
      <c r="E48" s="30"/>
      <c r="F48" s="30"/>
      <c r="G48" s="30"/>
      <c r="H48" s="30"/>
      <c r="I48" s="30"/>
      <c r="J48" s="30"/>
      <c r="K48" s="30"/>
      <c r="L48" s="30"/>
      <c r="M48" s="30"/>
      <c r="N48" s="30"/>
      <c r="O48" s="30"/>
      <c r="P48" s="30"/>
      <c r="Q48" s="30"/>
      <c r="R48" s="30"/>
      <c r="S48" s="30"/>
      <c r="T48" s="30"/>
      <c r="U48" s="30"/>
      <c r="V48" s="30"/>
      <c r="W48" s="30"/>
      <c r="X48" s="30"/>
      <c r="Y48" s="30"/>
      <c r="Z48" s="30"/>
      <c r="AA48" s="30"/>
      <c r="AB48" s="30"/>
      <c r="AC48" s="30"/>
      <c r="AD48" s="30"/>
      <c r="AE48" s="30"/>
      <c r="AF48" s="30"/>
      <c r="AG48" s="30"/>
      <c r="AH48" s="30"/>
      <c r="AI48" s="30"/>
      <c r="AJ48" s="30"/>
      <c r="AK48" s="30"/>
      <c r="AL48" s="30"/>
      <c r="AM48" s="30"/>
      <c r="AN48" s="30"/>
      <c r="AO48" s="30"/>
      <c r="AP48" s="30"/>
      <c r="AQ48" s="30"/>
      <c r="AR48" s="30"/>
      <c r="AS48" s="30"/>
      <c r="AT48" s="30"/>
      <c r="AU48" s="30"/>
      <c r="AV48" s="30"/>
      <c r="AW48" s="30"/>
      <c r="AX48" s="30"/>
      <c r="AY48" s="30"/>
      <c r="AZ48" s="30"/>
      <c r="BA48" s="30"/>
      <c r="BB48" s="30"/>
      <c r="BC48" s="30"/>
    </row>
    <row r="49" spans="2:55" s="34" customFormat="1" x14ac:dyDescent="0.2"/>
    <row r="50" spans="2:55" x14ac:dyDescent="0.2">
      <c r="B50" s="30"/>
      <c r="C50" s="30"/>
      <c r="D50" s="30"/>
      <c r="E50" s="30"/>
      <c r="F50" s="30"/>
      <c r="G50" s="30"/>
      <c r="H50" s="30"/>
      <c r="I50" s="30"/>
      <c r="J50" s="30"/>
      <c r="K50" s="30"/>
      <c r="L50" s="30"/>
      <c r="M50" s="30"/>
      <c r="N50" s="30"/>
      <c r="O50" s="30"/>
      <c r="P50" s="30"/>
      <c r="Q50" s="30"/>
      <c r="R50" s="30"/>
      <c r="S50" s="30"/>
      <c r="T50" s="30"/>
      <c r="U50" s="30"/>
      <c r="V50" s="30"/>
      <c r="W50" s="30"/>
      <c r="X50" s="30"/>
      <c r="Y50" s="30"/>
      <c r="Z50" s="30"/>
      <c r="AA50" s="30"/>
      <c r="AB50" s="30"/>
      <c r="AC50" s="30"/>
      <c r="AD50" s="30"/>
      <c r="AE50" s="30"/>
      <c r="AF50" s="30"/>
      <c r="AG50" s="30"/>
      <c r="AH50" s="30"/>
      <c r="AI50" s="30"/>
      <c r="AJ50" s="30"/>
      <c r="AK50" s="30"/>
      <c r="AL50" s="30"/>
      <c r="AM50" s="30"/>
      <c r="AN50" s="30"/>
      <c r="AO50" s="30"/>
      <c r="AP50" s="30"/>
      <c r="AQ50" s="30"/>
      <c r="AR50" s="30"/>
      <c r="AS50" s="30"/>
      <c r="AT50" s="30"/>
      <c r="AU50" s="30"/>
      <c r="AV50" s="30"/>
      <c r="AW50" s="30"/>
      <c r="AX50" s="30"/>
      <c r="AY50" s="30"/>
      <c r="AZ50" s="30"/>
      <c r="BA50" s="30"/>
      <c r="BB50" s="30"/>
      <c r="BC50" s="30"/>
    </row>
    <row r="51" spans="2:55" x14ac:dyDescent="0.2">
      <c r="B51" s="30"/>
      <c r="C51" s="30"/>
      <c r="D51" s="30"/>
      <c r="E51" s="30"/>
      <c r="F51" s="30"/>
      <c r="G51" s="30"/>
      <c r="H51" s="30"/>
      <c r="I51" s="30"/>
      <c r="J51" s="30"/>
      <c r="K51" s="30"/>
      <c r="L51" s="30"/>
      <c r="M51" s="30"/>
      <c r="N51" s="30"/>
      <c r="O51" s="30"/>
      <c r="P51" s="30"/>
      <c r="Q51" s="30"/>
      <c r="R51" s="30"/>
      <c r="S51" s="30"/>
      <c r="T51" s="30"/>
      <c r="U51" s="30"/>
      <c r="V51" s="30"/>
      <c r="W51" s="30"/>
      <c r="X51" s="30"/>
      <c r="Y51" s="30"/>
      <c r="Z51" s="30"/>
      <c r="AA51" s="30"/>
      <c r="AB51" s="30"/>
      <c r="AC51" s="30"/>
      <c r="AD51" s="30"/>
      <c r="AE51" s="30"/>
      <c r="AF51" s="30"/>
      <c r="AG51" s="30"/>
      <c r="AH51" s="30"/>
      <c r="AI51" s="30"/>
      <c r="AJ51" s="30"/>
      <c r="AK51" s="30"/>
      <c r="AL51" s="30"/>
      <c r="AM51" s="30"/>
      <c r="AN51" s="30"/>
      <c r="AO51" s="30"/>
      <c r="AP51" s="30"/>
      <c r="AQ51" s="30"/>
      <c r="AR51" s="30"/>
      <c r="AS51" s="30"/>
      <c r="AT51" s="30"/>
      <c r="AU51" s="30"/>
      <c r="AV51" s="30"/>
      <c r="AW51" s="30"/>
      <c r="AX51" s="30"/>
      <c r="AY51" s="30"/>
      <c r="AZ51" s="30"/>
      <c r="BA51" s="30"/>
      <c r="BB51" s="30"/>
      <c r="BC51" s="30"/>
    </row>
    <row r="52" spans="2:55" s="34" customFormat="1" x14ac:dyDescent="0.2"/>
    <row r="53" spans="2:55" x14ac:dyDescent="0.2">
      <c r="B53" s="30"/>
      <c r="C53" s="30"/>
      <c r="D53" s="30"/>
      <c r="E53" s="30"/>
      <c r="F53" s="30"/>
      <c r="G53" s="30"/>
      <c r="H53" s="30"/>
      <c r="I53" s="30"/>
      <c r="J53" s="30"/>
      <c r="K53" s="30"/>
      <c r="L53" s="30"/>
      <c r="M53" s="30"/>
      <c r="N53" s="30"/>
      <c r="O53" s="30"/>
      <c r="P53" s="30"/>
      <c r="Q53" s="30"/>
      <c r="R53" s="30"/>
      <c r="S53" s="30"/>
      <c r="T53" s="30"/>
      <c r="U53" s="30"/>
      <c r="V53" s="30"/>
      <c r="W53" s="30"/>
      <c r="X53" s="30"/>
      <c r="Y53" s="30"/>
      <c r="Z53" s="30"/>
      <c r="AA53" s="30"/>
      <c r="AB53" s="30"/>
      <c r="AC53" s="30"/>
      <c r="AD53" s="30"/>
      <c r="AE53" s="30"/>
      <c r="AF53" s="30"/>
      <c r="AG53" s="30"/>
      <c r="AH53" s="30"/>
      <c r="AI53" s="30"/>
      <c r="AJ53" s="30"/>
      <c r="AK53" s="30"/>
      <c r="AL53" s="30"/>
      <c r="AM53" s="30"/>
      <c r="AN53" s="30"/>
      <c r="AO53" s="30"/>
      <c r="AP53" s="30"/>
      <c r="AQ53" s="30"/>
      <c r="AR53" s="30"/>
      <c r="AS53" s="30"/>
      <c r="AT53" s="30"/>
      <c r="AU53" s="30"/>
      <c r="AV53" s="30"/>
      <c r="AW53" s="30"/>
      <c r="AX53" s="30"/>
      <c r="AY53" s="30"/>
      <c r="AZ53" s="30"/>
      <c r="BA53" s="30"/>
      <c r="BB53" s="30"/>
      <c r="BC53" s="30"/>
    </row>
    <row r="54" spans="2:55" x14ac:dyDescent="0.2">
      <c r="B54" s="30"/>
      <c r="C54" s="30"/>
      <c r="D54" s="30"/>
      <c r="E54" s="30"/>
      <c r="F54" s="30"/>
      <c r="G54" s="30"/>
      <c r="H54" s="30"/>
      <c r="I54" s="30"/>
      <c r="J54" s="30"/>
      <c r="K54" s="30"/>
      <c r="L54" s="30"/>
      <c r="M54" s="30"/>
      <c r="N54" s="30"/>
      <c r="O54" s="30"/>
      <c r="P54" s="30"/>
      <c r="Q54" s="30"/>
      <c r="R54" s="30"/>
      <c r="S54" s="30"/>
      <c r="T54" s="30"/>
      <c r="U54" s="30"/>
      <c r="V54" s="30"/>
      <c r="W54" s="30"/>
      <c r="X54" s="30"/>
      <c r="Y54" s="30"/>
      <c r="Z54" s="30"/>
      <c r="AA54" s="30"/>
      <c r="AB54" s="30"/>
      <c r="AC54" s="30"/>
      <c r="AD54" s="30"/>
      <c r="AE54" s="30"/>
      <c r="AF54" s="30"/>
      <c r="AG54" s="30"/>
      <c r="AH54" s="30"/>
      <c r="AI54" s="30"/>
      <c r="AJ54" s="30"/>
      <c r="AK54" s="30"/>
      <c r="AL54" s="30"/>
      <c r="AM54" s="30"/>
      <c r="AN54" s="30"/>
      <c r="AO54" s="30"/>
      <c r="AP54" s="30"/>
      <c r="AQ54" s="30"/>
      <c r="AR54" s="30"/>
      <c r="AS54" s="30"/>
      <c r="AT54" s="30"/>
      <c r="AU54" s="30"/>
      <c r="AV54" s="30"/>
      <c r="AW54" s="30"/>
      <c r="AX54" s="30"/>
      <c r="AY54" s="30"/>
      <c r="AZ54" s="30"/>
      <c r="BA54" s="30"/>
      <c r="BB54" s="30"/>
      <c r="BC54" s="30"/>
    </row>
    <row r="55" spans="2:55" s="34" customFormat="1" x14ac:dyDescent="0.2"/>
    <row r="56" spans="2:55" x14ac:dyDescent="0.2">
      <c r="B56" s="30"/>
      <c r="C56" s="30"/>
      <c r="D56" s="30"/>
      <c r="E56" s="30"/>
      <c r="F56" s="30"/>
      <c r="G56" s="30"/>
      <c r="H56" s="30"/>
      <c r="I56" s="30"/>
      <c r="J56" s="30"/>
      <c r="K56" s="30"/>
      <c r="L56" s="30"/>
      <c r="M56" s="30"/>
      <c r="N56" s="30"/>
      <c r="O56" s="30"/>
      <c r="P56" s="30"/>
      <c r="Q56" s="30"/>
      <c r="R56" s="30"/>
      <c r="S56" s="30"/>
      <c r="T56" s="30"/>
      <c r="U56" s="30"/>
      <c r="V56" s="30"/>
      <c r="W56" s="30"/>
      <c r="X56" s="30"/>
      <c r="Y56" s="30"/>
      <c r="Z56" s="30"/>
      <c r="AA56" s="30"/>
      <c r="AB56" s="30"/>
      <c r="AC56" s="30"/>
      <c r="AD56" s="30"/>
      <c r="AE56" s="30"/>
      <c r="AF56" s="30"/>
      <c r="AG56" s="30"/>
      <c r="AH56" s="30"/>
      <c r="AI56" s="30"/>
      <c r="AJ56" s="30"/>
      <c r="AK56" s="30"/>
      <c r="AL56" s="30"/>
      <c r="AM56" s="30"/>
      <c r="AN56" s="30"/>
      <c r="AO56" s="30"/>
      <c r="AP56" s="30"/>
      <c r="AQ56" s="30"/>
      <c r="AR56" s="30"/>
      <c r="AS56" s="30"/>
      <c r="AT56" s="30"/>
      <c r="AU56" s="30"/>
      <c r="AV56" s="30"/>
      <c r="AW56" s="30"/>
      <c r="AX56" s="30"/>
      <c r="AY56" s="30"/>
      <c r="AZ56" s="30"/>
      <c r="BA56" s="30"/>
      <c r="BB56" s="30"/>
      <c r="BC56" s="30"/>
    </row>
    <row r="57" spans="2:55" x14ac:dyDescent="0.2">
      <c r="B57" s="30"/>
      <c r="C57" s="30"/>
      <c r="D57" s="30"/>
      <c r="E57" s="30"/>
      <c r="F57" s="30"/>
      <c r="G57" s="30"/>
      <c r="H57" s="30"/>
      <c r="I57" s="30"/>
      <c r="J57" s="30"/>
      <c r="K57" s="30"/>
      <c r="L57" s="30"/>
      <c r="M57" s="30"/>
      <c r="N57" s="30"/>
      <c r="O57" s="30"/>
      <c r="P57" s="30"/>
      <c r="Q57" s="30"/>
      <c r="R57" s="30"/>
      <c r="S57" s="30"/>
      <c r="T57" s="30"/>
      <c r="U57" s="30"/>
      <c r="V57" s="30"/>
      <c r="W57" s="30"/>
      <c r="X57" s="30"/>
      <c r="Y57" s="30"/>
      <c r="Z57" s="30"/>
      <c r="AA57" s="30"/>
      <c r="AB57" s="30"/>
      <c r="AC57" s="30"/>
      <c r="AD57" s="30"/>
      <c r="AE57" s="30"/>
      <c r="AF57" s="30"/>
      <c r="AG57" s="30"/>
      <c r="AH57" s="30"/>
      <c r="AI57" s="30"/>
      <c r="AJ57" s="30"/>
      <c r="AK57" s="30"/>
      <c r="AL57" s="30"/>
      <c r="AM57" s="30"/>
      <c r="AN57" s="30"/>
      <c r="AO57" s="30"/>
      <c r="AP57" s="30"/>
      <c r="AQ57" s="30"/>
      <c r="AR57" s="30"/>
      <c r="AS57" s="30"/>
      <c r="AT57" s="30"/>
      <c r="AU57" s="30"/>
      <c r="AV57" s="30"/>
      <c r="AW57" s="30"/>
      <c r="AX57" s="30"/>
      <c r="AY57" s="30"/>
      <c r="AZ57" s="30"/>
      <c r="BA57" s="30"/>
      <c r="BB57" s="30"/>
      <c r="BC57" s="30"/>
    </row>
    <row r="58" spans="2:55" s="34" customFormat="1" x14ac:dyDescent="0.2"/>
    <row r="59" spans="2:55" x14ac:dyDescent="0.2">
      <c r="B59" s="30"/>
      <c r="C59" s="30"/>
      <c r="D59" s="30"/>
      <c r="E59" s="30"/>
      <c r="F59" s="30"/>
      <c r="G59" s="30"/>
      <c r="H59" s="30"/>
      <c r="I59" s="30"/>
      <c r="J59" s="30"/>
      <c r="K59" s="30"/>
      <c r="L59" s="30"/>
      <c r="M59" s="30"/>
      <c r="N59" s="30"/>
      <c r="O59" s="30"/>
      <c r="P59" s="30"/>
      <c r="Q59" s="30"/>
      <c r="R59" s="30"/>
      <c r="S59" s="30"/>
      <c r="T59" s="30"/>
      <c r="U59" s="30"/>
      <c r="V59" s="30"/>
      <c r="W59" s="30"/>
      <c r="X59" s="30"/>
      <c r="Y59" s="30"/>
      <c r="Z59" s="30"/>
      <c r="AA59" s="30"/>
      <c r="AB59" s="30"/>
      <c r="AC59" s="30"/>
      <c r="AD59" s="30"/>
      <c r="AE59" s="30"/>
      <c r="AF59" s="30"/>
      <c r="AG59" s="30"/>
      <c r="AH59" s="30"/>
      <c r="AI59" s="30"/>
      <c r="AJ59" s="30"/>
      <c r="AK59" s="30"/>
      <c r="AL59" s="30"/>
      <c r="AM59" s="30"/>
      <c r="AN59" s="30"/>
      <c r="AO59" s="30"/>
      <c r="AP59" s="30"/>
      <c r="AQ59" s="30"/>
      <c r="AR59" s="30"/>
      <c r="AS59" s="30"/>
      <c r="AT59" s="30"/>
      <c r="AU59" s="30"/>
      <c r="AV59" s="30"/>
      <c r="AW59" s="30"/>
      <c r="AX59" s="30"/>
      <c r="AY59" s="30"/>
      <c r="AZ59" s="30"/>
      <c r="BA59" s="30"/>
      <c r="BB59" s="30"/>
      <c r="BC59" s="30"/>
    </row>
    <row r="60" spans="2:55" x14ac:dyDescent="0.2">
      <c r="B60" s="30"/>
      <c r="C60" s="30"/>
      <c r="D60" s="30"/>
      <c r="E60" s="30"/>
      <c r="F60" s="30"/>
      <c r="G60" s="30"/>
      <c r="H60" s="30"/>
      <c r="I60" s="30"/>
      <c r="J60" s="30"/>
      <c r="K60" s="30"/>
      <c r="L60" s="30"/>
      <c r="M60" s="30"/>
      <c r="N60" s="30"/>
      <c r="O60" s="30"/>
      <c r="P60" s="30"/>
      <c r="Q60" s="30"/>
      <c r="R60" s="30"/>
      <c r="S60" s="30"/>
      <c r="T60" s="30"/>
      <c r="U60" s="30"/>
      <c r="V60" s="30"/>
      <c r="W60" s="30"/>
      <c r="X60" s="30"/>
      <c r="Y60" s="30"/>
      <c r="Z60" s="30"/>
      <c r="AA60" s="30"/>
      <c r="AB60" s="30"/>
      <c r="AC60" s="30"/>
      <c r="AD60" s="30"/>
      <c r="AE60" s="30"/>
      <c r="AF60" s="30"/>
      <c r="AG60" s="30"/>
      <c r="AH60" s="30"/>
      <c r="AI60" s="30"/>
      <c r="AJ60" s="30"/>
      <c r="AK60" s="30"/>
      <c r="AL60" s="30"/>
      <c r="AM60" s="30"/>
      <c r="AN60" s="30"/>
      <c r="AO60" s="30"/>
      <c r="AP60" s="30"/>
      <c r="AQ60" s="30"/>
      <c r="AR60" s="30"/>
      <c r="AS60" s="30"/>
      <c r="AT60" s="30"/>
      <c r="AU60" s="30"/>
      <c r="AV60" s="30"/>
      <c r="AW60" s="30"/>
      <c r="AX60" s="30"/>
      <c r="AY60" s="30"/>
      <c r="AZ60" s="30"/>
      <c r="BA60" s="30"/>
      <c r="BB60" s="30"/>
      <c r="BC60" s="30"/>
    </row>
    <row r="61" spans="2:55" s="34" customFormat="1" x14ac:dyDescent="0.2"/>
    <row r="62" spans="2:55" x14ac:dyDescent="0.2">
      <c r="B62" s="30"/>
      <c r="C62" s="30"/>
      <c r="D62" s="30"/>
      <c r="E62" s="30"/>
      <c r="F62" s="30"/>
      <c r="G62" s="30"/>
      <c r="H62" s="30"/>
      <c r="I62" s="30"/>
      <c r="J62" s="30"/>
      <c r="K62" s="30"/>
      <c r="L62" s="30"/>
      <c r="M62" s="30"/>
      <c r="N62" s="30"/>
      <c r="O62" s="30"/>
      <c r="P62" s="30"/>
      <c r="Q62" s="30"/>
      <c r="R62" s="30"/>
      <c r="S62" s="30"/>
      <c r="T62" s="30"/>
      <c r="U62" s="30"/>
      <c r="V62" s="30"/>
      <c r="W62" s="30"/>
      <c r="X62" s="30"/>
      <c r="Y62" s="30"/>
      <c r="Z62" s="30"/>
      <c r="AA62" s="30"/>
      <c r="AB62" s="30"/>
      <c r="AC62" s="30"/>
      <c r="AD62" s="30"/>
      <c r="AE62" s="30"/>
      <c r="AF62" s="30"/>
      <c r="AG62" s="30"/>
      <c r="AH62" s="30"/>
      <c r="AI62" s="30"/>
      <c r="AJ62" s="30"/>
      <c r="AK62" s="30"/>
      <c r="AL62" s="30"/>
      <c r="AM62" s="30"/>
      <c r="AN62" s="30"/>
      <c r="AO62" s="30"/>
      <c r="AP62" s="30"/>
      <c r="AQ62" s="30"/>
      <c r="AR62" s="30"/>
      <c r="AS62" s="30"/>
      <c r="AT62" s="30"/>
      <c r="AU62" s="30"/>
      <c r="AV62" s="30"/>
      <c r="AW62" s="30"/>
      <c r="AX62" s="30"/>
      <c r="AY62" s="30"/>
      <c r="AZ62" s="30"/>
      <c r="BA62" s="30"/>
      <c r="BB62" s="30"/>
      <c r="BC62" s="30"/>
    </row>
    <row r="63" spans="2:55" x14ac:dyDescent="0.2">
      <c r="B63" s="30"/>
      <c r="C63" s="30"/>
      <c r="D63" s="30"/>
      <c r="E63" s="30"/>
      <c r="F63" s="30"/>
      <c r="G63" s="30"/>
      <c r="H63" s="30"/>
      <c r="I63" s="30"/>
      <c r="J63" s="30"/>
      <c r="K63" s="30"/>
      <c r="L63" s="30"/>
      <c r="M63" s="30"/>
      <c r="N63" s="30"/>
      <c r="O63" s="30"/>
      <c r="P63" s="30"/>
      <c r="Q63" s="30"/>
      <c r="R63" s="30"/>
      <c r="S63" s="30"/>
      <c r="T63" s="30"/>
      <c r="U63" s="30"/>
      <c r="V63" s="30"/>
      <c r="W63" s="30"/>
      <c r="X63" s="30"/>
      <c r="Y63" s="30"/>
      <c r="Z63" s="30"/>
      <c r="AA63" s="30"/>
      <c r="AB63" s="30"/>
      <c r="AC63" s="30"/>
      <c r="AD63" s="30"/>
      <c r="AE63" s="30"/>
      <c r="AF63" s="30"/>
      <c r="AG63" s="30"/>
      <c r="AH63" s="30"/>
      <c r="AI63" s="30"/>
      <c r="AJ63" s="30"/>
      <c r="AK63" s="30"/>
      <c r="AL63" s="30"/>
      <c r="AM63" s="30"/>
      <c r="AN63" s="30"/>
      <c r="AO63" s="30"/>
      <c r="AP63" s="30"/>
      <c r="AQ63" s="30"/>
      <c r="AR63" s="30"/>
      <c r="AS63" s="30"/>
      <c r="AT63" s="30"/>
      <c r="AU63" s="30"/>
      <c r="AV63" s="30"/>
      <c r="AW63" s="30"/>
      <c r="AX63" s="30"/>
      <c r="AY63" s="30"/>
      <c r="AZ63" s="30"/>
      <c r="BA63" s="30"/>
      <c r="BB63" s="30"/>
      <c r="BC63" s="30"/>
    </row>
    <row r="64" spans="2:55" s="34" customFormat="1" x14ac:dyDescent="0.2"/>
    <row r="65" spans="2:55" x14ac:dyDescent="0.2">
      <c r="B65" s="30"/>
      <c r="C65" s="30"/>
      <c r="D65" s="30"/>
      <c r="E65" s="30"/>
      <c r="F65" s="30"/>
      <c r="G65" s="30"/>
      <c r="H65" s="30"/>
      <c r="I65" s="30"/>
      <c r="J65" s="30"/>
      <c r="K65" s="30"/>
      <c r="L65" s="30"/>
      <c r="M65" s="30"/>
      <c r="N65" s="30"/>
      <c r="O65" s="30"/>
      <c r="P65" s="30"/>
      <c r="Q65" s="30"/>
      <c r="R65" s="30"/>
      <c r="S65" s="30"/>
      <c r="T65" s="30"/>
      <c r="U65" s="30"/>
      <c r="V65" s="30"/>
      <c r="W65" s="30"/>
      <c r="X65" s="30"/>
      <c r="Y65" s="30"/>
      <c r="Z65" s="30"/>
      <c r="AA65" s="30"/>
      <c r="AB65" s="30"/>
      <c r="AC65" s="30"/>
      <c r="AD65" s="30"/>
      <c r="AE65" s="30"/>
      <c r="AF65" s="30"/>
      <c r="AG65" s="30"/>
      <c r="AH65" s="30"/>
      <c r="AI65" s="30"/>
      <c r="AJ65" s="30"/>
      <c r="AK65" s="30"/>
      <c r="AL65" s="30"/>
      <c r="AM65" s="30"/>
      <c r="AN65" s="30"/>
      <c r="AO65" s="30"/>
      <c r="AP65" s="30"/>
      <c r="AQ65" s="30"/>
      <c r="AR65" s="30"/>
      <c r="AS65" s="30"/>
      <c r="AT65" s="30"/>
      <c r="AU65" s="30"/>
      <c r="AV65" s="30"/>
      <c r="AW65" s="30"/>
      <c r="AX65" s="30"/>
      <c r="AY65" s="30"/>
      <c r="AZ65" s="30"/>
      <c r="BA65" s="30"/>
      <c r="BB65" s="30"/>
      <c r="BC65" s="30"/>
    </row>
    <row r="66" spans="2:55" x14ac:dyDescent="0.2">
      <c r="B66" s="30"/>
      <c r="C66" s="30"/>
      <c r="D66" s="30"/>
      <c r="E66" s="30"/>
      <c r="F66" s="30"/>
      <c r="G66" s="30"/>
      <c r="H66" s="30"/>
      <c r="I66" s="30"/>
      <c r="J66" s="30"/>
      <c r="K66" s="30"/>
      <c r="L66" s="30"/>
      <c r="M66" s="30"/>
      <c r="N66" s="30"/>
      <c r="O66" s="30"/>
      <c r="P66" s="30"/>
      <c r="Q66" s="30"/>
      <c r="R66" s="30"/>
      <c r="S66" s="30"/>
      <c r="T66" s="30"/>
      <c r="U66" s="30"/>
      <c r="V66" s="30"/>
      <c r="W66" s="30"/>
      <c r="X66" s="30"/>
      <c r="Y66" s="30"/>
      <c r="Z66" s="30"/>
      <c r="AA66" s="30"/>
      <c r="AB66" s="30"/>
      <c r="AC66" s="30"/>
      <c r="AD66" s="30"/>
      <c r="AE66" s="30"/>
      <c r="AF66" s="30"/>
      <c r="AG66" s="30"/>
      <c r="AH66" s="30"/>
      <c r="AI66" s="30"/>
      <c r="AJ66" s="30"/>
      <c r="AK66" s="30"/>
      <c r="AL66" s="30"/>
      <c r="AM66" s="30"/>
      <c r="AN66" s="30"/>
      <c r="AO66" s="30"/>
      <c r="AP66" s="30"/>
      <c r="AQ66" s="30"/>
      <c r="AR66" s="30"/>
      <c r="AS66" s="30"/>
      <c r="AT66" s="30"/>
      <c r="AU66" s="30"/>
      <c r="AV66" s="30"/>
      <c r="AW66" s="30"/>
      <c r="AX66" s="30"/>
      <c r="AY66" s="30"/>
      <c r="AZ66" s="30"/>
      <c r="BA66" s="30"/>
      <c r="BB66" s="30"/>
      <c r="BC66" s="30"/>
    </row>
    <row r="67" spans="2:55" s="34" customFormat="1" x14ac:dyDescent="0.2"/>
    <row r="68" spans="2:55" x14ac:dyDescent="0.2">
      <c r="B68" s="30"/>
      <c r="C68" s="30"/>
      <c r="D68" s="30"/>
      <c r="E68" s="30"/>
      <c r="F68" s="30"/>
      <c r="G68" s="30"/>
      <c r="H68" s="30"/>
      <c r="I68" s="30"/>
      <c r="J68" s="30"/>
      <c r="K68" s="30"/>
      <c r="L68" s="30"/>
      <c r="M68" s="30"/>
      <c r="N68" s="30"/>
      <c r="O68" s="30"/>
      <c r="P68" s="30"/>
      <c r="Q68" s="30"/>
      <c r="R68" s="30"/>
      <c r="S68" s="30"/>
      <c r="T68" s="30"/>
      <c r="U68" s="30"/>
      <c r="V68" s="30"/>
      <c r="W68" s="30"/>
      <c r="X68" s="30"/>
      <c r="Y68" s="30"/>
      <c r="Z68" s="30"/>
      <c r="AA68" s="30"/>
      <c r="AB68" s="30"/>
      <c r="AC68" s="30"/>
      <c r="AD68" s="30"/>
      <c r="AE68" s="30"/>
      <c r="AF68" s="30"/>
      <c r="AG68" s="30"/>
      <c r="AH68" s="30"/>
      <c r="AI68" s="30"/>
      <c r="AJ68" s="30"/>
      <c r="AK68" s="30"/>
      <c r="AL68" s="30"/>
      <c r="AM68" s="30"/>
      <c r="AN68" s="30"/>
      <c r="AO68" s="30"/>
      <c r="AP68" s="30"/>
      <c r="AQ68" s="30"/>
      <c r="AR68" s="30"/>
      <c r="AS68" s="30"/>
      <c r="AT68" s="30"/>
      <c r="AU68" s="30"/>
      <c r="AV68" s="30"/>
      <c r="AW68" s="30"/>
      <c r="AX68" s="30"/>
      <c r="AY68" s="30"/>
      <c r="AZ68" s="30"/>
      <c r="BA68" s="30"/>
      <c r="BB68" s="30"/>
      <c r="BC68" s="30"/>
    </row>
    <row r="69" spans="2:55" x14ac:dyDescent="0.2">
      <c r="B69" s="30"/>
      <c r="C69" s="30"/>
      <c r="D69" s="30"/>
      <c r="E69" s="30"/>
      <c r="F69" s="30"/>
      <c r="G69" s="30"/>
      <c r="H69" s="30"/>
      <c r="I69" s="30"/>
      <c r="J69" s="30"/>
      <c r="K69" s="30"/>
      <c r="L69" s="30"/>
      <c r="M69" s="30"/>
      <c r="N69" s="30"/>
      <c r="O69" s="30"/>
      <c r="P69" s="30"/>
      <c r="Q69" s="30"/>
      <c r="R69" s="30"/>
      <c r="S69" s="30"/>
      <c r="T69" s="30"/>
      <c r="U69" s="30"/>
      <c r="V69" s="30"/>
      <c r="W69" s="30"/>
      <c r="X69" s="30"/>
      <c r="Y69" s="30"/>
      <c r="Z69" s="30"/>
      <c r="AA69" s="30"/>
      <c r="AB69" s="30"/>
      <c r="AC69" s="30"/>
      <c r="AD69" s="30"/>
      <c r="AE69" s="30"/>
      <c r="AF69" s="30"/>
      <c r="AG69" s="30"/>
      <c r="AH69" s="30"/>
      <c r="AI69" s="30"/>
      <c r="AJ69" s="30"/>
      <c r="AK69" s="30"/>
      <c r="AL69" s="30"/>
      <c r="AM69" s="30"/>
      <c r="AN69" s="30"/>
      <c r="AO69" s="30"/>
      <c r="AP69" s="30"/>
      <c r="AQ69" s="30"/>
      <c r="AR69" s="30"/>
      <c r="AS69" s="30"/>
      <c r="AT69" s="30"/>
      <c r="AU69" s="30"/>
      <c r="AV69" s="30"/>
      <c r="AW69" s="30"/>
      <c r="AX69" s="30"/>
      <c r="AY69" s="30"/>
      <c r="AZ69" s="30"/>
      <c r="BA69" s="30"/>
      <c r="BB69" s="30"/>
      <c r="BC69" s="30"/>
    </row>
    <row r="70" spans="2:55" s="34" customFormat="1" x14ac:dyDescent="0.2"/>
  </sheetData>
  <mergeCells count="18">
    <mergeCell ref="AY1:BC1"/>
    <mergeCell ref="A3:BC3"/>
    <mergeCell ref="A4:BC4"/>
    <mergeCell ref="A5:A7"/>
    <mergeCell ref="AE1:AI1"/>
    <mergeCell ref="AJ1:AQ1"/>
    <mergeCell ref="AR1:AX1"/>
    <mergeCell ref="K1:O1"/>
    <mergeCell ref="P1:Z1"/>
    <mergeCell ref="AA1:AD1"/>
    <mergeCell ref="A1:A2"/>
    <mergeCell ref="B1:D1"/>
    <mergeCell ref="E1:J1"/>
    <mergeCell ref="A8:A10"/>
    <mergeCell ref="A11:A13"/>
    <mergeCell ref="A14:A16"/>
    <mergeCell ref="A17:A19"/>
    <mergeCell ref="A20:A22"/>
  </mergeCells>
  <hyperlinks>
    <hyperlink ref="A27" location="INDEX!A1" display="Back To Index"/>
  </hyperlinks>
  <pageMargins left="0.7" right="0.7" top="0.75" bottom="0.75" header="0.3" footer="0.3"/>
  <pageSetup paperSize="9" fitToWidth="99" orientation="landscape" verticalDpi="0" r:id="rId1"/>
  <headerFooter>
    <oddFooter>&amp;LOpinium Research Confidential&amp;C&amp;D&amp;RPage &amp;P</oddFooter>
  </headerFooter>
  <colBreaks count="7" manualBreakCount="7">
    <brk id="10" max="1048575" man="1"/>
    <brk id="15" max="1048575" man="1"/>
    <brk id="26" max="1048575" man="1"/>
    <brk id="30" max="1048575" man="1"/>
    <brk id="35" max="1048575" man="1"/>
    <brk id="43" max="1048575" man="1"/>
    <brk id="50" max="1048575" man="1"/>
  </colBreaks>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70"/>
  <sheetViews>
    <sheetView showGridLines="0" workbookViewId="0">
      <pane xSplit="1" ySplit="7" topLeftCell="X8" activePane="bottomRight" state="frozen"/>
      <selection activeCell="C33" sqref="C33"/>
      <selection pane="topRight" activeCell="C33" sqref="C33"/>
      <selection pane="bottomLeft" activeCell="C33" sqref="C33"/>
      <selection pane="bottomRight" activeCell="Z26" sqref="Z26"/>
    </sheetView>
  </sheetViews>
  <sheetFormatPr defaultRowHeight="12" x14ac:dyDescent="0.2"/>
  <cols>
    <col min="1" max="1" width="40.625" style="2" customWidth="1"/>
    <col min="2" max="55" width="10.625" style="1" customWidth="1"/>
    <col min="56" max="1000" width="7.875" style="1" customWidth="1"/>
    <col min="1001" max="16384" width="9" style="1"/>
  </cols>
  <sheetData>
    <row r="1" spans="1:55" x14ac:dyDescent="0.2">
      <c r="A1" s="57" t="s">
        <v>597</v>
      </c>
      <c r="B1" s="54" t="s">
        <v>561</v>
      </c>
      <c r="C1" s="54"/>
      <c r="D1" s="54"/>
      <c r="E1" s="54" t="s">
        <v>1</v>
      </c>
      <c r="F1" s="54"/>
      <c r="G1" s="54"/>
      <c r="H1" s="54"/>
      <c r="I1" s="54"/>
      <c r="J1" s="54"/>
      <c r="K1" s="54" t="s">
        <v>2</v>
      </c>
      <c r="L1" s="54"/>
      <c r="M1" s="54"/>
      <c r="N1" s="54"/>
      <c r="O1" s="54"/>
      <c r="P1" s="54" t="s">
        <v>567</v>
      </c>
      <c r="Q1" s="54"/>
      <c r="R1" s="54"/>
      <c r="S1" s="54"/>
      <c r="T1" s="54"/>
      <c r="U1" s="54"/>
      <c r="V1" s="54"/>
      <c r="W1" s="54"/>
      <c r="X1" s="54"/>
      <c r="Y1" s="54"/>
      <c r="Z1" s="54"/>
      <c r="AA1" s="54" t="s">
        <v>5</v>
      </c>
      <c r="AB1" s="54"/>
      <c r="AC1" s="54"/>
      <c r="AD1" s="54"/>
      <c r="AE1" s="54" t="s">
        <v>568</v>
      </c>
      <c r="AF1" s="54"/>
      <c r="AG1" s="54"/>
      <c r="AH1" s="54"/>
      <c r="AI1" s="54"/>
      <c r="AJ1" s="54" t="s">
        <v>8</v>
      </c>
      <c r="AK1" s="54"/>
      <c r="AL1" s="54"/>
      <c r="AM1" s="54"/>
      <c r="AN1" s="54"/>
      <c r="AO1" s="54"/>
      <c r="AP1" s="54"/>
      <c r="AQ1" s="54"/>
      <c r="AR1" s="54" t="s">
        <v>562</v>
      </c>
      <c r="AS1" s="54"/>
      <c r="AT1" s="54"/>
      <c r="AU1" s="54"/>
      <c r="AV1" s="54"/>
      <c r="AW1" s="54"/>
      <c r="AX1" s="54"/>
      <c r="AY1" s="54" t="s">
        <v>12</v>
      </c>
      <c r="AZ1" s="54"/>
      <c r="BA1" s="54"/>
      <c r="BB1" s="54"/>
      <c r="BC1" s="54"/>
    </row>
    <row r="2" spans="1:55" ht="36" x14ac:dyDescent="0.2">
      <c r="A2" s="57"/>
      <c r="B2" s="4" t="s">
        <v>13</v>
      </c>
      <c r="C2" s="3" t="s">
        <v>14</v>
      </c>
      <c r="D2" s="3" t="s">
        <v>15</v>
      </c>
      <c r="E2" s="4" t="s">
        <v>13</v>
      </c>
      <c r="F2" s="3" t="s">
        <v>16</v>
      </c>
      <c r="G2" s="3" t="s">
        <v>17</v>
      </c>
      <c r="H2" s="3" t="s">
        <v>18</v>
      </c>
      <c r="I2" s="3" t="s">
        <v>19</v>
      </c>
      <c r="J2" s="3" t="s">
        <v>20</v>
      </c>
      <c r="K2" s="4" t="s">
        <v>13</v>
      </c>
      <c r="L2" s="3" t="s">
        <v>21</v>
      </c>
      <c r="M2" s="3" t="s">
        <v>22</v>
      </c>
      <c r="N2" s="3" t="s">
        <v>23</v>
      </c>
      <c r="O2" s="3" t="s">
        <v>24</v>
      </c>
      <c r="P2" s="4" t="s">
        <v>13</v>
      </c>
      <c r="Q2" s="3" t="s">
        <v>25</v>
      </c>
      <c r="R2" s="3" t="s">
        <v>26</v>
      </c>
      <c r="S2" s="3" t="s">
        <v>27</v>
      </c>
      <c r="T2" s="3" t="s">
        <v>28</v>
      </c>
      <c r="U2" s="3" t="s">
        <v>29</v>
      </c>
      <c r="V2" s="3" t="s">
        <v>30</v>
      </c>
      <c r="W2" s="3" t="s">
        <v>31</v>
      </c>
      <c r="X2" s="3" t="s">
        <v>32</v>
      </c>
      <c r="Y2" s="3" t="s">
        <v>33</v>
      </c>
      <c r="Z2" s="3" t="s">
        <v>487</v>
      </c>
      <c r="AA2" s="4" t="s">
        <v>13</v>
      </c>
      <c r="AB2" s="3" t="s">
        <v>35</v>
      </c>
      <c r="AC2" s="3" t="s">
        <v>36</v>
      </c>
      <c r="AD2" s="3" t="s">
        <v>37</v>
      </c>
      <c r="AE2" s="4" t="s">
        <v>13</v>
      </c>
      <c r="AF2" s="3" t="s">
        <v>38</v>
      </c>
      <c r="AG2" s="3" t="s">
        <v>39</v>
      </c>
      <c r="AH2" s="3" t="s">
        <v>40</v>
      </c>
      <c r="AI2" s="3" t="s">
        <v>488</v>
      </c>
      <c r="AJ2" s="4" t="s">
        <v>13</v>
      </c>
      <c r="AK2" s="3" t="s">
        <v>41</v>
      </c>
      <c r="AL2" s="3" t="s">
        <v>42</v>
      </c>
      <c r="AM2" s="3" t="s">
        <v>43</v>
      </c>
      <c r="AN2" s="3" t="s">
        <v>44</v>
      </c>
      <c r="AO2" s="3" t="s">
        <v>45</v>
      </c>
      <c r="AP2" s="3" t="s">
        <v>46</v>
      </c>
      <c r="AQ2" s="3" t="s">
        <v>47</v>
      </c>
      <c r="AR2" s="4" t="s">
        <v>13</v>
      </c>
      <c r="AS2" s="3" t="s">
        <v>48</v>
      </c>
      <c r="AT2" s="3" t="s">
        <v>49</v>
      </c>
      <c r="AU2" s="3" t="s">
        <v>50</v>
      </c>
      <c r="AV2" s="3" t="s">
        <v>51</v>
      </c>
      <c r="AW2" s="3" t="s">
        <v>52</v>
      </c>
      <c r="AX2" s="3" t="s">
        <v>40</v>
      </c>
      <c r="AY2" s="4" t="s">
        <v>13</v>
      </c>
      <c r="AZ2" s="3" t="s">
        <v>53</v>
      </c>
      <c r="BA2" s="3" t="s">
        <v>54</v>
      </c>
      <c r="BB2" s="3" t="s">
        <v>55</v>
      </c>
      <c r="BC2" s="3" t="s">
        <v>489</v>
      </c>
    </row>
    <row r="3" spans="1:55" x14ac:dyDescent="0.2">
      <c r="A3" s="55" t="s">
        <v>490</v>
      </c>
      <c r="B3" s="55"/>
      <c r="C3" s="55"/>
      <c r="D3" s="55"/>
      <c r="E3" s="55"/>
      <c r="F3" s="55"/>
      <c r="G3" s="55"/>
      <c r="H3" s="55"/>
      <c r="I3" s="55"/>
      <c r="J3" s="55"/>
      <c r="K3" s="55"/>
      <c r="L3" s="55"/>
      <c r="M3" s="55"/>
      <c r="N3" s="55"/>
      <c r="O3" s="55"/>
      <c r="P3" s="55"/>
      <c r="Q3" s="55"/>
      <c r="R3" s="55"/>
      <c r="S3" s="55"/>
      <c r="T3" s="55"/>
      <c r="U3" s="55"/>
      <c r="V3" s="55"/>
      <c r="W3" s="55"/>
      <c r="X3" s="55"/>
      <c r="Y3" s="55"/>
      <c r="Z3" s="55"/>
      <c r="AA3" s="55"/>
      <c r="AB3" s="55"/>
      <c r="AC3" s="55"/>
      <c r="AD3" s="55"/>
      <c r="AE3" s="55"/>
      <c r="AF3" s="55"/>
      <c r="AG3" s="55"/>
      <c r="AH3" s="55"/>
      <c r="AI3" s="55"/>
      <c r="AJ3" s="55"/>
      <c r="AK3" s="55"/>
      <c r="AL3" s="55"/>
      <c r="AM3" s="55"/>
      <c r="AN3" s="55"/>
      <c r="AO3" s="55"/>
      <c r="AP3" s="55"/>
      <c r="AQ3" s="55"/>
      <c r="AR3" s="55"/>
      <c r="AS3" s="55"/>
      <c r="AT3" s="55"/>
      <c r="AU3" s="55"/>
      <c r="AV3" s="55"/>
      <c r="AW3" s="55"/>
      <c r="AX3" s="55"/>
      <c r="AY3" s="55"/>
      <c r="AZ3" s="55"/>
      <c r="BA3" s="55"/>
      <c r="BB3" s="55"/>
      <c r="BC3" s="55"/>
    </row>
    <row r="4" spans="1:55" x14ac:dyDescent="0.2">
      <c r="A4" s="53" t="s">
        <v>491</v>
      </c>
      <c r="B4" s="54"/>
      <c r="C4" s="54"/>
      <c r="D4" s="54"/>
      <c r="E4" s="54"/>
      <c r="F4" s="54"/>
      <c r="G4" s="54"/>
      <c r="H4" s="54"/>
      <c r="I4" s="54"/>
      <c r="J4" s="54"/>
      <c r="K4" s="54"/>
      <c r="L4" s="54"/>
      <c r="M4" s="54"/>
      <c r="N4" s="54"/>
      <c r="O4" s="54"/>
      <c r="P4" s="54"/>
      <c r="Q4" s="54"/>
      <c r="R4" s="54"/>
      <c r="S4" s="54"/>
      <c r="T4" s="54"/>
      <c r="U4" s="54"/>
      <c r="V4" s="54"/>
      <c r="W4" s="54"/>
      <c r="X4" s="54"/>
      <c r="Y4" s="54"/>
      <c r="Z4" s="54"/>
      <c r="AA4" s="54"/>
      <c r="AB4" s="54"/>
      <c r="AC4" s="54"/>
      <c r="AD4" s="54"/>
      <c r="AE4" s="54"/>
      <c r="AF4" s="54"/>
      <c r="AG4" s="54"/>
      <c r="AH4" s="54"/>
      <c r="AI4" s="54"/>
      <c r="AJ4" s="54"/>
      <c r="AK4" s="54"/>
      <c r="AL4" s="54"/>
      <c r="AM4" s="54"/>
      <c r="AN4" s="54"/>
      <c r="AO4" s="54"/>
      <c r="AP4" s="54"/>
      <c r="AQ4" s="54"/>
      <c r="AR4" s="54"/>
      <c r="AS4" s="54"/>
      <c r="AT4" s="54"/>
      <c r="AU4" s="54"/>
      <c r="AV4" s="54"/>
      <c r="AW4" s="54"/>
      <c r="AX4" s="54"/>
      <c r="AY4" s="54"/>
      <c r="AZ4" s="54"/>
      <c r="BA4" s="54"/>
      <c r="BB4" s="54"/>
      <c r="BC4" s="54"/>
    </row>
    <row r="5" spans="1:55" x14ac:dyDescent="0.2">
      <c r="A5" s="56" t="s">
        <v>549</v>
      </c>
      <c r="B5" s="29">
        <v>2005</v>
      </c>
      <c r="C5" s="29">
        <v>979</v>
      </c>
      <c r="D5" s="29">
        <v>1026</v>
      </c>
      <c r="E5" s="29">
        <v>2005</v>
      </c>
      <c r="F5" s="29">
        <v>571</v>
      </c>
      <c r="G5" s="29">
        <v>324</v>
      </c>
      <c r="H5" s="29">
        <v>358</v>
      </c>
      <c r="I5" s="29">
        <v>294</v>
      </c>
      <c r="J5" s="29">
        <v>458</v>
      </c>
      <c r="K5" s="29">
        <v>2005</v>
      </c>
      <c r="L5" s="29">
        <v>1684</v>
      </c>
      <c r="M5" s="29">
        <v>169</v>
      </c>
      <c r="N5" s="29">
        <v>96</v>
      </c>
      <c r="O5" s="29">
        <v>55</v>
      </c>
      <c r="P5" s="29">
        <v>1950</v>
      </c>
      <c r="Q5" s="29">
        <v>587</v>
      </c>
      <c r="R5" s="29">
        <v>650</v>
      </c>
      <c r="S5" s="29">
        <v>111</v>
      </c>
      <c r="T5" s="29">
        <v>89</v>
      </c>
      <c r="U5" s="29">
        <v>53</v>
      </c>
      <c r="V5" s="29">
        <v>7</v>
      </c>
      <c r="W5" s="29">
        <v>48</v>
      </c>
      <c r="X5" s="29">
        <v>16</v>
      </c>
      <c r="Y5" s="29">
        <v>111</v>
      </c>
      <c r="Z5" s="29">
        <v>278</v>
      </c>
      <c r="AA5" s="29">
        <v>2005</v>
      </c>
      <c r="AB5" s="29">
        <v>866</v>
      </c>
      <c r="AC5" s="29">
        <v>934</v>
      </c>
      <c r="AD5" s="29">
        <v>206</v>
      </c>
      <c r="AE5" s="29">
        <v>2005</v>
      </c>
      <c r="AF5" s="29">
        <v>680</v>
      </c>
      <c r="AG5" s="29">
        <v>555</v>
      </c>
      <c r="AH5" s="29">
        <v>543</v>
      </c>
      <c r="AI5" s="29">
        <v>227</v>
      </c>
      <c r="AJ5" s="29">
        <v>2005</v>
      </c>
      <c r="AK5" s="29">
        <v>488</v>
      </c>
      <c r="AL5" s="29">
        <v>245</v>
      </c>
      <c r="AM5" s="29">
        <v>295</v>
      </c>
      <c r="AN5" s="29">
        <v>208</v>
      </c>
      <c r="AO5" s="29">
        <v>225</v>
      </c>
      <c r="AP5" s="29">
        <v>265</v>
      </c>
      <c r="AQ5" s="29">
        <v>279</v>
      </c>
      <c r="AR5" s="29">
        <v>2005</v>
      </c>
      <c r="AS5" s="29">
        <v>92</v>
      </c>
      <c r="AT5" s="29">
        <v>679</v>
      </c>
      <c r="AU5" s="29">
        <v>803</v>
      </c>
      <c r="AV5" s="29">
        <v>265</v>
      </c>
      <c r="AW5" s="29">
        <v>130</v>
      </c>
      <c r="AX5" s="29">
        <v>36</v>
      </c>
      <c r="AY5" s="29">
        <v>2005</v>
      </c>
      <c r="AZ5" s="29">
        <v>348</v>
      </c>
      <c r="BA5" s="29">
        <v>1032</v>
      </c>
      <c r="BB5" s="29">
        <v>534</v>
      </c>
      <c r="BC5" s="29">
        <v>90</v>
      </c>
    </row>
    <row r="6" spans="1:55" x14ac:dyDescent="0.2">
      <c r="A6" s="53"/>
      <c r="B6" s="29">
        <v>2005</v>
      </c>
      <c r="C6" s="29">
        <v>914</v>
      </c>
      <c r="D6" s="29">
        <v>1091</v>
      </c>
      <c r="E6" s="29">
        <v>2005</v>
      </c>
      <c r="F6" s="29">
        <v>370</v>
      </c>
      <c r="G6" s="29">
        <v>331</v>
      </c>
      <c r="H6" s="29">
        <v>369</v>
      </c>
      <c r="I6" s="29">
        <v>384</v>
      </c>
      <c r="J6" s="29">
        <v>551</v>
      </c>
      <c r="K6" s="29">
        <v>2005</v>
      </c>
      <c r="L6" s="29">
        <v>1677</v>
      </c>
      <c r="M6" s="29">
        <v>173</v>
      </c>
      <c r="N6" s="29">
        <v>111</v>
      </c>
      <c r="O6" s="29">
        <v>44</v>
      </c>
      <c r="P6" s="29">
        <v>1961</v>
      </c>
      <c r="Q6" s="29">
        <v>585</v>
      </c>
      <c r="R6" s="29">
        <v>618</v>
      </c>
      <c r="S6" s="29">
        <v>119</v>
      </c>
      <c r="T6" s="29">
        <v>113</v>
      </c>
      <c r="U6" s="29">
        <v>70</v>
      </c>
      <c r="V6" s="29">
        <v>7</v>
      </c>
      <c r="W6" s="29">
        <v>57</v>
      </c>
      <c r="X6" s="29">
        <v>11</v>
      </c>
      <c r="Y6" s="29">
        <v>98</v>
      </c>
      <c r="Z6" s="29">
        <v>283</v>
      </c>
      <c r="AA6" s="29">
        <v>2005</v>
      </c>
      <c r="AB6" s="29">
        <v>903</v>
      </c>
      <c r="AC6" s="29">
        <v>931</v>
      </c>
      <c r="AD6" s="29">
        <v>171</v>
      </c>
      <c r="AE6" s="29">
        <v>2005</v>
      </c>
      <c r="AF6" s="29">
        <v>677</v>
      </c>
      <c r="AG6" s="29">
        <v>538</v>
      </c>
      <c r="AH6" s="29">
        <v>570</v>
      </c>
      <c r="AI6" s="29">
        <v>220</v>
      </c>
      <c r="AJ6" s="29">
        <v>2005</v>
      </c>
      <c r="AK6" s="29">
        <v>426</v>
      </c>
      <c r="AL6" s="29">
        <v>120</v>
      </c>
      <c r="AM6" s="29">
        <v>401</v>
      </c>
      <c r="AN6" s="29">
        <v>148</v>
      </c>
      <c r="AO6" s="29">
        <v>360</v>
      </c>
      <c r="AP6" s="29">
        <v>221</v>
      </c>
      <c r="AQ6" s="29">
        <v>329</v>
      </c>
      <c r="AR6" s="29">
        <v>2005</v>
      </c>
      <c r="AS6" s="29">
        <v>99</v>
      </c>
      <c r="AT6" s="29">
        <v>704</v>
      </c>
      <c r="AU6" s="29">
        <v>804</v>
      </c>
      <c r="AV6" s="29">
        <v>251</v>
      </c>
      <c r="AW6" s="29">
        <v>115</v>
      </c>
      <c r="AX6" s="29">
        <v>32</v>
      </c>
      <c r="AY6" s="29">
        <v>2005</v>
      </c>
      <c r="AZ6" s="29">
        <v>328</v>
      </c>
      <c r="BA6" s="29">
        <v>1063</v>
      </c>
      <c r="BB6" s="29">
        <v>537</v>
      </c>
      <c r="BC6" s="29">
        <v>77</v>
      </c>
    </row>
    <row r="7" spans="1:55" s="34" customFormat="1" x14ac:dyDescent="0.2">
      <c r="A7" s="53"/>
      <c r="B7" s="33">
        <v>1</v>
      </c>
      <c r="C7" s="33">
        <v>1</v>
      </c>
      <c r="D7" s="33">
        <v>1</v>
      </c>
      <c r="E7" s="33">
        <v>1</v>
      </c>
      <c r="F7" s="33">
        <v>1</v>
      </c>
      <c r="G7" s="33">
        <v>1</v>
      </c>
      <c r="H7" s="33">
        <v>1</v>
      </c>
      <c r="I7" s="33">
        <v>1</v>
      </c>
      <c r="J7" s="33">
        <v>1</v>
      </c>
      <c r="K7" s="33">
        <v>1</v>
      </c>
      <c r="L7" s="33">
        <v>1</v>
      </c>
      <c r="M7" s="33">
        <v>1</v>
      </c>
      <c r="N7" s="33">
        <v>1</v>
      </c>
      <c r="O7" s="33">
        <v>1</v>
      </c>
      <c r="P7" s="33">
        <v>1</v>
      </c>
      <c r="Q7" s="33">
        <v>1</v>
      </c>
      <c r="R7" s="33">
        <v>1</v>
      </c>
      <c r="S7" s="33">
        <v>1</v>
      </c>
      <c r="T7" s="33">
        <v>1</v>
      </c>
      <c r="U7" s="33">
        <v>1</v>
      </c>
      <c r="V7" s="33">
        <v>1</v>
      </c>
      <c r="W7" s="33">
        <v>1</v>
      </c>
      <c r="X7" s="33">
        <v>1</v>
      </c>
      <c r="Y7" s="33">
        <v>1</v>
      </c>
      <c r="Z7" s="33">
        <v>1</v>
      </c>
      <c r="AA7" s="33">
        <v>1</v>
      </c>
      <c r="AB7" s="33">
        <v>1</v>
      </c>
      <c r="AC7" s="33">
        <v>1</v>
      </c>
      <c r="AD7" s="33">
        <v>1</v>
      </c>
      <c r="AE7" s="33">
        <v>1</v>
      </c>
      <c r="AF7" s="33">
        <v>1</v>
      </c>
      <c r="AG7" s="33">
        <v>1</v>
      </c>
      <c r="AH7" s="33">
        <v>1</v>
      </c>
      <c r="AI7" s="33">
        <v>1</v>
      </c>
      <c r="AJ7" s="33">
        <v>1</v>
      </c>
      <c r="AK7" s="33">
        <v>1</v>
      </c>
      <c r="AL7" s="33">
        <v>1</v>
      </c>
      <c r="AM7" s="33">
        <v>1</v>
      </c>
      <c r="AN7" s="33">
        <v>1</v>
      </c>
      <c r="AO7" s="33">
        <v>1</v>
      </c>
      <c r="AP7" s="33">
        <v>1</v>
      </c>
      <c r="AQ7" s="33">
        <v>1</v>
      </c>
      <c r="AR7" s="33">
        <v>1</v>
      </c>
      <c r="AS7" s="33">
        <v>1</v>
      </c>
      <c r="AT7" s="33">
        <v>1</v>
      </c>
      <c r="AU7" s="33">
        <v>1</v>
      </c>
      <c r="AV7" s="33">
        <v>1</v>
      </c>
      <c r="AW7" s="33">
        <v>1</v>
      </c>
      <c r="AX7" s="33">
        <v>1</v>
      </c>
      <c r="AY7" s="33">
        <v>1</v>
      </c>
      <c r="AZ7" s="33">
        <v>1</v>
      </c>
      <c r="BA7" s="33">
        <v>1</v>
      </c>
      <c r="BB7" s="33">
        <v>1</v>
      </c>
      <c r="BC7" s="33">
        <v>1</v>
      </c>
    </row>
    <row r="8" spans="1:55" x14ac:dyDescent="0.2">
      <c r="A8" s="53" t="s">
        <v>482</v>
      </c>
      <c r="B8" s="29">
        <v>230</v>
      </c>
      <c r="C8" s="29">
        <v>135</v>
      </c>
      <c r="D8" s="29">
        <v>95</v>
      </c>
      <c r="E8" s="29">
        <v>230</v>
      </c>
      <c r="F8" s="29">
        <v>58</v>
      </c>
      <c r="G8" s="29">
        <v>30</v>
      </c>
      <c r="H8" s="29">
        <v>32</v>
      </c>
      <c r="I8" s="29">
        <v>38</v>
      </c>
      <c r="J8" s="29">
        <v>72</v>
      </c>
      <c r="K8" s="29">
        <v>230</v>
      </c>
      <c r="L8" s="29">
        <v>205</v>
      </c>
      <c r="M8" s="29">
        <v>17</v>
      </c>
      <c r="N8" s="29">
        <v>8</v>
      </c>
      <c r="O8" s="29">
        <v>1</v>
      </c>
      <c r="P8" s="29">
        <v>229</v>
      </c>
      <c r="Q8" s="29">
        <v>139</v>
      </c>
      <c r="R8" s="29">
        <v>35</v>
      </c>
      <c r="S8" s="29">
        <v>6</v>
      </c>
      <c r="T8" s="29">
        <v>21</v>
      </c>
      <c r="U8" s="29">
        <v>3</v>
      </c>
      <c r="V8" s="29">
        <v>0</v>
      </c>
      <c r="W8" s="29">
        <v>0</v>
      </c>
      <c r="X8" s="29">
        <v>2</v>
      </c>
      <c r="Y8" s="29">
        <v>2</v>
      </c>
      <c r="Z8" s="29">
        <v>21</v>
      </c>
      <c r="AA8" s="29">
        <v>230</v>
      </c>
      <c r="AB8" s="29">
        <v>34</v>
      </c>
      <c r="AC8" s="29">
        <v>195</v>
      </c>
      <c r="AD8" s="29">
        <v>1</v>
      </c>
      <c r="AE8" s="29">
        <v>230</v>
      </c>
      <c r="AF8" s="29">
        <v>154</v>
      </c>
      <c r="AG8" s="29">
        <v>27</v>
      </c>
      <c r="AH8" s="29">
        <v>38</v>
      </c>
      <c r="AI8" s="29">
        <v>11</v>
      </c>
      <c r="AJ8" s="29">
        <v>230</v>
      </c>
      <c r="AK8" s="29">
        <v>46</v>
      </c>
      <c r="AL8" s="29">
        <v>30</v>
      </c>
      <c r="AM8" s="29">
        <v>28</v>
      </c>
      <c r="AN8" s="29">
        <v>21</v>
      </c>
      <c r="AO8" s="29">
        <v>33</v>
      </c>
      <c r="AP8" s="29">
        <v>45</v>
      </c>
      <c r="AQ8" s="29">
        <v>27</v>
      </c>
      <c r="AR8" s="29">
        <v>230</v>
      </c>
      <c r="AS8" s="29">
        <v>21</v>
      </c>
      <c r="AT8" s="29">
        <v>99</v>
      </c>
      <c r="AU8" s="29">
        <v>72</v>
      </c>
      <c r="AV8" s="29">
        <v>24</v>
      </c>
      <c r="AW8" s="29">
        <v>11</v>
      </c>
      <c r="AX8" s="29">
        <v>2</v>
      </c>
      <c r="AY8" s="29">
        <v>230</v>
      </c>
      <c r="AZ8" s="29">
        <v>63</v>
      </c>
      <c r="BA8" s="29">
        <v>120</v>
      </c>
      <c r="BB8" s="29">
        <v>37</v>
      </c>
      <c r="BC8" s="29">
        <v>10</v>
      </c>
    </row>
    <row r="9" spans="1:55" x14ac:dyDescent="0.2">
      <c r="A9" s="53"/>
      <c r="B9" s="29">
        <v>222</v>
      </c>
      <c r="C9" s="29" t="s">
        <v>0</v>
      </c>
      <c r="D9" s="29" t="s">
        <v>0</v>
      </c>
      <c r="E9" s="29">
        <v>222</v>
      </c>
      <c r="F9" s="29" t="s">
        <v>0</v>
      </c>
      <c r="G9" s="29" t="s">
        <v>0</v>
      </c>
      <c r="H9" s="29" t="s">
        <v>0</v>
      </c>
      <c r="I9" s="29" t="s">
        <v>0</v>
      </c>
      <c r="J9" s="29" t="s">
        <v>0</v>
      </c>
      <c r="K9" s="29">
        <v>222</v>
      </c>
      <c r="L9" s="29" t="s">
        <v>0</v>
      </c>
      <c r="M9" s="29" t="s">
        <v>0</v>
      </c>
      <c r="N9" s="29" t="s">
        <v>0</v>
      </c>
      <c r="O9" s="29" t="s">
        <v>0</v>
      </c>
      <c r="P9" s="29">
        <v>221</v>
      </c>
      <c r="Q9" s="29" t="s">
        <v>0</v>
      </c>
      <c r="R9" s="29" t="s">
        <v>0</v>
      </c>
      <c r="S9" s="29" t="s">
        <v>0</v>
      </c>
      <c r="T9" s="29" t="s">
        <v>0</v>
      </c>
      <c r="U9" s="29" t="s">
        <v>0</v>
      </c>
      <c r="V9" s="29" t="s">
        <v>0</v>
      </c>
      <c r="W9" s="29" t="s">
        <v>0</v>
      </c>
      <c r="X9" s="29" t="s">
        <v>0</v>
      </c>
      <c r="Y9" s="29" t="s">
        <v>0</v>
      </c>
      <c r="Z9" s="29" t="s">
        <v>0</v>
      </c>
      <c r="AA9" s="29">
        <v>222</v>
      </c>
      <c r="AB9" s="29" t="s">
        <v>0</v>
      </c>
      <c r="AC9" s="29" t="s">
        <v>0</v>
      </c>
      <c r="AD9" s="29" t="s">
        <v>0</v>
      </c>
      <c r="AE9" s="29">
        <v>222</v>
      </c>
      <c r="AF9" s="29" t="s">
        <v>0</v>
      </c>
      <c r="AG9" s="29" t="s">
        <v>0</v>
      </c>
      <c r="AH9" s="29" t="s">
        <v>0</v>
      </c>
      <c r="AI9" s="29" t="s">
        <v>0</v>
      </c>
      <c r="AJ9" s="29">
        <v>222</v>
      </c>
      <c r="AK9" s="29" t="s">
        <v>0</v>
      </c>
      <c r="AL9" s="29" t="s">
        <v>0</v>
      </c>
      <c r="AM9" s="29" t="s">
        <v>0</v>
      </c>
      <c r="AN9" s="29" t="s">
        <v>0</v>
      </c>
      <c r="AO9" s="29" t="s">
        <v>0</v>
      </c>
      <c r="AP9" s="29" t="s">
        <v>0</v>
      </c>
      <c r="AQ9" s="29" t="s">
        <v>0</v>
      </c>
      <c r="AR9" s="29">
        <v>222</v>
      </c>
      <c r="AS9" s="29" t="s">
        <v>0</v>
      </c>
      <c r="AT9" s="29" t="s">
        <v>0</v>
      </c>
      <c r="AU9" s="29" t="s">
        <v>0</v>
      </c>
      <c r="AV9" s="29" t="s">
        <v>0</v>
      </c>
      <c r="AW9" s="29" t="s">
        <v>0</v>
      </c>
      <c r="AX9" s="29" t="s">
        <v>0</v>
      </c>
      <c r="AY9" s="29">
        <v>222</v>
      </c>
      <c r="AZ9" s="29" t="s">
        <v>0</v>
      </c>
      <c r="BA9" s="29" t="s">
        <v>0</v>
      </c>
      <c r="BB9" s="29" t="s">
        <v>0</v>
      </c>
      <c r="BC9" s="29" t="s">
        <v>0</v>
      </c>
    </row>
    <row r="10" spans="1:55" s="34" customFormat="1" x14ac:dyDescent="0.2">
      <c r="A10" s="53"/>
      <c r="B10" s="33">
        <v>0.11</v>
      </c>
      <c r="C10" s="35">
        <v>0.14000000000000001</v>
      </c>
      <c r="D10" s="35">
        <v>0.09</v>
      </c>
      <c r="E10" s="33">
        <v>0.11</v>
      </c>
      <c r="F10" s="35">
        <v>0.1</v>
      </c>
      <c r="G10" s="35">
        <v>0.09</v>
      </c>
      <c r="H10" s="35">
        <v>0.09</v>
      </c>
      <c r="I10" s="35">
        <v>0.13</v>
      </c>
      <c r="J10" s="35">
        <v>0.16</v>
      </c>
      <c r="K10" s="33">
        <v>0.11</v>
      </c>
      <c r="L10" s="35">
        <v>0.12</v>
      </c>
      <c r="M10" s="35">
        <v>0.1</v>
      </c>
      <c r="N10" s="35">
        <v>0.08</v>
      </c>
      <c r="O10" s="35">
        <v>0.02</v>
      </c>
      <c r="P10" s="33">
        <v>0.12</v>
      </c>
      <c r="Q10" s="35">
        <v>0.24</v>
      </c>
      <c r="R10" s="35">
        <v>0.05</v>
      </c>
      <c r="S10" s="35">
        <v>0.05</v>
      </c>
      <c r="T10" s="35">
        <v>0.24</v>
      </c>
      <c r="U10" s="35">
        <v>0.05</v>
      </c>
      <c r="V10" s="35">
        <v>0</v>
      </c>
      <c r="W10" s="35">
        <v>0</v>
      </c>
      <c r="X10" s="35">
        <v>0.11</v>
      </c>
      <c r="Y10" s="35">
        <v>0.02</v>
      </c>
      <c r="Z10" s="35">
        <v>0.08</v>
      </c>
      <c r="AA10" s="33">
        <v>0.11</v>
      </c>
      <c r="AB10" s="35">
        <v>0.04</v>
      </c>
      <c r="AC10" s="35">
        <v>0.21</v>
      </c>
      <c r="AD10" s="35">
        <v>0.01</v>
      </c>
      <c r="AE10" s="33">
        <v>0.11</v>
      </c>
      <c r="AF10" s="35">
        <v>0.23</v>
      </c>
      <c r="AG10" s="35">
        <v>0.05</v>
      </c>
      <c r="AH10" s="35">
        <v>7.0000000000000007E-2</v>
      </c>
      <c r="AI10" s="35">
        <v>0.05</v>
      </c>
      <c r="AJ10" s="33">
        <v>0.11</v>
      </c>
      <c r="AK10" s="35">
        <v>0.09</v>
      </c>
      <c r="AL10" s="35">
        <v>0.12</v>
      </c>
      <c r="AM10" s="35">
        <v>0.09</v>
      </c>
      <c r="AN10" s="35">
        <v>0.1</v>
      </c>
      <c r="AO10" s="35">
        <v>0.15</v>
      </c>
      <c r="AP10" s="35">
        <v>0.17</v>
      </c>
      <c r="AQ10" s="35">
        <v>0.1</v>
      </c>
      <c r="AR10" s="33">
        <v>0.11</v>
      </c>
      <c r="AS10" s="35">
        <v>0.23</v>
      </c>
      <c r="AT10" s="35">
        <v>0.15</v>
      </c>
      <c r="AU10" s="35">
        <v>0.09</v>
      </c>
      <c r="AV10" s="35">
        <v>0.09</v>
      </c>
      <c r="AW10" s="35">
        <v>0.09</v>
      </c>
      <c r="AX10" s="35">
        <v>0.06</v>
      </c>
      <c r="AY10" s="33">
        <v>0.11</v>
      </c>
      <c r="AZ10" s="35">
        <v>0.18</v>
      </c>
      <c r="BA10" s="35">
        <v>0.12</v>
      </c>
      <c r="BB10" s="35">
        <v>7.0000000000000007E-2</v>
      </c>
      <c r="BC10" s="35">
        <v>0.11</v>
      </c>
    </row>
    <row r="11" spans="1:55" x14ac:dyDescent="0.2">
      <c r="A11" s="53" t="s">
        <v>483</v>
      </c>
      <c r="B11" s="29">
        <v>427</v>
      </c>
      <c r="C11" s="29">
        <v>223</v>
      </c>
      <c r="D11" s="29">
        <v>204</v>
      </c>
      <c r="E11" s="29">
        <v>427</v>
      </c>
      <c r="F11" s="29">
        <v>111</v>
      </c>
      <c r="G11" s="29">
        <v>37</v>
      </c>
      <c r="H11" s="29">
        <v>73</v>
      </c>
      <c r="I11" s="29">
        <v>73</v>
      </c>
      <c r="J11" s="29">
        <v>133</v>
      </c>
      <c r="K11" s="29">
        <v>427</v>
      </c>
      <c r="L11" s="29">
        <v>370</v>
      </c>
      <c r="M11" s="29">
        <v>32</v>
      </c>
      <c r="N11" s="29">
        <v>16</v>
      </c>
      <c r="O11" s="29">
        <v>10</v>
      </c>
      <c r="P11" s="29">
        <v>418</v>
      </c>
      <c r="Q11" s="29">
        <v>190</v>
      </c>
      <c r="R11" s="29">
        <v>83</v>
      </c>
      <c r="S11" s="29">
        <v>17</v>
      </c>
      <c r="T11" s="29">
        <v>37</v>
      </c>
      <c r="U11" s="29">
        <v>4</v>
      </c>
      <c r="V11" s="29">
        <v>2</v>
      </c>
      <c r="W11" s="29">
        <v>7</v>
      </c>
      <c r="X11" s="29">
        <v>7</v>
      </c>
      <c r="Y11" s="29">
        <v>18</v>
      </c>
      <c r="Z11" s="29">
        <v>53</v>
      </c>
      <c r="AA11" s="29">
        <v>427</v>
      </c>
      <c r="AB11" s="29">
        <v>71</v>
      </c>
      <c r="AC11" s="29">
        <v>335</v>
      </c>
      <c r="AD11" s="29">
        <v>22</v>
      </c>
      <c r="AE11" s="29">
        <v>427</v>
      </c>
      <c r="AF11" s="29">
        <v>223</v>
      </c>
      <c r="AG11" s="29">
        <v>65</v>
      </c>
      <c r="AH11" s="29">
        <v>108</v>
      </c>
      <c r="AI11" s="29">
        <v>32</v>
      </c>
      <c r="AJ11" s="29">
        <v>427</v>
      </c>
      <c r="AK11" s="29">
        <v>77</v>
      </c>
      <c r="AL11" s="29">
        <v>47</v>
      </c>
      <c r="AM11" s="29">
        <v>62</v>
      </c>
      <c r="AN11" s="29">
        <v>48</v>
      </c>
      <c r="AO11" s="29">
        <v>69</v>
      </c>
      <c r="AP11" s="29">
        <v>71</v>
      </c>
      <c r="AQ11" s="29">
        <v>54</v>
      </c>
      <c r="AR11" s="29">
        <v>427</v>
      </c>
      <c r="AS11" s="29">
        <v>28</v>
      </c>
      <c r="AT11" s="29">
        <v>160</v>
      </c>
      <c r="AU11" s="29">
        <v>173</v>
      </c>
      <c r="AV11" s="29">
        <v>41</v>
      </c>
      <c r="AW11" s="29">
        <v>18</v>
      </c>
      <c r="AX11" s="29">
        <v>6</v>
      </c>
      <c r="AY11" s="29">
        <v>427</v>
      </c>
      <c r="AZ11" s="29">
        <v>97</v>
      </c>
      <c r="BA11" s="29">
        <v>231</v>
      </c>
      <c r="BB11" s="29">
        <v>83</v>
      </c>
      <c r="BC11" s="29">
        <v>17</v>
      </c>
    </row>
    <row r="12" spans="1:55" x14ac:dyDescent="0.2">
      <c r="A12" s="53"/>
      <c r="B12" s="29">
        <v>427</v>
      </c>
      <c r="C12" s="29" t="s">
        <v>0</v>
      </c>
      <c r="D12" s="29" t="s">
        <v>0</v>
      </c>
      <c r="E12" s="29">
        <v>427</v>
      </c>
      <c r="F12" s="29" t="s">
        <v>0</v>
      </c>
      <c r="G12" s="29" t="s">
        <v>0</v>
      </c>
      <c r="H12" s="29" t="s">
        <v>0</v>
      </c>
      <c r="I12" s="29" t="s">
        <v>0</v>
      </c>
      <c r="J12" s="29" t="s">
        <v>0</v>
      </c>
      <c r="K12" s="29">
        <v>427</v>
      </c>
      <c r="L12" s="29" t="s">
        <v>0</v>
      </c>
      <c r="M12" s="29" t="s">
        <v>0</v>
      </c>
      <c r="N12" s="29" t="s">
        <v>0</v>
      </c>
      <c r="O12" s="29" t="s">
        <v>0</v>
      </c>
      <c r="P12" s="29">
        <v>420</v>
      </c>
      <c r="Q12" s="29" t="s">
        <v>0</v>
      </c>
      <c r="R12" s="29" t="s">
        <v>0</v>
      </c>
      <c r="S12" s="29" t="s">
        <v>0</v>
      </c>
      <c r="T12" s="29" t="s">
        <v>0</v>
      </c>
      <c r="U12" s="29" t="s">
        <v>0</v>
      </c>
      <c r="V12" s="29" t="s">
        <v>0</v>
      </c>
      <c r="W12" s="29" t="s">
        <v>0</v>
      </c>
      <c r="X12" s="29" t="s">
        <v>0</v>
      </c>
      <c r="Y12" s="29" t="s">
        <v>0</v>
      </c>
      <c r="Z12" s="29" t="s">
        <v>0</v>
      </c>
      <c r="AA12" s="29">
        <v>427</v>
      </c>
      <c r="AB12" s="29" t="s">
        <v>0</v>
      </c>
      <c r="AC12" s="29" t="s">
        <v>0</v>
      </c>
      <c r="AD12" s="29" t="s">
        <v>0</v>
      </c>
      <c r="AE12" s="29">
        <v>427</v>
      </c>
      <c r="AF12" s="29" t="s">
        <v>0</v>
      </c>
      <c r="AG12" s="29" t="s">
        <v>0</v>
      </c>
      <c r="AH12" s="29" t="s">
        <v>0</v>
      </c>
      <c r="AI12" s="29" t="s">
        <v>0</v>
      </c>
      <c r="AJ12" s="29">
        <v>427</v>
      </c>
      <c r="AK12" s="29" t="s">
        <v>0</v>
      </c>
      <c r="AL12" s="29" t="s">
        <v>0</v>
      </c>
      <c r="AM12" s="29" t="s">
        <v>0</v>
      </c>
      <c r="AN12" s="29" t="s">
        <v>0</v>
      </c>
      <c r="AO12" s="29" t="s">
        <v>0</v>
      </c>
      <c r="AP12" s="29" t="s">
        <v>0</v>
      </c>
      <c r="AQ12" s="29" t="s">
        <v>0</v>
      </c>
      <c r="AR12" s="29">
        <v>427</v>
      </c>
      <c r="AS12" s="29" t="s">
        <v>0</v>
      </c>
      <c r="AT12" s="29" t="s">
        <v>0</v>
      </c>
      <c r="AU12" s="29" t="s">
        <v>0</v>
      </c>
      <c r="AV12" s="29" t="s">
        <v>0</v>
      </c>
      <c r="AW12" s="29" t="s">
        <v>0</v>
      </c>
      <c r="AX12" s="29" t="s">
        <v>0</v>
      </c>
      <c r="AY12" s="29">
        <v>427</v>
      </c>
      <c r="AZ12" s="29" t="s">
        <v>0</v>
      </c>
      <c r="BA12" s="29" t="s">
        <v>0</v>
      </c>
      <c r="BB12" s="29" t="s">
        <v>0</v>
      </c>
      <c r="BC12" s="29" t="s">
        <v>0</v>
      </c>
    </row>
    <row r="13" spans="1:55" s="34" customFormat="1" x14ac:dyDescent="0.2">
      <c r="A13" s="53"/>
      <c r="B13" s="33">
        <v>0.21</v>
      </c>
      <c r="C13" s="35">
        <v>0.23</v>
      </c>
      <c r="D13" s="35">
        <v>0.2</v>
      </c>
      <c r="E13" s="33">
        <v>0.21</v>
      </c>
      <c r="F13" s="35">
        <v>0.19</v>
      </c>
      <c r="G13" s="35">
        <v>0.12</v>
      </c>
      <c r="H13" s="35">
        <v>0.2</v>
      </c>
      <c r="I13" s="35">
        <v>0.25</v>
      </c>
      <c r="J13" s="35">
        <v>0.28999999999999998</v>
      </c>
      <c r="K13" s="33">
        <v>0.21</v>
      </c>
      <c r="L13" s="35">
        <v>0.22</v>
      </c>
      <c r="M13" s="35">
        <v>0.19</v>
      </c>
      <c r="N13" s="35">
        <v>0.16</v>
      </c>
      <c r="O13" s="35">
        <v>0.17</v>
      </c>
      <c r="P13" s="33">
        <v>0.21</v>
      </c>
      <c r="Q13" s="35">
        <v>0.32</v>
      </c>
      <c r="R13" s="35">
        <v>0.13</v>
      </c>
      <c r="S13" s="35">
        <v>0.15</v>
      </c>
      <c r="T13" s="35">
        <v>0.41</v>
      </c>
      <c r="U13" s="35">
        <v>0.08</v>
      </c>
      <c r="V13" s="35">
        <v>0.23</v>
      </c>
      <c r="W13" s="35">
        <v>0.14000000000000001</v>
      </c>
      <c r="X13" s="35">
        <v>0.44</v>
      </c>
      <c r="Y13" s="35">
        <v>0.16</v>
      </c>
      <c r="Z13" s="35">
        <v>0.19</v>
      </c>
      <c r="AA13" s="33">
        <v>0.21</v>
      </c>
      <c r="AB13" s="35">
        <v>0.08</v>
      </c>
      <c r="AC13" s="35">
        <v>0.36</v>
      </c>
      <c r="AD13" s="35">
        <v>0.11</v>
      </c>
      <c r="AE13" s="33">
        <v>0.21</v>
      </c>
      <c r="AF13" s="35">
        <v>0.33</v>
      </c>
      <c r="AG13" s="35">
        <v>0.12</v>
      </c>
      <c r="AH13" s="35">
        <v>0.2</v>
      </c>
      <c r="AI13" s="35">
        <v>0.14000000000000001</v>
      </c>
      <c r="AJ13" s="33">
        <v>0.21</v>
      </c>
      <c r="AK13" s="35">
        <v>0.16</v>
      </c>
      <c r="AL13" s="35">
        <v>0.19</v>
      </c>
      <c r="AM13" s="35">
        <v>0.21</v>
      </c>
      <c r="AN13" s="35">
        <v>0.23</v>
      </c>
      <c r="AO13" s="35">
        <v>0.3</v>
      </c>
      <c r="AP13" s="35">
        <v>0.27</v>
      </c>
      <c r="AQ13" s="35">
        <v>0.19</v>
      </c>
      <c r="AR13" s="33">
        <v>0.21</v>
      </c>
      <c r="AS13" s="35">
        <v>0.31</v>
      </c>
      <c r="AT13" s="35">
        <v>0.24</v>
      </c>
      <c r="AU13" s="35">
        <v>0.22</v>
      </c>
      <c r="AV13" s="35">
        <v>0.16</v>
      </c>
      <c r="AW13" s="35">
        <v>0.14000000000000001</v>
      </c>
      <c r="AX13" s="35">
        <v>0.18</v>
      </c>
      <c r="AY13" s="33">
        <v>0.21</v>
      </c>
      <c r="AZ13" s="35">
        <v>0.28000000000000003</v>
      </c>
      <c r="BA13" s="35">
        <v>0.22</v>
      </c>
      <c r="BB13" s="35">
        <v>0.15</v>
      </c>
      <c r="BC13" s="35">
        <v>0.18</v>
      </c>
    </row>
    <row r="14" spans="1:55" x14ac:dyDescent="0.2">
      <c r="A14" s="53" t="s">
        <v>484</v>
      </c>
      <c r="B14" s="29">
        <v>517</v>
      </c>
      <c r="C14" s="29">
        <v>226</v>
      </c>
      <c r="D14" s="29">
        <v>291</v>
      </c>
      <c r="E14" s="29">
        <v>517</v>
      </c>
      <c r="F14" s="29">
        <v>139</v>
      </c>
      <c r="G14" s="29">
        <v>99</v>
      </c>
      <c r="H14" s="29">
        <v>109</v>
      </c>
      <c r="I14" s="29">
        <v>75</v>
      </c>
      <c r="J14" s="29">
        <v>95</v>
      </c>
      <c r="K14" s="29">
        <v>517</v>
      </c>
      <c r="L14" s="29">
        <v>447</v>
      </c>
      <c r="M14" s="29">
        <v>33</v>
      </c>
      <c r="N14" s="29">
        <v>25</v>
      </c>
      <c r="O14" s="29">
        <v>12</v>
      </c>
      <c r="P14" s="29">
        <v>505</v>
      </c>
      <c r="Q14" s="29">
        <v>157</v>
      </c>
      <c r="R14" s="29">
        <v>141</v>
      </c>
      <c r="S14" s="29">
        <v>12</v>
      </c>
      <c r="T14" s="29">
        <v>18</v>
      </c>
      <c r="U14" s="29">
        <v>11</v>
      </c>
      <c r="V14" s="29">
        <v>0</v>
      </c>
      <c r="W14" s="29">
        <v>9</v>
      </c>
      <c r="X14" s="29">
        <v>1</v>
      </c>
      <c r="Y14" s="29">
        <v>44</v>
      </c>
      <c r="Z14" s="29">
        <v>111</v>
      </c>
      <c r="AA14" s="29">
        <v>517</v>
      </c>
      <c r="AB14" s="29">
        <v>137</v>
      </c>
      <c r="AC14" s="29">
        <v>295</v>
      </c>
      <c r="AD14" s="29">
        <v>85</v>
      </c>
      <c r="AE14" s="29">
        <v>517</v>
      </c>
      <c r="AF14" s="29">
        <v>185</v>
      </c>
      <c r="AG14" s="29">
        <v>105</v>
      </c>
      <c r="AH14" s="29">
        <v>131</v>
      </c>
      <c r="AI14" s="29">
        <v>95</v>
      </c>
      <c r="AJ14" s="29">
        <v>517</v>
      </c>
      <c r="AK14" s="29">
        <v>125</v>
      </c>
      <c r="AL14" s="29">
        <v>71</v>
      </c>
      <c r="AM14" s="29">
        <v>74</v>
      </c>
      <c r="AN14" s="29">
        <v>66</v>
      </c>
      <c r="AO14" s="29">
        <v>42</v>
      </c>
      <c r="AP14" s="29">
        <v>66</v>
      </c>
      <c r="AQ14" s="29">
        <v>74</v>
      </c>
      <c r="AR14" s="29">
        <v>517</v>
      </c>
      <c r="AS14" s="29">
        <v>16</v>
      </c>
      <c r="AT14" s="29">
        <v>163</v>
      </c>
      <c r="AU14" s="29">
        <v>231</v>
      </c>
      <c r="AV14" s="29">
        <v>51</v>
      </c>
      <c r="AW14" s="29">
        <v>34</v>
      </c>
      <c r="AX14" s="29">
        <v>22</v>
      </c>
      <c r="AY14" s="29">
        <v>517</v>
      </c>
      <c r="AZ14" s="29">
        <v>68</v>
      </c>
      <c r="BA14" s="29">
        <v>294</v>
      </c>
      <c r="BB14" s="29">
        <v>116</v>
      </c>
      <c r="BC14" s="29">
        <v>40</v>
      </c>
    </row>
    <row r="15" spans="1:55" x14ac:dyDescent="0.2">
      <c r="A15" s="53"/>
      <c r="B15" s="29">
        <v>493</v>
      </c>
      <c r="C15" s="29" t="s">
        <v>0</v>
      </c>
      <c r="D15" s="29" t="s">
        <v>0</v>
      </c>
      <c r="E15" s="29">
        <v>493</v>
      </c>
      <c r="F15" s="29" t="s">
        <v>0</v>
      </c>
      <c r="G15" s="29" t="s">
        <v>0</v>
      </c>
      <c r="H15" s="29" t="s">
        <v>0</v>
      </c>
      <c r="I15" s="29" t="s">
        <v>0</v>
      </c>
      <c r="J15" s="29" t="s">
        <v>0</v>
      </c>
      <c r="K15" s="29">
        <v>493</v>
      </c>
      <c r="L15" s="29" t="s">
        <v>0</v>
      </c>
      <c r="M15" s="29" t="s">
        <v>0</v>
      </c>
      <c r="N15" s="29" t="s">
        <v>0</v>
      </c>
      <c r="O15" s="29" t="s">
        <v>0</v>
      </c>
      <c r="P15" s="29">
        <v>484</v>
      </c>
      <c r="Q15" s="29" t="s">
        <v>0</v>
      </c>
      <c r="R15" s="29" t="s">
        <v>0</v>
      </c>
      <c r="S15" s="29" t="s">
        <v>0</v>
      </c>
      <c r="T15" s="29" t="s">
        <v>0</v>
      </c>
      <c r="U15" s="29" t="s">
        <v>0</v>
      </c>
      <c r="V15" s="29" t="s">
        <v>0</v>
      </c>
      <c r="W15" s="29" t="s">
        <v>0</v>
      </c>
      <c r="X15" s="29" t="s">
        <v>0</v>
      </c>
      <c r="Y15" s="29" t="s">
        <v>0</v>
      </c>
      <c r="Z15" s="29" t="s">
        <v>0</v>
      </c>
      <c r="AA15" s="29">
        <v>493</v>
      </c>
      <c r="AB15" s="29" t="s">
        <v>0</v>
      </c>
      <c r="AC15" s="29" t="s">
        <v>0</v>
      </c>
      <c r="AD15" s="29" t="s">
        <v>0</v>
      </c>
      <c r="AE15" s="29">
        <v>493</v>
      </c>
      <c r="AF15" s="29" t="s">
        <v>0</v>
      </c>
      <c r="AG15" s="29" t="s">
        <v>0</v>
      </c>
      <c r="AH15" s="29" t="s">
        <v>0</v>
      </c>
      <c r="AI15" s="29" t="s">
        <v>0</v>
      </c>
      <c r="AJ15" s="29">
        <v>493</v>
      </c>
      <c r="AK15" s="29" t="s">
        <v>0</v>
      </c>
      <c r="AL15" s="29" t="s">
        <v>0</v>
      </c>
      <c r="AM15" s="29" t="s">
        <v>0</v>
      </c>
      <c r="AN15" s="29" t="s">
        <v>0</v>
      </c>
      <c r="AO15" s="29" t="s">
        <v>0</v>
      </c>
      <c r="AP15" s="29" t="s">
        <v>0</v>
      </c>
      <c r="AQ15" s="29" t="s">
        <v>0</v>
      </c>
      <c r="AR15" s="29">
        <v>493</v>
      </c>
      <c r="AS15" s="29" t="s">
        <v>0</v>
      </c>
      <c r="AT15" s="29" t="s">
        <v>0</v>
      </c>
      <c r="AU15" s="29" t="s">
        <v>0</v>
      </c>
      <c r="AV15" s="29" t="s">
        <v>0</v>
      </c>
      <c r="AW15" s="29" t="s">
        <v>0</v>
      </c>
      <c r="AX15" s="29" t="s">
        <v>0</v>
      </c>
      <c r="AY15" s="29">
        <v>493</v>
      </c>
      <c r="AZ15" s="29" t="s">
        <v>0</v>
      </c>
      <c r="BA15" s="29" t="s">
        <v>0</v>
      </c>
      <c r="BB15" s="29" t="s">
        <v>0</v>
      </c>
      <c r="BC15" s="29" t="s">
        <v>0</v>
      </c>
    </row>
    <row r="16" spans="1:55" s="34" customFormat="1" x14ac:dyDescent="0.2">
      <c r="A16" s="53"/>
      <c r="B16" s="33">
        <v>0.26</v>
      </c>
      <c r="C16" s="35">
        <v>0.23</v>
      </c>
      <c r="D16" s="35">
        <v>0.28000000000000003</v>
      </c>
      <c r="E16" s="33">
        <v>0.26</v>
      </c>
      <c r="F16" s="35">
        <v>0.24</v>
      </c>
      <c r="G16" s="35">
        <v>0.31</v>
      </c>
      <c r="H16" s="35">
        <v>0.3</v>
      </c>
      <c r="I16" s="35">
        <v>0.26</v>
      </c>
      <c r="J16" s="35">
        <v>0.21</v>
      </c>
      <c r="K16" s="33">
        <v>0.26</v>
      </c>
      <c r="L16" s="35">
        <v>0.27</v>
      </c>
      <c r="M16" s="35">
        <v>0.19</v>
      </c>
      <c r="N16" s="35">
        <v>0.26</v>
      </c>
      <c r="O16" s="35">
        <v>0.22</v>
      </c>
      <c r="P16" s="33">
        <v>0.26</v>
      </c>
      <c r="Q16" s="35">
        <v>0.27</v>
      </c>
      <c r="R16" s="35">
        <v>0.22</v>
      </c>
      <c r="S16" s="35">
        <v>0.11</v>
      </c>
      <c r="T16" s="35">
        <v>0.21</v>
      </c>
      <c r="U16" s="35">
        <v>0.2</v>
      </c>
      <c r="V16" s="35">
        <v>0</v>
      </c>
      <c r="W16" s="35">
        <v>0.19</v>
      </c>
      <c r="X16" s="35">
        <v>0.08</v>
      </c>
      <c r="Y16" s="35">
        <v>0.39</v>
      </c>
      <c r="Z16" s="35">
        <v>0.4</v>
      </c>
      <c r="AA16" s="33">
        <v>0.26</v>
      </c>
      <c r="AB16" s="35">
        <v>0.16</v>
      </c>
      <c r="AC16" s="35">
        <v>0.32</v>
      </c>
      <c r="AD16" s="35">
        <v>0.41</v>
      </c>
      <c r="AE16" s="33">
        <v>0.26</v>
      </c>
      <c r="AF16" s="35">
        <v>0.27</v>
      </c>
      <c r="AG16" s="35">
        <v>0.19</v>
      </c>
      <c r="AH16" s="35">
        <v>0.24</v>
      </c>
      <c r="AI16" s="35">
        <v>0.42</v>
      </c>
      <c r="AJ16" s="33">
        <v>0.26</v>
      </c>
      <c r="AK16" s="35">
        <v>0.26</v>
      </c>
      <c r="AL16" s="35">
        <v>0.28999999999999998</v>
      </c>
      <c r="AM16" s="35">
        <v>0.25</v>
      </c>
      <c r="AN16" s="35">
        <v>0.32</v>
      </c>
      <c r="AO16" s="35">
        <v>0.19</v>
      </c>
      <c r="AP16" s="35">
        <v>0.25</v>
      </c>
      <c r="AQ16" s="35">
        <v>0.26</v>
      </c>
      <c r="AR16" s="33">
        <v>0.26</v>
      </c>
      <c r="AS16" s="35">
        <v>0.17</v>
      </c>
      <c r="AT16" s="35">
        <v>0.24</v>
      </c>
      <c r="AU16" s="35">
        <v>0.28999999999999998</v>
      </c>
      <c r="AV16" s="35">
        <v>0.19</v>
      </c>
      <c r="AW16" s="35">
        <v>0.26</v>
      </c>
      <c r="AX16" s="35">
        <v>0.63</v>
      </c>
      <c r="AY16" s="33">
        <v>0.26</v>
      </c>
      <c r="AZ16" s="35">
        <v>0.19</v>
      </c>
      <c r="BA16" s="35">
        <v>0.28000000000000003</v>
      </c>
      <c r="BB16" s="35">
        <v>0.22</v>
      </c>
      <c r="BC16" s="35">
        <v>0.44</v>
      </c>
    </row>
    <row r="17" spans="1:55" x14ac:dyDescent="0.2">
      <c r="A17" s="53" t="s">
        <v>485</v>
      </c>
      <c r="B17" s="29">
        <v>527</v>
      </c>
      <c r="C17" s="29">
        <v>232</v>
      </c>
      <c r="D17" s="29">
        <v>295</v>
      </c>
      <c r="E17" s="29">
        <v>527</v>
      </c>
      <c r="F17" s="29">
        <v>171</v>
      </c>
      <c r="G17" s="29">
        <v>96</v>
      </c>
      <c r="H17" s="29">
        <v>89</v>
      </c>
      <c r="I17" s="29">
        <v>69</v>
      </c>
      <c r="J17" s="29">
        <v>102</v>
      </c>
      <c r="K17" s="29">
        <v>527</v>
      </c>
      <c r="L17" s="29">
        <v>428</v>
      </c>
      <c r="M17" s="29">
        <v>51</v>
      </c>
      <c r="N17" s="29">
        <v>30</v>
      </c>
      <c r="O17" s="29">
        <v>18</v>
      </c>
      <c r="P17" s="29">
        <v>509</v>
      </c>
      <c r="Q17" s="29">
        <v>84</v>
      </c>
      <c r="R17" s="29">
        <v>242</v>
      </c>
      <c r="S17" s="29">
        <v>38</v>
      </c>
      <c r="T17" s="29">
        <v>10</v>
      </c>
      <c r="U17" s="29">
        <v>15</v>
      </c>
      <c r="V17" s="29">
        <v>3</v>
      </c>
      <c r="W17" s="29">
        <v>23</v>
      </c>
      <c r="X17" s="29">
        <v>3</v>
      </c>
      <c r="Y17" s="29">
        <v>30</v>
      </c>
      <c r="Z17" s="29">
        <v>62</v>
      </c>
      <c r="AA17" s="29">
        <v>527</v>
      </c>
      <c r="AB17" s="29">
        <v>376</v>
      </c>
      <c r="AC17" s="29">
        <v>91</v>
      </c>
      <c r="AD17" s="29">
        <v>60</v>
      </c>
      <c r="AE17" s="29">
        <v>527</v>
      </c>
      <c r="AF17" s="29">
        <v>100</v>
      </c>
      <c r="AG17" s="29">
        <v>208</v>
      </c>
      <c r="AH17" s="29">
        <v>151</v>
      </c>
      <c r="AI17" s="29">
        <v>68</v>
      </c>
      <c r="AJ17" s="29">
        <v>527</v>
      </c>
      <c r="AK17" s="29">
        <v>145</v>
      </c>
      <c r="AL17" s="29">
        <v>64</v>
      </c>
      <c r="AM17" s="29">
        <v>82</v>
      </c>
      <c r="AN17" s="29">
        <v>51</v>
      </c>
      <c r="AO17" s="29">
        <v>54</v>
      </c>
      <c r="AP17" s="29">
        <v>50</v>
      </c>
      <c r="AQ17" s="29">
        <v>81</v>
      </c>
      <c r="AR17" s="29">
        <v>527</v>
      </c>
      <c r="AS17" s="29">
        <v>13</v>
      </c>
      <c r="AT17" s="29">
        <v>165</v>
      </c>
      <c r="AU17" s="29">
        <v>220</v>
      </c>
      <c r="AV17" s="29">
        <v>96</v>
      </c>
      <c r="AW17" s="29">
        <v>28</v>
      </c>
      <c r="AX17" s="29">
        <v>4</v>
      </c>
      <c r="AY17" s="29">
        <v>527</v>
      </c>
      <c r="AZ17" s="29">
        <v>74</v>
      </c>
      <c r="BA17" s="29">
        <v>252</v>
      </c>
      <c r="BB17" s="29">
        <v>182</v>
      </c>
      <c r="BC17" s="29">
        <v>18</v>
      </c>
    </row>
    <row r="18" spans="1:55" x14ac:dyDescent="0.2">
      <c r="A18" s="53"/>
      <c r="B18" s="29">
        <v>542</v>
      </c>
      <c r="C18" s="29" t="s">
        <v>0</v>
      </c>
      <c r="D18" s="29" t="s">
        <v>0</v>
      </c>
      <c r="E18" s="29">
        <v>542</v>
      </c>
      <c r="F18" s="29" t="s">
        <v>0</v>
      </c>
      <c r="G18" s="29" t="s">
        <v>0</v>
      </c>
      <c r="H18" s="29" t="s">
        <v>0</v>
      </c>
      <c r="I18" s="29" t="s">
        <v>0</v>
      </c>
      <c r="J18" s="29" t="s">
        <v>0</v>
      </c>
      <c r="K18" s="29">
        <v>542</v>
      </c>
      <c r="L18" s="29" t="s">
        <v>0</v>
      </c>
      <c r="M18" s="29" t="s">
        <v>0</v>
      </c>
      <c r="N18" s="29" t="s">
        <v>0</v>
      </c>
      <c r="O18" s="29" t="s">
        <v>0</v>
      </c>
      <c r="P18" s="29">
        <v>527</v>
      </c>
      <c r="Q18" s="29" t="s">
        <v>0</v>
      </c>
      <c r="R18" s="29" t="s">
        <v>0</v>
      </c>
      <c r="S18" s="29" t="s">
        <v>0</v>
      </c>
      <c r="T18" s="29" t="s">
        <v>0</v>
      </c>
      <c r="U18" s="29" t="s">
        <v>0</v>
      </c>
      <c r="V18" s="29" t="s">
        <v>0</v>
      </c>
      <c r="W18" s="29" t="s">
        <v>0</v>
      </c>
      <c r="X18" s="29" t="s">
        <v>0</v>
      </c>
      <c r="Y18" s="29" t="s">
        <v>0</v>
      </c>
      <c r="Z18" s="29" t="s">
        <v>0</v>
      </c>
      <c r="AA18" s="29">
        <v>542</v>
      </c>
      <c r="AB18" s="29" t="s">
        <v>0</v>
      </c>
      <c r="AC18" s="29" t="s">
        <v>0</v>
      </c>
      <c r="AD18" s="29" t="s">
        <v>0</v>
      </c>
      <c r="AE18" s="29">
        <v>542</v>
      </c>
      <c r="AF18" s="29" t="s">
        <v>0</v>
      </c>
      <c r="AG18" s="29" t="s">
        <v>0</v>
      </c>
      <c r="AH18" s="29" t="s">
        <v>0</v>
      </c>
      <c r="AI18" s="29" t="s">
        <v>0</v>
      </c>
      <c r="AJ18" s="29">
        <v>542</v>
      </c>
      <c r="AK18" s="29" t="s">
        <v>0</v>
      </c>
      <c r="AL18" s="29" t="s">
        <v>0</v>
      </c>
      <c r="AM18" s="29" t="s">
        <v>0</v>
      </c>
      <c r="AN18" s="29" t="s">
        <v>0</v>
      </c>
      <c r="AO18" s="29" t="s">
        <v>0</v>
      </c>
      <c r="AP18" s="29" t="s">
        <v>0</v>
      </c>
      <c r="AQ18" s="29" t="s">
        <v>0</v>
      </c>
      <c r="AR18" s="29">
        <v>542</v>
      </c>
      <c r="AS18" s="29" t="s">
        <v>0</v>
      </c>
      <c r="AT18" s="29" t="s">
        <v>0</v>
      </c>
      <c r="AU18" s="29" t="s">
        <v>0</v>
      </c>
      <c r="AV18" s="29" t="s">
        <v>0</v>
      </c>
      <c r="AW18" s="29" t="s">
        <v>0</v>
      </c>
      <c r="AX18" s="29" t="s">
        <v>0</v>
      </c>
      <c r="AY18" s="29">
        <v>542</v>
      </c>
      <c r="AZ18" s="29" t="s">
        <v>0</v>
      </c>
      <c r="BA18" s="29" t="s">
        <v>0</v>
      </c>
      <c r="BB18" s="29" t="s">
        <v>0</v>
      </c>
      <c r="BC18" s="29" t="s">
        <v>0</v>
      </c>
    </row>
    <row r="19" spans="1:55" s="34" customFormat="1" x14ac:dyDescent="0.2">
      <c r="A19" s="53"/>
      <c r="B19" s="33">
        <v>0.26</v>
      </c>
      <c r="C19" s="35">
        <v>0.24</v>
      </c>
      <c r="D19" s="35">
        <v>0.28999999999999998</v>
      </c>
      <c r="E19" s="33">
        <v>0.26</v>
      </c>
      <c r="F19" s="35">
        <v>0.3</v>
      </c>
      <c r="G19" s="35">
        <v>0.3</v>
      </c>
      <c r="H19" s="35">
        <v>0.25</v>
      </c>
      <c r="I19" s="35">
        <v>0.23</v>
      </c>
      <c r="J19" s="35">
        <v>0.22</v>
      </c>
      <c r="K19" s="33">
        <v>0.26</v>
      </c>
      <c r="L19" s="35">
        <v>0.25</v>
      </c>
      <c r="M19" s="35">
        <v>0.3</v>
      </c>
      <c r="N19" s="35">
        <v>0.31</v>
      </c>
      <c r="O19" s="35">
        <v>0.32</v>
      </c>
      <c r="P19" s="33">
        <v>0.26</v>
      </c>
      <c r="Q19" s="35">
        <v>0.14000000000000001</v>
      </c>
      <c r="R19" s="35">
        <v>0.37</v>
      </c>
      <c r="S19" s="35">
        <v>0.34</v>
      </c>
      <c r="T19" s="35">
        <v>0.11</v>
      </c>
      <c r="U19" s="35">
        <v>0.28000000000000003</v>
      </c>
      <c r="V19" s="35">
        <v>0.46</v>
      </c>
      <c r="W19" s="35">
        <v>0.47</v>
      </c>
      <c r="X19" s="35">
        <v>0.17</v>
      </c>
      <c r="Y19" s="35">
        <v>0.27</v>
      </c>
      <c r="Z19" s="35">
        <v>0.22</v>
      </c>
      <c r="AA19" s="33">
        <v>0.26</v>
      </c>
      <c r="AB19" s="35">
        <v>0.43</v>
      </c>
      <c r="AC19" s="35">
        <v>0.1</v>
      </c>
      <c r="AD19" s="35">
        <v>0.28999999999999998</v>
      </c>
      <c r="AE19" s="33">
        <v>0.26</v>
      </c>
      <c r="AF19" s="35">
        <v>0.15</v>
      </c>
      <c r="AG19" s="35">
        <v>0.37</v>
      </c>
      <c r="AH19" s="35">
        <v>0.28000000000000003</v>
      </c>
      <c r="AI19" s="35">
        <v>0.3</v>
      </c>
      <c r="AJ19" s="33">
        <v>0.26</v>
      </c>
      <c r="AK19" s="35">
        <v>0.3</v>
      </c>
      <c r="AL19" s="35">
        <v>0.26</v>
      </c>
      <c r="AM19" s="35">
        <v>0.28000000000000003</v>
      </c>
      <c r="AN19" s="35">
        <v>0.24</v>
      </c>
      <c r="AO19" s="35">
        <v>0.24</v>
      </c>
      <c r="AP19" s="35">
        <v>0.19</v>
      </c>
      <c r="AQ19" s="35">
        <v>0.28999999999999998</v>
      </c>
      <c r="AR19" s="33">
        <v>0.26</v>
      </c>
      <c r="AS19" s="35">
        <v>0.14000000000000001</v>
      </c>
      <c r="AT19" s="35">
        <v>0.24</v>
      </c>
      <c r="AU19" s="35">
        <v>0.27</v>
      </c>
      <c r="AV19" s="35">
        <v>0.36</v>
      </c>
      <c r="AW19" s="35">
        <v>0.22</v>
      </c>
      <c r="AX19" s="35">
        <v>0.1</v>
      </c>
      <c r="AY19" s="33">
        <v>0.26</v>
      </c>
      <c r="AZ19" s="35">
        <v>0.21</v>
      </c>
      <c r="BA19" s="35">
        <v>0.24</v>
      </c>
      <c r="BB19" s="35">
        <v>0.34</v>
      </c>
      <c r="BC19" s="35">
        <v>0.21</v>
      </c>
    </row>
    <row r="20" spans="1:55" x14ac:dyDescent="0.2">
      <c r="A20" s="53" t="s">
        <v>486</v>
      </c>
      <c r="B20" s="29">
        <v>304</v>
      </c>
      <c r="C20" s="29">
        <v>164</v>
      </c>
      <c r="D20" s="29">
        <v>140</v>
      </c>
      <c r="E20" s="29">
        <v>304</v>
      </c>
      <c r="F20" s="29">
        <v>94</v>
      </c>
      <c r="G20" s="29">
        <v>60</v>
      </c>
      <c r="H20" s="29">
        <v>55</v>
      </c>
      <c r="I20" s="29">
        <v>40</v>
      </c>
      <c r="J20" s="29">
        <v>55</v>
      </c>
      <c r="K20" s="29">
        <v>304</v>
      </c>
      <c r="L20" s="29">
        <v>234</v>
      </c>
      <c r="M20" s="29">
        <v>37</v>
      </c>
      <c r="N20" s="29">
        <v>18</v>
      </c>
      <c r="O20" s="29">
        <v>15</v>
      </c>
      <c r="P20" s="29">
        <v>289</v>
      </c>
      <c r="Q20" s="29">
        <v>17</v>
      </c>
      <c r="R20" s="29">
        <v>150</v>
      </c>
      <c r="S20" s="29">
        <v>37</v>
      </c>
      <c r="T20" s="29">
        <v>3</v>
      </c>
      <c r="U20" s="29">
        <v>20</v>
      </c>
      <c r="V20" s="29">
        <v>2</v>
      </c>
      <c r="W20" s="29">
        <v>10</v>
      </c>
      <c r="X20" s="29">
        <v>3</v>
      </c>
      <c r="Y20" s="29">
        <v>18</v>
      </c>
      <c r="Z20" s="29">
        <v>30</v>
      </c>
      <c r="AA20" s="29">
        <v>304</v>
      </c>
      <c r="AB20" s="29">
        <v>248</v>
      </c>
      <c r="AC20" s="29">
        <v>18</v>
      </c>
      <c r="AD20" s="29">
        <v>38</v>
      </c>
      <c r="AE20" s="29">
        <v>304</v>
      </c>
      <c r="AF20" s="29">
        <v>19</v>
      </c>
      <c r="AG20" s="29">
        <v>150</v>
      </c>
      <c r="AH20" s="29">
        <v>115</v>
      </c>
      <c r="AI20" s="29">
        <v>21</v>
      </c>
      <c r="AJ20" s="29">
        <v>304</v>
      </c>
      <c r="AK20" s="29">
        <v>95</v>
      </c>
      <c r="AL20" s="29">
        <v>32</v>
      </c>
      <c r="AM20" s="29">
        <v>50</v>
      </c>
      <c r="AN20" s="29">
        <v>22</v>
      </c>
      <c r="AO20" s="29">
        <v>27</v>
      </c>
      <c r="AP20" s="29">
        <v>34</v>
      </c>
      <c r="AQ20" s="29">
        <v>44</v>
      </c>
      <c r="AR20" s="29">
        <v>304</v>
      </c>
      <c r="AS20" s="29">
        <v>14</v>
      </c>
      <c r="AT20" s="29">
        <v>92</v>
      </c>
      <c r="AU20" s="29">
        <v>106</v>
      </c>
      <c r="AV20" s="29">
        <v>52</v>
      </c>
      <c r="AW20" s="29">
        <v>39</v>
      </c>
      <c r="AX20" s="29">
        <v>1</v>
      </c>
      <c r="AY20" s="29">
        <v>304</v>
      </c>
      <c r="AZ20" s="29">
        <v>47</v>
      </c>
      <c r="BA20" s="29">
        <v>135</v>
      </c>
      <c r="BB20" s="29">
        <v>117</v>
      </c>
      <c r="BC20" s="29">
        <v>5</v>
      </c>
    </row>
    <row r="21" spans="1:55" x14ac:dyDescent="0.2">
      <c r="A21" s="53"/>
      <c r="B21" s="29">
        <v>321</v>
      </c>
      <c r="C21" s="29" t="s">
        <v>0</v>
      </c>
      <c r="D21" s="29" t="s">
        <v>0</v>
      </c>
      <c r="E21" s="29">
        <v>321</v>
      </c>
      <c r="F21" s="29" t="s">
        <v>0</v>
      </c>
      <c r="G21" s="29" t="s">
        <v>0</v>
      </c>
      <c r="H21" s="29" t="s">
        <v>0</v>
      </c>
      <c r="I21" s="29" t="s">
        <v>0</v>
      </c>
      <c r="J21" s="29" t="s">
        <v>0</v>
      </c>
      <c r="K21" s="29">
        <v>321</v>
      </c>
      <c r="L21" s="29" t="s">
        <v>0</v>
      </c>
      <c r="M21" s="29" t="s">
        <v>0</v>
      </c>
      <c r="N21" s="29" t="s">
        <v>0</v>
      </c>
      <c r="O21" s="29" t="s">
        <v>0</v>
      </c>
      <c r="P21" s="29">
        <v>309</v>
      </c>
      <c r="Q21" s="29" t="s">
        <v>0</v>
      </c>
      <c r="R21" s="29" t="s">
        <v>0</v>
      </c>
      <c r="S21" s="29" t="s">
        <v>0</v>
      </c>
      <c r="T21" s="29" t="s">
        <v>0</v>
      </c>
      <c r="U21" s="29" t="s">
        <v>0</v>
      </c>
      <c r="V21" s="29" t="s">
        <v>0</v>
      </c>
      <c r="W21" s="29" t="s">
        <v>0</v>
      </c>
      <c r="X21" s="29" t="s">
        <v>0</v>
      </c>
      <c r="Y21" s="29" t="s">
        <v>0</v>
      </c>
      <c r="Z21" s="29" t="s">
        <v>0</v>
      </c>
      <c r="AA21" s="29">
        <v>321</v>
      </c>
      <c r="AB21" s="29" t="s">
        <v>0</v>
      </c>
      <c r="AC21" s="29" t="s">
        <v>0</v>
      </c>
      <c r="AD21" s="29" t="s">
        <v>0</v>
      </c>
      <c r="AE21" s="29">
        <v>321</v>
      </c>
      <c r="AF21" s="29" t="s">
        <v>0</v>
      </c>
      <c r="AG21" s="29" t="s">
        <v>0</v>
      </c>
      <c r="AH21" s="29" t="s">
        <v>0</v>
      </c>
      <c r="AI21" s="29" t="s">
        <v>0</v>
      </c>
      <c r="AJ21" s="29">
        <v>321</v>
      </c>
      <c r="AK21" s="29" t="s">
        <v>0</v>
      </c>
      <c r="AL21" s="29" t="s">
        <v>0</v>
      </c>
      <c r="AM21" s="29" t="s">
        <v>0</v>
      </c>
      <c r="AN21" s="29" t="s">
        <v>0</v>
      </c>
      <c r="AO21" s="29" t="s">
        <v>0</v>
      </c>
      <c r="AP21" s="29" t="s">
        <v>0</v>
      </c>
      <c r="AQ21" s="29" t="s">
        <v>0</v>
      </c>
      <c r="AR21" s="29">
        <v>321</v>
      </c>
      <c r="AS21" s="29" t="s">
        <v>0</v>
      </c>
      <c r="AT21" s="29" t="s">
        <v>0</v>
      </c>
      <c r="AU21" s="29" t="s">
        <v>0</v>
      </c>
      <c r="AV21" s="29" t="s">
        <v>0</v>
      </c>
      <c r="AW21" s="29" t="s">
        <v>0</v>
      </c>
      <c r="AX21" s="29" t="s">
        <v>0</v>
      </c>
      <c r="AY21" s="29">
        <v>321</v>
      </c>
      <c r="AZ21" s="29" t="s">
        <v>0</v>
      </c>
      <c r="BA21" s="29" t="s">
        <v>0</v>
      </c>
      <c r="BB21" s="29" t="s">
        <v>0</v>
      </c>
      <c r="BC21" s="29" t="s">
        <v>0</v>
      </c>
    </row>
    <row r="22" spans="1:55" s="34" customFormat="1" x14ac:dyDescent="0.2">
      <c r="A22" s="53"/>
      <c r="B22" s="33">
        <v>0.15</v>
      </c>
      <c r="C22" s="35">
        <v>0.17</v>
      </c>
      <c r="D22" s="35">
        <v>0.14000000000000001</v>
      </c>
      <c r="E22" s="33">
        <v>0.15</v>
      </c>
      <c r="F22" s="35">
        <v>0.16</v>
      </c>
      <c r="G22" s="35">
        <v>0.19</v>
      </c>
      <c r="H22" s="35">
        <v>0.15</v>
      </c>
      <c r="I22" s="35">
        <v>0.13</v>
      </c>
      <c r="J22" s="35">
        <v>0.12</v>
      </c>
      <c r="K22" s="33">
        <v>0.15</v>
      </c>
      <c r="L22" s="35">
        <v>0.14000000000000001</v>
      </c>
      <c r="M22" s="35">
        <v>0.22</v>
      </c>
      <c r="N22" s="35">
        <v>0.19</v>
      </c>
      <c r="O22" s="35">
        <v>0.27</v>
      </c>
      <c r="P22" s="33">
        <v>0.15</v>
      </c>
      <c r="Q22" s="35">
        <v>0.03</v>
      </c>
      <c r="R22" s="35">
        <v>0.23</v>
      </c>
      <c r="S22" s="35">
        <v>0.34</v>
      </c>
      <c r="T22" s="35">
        <v>0.03</v>
      </c>
      <c r="U22" s="35">
        <v>0.38</v>
      </c>
      <c r="V22" s="35">
        <v>0.31</v>
      </c>
      <c r="W22" s="35">
        <v>0.2</v>
      </c>
      <c r="X22" s="35">
        <v>0.2</v>
      </c>
      <c r="Y22" s="35">
        <v>0.16</v>
      </c>
      <c r="Z22" s="35">
        <v>0.11</v>
      </c>
      <c r="AA22" s="33">
        <v>0.15</v>
      </c>
      <c r="AB22" s="35">
        <v>0.28999999999999998</v>
      </c>
      <c r="AC22" s="35">
        <v>0.02</v>
      </c>
      <c r="AD22" s="35">
        <v>0.19</v>
      </c>
      <c r="AE22" s="33">
        <v>0.15</v>
      </c>
      <c r="AF22" s="35">
        <v>0.03</v>
      </c>
      <c r="AG22" s="35">
        <v>0.27</v>
      </c>
      <c r="AH22" s="35">
        <v>0.21</v>
      </c>
      <c r="AI22" s="35">
        <v>0.09</v>
      </c>
      <c r="AJ22" s="33">
        <v>0.15</v>
      </c>
      <c r="AK22" s="35">
        <v>0.19</v>
      </c>
      <c r="AL22" s="35">
        <v>0.13</v>
      </c>
      <c r="AM22" s="35">
        <v>0.17</v>
      </c>
      <c r="AN22" s="35">
        <v>0.1</v>
      </c>
      <c r="AO22" s="35">
        <v>0.12</v>
      </c>
      <c r="AP22" s="35">
        <v>0.13</v>
      </c>
      <c r="AQ22" s="35">
        <v>0.16</v>
      </c>
      <c r="AR22" s="33">
        <v>0.15</v>
      </c>
      <c r="AS22" s="35">
        <v>0.15</v>
      </c>
      <c r="AT22" s="35">
        <v>0.13</v>
      </c>
      <c r="AU22" s="35">
        <v>0.13</v>
      </c>
      <c r="AV22" s="35">
        <v>0.2</v>
      </c>
      <c r="AW22" s="35">
        <v>0.3</v>
      </c>
      <c r="AX22" s="35">
        <v>0.03</v>
      </c>
      <c r="AY22" s="33">
        <v>0.15</v>
      </c>
      <c r="AZ22" s="35">
        <v>0.14000000000000001</v>
      </c>
      <c r="BA22" s="35">
        <v>0.13</v>
      </c>
      <c r="BB22" s="35">
        <v>0.22</v>
      </c>
      <c r="BC22" s="35">
        <v>0.06</v>
      </c>
    </row>
    <row r="23" spans="1:55" s="34" customFormat="1" x14ac:dyDescent="0.2">
      <c r="A23" s="41"/>
      <c r="B23" s="42"/>
      <c r="C23" s="42"/>
      <c r="D23" s="42"/>
      <c r="E23" s="42"/>
      <c r="F23" s="42"/>
      <c r="G23" s="42"/>
      <c r="H23" s="42"/>
      <c r="I23" s="42"/>
      <c r="J23" s="42"/>
      <c r="K23" s="42"/>
      <c r="L23" s="42"/>
      <c r="M23" s="42"/>
      <c r="N23" s="42"/>
      <c r="O23" s="42"/>
      <c r="P23" s="42"/>
      <c r="Q23" s="42"/>
      <c r="R23" s="42"/>
      <c r="S23" s="42"/>
      <c r="T23" s="42"/>
      <c r="U23" s="42"/>
      <c r="V23" s="42"/>
      <c r="W23" s="42"/>
      <c r="X23" s="42"/>
      <c r="Y23" s="42"/>
      <c r="Z23" s="42"/>
      <c r="AA23" s="42"/>
      <c r="AB23" s="42"/>
      <c r="AC23" s="42"/>
      <c r="AD23" s="42"/>
      <c r="AE23" s="42"/>
      <c r="AF23" s="42"/>
      <c r="AG23" s="42"/>
      <c r="AH23" s="42"/>
      <c r="AI23" s="42"/>
      <c r="AJ23" s="42"/>
      <c r="AK23" s="42"/>
      <c r="AL23" s="42"/>
      <c r="AM23" s="42"/>
      <c r="AN23" s="42"/>
      <c r="AO23" s="42"/>
      <c r="AP23" s="42"/>
      <c r="AQ23" s="42"/>
      <c r="AR23" s="42"/>
      <c r="AS23" s="42"/>
      <c r="AT23" s="42"/>
      <c r="AU23" s="42"/>
      <c r="AV23" s="42"/>
      <c r="AW23" s="42"/>
      <c r="AX23" s="42"/>
      <c r="AY23" s="42"/>
      <c r="AZ23" s="42"/>
      <c r="BA23" s="42"/>
      <c r="BB23" s="42"/>
      <c r="BC23" s="42"/>
    </row>
    <row r="24" spans="1:55" s="34" customFormat="1" x14ac:dyDescent="0.2">
      <c r="A24" s="41" t="s">
        <v>598</v>
      </c>
      <c r="B24" s="42">
        <f>SUM(B8+B11)/B5</f>
        <v>0.32768079800498751</v>
      </c>
      <c r="C24" s="42">
        <f t="shared" ref="C24:BC24" si="0">SUM(C8+C11)/C5</f>
        <v>0.36567926455566907</v>
      </c>
      <c r="D24" s="42">
        <f t="shared" si="0"/>
        <v>0.29142300194931775</v>
      </c>
      <c r="E24" s="42">
        <f t="shared" si="0"/>
        <v>0.32768079800498751</v>
      </c>
      <c r="F24" s="42">
        <f t="shared" si="0"/>
        <v>0.29597197898423816</v>
      </c>
      <c r="G24" s="42">
        <f t="shared" si="0"/>
        <v>0.20679012345679013</v>
      </c>
      <c r="H24" s="42">
        <f t="shared" si="0"/>
        <v>0.29329608938547486</v>
      </c>
      <c r="I24" s="42">
        <f t="shared" si="0"/>
        <v>0.37755102040816324</v>
      </c>
      <c r="J24" s="42">
        <f t="shared" si="0"/>
        <v>0.44759825327510916</v>
      </c>
      <c r="K24" s="42">
        <f t="shared" si="0"/>
        <v>0.32768079800498751</v>
      </c>
      <c r="L24" s="42">
        <f t="shared" si="0"/>
        <v>0.34144893111638958</v>
      </c>
      <c r="M24" s="42">
        <f t="shared" si="0"/>
        <v>0.28994082840236685</v>
      </c>
      <c r="N24" s="42">
        <f t="shared" si="0"/>
        <v>0.25</v>
      </c>
      <c r="O24" s="42">
        <f t="shared" si="0"/>
        <v>0.2</v>
      </c>
      <c r="P24" s="42">
        <f t="shared" si="0"/>
        <v>0.33179487179487177</v>
      </c>
      <c r="Q24" s="42">
        <f t="shared" si="0"/>
        <v>0.5604770017035775</v>
      </c>
      <c r="R24" s="42">
        <f t="shared" si="0"/>
        <v>0.18153846153846154</v>
      </c>
      <c r="S24" s="42">
        <f t="shared" si="0"/>
        <v>0.2072072072072072</v>
      </c>
      <c r="T24" s="42">
        <f t="shared" si="0"/>
        <v>0.651685393258427</v>
      </c>
      <c r="U24" s="42">
        <f t="shared" si="0"/>
        <v>0.13207547169811321</v>
      </c>
      <c r="V24" s="42">
        <f t="shared" si="0"/>
        <v>0.2857142857142857</v>
      </c>
      <c r="W24" s="42">
        <f t="shared" si="0"/>
        <v>0.14583333333333334</v>
      </c>
      <c r="X24" s="42">
        <f t="shared" si="0"/>
        <v>0.5625</v>
      </c>
      <c r="Y24" s="42">
        <f t="shared" si="0"/>
        <v>0.18018018018018017</v>
      </c>
      <c r="Z24" s="42">
        <f t="shared" si="0"/>
        <v>0.26618705035971224</v>
      </c>
      <c r="AA24" s="42">
        <f t="shared" si="0"/>
        <v>0.32768079800498751</v>
      </c>
      <c r="AB24" s="42">
        <f t="shared" si="0"/>
        <v>0.12124711316397228</v>
      </c>
      <c r="AC24" s="42">
        <f t="shared" si="0"/>
        <v>0.56745182012847961</v>
      </c>
      <c r="AD24" s="42">
        <f t="shared" si="0"/>
        <v>0.11165048543689321</v>
      </c>
      <c r="AE24" s="42">
        <f t="shared" si="0"/>
        <v>0.32768079800498751</v>
      </c>
      <c r="AF24" s="42">
        <f t="shared" si="0"/>
        <v>0.55441176470588238</v>
      </c>
      <c r="AG24" s="42">
        <f t="shared" si="0"/>
        <v>0.16576576576576577</v>
      </c>
      <c r="AH24" s="42">
        <f t="shared" si="0"/>
        <v>0.26887661141804786</v>
      </c>
      <c r="AI24" s="42">
        <f t="shared" si="0"/>
        <v>0.1894273127753304</v>
      </c>
      <c r="AJ24" s="42">
        <f t="shared" si="0"/>
        <v>0.32768079800498751</v>
      </c>
      <c r="AK24" s="42">
        <f t="shared" si="0"/>
        <v>0.25204918032786883</v>
      </c>
      <c r="AL24" s="42">
        <f t="shared" si="0"/>
        <v>0.31428571428571428</v>
      </c>
      <c r="AM24" s="42">
        <f t="shared" si="0"/>
        <v>0.30508474576271188</v>
      </c>
      <c r="AN24" s="42">
        <f t="shared" si="0"/>
        <v>0.33173076923076922</v>
      </c>
      <c r="AO24" s="42">
        <f t="shared" si="0"/>
        <v>0.45333333333333331</v>
      </c>
      <c r="AP24" s="42">
        <f t="shared" si="0"/>
        <v>0.43773584905660379</v>
      </c>
      <c r="AQ24" s="42">
        <f t="shared" si="0"/>
        <v>0.29032258064516131</v>
      </c>
      <c r="AR24" s="42">
        <f t="shared" si="0"/>
        <v>0.32768079800498751</v>
      </c>
      <c r="AS24" s="42">
        <f t="shared" si="0"/>
        <v>0.53260869565217395</v>
      </c>
      <c r="AT24" s="42">
        <f t="shared" si="0"/>
        <v>0.38144329896907214</v>
      </c>
      <c r="AU24" s="42">
        <f t="shared" si="0"/>
        <v>0.30510585305105853</v>
      </c>
      <c r="AV24" s="42">
        <f t="shared" si="0"/>
        <v>0.24528301886792453</v>
      </c>
      <c r="AW24" s="42">
        <f t="shared" si="0"/>
        <v>0.22307692307692309</v>
      </c>
      <c r="AX24" s="42">
        <f t="shared" si="0"/>
        <v>0.22222222222222221</v>
      </c>
      <c r="AY24" s="42">
        <f t="shared" si="0"/>
        <v>0.32768079800498751</v>
      </c>
      <c r="AZ24" s="42">
        <f t="shared" si="0"/>
        <v>0.45977011494252873</v>
      </c>
      <c r="BA24" s="42">
        <f t="shared" si="0"/>
        <v>0.34011627906976744</v>
      </c>
      <c r="BB24" s="42">
        <f t="shared" si="0"/>
        <v>0.2247191011235955</v>
      </c>
      <c r="BC24" s="42">
        <f t="shared" si="0"/>
        <v>0.3</v>
      </c>
    </row>
    <row r="25" spans="1:55" s="34" customFormat="1" x14ac:dyDescent="0.2">
      <c r="A25" s="41" t="s">
        <v>599</v>
      </c>
      <c r="B25" s="42">
        <f>SUM(B17+B20)/B5</f>
        <v>0.41446384039900247</v>
      </c>
      <c r="C25" s="42">
        <f t="shared" ref="C25:BC25" si="1">SUM(C17+C20)/C5</f>
        <v>0.4044943820224719</v>
      </c>
      <c r="D25" s="42">
        <f t="shared" si="1"/>
        <v>0.42397660818713451</v>
      </c>
      <c r="E25" s="42">
        <f t="shared" si="1"/>
        <v>0.41446384039900247</v>
      </c>
      <c r="F25" s="42">
        <f t="shared" si="1"/>
        <v>0.46409807355516636</v>
      </c>
      <c r="G25" s="42">
        <f t="shared" si="1"/>
        <v>0.48148148148148145</v>
      </c>
      <c r="H25" s="42">
        <f t="shared" si="1"/>
        <v>0.4022346368715084</v>
      </c>
      <c r="I25" s="42">
        <f t="shared" si="1"/>
        <v>0.37074829931972791</v>
      </c>
      <c r="J25" s="42">
        <f t="shared" si="1"/>
        <v>0.34279475982532753</v>
      </c>
      <c r="K25" s="42">
        <f t="shared" si="1"/>
        <v>0.41446384039900247</v>
      </c>
      <c r="L25" s="42">
        <f t="shared" si="1"/>
        <v>0.39311163895486934</v>
      </c>
      <c r="M25" s="42">
        <f t="shared" si="1"/>
        <v>0.52071005917159763</v>
      </c>
      <c r="N25" s="42">
        <f t="shared" si="1"/>
        <v>0.5</v>
      </c>
      <c r="O25" s="42">
        <f t="shared" si="1"/>
        <v>0.6</v>
      </c>
      <c r="P25" s="42">
        <f t="shared" si="1"/>
        <v>0.40923076923076923</v>
      </c>
      <c r="Q25" s="42">
        <f t="shared" si="1"/>
        <v>0.17206132879045996</v>
      </c>
      <c r="R25" s="42">
        <f t="shared" si="1"/>
        <v>0.60307692307692307</v>
      </c>
      <c r="S25" s="42">
        <f t="shared" si="1"/>
        <v>0.67567567567567566</v>
      </c>
      <c r="T25" s="42">
        <f t="shared" si="1"/>
        <v>0.14606741573033707</v>
      </c>
      <c r="U25" s="42">
        <f t="shared" si="1"/>
        <v>0.660377358490566</v>
      </c>
      <c r="V25" s="42">
        <f t="shared" si="1"/>
        <v>0.7142857142857143</v>
      </c>
      <c r="W25" s="42">
        <f t="shared" si="1"/>
        <v>0.6875</v>
      </c>
      <c r="X25" s="42">
        <f t="shared" si="1"/>
        <v>0.375</v>
      </c>
      <c r="Y25" s="42">
        <f t="shared" si="1"/>
        <v>0.43243243243243246</v>
      </c>
      <c r="Z25" s="42">
        <f t="shared" si="1"/>
        <v>0.33093525179856115</v>
      </c>
      <c r="AA25" s="42">
        <f t="shared" si="1"/>
        <v>0.41446384039900247</v>
      </c>
      <c r="AB25" s="42">
        <f t="shared" si="1"/>
        <v>0.72055427251732107</v>
      </c>
      <c r="AC25" s="42">
        <f t="shared" si="1"/>
        <v>0.11670235546038545</v>
      </c>
      <c r="AD25" s="42">
        <f t="shared" si="1"/>
        <v>0.47572815533980584</v>
      </c>
      <c r="AE25" s="42">
        <f t="shared" si="1"/>
        <v>0.41446384039900247</v>
      </c>
      <c r="AF25" s="42">
        <f t="shared" si="1"/>
        <v>0.17499999999999999</v>
      </c>
      <c r="AG25" s="42">
        <f t="shared" si="1"/>
        <v>0.64504504504504501</v>
      </c>
      <c r="AH25" s="42">
        <f t="shared" si="1"/>
        <v>0.48987108655616945</v>
      </c>
      <c r="AI25" s="42">
        <f t="shared" si="1"/>
        <v>0.39207048458149779</v>
      </c>
      <c r="AJ25" s="42">
        <f t="shared" si="1"/>
        <v>0.41446384039900247</v>
      </c>
      <c r="AK25" s="42">
        <f t="shared" si="1"/>
        <v>0.49180327868852458</v>
      </c>
      <c r="AL25" s="42">
        <f t="shared" si="1"/>
        <v>0.39183673469387753</v>
      </c>
      <c r="AM25" s="42">
        <f t="shared" si="1"/>
        <v>0.44745762711864406</v>
      </c>
      <c r="AN25" s="42">
        <f t="shared" si="1"/>
        <v>0.35096153846153844</v>
      </c>
      <c r="AO25" s="42">
        <f t="shared" si="1"/>
        <v>0.36</v>
      </c>
      <c r="AP25" s="42">
        <f t="shared" si="1"/>
        <v>0.31698113207547168</v>
      </c>
      <c r="AQ25" s="42">
        <f t="shared" si="1"/>
        <v>0.44802867383512546</v>
      </c>
      <c r="AR25" s="42">
        <f t="shared" si="1"/>
        <v>0.41446384039900247</v>
      </c>
      <c r="AS25" s="42">
        <f t="shared" si="1"/>
        <v>0.29347826086956524</v>
      </c>
      <c r="AT25" s="42">
        <f t="shared" si="1"/>
        <v>0.37849779086892488</v>
      </c>
      <c r="AU25" s="42">
        <f t="shared" si="1"/>
        <v>0.40597758405977585</v>
      </c>
      <c r="AV25" s="42">
        <f t="shared" si="1"/>
        <v>0.55849056603773584</v>
      </c>
      <c r="AW25" s="42">
        <f t="shared" si="1"/>
        <v>0.51538461538461533</v>
      </c>
      <c r="AX25" s="42">
        <f t="shared" si="1"/>
        <v>0.1388888888888889</v>
      </c>
      <c r="AY25" s="42">
        <f t="shared" si="1"/>
        <v>0.41446384039900247</v>
      </c>
      <c r="AZ25" s="42">
        <f t="shared" si="1"/>
        <v>0.34770114942528735</v>
      </c>
      <c r="BA25" s="42">
        <f t="shared" si="1"/>
        <v>0.375</v>
      </c>
      <c r="BB25" s="42">
        <f t="shared" si="1"/>
        <v>0.55992509363295884</v>
      </c>
      <c r="BC25" s="42">
        <f t="shared" si="1"/>
        <v>0.25555555555555554</v>
      </c>
    </row>
    <row r="26" spans="1:55" x14ac:dyDescent="0.2">
      <c r="B26" s="30"/>
      <c r="C26" s="30"/>
      <c r="D26" s="30"/>
      <c r="E26" s="30"/>
      <c r="F26" s="30"/>
      <c r="G26" s="30"/>
      <c r="H26" s="30"/>
      <c r="I26" s="30"/>
      <c r="J26" s="30"/>
      <c r="K26" s="30"/>
      <c r="L26" s="30"/>
      <c r="M26" s="30"/>
      <c r="N26" s="30"/>
      <c r="O26" s="30"/>
      <c r="P26" s="30"/>
      <c r="Q26" s="30"/>
      <c r="R26" s="30"/>
      <c r="S26" s="30"/>
      <c r="T26" s="30"/>
      <c r="U26" s="30"/>
      <c r="V26" s="30"/>
      <c r="W26" s="30"/>
      <c r="X26" s="30"/>
      <c r="Y26" s="30"/>
      <c r="Z26" s="30"/>
      <c r="AA26" s="30"/>
      <c r="AB26" s="30"/>
      <c r="AC26" s="30"/>
      <c r="AD26" s="30"/>
      <c r="AE26" s="30"/>
      <c r="AF26" s="30"/>
      <c r="AG26" s="30"/>
      <c r="AH26" s="30"/>
      <c r="AI26" s="30"/>
      <c r="AJ26" s="30"/>
      <c r="AK26" s="30"/>
      <c r="AL26" s="30"/>
      <c r="AM26" s="30"/>
      <c r="AN26" s="30"/>
      <c r="AO26" s="30"/>
      <c r="AP26" s="30"/>
      <c r="AQ26" s="30"/>
      <c r="AR26" s="30"/>
      <c r="AS26" s="30"/>
      <c r="AT26" s="30"/>
      <c r="AU26" s="30"/>
      <c r="AV26" s="30"/>
      <c r="AW26" s="30"/>
      <c r="AX26" s="30"/>
      <c r="AY26" s="30"/>
      <c r="AZ26" s="30"/>
      <c r="BA26" s="30"/>
      <c r="BB26" s="30"/>
      <c r="BC26" s="30"/>
    </row>
    <row r="27" spans="1:55" ht="12.75" x14ac:dyDescent="0.2">
      <c r="A27" s="22" t="s">
        <v>560</v>
      </c>
      <c r="B27" s="30"/>
      <c r="C27" s="30"/>
      <c r="D27" s="30"/>
      <c r="E27" s="30"/>
      <c r="F27" s="30"/>
      <c r="G27" s="30"/>
      <c r="H27" s="30"/>
      <c r="I27" s="30"/>
      <c r="J27" s="30"/>
      <c r="K27" s="30"/>
      <c r="L27" s="30"/>
      <c r="M27" s="30"/>
      <c r="N27" s="30"/>
      <c r="O27" s="30"/>
      <c r="P27" s="30"/>
      <c r="Q27" s="30"/>
      <c r="R27" s="30"/>
      <c r="S27" s="30"/>
      <c r="T27" s="30"/>
      <c r="U27" s="30"/>
      <c r="V27" s="30"/>
      <c r="W27" s="30"/>
      <c r="X27" s="30"/>
      <c r="Y27" s="30"/>
      <c r="Z27" s="30"/>
      <c r="AA27" s="30"/>
      <c r="AB27" s="30"/>
      <c r="AC27" s="30"/>
      <c r="AD27" s="30"/>
      <c r="AE27" s="30"/>
      <c r="AF27" s="30"/>
      <c r="AG27" s="30"/>
      <c r="AH27" s="30"/>
      <c r="AI27" s="30"/>
      <c r="AJ27" s="30"/>
      <c r="AK27" s="30"/>
      <c r="AL27" s="30"/>
      <c r="AM27" s="30"/>
      <c r="AN27" s="30"/>
      <c r="AO27" s="30"/>
      <c r="AP27" s="30"/>
      <c r="AQ27" s="30"/>
      <c r="AR27" s="30"/>
      <c r="AS27" s="30"/>
      <c r="AT27" s="30"/>
      <c r="AU27" s="30"/>
      <c r="AV27" s="30"/>
      <c r="AW27" s="30"/>
      <c r="AX27" s="30"/>
      <c r="AY27" s="30"/>
      <c r="AZ27" s="30"/>
      <c r="BA27" s="30"/>
      <c r="BB27" s="30"/>
      <c r="BC27" s="30"/>
    </row>
    <row r="28" spans="1:55" s="34" customFormat="1" x14ac:dyDescent="0.2"/>
    <row r="29" spans="1:55" x14ac:dyDescent="0.2">
      <c r="B29" s="30"/>
      <c r="C29" s="30"/>
      <c r="D29" s="30"/>
      <c r="E29" s="30"/>
      <c r="F29" s="30"/>
      <c r="G29" s="30"/>
      <c r="H29" s="30"/>
      <c r="I29" s="30"/>
      <c r="J29" s="30"/>
      <c r="K29" s="30"/>
      <c r="L29" s="30"/>
      <c r="M29" s="30"/>
      <c r="N29" s="30"/>
      <c r="O29" s="30"/>
      <c r="P29" s="30"/>
      <c r="Q29" s="30"/>
      <c r="R29" s="30"/>
      <c r="S29" s="30"/>
      <c r="T29" s="30"/>
      <c r="U29" s="30"/>
      <c r="V29" s="30"/>
      <c r="W29" s="30"/>
      <c r="X29" s="30"/>
      <c r="Y29" s="30"/>
      <c r="Z29" s="30"/>
      <c r="AA29" s="30"/>
      <c r="AB29" s="30"/>
      <c r="AC29" s="30"/>
      <c r="AD29" s="30"/>
      <c r="AE29" s="30"/>
      <c r="AF29" s="30"/>
      <c r="AG29" s="30"/>
      <c r="AH29" s="30"/>
      <c r="AI29" s="30"/>
      <c r="AJ29" s="30"/>
      <c r="AK29" s="30"/>
      <c r="AL29" s="30"/>
      <c r="AM29" s="30"/>
      <c r="AN29" s="30"/>
      <c r="AO29" s="30"/>
      <c r="AP29" s="30"/>
      <c r="AQ29" s="30"/>
      <c r="AR29" s="30"/>
      <c r="AS29" s="30"/>
      <c r="AT29" s="30"/>
      <c r="AU29" s="30"/>
      <c r="AV29" s="30"/>
      <c r="AW29" s="30"/>
      <c r="AX29" s="30"/>
      <c r="AY29" s="30"/>
      <c r="AZ29" s="30"/>
      <c r="BA29" s="30"/>
      <c r="BB29" s="30"/>
      <c r="BC29" s="30"/>
    </row>
    <row r="30" spans="1:55" x14ac:dyDescent="0.2">
      <c r="B30" s="30"/>
      <c r="C30" s="30"/>
      <c r="D30" s="30"/>
      <c r="E30" s="30"/>
      <c r="F30" s="30"/>
      <c r="G30" s="30"/>
      <c r="H30" s="30"/>
      <c r="I30" s="30"/>
      <c r="J30" s="30"/>
      <c r="K30" s="30"/>
      <c r="L30" s="30"/>
      <c r="M30" s="30"/>
      <c r="N30" s="30"/>
      <c r="O30" s="30"/>
      <c r="P30" s="30"/>
      <c r="Q30" s="30"/>
      <c r="R30" s="30"/>
      <c r="S30" s="30"/>
      <c r="T30" s="30"/>
      <c r="U30" s="30"/>
      <c r="V30" s="30"/>
      <c r="W30" s="30"/>
      <c r="X30" s="30"/>
      <c r="Y30" s="30"/>
      <c r="Z30" s="30"/>
      <c r="AA30" s="30"/>
      <c r="AB30" s="30"/>
      <c r="AC30" s="30"/>
      <c r="AD30" s="30"/>
      <c r="AE30" s="30"/>
      <c r="AF30" s="30"/>
      <c r="AG30" s="30"/>
      <c r="AH30" s="30"/>
      <c r="AI30" s="30"/>
      <c r="AJ30" s="30"/>
      <c r="AK30" s="30"/>
      <c r="AL30" s="30"/>
      <c r="AM30" s="30"/>
      <c r="AN30" s="30"/>
      <c r="AO30" s="30"/>
      <c r="AP30" s="30"/>
      <c r="AQ30" s="30"/>
      <c r="AR30" s="30"/>
      <c r="AS30" s="30"/>
      <c r="AT30" s="30"/>
      <c r="AU30" s="30"/>
      <c r="AV30" s="30"/>
      <c r="AW30" s="30"/>
      <c r="AX30" s="30"/>
      <c r="AY30" s="30"/>
      <c r="AZ30" s="30"/>
      <c r="BA30" s="30"/>
      <c r="BB30" s="30"/>
      <c r="BC30" s="30"/>
    </row>
    <row r="31" spans="1:55" s="34" customFormat="1" x14ac:dyDescent="0.2"/>
    <row r="32" spans="1:55" x14ac:dyDescent="0.2">
      <c r="B32" s="30"/>
      <c r="C32" s="30"/>
      <c r="D32" s="30"/>
      <c r="E32" s="30"/>
      <c r="F32" s="30"/>
      <c r="G32" s="30"/>
      <c r="H32" s="30"/>
      <c r="I32" s="30"/>
      <c r="J32" s="30"/>
      <c r="K32" s="30"/>
      <c r="L32" s="30"/>
      <c r="M32" s="30"/>
      <c r="N32" s="30"/>
      <c r="O32" s="30"/>
      <c r="P32" s="30"/>
      <c r="Q32" s="30"/>
      <c r="R32" s="30"/>
      <c r="S32" s="30"/>
      <c r="T32" s="30"/>
      <c r="U32" s="30"/>
      <c r="V32" s="30"/>
      <c r="W32" s="30"/>
      <c r="X32" s="30"/>
      <c r="Y32" s="30"/>
      <c r="Z32" s="30"/>
      <c r="AA32" s="30"/>
      <c r="AB32" s="30"/>
      <c r="AC32" s="30"/>
      <c r="AD32" s="30"/>
      <c r="AE32" s="30"/>
      <c r="AF32" s="30"/>
      <c r="AG32" s="30"/>
      <c r="AH32" s="30"/>
      <c r="AI32" s="30"/>
      <c r="AJ32" s="30"/>
      <c r="AK32" s="30"/>
      <c r="AL32" s="30"/>
      <c r="AM32" s="30"/>
      <c r="AN32" s="30"/>
      <c r="AO32" s="30"/>
      <c r="AP32" s="30"/>
      <c r="AQ32" s="30"/>
      <c r="AR32" s="30"/>
      <c r="AS32" s="30"/>
      <c r="AT32" s="30"/>
      <c r="AU32" s="30"/>
      <c r="AV32" s="30"/>
      <c r="AW32" s="30"/>
      <c r="AX32" s="30"/>
      <c r="AY32" s="30"/>
      <c r="AZ32" s="30"/>
      <c r="BA32" s="30"/>
      <c r="BB32" s="30"/>
      <c r="BC32" s="30"/>
    </row>
    <row r="33" spans="2:55" x14ac:dyDescent="0.2">
      <c r="B33" s="30"/>
      <c r="C33" s="30"/>
      <c r="D33" s="30"/>
      <c r="E33" s="30"/>
      <c r="F33" s="30"/>
      <c r="G33" s="30"/>
      <c r="H33" s="30"/>
      <c r="I33" s="30"/>
      <c r="J33" s="30"/>
      <c r="K33" s="30"/>
      <c r="L33" s="30"/>
      <c r="M33" s="30"/>
      <c r="N33" s="30"/>
      <c r="O33" s="30"/>
      <c r="P33" s="30"/>
      <c r="Q33" s="30"/>
      <c r="R33" s="30"/>
      <c r="S33" s="30"/>
      <c r="T33" s="30"/>
      <c r="U33" s="30"/>
      <c r="V33" s="30"/>
      <c r="W33" s="30"/>
      <c r="X33" s="30"/>
      <c r="Y33" s="30"/>
      <c r="Z33" s="30"/>
      <c r="AA33" s="30"/>
      <c r="AB33" s="30"/>
      <c r="AC33" s="30"/>
      <c r="AD33" s="30"/>
      <c r="AE33" s="30"/>
      <c r="AF33" s="30"/>
      <c r="AG33" s="30"/>
      <c r="AH33" s="30"/>
      <c r="AI33" s="30"/>
      <c r="AJ33" s="30"/>
      <c r="AK33" s="30"/>
      <c r="AL33" s="30"/>
      <c r="AM33" s="30"/>
      <c r="AN33" s="30"/>
      <c r="AO33" s="30"/>
      <c r="AP33" s="30"/>
      <c r="AQ33" s="30"/>
      <c r="AR33" s="30"/>
      <c r="AS33" s="30"/>
      <c r="AT33" s="30"/>
      <c r="AU33" s="30"/>
      <c r="AV33" s="30"/>
      <c r="AW33" s="30"/>
      <c r="AX33" s="30"/>
      <c r="AY33" s="30"/>
      <c r="AZ33" s="30"/>
      <c r="BA33" s="30"/>
      <c r="BB33" s="30"/>
      <c r="BC33" s="30"/>
    </row>
    <row r="34" spans="2:55" s="34" customFormat="1" x14ac:dyDescent="0.2"/>
    <row r="35" spans="2:55" x14ac:dyDescent="0.2">
      <c r="B35" s="30"/>
      <c r="C35" s="30"/>
      <c r="D35" s="30"/>
      <c r="E35" s="30"/>
      <c r="F35" s="30"/>
      <c r="G35" s="30"/>
      <c r="H35" s="30"/>
      <c r="I35" s="30"/>
      <c r="J35" s="30"/>
      <c r="K35" s="30"/>
      <c r="L35" s="30"/>
      <c r="M35" s="30"/>
      <c r="N35" s="30"/>
      <c r="O35" s="30"/>
      <c r="P35" s="30"/>
      <c r="Q35" s="30"/>
      <c r="R35" s="30"/>
      <c r="S35" s="30"/>
      <c r="T35" s="30"/>
      <c r="U35" s="30"/>
      <c r="V35" s="30"/>
      <c r="W35" s="30"/>
      <c r="X35" s="30"/>
      <c r="Y35" s="30"/>
      <c r="Z35" s="30"/>
      <c r="AA35" s="30"/>
      <c r="AB35" s="30"/>
      <c r="AC35" s="30"/>
      <c r="AD35" s="30"/>
      <c r="AE35" s="30"/>
      <c r="AF35" s="30"/>
      <c r="AG35" s="30"/>
      <c r="AH35" s="30"/>
      <c r="AI35" s="30"/>
      <c r="AJ35" s="30"/>
      <c r="AK35" s="30"/>
      <c r="AL35" s="30"/>
      <c r="AM35" s="30"/>
      <c r="AN35" s="30"/>
      <c r="AO35" s="30"/>
      <c r="AP35" s="30"/>
      <c r="AQ35" s="30"/>
      <c r="AR35" s="30"/>
      <c r="AS35" s="30"/>
      <c r="AT35" s="30"/>
      <c r="AU35" s="30"/>
      <c r="AV35" s="30"/>
      <c r="AW35" s="30"/>
      <c r="AX35" s="30"/>
      <c r="AY35" s="30"/>
      <c r="AZ35" s="30"/>
      <c r="BA35" s="30"/>
      <c r="BB35" s="30"/>
      <c r="BC35" s="30"/>
    </row>
    <row r="36" spans="2:55" x14ac:dyDescent="0.2">
      <c r="B36" s="30"/>
      <c r="C36" s="30"/>
      <c r="D36" s="30"/>
      <c r="E36" s="30"/>
      <c r="F36" s="30"/>
      <c r="G36" s="30"/>
      <c r="H36" s="30"/>
      <c r="I36" s="30"/>
      <c r="J36" s="30"/>
      <c r="K36" s="30"/>
      <c r="L36" s="30"/>
      <c r="M36" s="30"/>
      <c r="N36" s="30"/>
      <c r="O36" s="30"/>
      <c r="P36" s="30"/>
      <c r="Q36" s="30"/>
      <c r="R36" s="30"/>
      <c r="S36" s="30"/>
      <c r="T36" s="30"/>
      <c r="U36" s="30"/>
      <c r="V36" s="30"/>
      <c r="W36" s="30"/>
      <c r="X36" s="30"/>
      <c r="Y36" s="30"/>
      <c r="Z36" s="30"/>
      <c r="AA36" s="30"/>
      <c r="AB36" s="30"/>
      <c r="AC36" s="30"/>
      <c r="AD36" s="30"/>
      <c r="AE36" s="30"/>
      <c r="AF36" s="30"/>
      <c r="AG36" s="30"/>
      <c r="AH36" s="30"/>
      <c r="AI36" s="30"/>
      <c r="AJ36" s="30"/>
      <c r="AK36" s="30"/>
      <c r="AL36" s="30"/>
      <c r="AM36" s="30"/>
      <c r="AN36" s="30"/>
      <c r="AO36" s="30"/>
      <c r="AP36" s="30"/>
      <c r="AQ36" s="30"/>
      <c r="AR36" s="30"/>
      <c r="AS36" s="30"/>
      <c r="AT36" s="30"/>
      <c r="AU36" s="30"/>
      <c r="AV36" s="30"/>
      <c r="AW36" s="30"/>
      <c r="AX36" s="30"/>
      <c r="AY36" s="30"/>
      <c r="AZ36" s="30"/>
      <c r="BA36" s="30"/>
      <c r="BB36" s="30"/>
      <c r="BC36" s="30"/>
    </row>
    <row r="37" spans="2:55" s="34" customFormat="1" x14ac:dyDescent="0.2"/>
    <row r="38" spans="2:55" x14ac:dyDescent="0.2">
      <c r="B38" s="30"/>
      <c r="C38" s="30"/>
      <c r="D38" s="30"/>
      <c r="E38" s="30"/>
      <c r="F38" s="30"/>
      <c r="G38" s="30"/>
      <c r="H38" s="30"/>
      <c r="I38" s="30"/>
      <c r="J38" s="30"/>
      <c r="K38" s="30"/>
      <c r="L38" s="30"/>
      <c r="M38" s="30"/>
      <c r="N38" s="30"/>
      <c r="O38" s="30"/>
      <c r="P38" s="30"/>
      <c r="Q38" s="30"/>
      <c r="R38" s="30"/>
      <c r="S38" s="30"/>
      <c r="T38" s="30"/>
      <c r="U38" s="30"/>
      <c r="V38" s="30"/>
      <c r="W38" s="30"/>
      <c r="X38" s="30"/>
      <c r="Y38" s="30"/>
      <c r="Z38" s="30"/>
      <c r="AA38" s="30"/>
      <c r="AB38" s="30"/>
      <c r="AC38" s="30"/>
      <c r="AD38" s="30"/>
      <c r="AE38" s="30"/>
      <c r="AF38" s="30"/>
      <c r="AG38" s="30"/>
      <c r="AH38" s="30"/>
      <c r="AI38" s="30"/>
      <c r="AJ38" s="30"/>
      <c r="AK38" s="30"/>
      <c r="AL38" s="30"/>
      <c r="AM38" s="30"/>
      <c r="AN38" s="30"/>
      <c r="AO38" s="30"/>
      <c r="AP38" s="30"/>
      <c r="AQ38" s="30"/>
      <c r="AR38" s="30"/>
      <c r="AS38" s="30"/>
      <c r="AT38" s="30"/>
      <c r="AU38" s="30"/>
      <c r="AV38" s="30"/>
      <c r="AW38" s="30"/>
      <c r="AX38" s="30"/>
      <c r="AY38" s="30"/>
      <c r="AZ38" s="30"/>
      <c r="BA38" s="30"/>
      <c r="BB38" s="30"/>
      <c r="BC38" s="30"/>
    </row>
    <row r="39" spans="2:55" x14ac:dyDescent="0.2">
      <c r="B39" s="30"/>
      <c r="C39" s="30"/>
      <c r="D39" s="30"/>
      <c r="E39" s="30"/>
      <c r="F39" s="30"/>
      <c r="G39" s="30"/>
      <c r="H39" s="30"/>
      <c r="I39" s="30"/>
      <c r="J39" s="30"/>
      <c r="K39" s="30"/>
      <c r="L39" s="30"/>
      <c r="M39" s="30"/>
      <c r="N39" s="30"/>
      <c r="O39" s="30"/>
      <c r="P39" s="30"/>
      <c r="Q39" s="30"/>
      <c r="R39" s="30"/>
      <c r="S39" s="30"/>
      <c r="T39" s="30"/>
      <c r="U39" s="30"/>
      <c r="V39" s="30"/>
      <c r="W39" s="30"/>
      <c r="X39" s="30"/>
      <c r="Y39" s="30"/>
      <c r="Z39" s="30"/>
      <c r="AA39" s="30"/>
      <c r="AB39" s="30"/>
      <c r="AC39" s="30"/>
      <c r="AD39" s="30"/>
      <c r="AE39" s="30"/>
      <c r="AF39" s="30"/>
      <c r="AG39" s="30"/>
      <c r="AH39" s="30"/>
      <c r="AI39" s="30"/>
      <c r="AJ39" s="30"/>
      <c r="AK39" s="30"/>
      <c r="AL39" s="30"/>
      <c r="AM39" s="30"/>
      <c r="AN39" s="30"/>
      <c r="AO39" s="30"/>
      <c r="AP39" s="30"/>
      <c r="AQ39" s="30"/>
      <c r="AR39" s="30"/>
      <c r="AS39" s="30"/>
      <c r="AT39" s="30"/>
      <c r="AU39" s="30"/>
      <c r="AV39" s="30"/>
      <c r="AW39" s="30"/>
      <c r="AX39" s="30"/>
      <c r="AY39" s="30"/>
      <c r="AZ39" s="30"/>
      <c r="BA39" s="30"/>
      <c r="BB39" s="30"/>
      <c r="BC39" s="30"/>
    </row>
    <row r="40" spans="2:55" s="34" customFormat="1" x14ac:dyDescent="0.2"/>
    <row r="41" spans="2:55" x14ac:dyDescent="0.2">
      <c r="B41" s="30"/>
      <c r="C41" s="30"/>
      <c r="D41" s="30"/>
      <c r="E41" s="30"/>
      <c r="F41" s="30"/>
      <c r="G41" s="30"/>
      <c r="H41" s="30"/>
      <c r="I41" s="30"/>
      <c r="J41" s="30"/>
      <c r="K41" s="30"/>
      <c r="L41" s="30"/>
      <c r="M41" s="30"/>
      <c r="N41" s="30"/>
      <c r="O41" s="30"/>
      <c r="P41" s="30"/>
      <c r="Q41" s="30"/>
      <c r="R41" s="30"/>
      <c r="S41" s="30"/>
      <c r="T41" s="30"/>
      <c r="U41" s="30"/>
      <c r="V41" s="30"/>
      <c r="W41" s="30"/>
      <c r="X41" s="30"/>
      <c r="Y41" s="30"/>
      <c r="Z41" s="30"/>
      <c r="AA41" s="30"/>
      <c r="AB41" s="30"/>
      <c r="AC41" s="30"/>
      <c r="AD41" s="30"/>
      <c r="AE41" s="30"/>
      <c r="AF41" s="30"/>
      <c r="AG41" s="30"/>
      <c r="AH41" s="30"/>
      <c r="AI41" s="30"/>
      <c r="AJ41" s="30"/>
      <c r="AK41" s="30"/>
      <c r="AL41" s="30"/>
      <c r="AM41" s="30"/>
      <c r="AN41" s="30"/>
      <c r="AO41" s="30"/>
      <c r="AP41" s="30"/>
      <c r="AQ41" s="30"/>
      <c r="AR41" s="30"/>
      <c r="AS41" s="30"/>
      <c r="AT41" s="30"/>
      <c r="AU41" s="30"/>
      <c r="AV41" s="30"/>
      <c r="AW41" s="30"/>
      <c r="AX41" s="30"/>
      <c r="AY41" s="30"/>
      <c r="AZ41" s="30"/>
      <c r="BA41" s="30"/>
      <c r="BB41" s="30"/>
      <c r="BC41" s="30"/>
    </row>
    <row r="42" spans="2:55" x14ac:dyDescent="0.2">
      <c r="B42" s="30"/>
      <c r="C42" s="30"/>
      <c r="D42" s="30"/>
      <c r="E42" s="30"/>
      <c r="F42" s="30"/>
      <c r="G42" s="30"/>
      <c r="H42" s="30"/>
      <c r="I42" s="30"/>
      <c r="J42" s="30"/>
      <c r="K42" s="30"/>
      <c r="L42" s="30"/>
      <c r="M42" s="30"/>
      <c r="N42" s="30"/>
      <c r="O42" s="30"/>
      <c r="P42" s="30"/>
      <c r="Q42" s="30"/>
      <c r="R42" s="30"/>
      <c r="S42" s="30"/>
      <c r="T42" s="30"/>
      <c r="U42" s="30"/>
      <c r="V42" s="30"/>
      <c r="W42" s="30"/>
      <c r="X42" s="30"/>
      <c r="Y42" s="30"/>
      <c r="Z42" s="30"/>
      <c r="AA42" s="30"/>
      <c r="AB42" s="30"/>
      <c r="AC42" s="30"/>
      <c r="AD42" s="30"/>
      <c r="AE42" s="30"/>
      <c r="AF42" s="30"/>
      <c r="AG42" s="30"/>
      <c r="AH42" s="30"/>
      <c r="AI42" s="30"/>
      <c r="AJ42" s="30"/>
      <c r="AK42" s="30"/>
      <c r="AL42" s="30"/>
      <c r="AM42" s="30"/>
      <c r="AN42" s="30"/>
      <c r="AO42" s="30"/>
      <c r="AP42" s="30"/>
      <c r="AQ42" s="30"/>
      <c r="AR42" s="30"/>
      <c r="AS42" s="30"/>
      <c r="AT42" s="30"/>
      <c r="AU42" s="30"/>
      <c r="AV42" s="30"/>
      <c r="AW42" s="30"/>
      <c r="AX42" s="30"/>
      <c r="AY42" s="30"/>
      <c r="AZ42" s="30"/>
      <c r="BA42" s="30"/>
      <c r="BB42" s="30"/>
      <c r="BC42" s="30"/>
    </row>
    <row r="43" spans="2:55" s="34" customFormat="1" x14ac:dyDescent="0.2"/>
    <row r="44" spans="2:55" x14ac:dyDescent="0.2">
      <c r="B44" s="30"/>
      <c r="C44" s="30"/>
      <c r="D44" s="30"/>
      <c r="E44" s="30"/>
      <c r="F44" s="30"/>
      <c r="G44" s="30"/>
      <c r="H44" s="30"/>
      <c r="I44" s="30"/>
      <c r="J44" s="30"/>
      <c r="K44" s="30"/>
      <c r="L44" s="30"/>
      <c r="M44" s="30"/>
      <c r="N44" s="30"/>
      <c r="O44" s="30"/>
      <c r="P44" s="30"/>
      <c r="Q44" s="30"/>
      <c r="R44" s="30"/>
      <c r="S44" s="30"/>
      <c r="T44" s="30"/>
      <c r="U44" s="30"/>
      <c r="V44" s="30"/>
      <c r="W44" s="30"/>
      <c r="X44" s="30"/>
      <c r="Y44" s="30"/>
      <c r="Z44" s="30"/>
      <c r="AA44" s="30"/>
      <c r="AB44" s="30"/>
      <c r="AC44" s="30"/>
      <c r="AD44" s="30"/>
      <c r="AE44" s="30"/>
      <c r="AF44" s="30"/>
      <c r="AG44" s="30"/>
      <c r="AH44" s="30"/>
      <c r="AI44" s="30"/>
      <c r="AJ44" s="30"/>
      <c r="AK44" s="30"/>
      <c r="AL44" s="30"/>
      <c r="AM44" s="30"/>
      <c r="AN44" s="30"/>
      <c r="AO44" s="30"/>
      <c r="AP44" s="30"/>
      <c r="AQ44" s="30"/>
      <c r="AR44" s="30"/>
      <c r="AS44" s="30"/>
      <c r="AT44" s="30"/>
      <c r="AU44" s="30"/>
      <c r="AV44" s="30"/>
      <c r="AW44" s="30"/>
      <c r="AX44" s="30"/>
      <c r="AY44" s="30"/>
      <c r="AZ44" s="30"/>
      <c r="BA44" s="30"/>
      <c r="BB44" s="30"/>
      <c r="BC44" s="30"/>
    </row>
    <row r="45" spans="2:55" x14ac:dyDescent="0.2">
      <c r="B45" s="30"/>
      <c r="C45" s="30"/>
      <c r="D45" s="30"/>
      <c r="E45" s="30"/>
      <c r="F45" s="30"/>
      <c r="G45" s="30"/>
      <c r="H45" s="30"/>
      <c r="I45" s="30"/>
      <c r="J45" s="30"/>
      <c r="K45" s="30"/>
      <c r="L45" s="30"/>
      <c r="M45" s="30"/>
      <c r="N45" s="30"/>
      <c r="O45" s="30"/>
      <c r="P45" s="30"/>
      <c r="Q45" s="30"/>
      <c r="R45" s="30"/>
      <c r="S45" s="30"/>
      <c r="T45" s="30"/>
      <c r="U45" s="30"/>
      <c r="V45" s="30"/>
      <c r="W45" s="30"/>
      <c r="X45" s="30"/>
      <c r="Y45" s="30"/>
      <c r="Z45" s="30"/>
      <c r="AA45" s="30"/>
      <c r="AB45" s="30"/>
      <c r="AC45" s="30"/>
      <c r="AD45" s="30"/>
      <c r="AE45" s="30"/>
      <c r="AF45" s="30"/>
      <c r="AG45" s="30"/>
      <c r="AH45" s="30"/>
      <c r="AI45" s="30"/>
      <c r="AJ45" s="30"/>
      <c r="AK45" s="30"/>
      <c r="AL45" s="30"/>
      <c r="AM45" s="30"/>
      <c r="AN45" s="30"/>
      <c r="AO45" s="30"/>
      <c r="AP45" s="30"/>
      <c r="AQ45" s="30"/>
      <c r="AR45" s="30"/>
      <c r="AS45" s="30"/>
      <c r="AT45" s="30"/>
      <c r="AU45" s="30"/>
      <c r="AV45" s="30"/>
      <c r="AW45" s="30"/>
      <c r="AX45" s="30"/>
      <c r="AY45" s="30"/>
      <c r="AZ45" s="30"/>
      <c r="BA45" s="30"/>
      <c r="BB45" s="30"/>
      <c r="BC45" s="30"/>
    </row>
    <row r="46" spans="2:55" s="34" customFormat="1" x14ac:dyDescent="0.2"/>
    <row r="47" spans="2:55" x14ac:dyDescent="0.2">
      <c r="B47" s="30"/>
      <c r="C47" s="30"/>
      <c r="D47" s="30"/>
      <c r="E47" s="30"/>
      <c r="F47" s="30"/>
      <c r="G47" s="30"/>
      <c r="H47" s="30"/>
      <c r="I47" s="30"/>
      <c r="J47" s="30"/>
      <c r="K47" s="30"/>
      <c r="L47" s="30"/>
      <c r="M47" s="30"/>
      <c r="N47" s="30"/>
      <c r="O47" s="30"/>
      <c r="P47" s="30"/>
      <c r="Q47" s="30"/>
      <c r="R47" s="30"/>
      <c r="S47" s="30"/>
      <c r="T47" s="30"/>
      <c r="U47" s="30"/>
      <c r="V47" s="30"/>
      <c r="W47" s="30"/>
      <c r="X47" s="30"/>
      <c r="Y47" s="30"/>
      <c r="Z47" s="30"/>
      <c r="AA47" s="30"/>
      <c r="AB47" s="30"/>
      <c r="AC47" s="30"/>
      <c r="AD47" s="30"/>
      <c r="AE47" s="30"/>
      <c r="AF47" s="30"/>
      <c r="AG47" s="30"/>
      <c r="AH47" s="30"/>
      <c r="AI47" s="30"/>
      <c r="AJ47" s="30"/>
      <c r="AK47" s="30"/>
      <c r="AL47" s="30"/>
      <c r="AM47" s="30"/>
      <c r="AN47" s="30"/>
      <c r="AO47" s="30"/>
      <c r="AP47" s="30"/>
      <c r="AQ47" s="30"/>
      <c r="AR47" s="30"/>
      <c r="AS47" s="30"/>
      <c r="AT47" s="30"/>
      <c r="AU47" s="30"/>
      <c r="AV47" s="30"/>
      <c r="AW47" s="30"/>
      <c r="AX47" s="30"/>
      <c r="AY47" s="30"/>
      <c r="AZ47" s="30"/>
      <c r="BA47" s="30"/>
      <c r="BB47" s="30"/>
      <c r="BC47" s="30"/>
    </row>
    <row r="48" spans="2:55" x14ac:dyDescent="0.2">
      <c r="B48" s="30"/>
      <c r="C48" s="30"/>
      <c r="D48" s="30"/>
      <c r="E48" s="30"/>
      <c r="F48" s="30"/>
      <c r="G48" s="30"/>
      <c r="H48" s="30"/>
      <c r="I48" s="30"/>
      <c r="J48" s="30"/>
      <c r="K48" s="30"/>
      <c r="L48" s="30"/>
      <c r="M48" s="30"/>
      <c r="N48" s="30"/>
      <c r="O48" s="30"/>
      <c r="P48" s="30"/>
      <c r="Q48" s="30"/>
      <c r="R48" s="30"/>
      <c r="S48" s="30"/>
      <c r="T48" s="30"/>
      <c r="U48" s="30"/>
      <c r="V48" s="30"/>
      <c r="W48" s="30"/>
      <c r="X48" s="30"/>
      <c r="Y48" s="30"/>
      <c r="Z48" s="30"/>
      <c r="AA48" s="30"/>
      <c r="AB48" s="30"/>
      <c r="AC48" s="30"/>
      <c r="AD48" s="30"/>
      <c r="AE48" s="30"/>
      <c r="AF48" s="30"/>
      <c r="AG48" s="30"/>
      <c r="AH48" s="30"/>
      <c r="AI48" s="30"/>
      <c r="AJ48" s="30"/>
      <c r="AK48" s="30"/>
      <c r="AL48" s="30"/>
      <c r="AM48" s="30"/>
      <c r="AN48" s="30"/>
      <c r="AO48" s="30"/>
      <c r="AP48" s="30"/>
      <c r="AQ48" s="30"/>
      <c r="AR48" s="30"/>
      <c r="AS48" s="30"/>
      <c r="AT48" s="30"/>
      <c r="AU48" s="30"/>
      <c r="AV48" s="30"/>
      <c r="AW48" s="30"/>
      <c r="AX48" s="30"/>
      <c r="AY48" s="30"/>
      <c r="AZ48" s="30"/>
      <c r="BA48" s="30"/>
      <c r="BB48" s="30"/>
      <c r="BC48" s="30"/>
    </row>
    <row r="49" spans="2:55" s="34" customFormat="1" x14ac:dyDescent="0.2"/>
    <row r="50" spans="2:55" x14ac:dyDescent="0.2">
      <c r="B50" s="30"/>
      <c r="C50" s="30"/>
      <c r="D50" s="30"/>
      <c r="E50" s="30"/>
      <c r="F50" s="30"/>
      <c r="G50" s="30"/>
      <c r="H50" s="30"/>
      <c r="I50" s="30"/>
      <c r="J50" s="30"/>
      <c r="K50" s="30"/>
      <c r="L50" s="30"/>
      <c r="M50" s="30"/>
      <c r="N50" s="30"/>
      <c r="O50" s="30"/>
      <c r="P50" s="30"/>
      <c r="Q50" s="30"/>
      <c r="R50" s="30"/>
      <c r="S50" s="30"/>
      <c r="T50" s="30"/>
      <c r="U50" s="30"/>
      <c r="V50" s="30"/>
      <c r="W50" s="30"/>
      <c r="X50" s="30"/>
      <c r="Y50" s="30"/>
      <c r="Z50" s="30"/>
      <c r="AA50" s="30"/>
      <c r="AB50" s="30"/>
      <c r="AC50" s="30"/>
      <c r="AD50" s="30"/>
      <c r="AE50" s="30"/>
      <c r="AF50" s="30"/>
      <c r="AG50" s="30"/>
      <c r="AH50" s="30"/>
      <c r="AI50" s="30"/>
      <c r="AJ50" s="30"/>
      <c r="AK50" s="30"/>
      <c r="AL50" s="30"/>
      <c r="AM50" s="30"/>
      <c r="AN50" s="30"/>
      <c r="AO50" s="30"/>
      <c r="AP50" s="30"/>
      <c r="AQ50" s="30"/>
      <c r="AR50" s="30"/>
      <c r="AS50" s="30"/>
      <c r="AT50" s="30"/>
      <c r="AU50" s="30"/>
      <c r="AV50" s="30"/>
      <c r="AW50" s="30"/>
      <c r="AX50" s="30"/>
      <c r="AY50" s="30"/>
      <c r="AZ50" s="30"/>
      <c r="BA50" s="30"/>
      <c r="BB50" s="30"/>
      <c r="BC50" s="30"/>
    </row>
    <row r="51" spans="2:55" x14ac:dyDescent="0.2">
      <c r="B51" s="30"/>
      <c r="C51" s="30"/>
      <c r="D51" s="30"/>
      <c r="E51" s="30"/>
      <c r="F51" s="30"/>
      <c r="G51" s="30"/>
      <c r="H51" s="30"/>
      <c r="I51" s="30"/>
      <c r="J51" s="30"/>
      <c r="K51" s="30"/>
      <c r="L51" s="30"/>
      <c r="M51" s="30"/>
      <c r="N51" s="30"/>
      <c r="O51" s="30"/>
      <c r="P51" s="30"/>
      <c r="Q51" s="30"/>
      <c r="R51" s="30"/>
      <c r="S51" s="30"/>
      <c r="T51" s="30"/>
      <c r="U51" s="30"/>
      <c r="V51" s="30"/>
      <c r="W51" s="30"/>
      <c r="X51" s="30"/>
      <c r="Y51" s="30"/>
      <c r="Z51" s="30"/>
      <c r="AA51" s="30"/>
      <c r="AB51" s="30"/>
      <c r="AC51" s="30"/>
      <c r="AD51" s="30"/>
      <c r="AE51" s="30"/>
      <c r="AF51" s="30"/>
      <c r="AG51" s="30"/>
      <c r="AH51" s="30"/>
      <c r="AI51" s="30"/>
      <c r="AJ51" s="30"/>
      <c r="AK51" s="30"/>
      <c r="AL51" s="30"/>
      <c r="AM51" s="30"/>
      <c r="AN51" s="30"/>
      <c r="AO51" s="30"/>
      <c r="AP51" s="30"/>
      <c r="AQ51" s="30"/>
      <c r="AR51" s="30"/>
      <c r="AS51" s="30"/>
      <c r="AT51" s="30"/>
      <c r="AU51" s="30"/>
      <c r="AV51" s="30"/>
      <c r="AW51" s="30"/>
      <c r="AX51" s="30"/>
      <c r="AY51" s="30"/>
      <c r="AZ51" s="30"/>
      <c r="BA51" s="30"/>
      <c r="BB51" s="30"/>
      <c r="BC51" s="30"/>
    </row>
    <row r="52" spans="2:55" s="34" customFormat="1" x14ac:dyDescent="0.2"/>
    <row r="53" spans="2:55" x14ac:dyDescent="0.2">
      <c r="B53" s="30"/>
      <c r="C53" s="30"/>
      <c r="D53" s="30"/>
      <c r="E53" s="30"/>
      <c r="F53" s="30"/>
      <c r="G53" s="30"/>
      <c r="H53" s="30"/>
      <c r="I53" s="30"/>
      <c r="J53" s="30"/>
      <c r="K53" s="30"/>
      <c r="L53" s="30"/>
      <c r="M53" s="30"/>
      <c r="N53" s="30"/>
      <c r="O53" s="30"/>
      <c r="P53" s="30"/>
      <c r="Q53" s="30"/>
      <c r="R53" s="30"/>
      <c r="S53" s="30"/>
      <c r="T53" s="30"/>
      <c r="U53" s="30"/>
      <c r="V53" s="30"/>
      <c r="W53" s="30"/>
      <c r="X53" s="30"/>
      <c r="Y53" s="30"/>
      <c r="Z53" s="30"/>
      <c r="AA53" s="30"/>
      <c r="AB53" s="30"/>
      <c r="AC53" s="30"/>
      <c r="AD53" s="30"/>
      <c r="AE53" s="30"/>
      <c r="AF53" s="30"/>
      <c r="AG53" s="30"/>
      <c r="AH53" s="30"/>
      <c r="AI53" s="30"/>
      <c r="AJ53" s="30"/>
      <c r="AK53" s="30"/>
      <c r="AL53" s="30"/>
      <c r="AM53" s="30"/>
      <c r="AN53" s="30"/>
      <c r="AO53" s="30"/>
      <c r="AP53" s="30"/>
      <c r="AQ53" s="30"/>
      <c r="AR53" s="30"/>
      <c r="AS53" s="30"/>
      <c r="AT53" s="30"/>
      <c r="AU53" s="30"/>
      <c r="AV53" s="30"/>
      <c r="AW53" s="30"/>
      <c r="AX53" s="30"/>
      <c r="AY53" s="30"/>
      <c r="AZ53" s="30"/>
      <c r="BA53" s="30"/>
      <c r="BB53" s="30"/>
      <c r="BC53" s="30"/>
    </row>
    <row r="54" spans="2:55" x14ac:dyDescent="0.2">
      <c r="B54" s="30"/>
      <c r="C54" s="30"/>
      <c r="D54" s="30"/>
      <c r="E54" s="30"/>
      <c r="F54" s="30"/>
      <c r="G54" s="30"/>
      <c r="H54" s="30"/>
      <c r="I54" s="30"/>
      <c r="J54" s="30"/>
      <c r="K54" s="30"/>
      <c r="L54" s="30"/>
      <c r="M54" s="30"/>
      <c r="N54" s="30"/>
      <c r="O54" s="30"/>
      <c r="P54" s="30"/>
      <c r="Q54" s="30"/>
      <c r="R54" s="30"/>
      <c r="S54" s="30"/>
      <c r="T54" s="30"/>
      <c r="U54" s="30"/>
      <c r="V54" s="30"/>
      <c r="W54" s="30"/>
      <c r="X54" s="30"/>
      <c r="Y54" s="30"/>
      <c r="Z54" s="30"/>
      <c r="AA54" s="30"/>
      <c r="AB54" s="30"/>
      <c r="AC54" s="30"/>
      <c r="AD54" s="30"/>
      <c r="AE54" s="30"/>
      <c r="AF54" s="30"/>
      <c r="AG54" s="30"/>
      <c r="AH54" s="30"/>
      <c r="AI54" s="30"/>
      <c r="AJ54" s="30"/>
      <c r="AK54" s="30"/>
      <c r="AL54" s="30"/>
      <c r="AM54" s="30"/>
      <c r="AN54" s="30"/>
      <c r="AO54" s="30"/>
      <c r="AP54" s="30"/>
      <c r="AQ54" s="30"/>
      <c r="AR54" s="30"/>
      <c r="AS54" s="30"/>
      <c r="AT54" s="30"/>
      <c r="AU54" s="30"/>
      <c r="AV54" s="30"/>
      <c r="AW54" s="30"/>
      <c r="AX54" s="30"/>
      <c r="AY54" s="30"/>
      <c r="AZ54" s="30"/>
      <c r="BA54" s="30"/>
      <c r="BB54" s="30"/>
      <c r="BC54" s="30"/>
    </row>
    <row r="55" spans="2:55" s="34" customFormat="1" x14ac:dyDescent="0.2"/>
    <row r="56" spans="2:55" x14ac:dyDescent="0.2">
      <c r="B56" s="30"/>
      <c r="C56" s="30"/>
      <c r="D56" s="30"/>
      <c r="E56" s="30"/>
      <c r="F56" s="30"/>
      <c r="G56" s="30"/>
      <c r="H56" s="30"/>
      <c r="I56" s="30"/>
      <c r="J56" s="30"/>
      <c r="K56" s="30"/>
      <c r="L56" s="30"/>
      <c r="M56" s="30"/>
      <c r="N56" s="30"/>
      <c r="O56" s="30"/>
      <c r="P56" s="30"/>
      <c r="Q56" s="30"/>
      <c r="R56" s="30"/>
      <c r="S56" s="30"/>
      <c r="T56" s="30"/>
      <c r="U56" s="30"/>
      <c r="V56" s="30"/>
      <c r="W56" s="30"/>
      <c r="X56" s="30"/>
      <c r="Y56" s="30"/>
      <c r="Z56" s="30"/>
      <c r="AA56" s="30"/>
      <c r="AB56" s="30"/>
      <c r="AC56" s="30"/>
      <c r="AD56" s="30"/>
      <c r="AE56" s="30"/>
      <c r="AF56" s="30"/>
      <c r="AG56" s="30"/>
      <c r="AH56" s="30"/>
      <c r="AI56" s="30"/>
      <c r="AJ56" s="30"/>
      <c r="AK56" s="30"/>
      <c r="AL56" s="30"/>
      <c r="AM56" s="30"/>
      <c r="AN56" s="30"/>
      <c r="AO56" s="30"/>
      <c r="AP56" s="30"/>
      <c r="AQ56" s="30"/>
      <c r="AR56" s="30"/>
      <c r="AS56" s="30"/>
      <c r="AT56" s="30"/>
      <c r="AU56" s="30"/>
      <c r="AV56" s="30"/>
      <c r="AW56" s="30"/>
      <c r="AX56" s="30"/>
      <c r="AY56" s="30"/>
      <c r="AZ56" s="30"/>
      <c r="BA56" s="30"/>
      <c r="BB56" s="30"/>
      <c r="BC56" s="30"/>
    </row>
    <row r="57" spans="2:55" x14ac:dyDescent="0.2">
      <c r="B57" s="30"/>
      <c r="C57" s="30"/>
      <c r="D57" s="30"/>
      <c r="E57" s="30"/>
      <c r="F57" s="30"/>
      <c r="G57" s="30"/>
      <c r="H57" s="30"/>
      <c r="I57" s="30"/>
      <c r="J57" s="30"/>
      <c r="K57" s="30"/>
      <c r="L57" s="30"/>
      <c r="M57" s="30"/>
      <c r="N57" s="30"/>
      <c r="O57" s="30"/>
      <c r="P57" s="30"/>
      <c r="Q57" s="30"/>
      <c r="R57" s="30"/>
      <c r="S57" s="30"/>
      <c r="T57" s="30"/>
      <c r="U57" s="30"/>
      <c r="V57" s="30"/>
      <c r="W57" s="30"/>
      <c r="X57" s="30"/>
      <c r="Y57" s="30"/>
      <c r="Z57" s="30"/>
      <c r="AA57" s="30"/>
      <c r="AB57" s="30"/>
      <c r="AC57" s="30"/>
      <c r="AD57" s="30"/>
      <c r="AE57" s="30"/>
      <c r="AF57" s="30"/>
      <c r="AG57" s="30"/>
      <c r="AH57" s="30"/>
      <c r="AI57" s="30"/>
      <c r="AJ57" s="30"/>
      <c r="AK57" s="30"/>
      <c r="AL57" s="30"/>
      <c r="AM57" s="30"/>
      <c r="AN57" s="30"/>
      <c r="AO57" s="30"/>
      <c r="AP57" s="30"/>
      <c r="AQ57" s="30"/>
      <c r="AR57" s="30"/>
      <c r="AS57" s="30"/>
      <c r="AT57" s="30"/>
      <c r="AU57" s="30"/>
      <c r="AV57" s="30"/>
      <c r="AW57" s="30"/>
      <c r="AX57" s="30"/>
      <c r="AY57" s="30"/>
      <c r="AZ57" s="30"/>
      <c r="BA57" s="30"/>
      <c r="BB57" s="30"/>
      <c r="BC57" s="30"/>
    </row>
    <row r="58" spans="2:55" s="34" customFormat="1" x14ac:dyDescent="0.2"/>
    <row r="59" spans="2:55" x14ac:dyDescent="0.2">
      <c r="B59" s="30"/>
      <c r="C59" s="30"/>
      <c r="D59" s="30"/>
      <c r="E59" s="30"/>
      <c r="F59" s="30"/>
      <c r="G59" s="30"/>
      <c r="H59" s="30"/>
      <c r="I59" s="30"/>
      <c r="J59" s="30"/>
      <c r="K59" s="30"/>
      <c r="L59" s="30"/>
      <c r="M59" s="30"/>
      <c r="N59" s="30"/>
      <c r="O59" s="30"/>
      <c r="P59" s="30"/>
      <c r="Q59" s="30"/>
      <c r="R59" s="30"/>
      <c r="S59" s="30"/>
      <c r="T59" s="30"/>
      <c r="U59" s="30"/>
      <c r="V59" s="30"/>
      <c r="W59" s="30"/>
      <c r="X59" s="30"/>
      <c r="Y59" s="30"/>
      <c r="Z59" s="30"/>
      <c r="AA59" s="30"/>
      <c r="AB59" s="30"/>
      <c r="AC59" s="30"/>
      <c r="AD59" s="30"/>
      <c r="AE59" s="30"/>
      <c r="AF59" s="30"/>
      <c r="AG59" s="30"/>
      <c r="AH59" s="30"/>
      <c r="AI59" s="30"/>
      <c r="AJ59" s="30"/>
      <c r="AK59" s="30"/>
      <c r="AL59" s="30"/>
      <c r="AM59" s="30"/>
      <c r="AN59" s="30"/>
      <c r="AO59" s="30"/>
      <c r="AP59" s="30"/>
      <c r="AQ59" s="30"/>
      <c r="AR59" s="30"/>
      <c r="AS59" s="30"/>
      <c r="AT59" s="30"/>
      <c r="AU59" s="30"/>
      <c r="AV59" s="30"/>
      <c r="AW59" s="30"/>
      <c r="AX59" s="30"/>
      <c r="AY59" s="30"/>
      <c r="AZ59" s="30"/>
      <c r="BA59" s="30"/>
      <c r="BB59" s="30"/>
      <c r="BC59" s="30"/>
    </row>
    <row r="60" spans="2:55" x14ac:dyDescent="0.2">
      <c r="B60" s="30"/>
      <c r="C60" s="30"/>
      <c r="D60" s="30"/>
      <c r="E60" s="30"/>
      <c r="F60" s="30"/>
      <c r="G60" s="30"/>
      <c r="H60" s="30"/>
      <c r="I60" s="30"/>
      <c r="J60" s="30"/>
      <c r="K60" s="30"/>
      <c r="L60" s="30"/>
      <c r="M60" s="30"/>
      <c r="N60" s="30"/>
      <c r="O60" s="30"/>
      <c r="P60" s="30"/>
      <c r="Q60" s="30"/>
      <c r="R60" s="30"/>
      <c r="S60" s="30"/>
      <c r="T60" s="30"/>
      <c r="U60" s="30"/>
      <c r="V60" s="30"/>
      <c r="W60" s="30"/>
      <c r="X60" s="30"/>
      <c r="Y60" s="30"/>
      <c r="Z60" s="30"/>
      <c r="AA60" s="30"/>
      <c r="AB60" s="30"/>
      <c r="AC60" s="30"/>
      <c r="AD60" s="30"/>
      <c r="AE60" s="30"/>
      <c r="AF60" s="30"/>
      <c r="AG60" s="30"/>
      <c r="AH60" s="30"/>
      <c r="AI60" s="30"/>
      <c r="AJ60" s="30"/>
      <c r="AK60" s="30"/>
      <c r="AL60" s="30"/>
      <c r="AM60" s="30"/>
      <c r="AN60" s="30"/>
      <c r="AO60" s="30"/>
      <c r="AP60" s="30"/>
      <c r="AQ60" s="30"/>
      <c r="AR60" s="30"/>
      <c r="AS60" s="30"/>
      <c r="AT60" s="30"/>
      <c r="AU60" s="30"/>
      <c r="AV60" s="30"/>
      <c r="AW60" s="30"/>
      <c r="AX60" s="30"/>
      <c r="AY60" s="30"/>
      <c r="AZ60" s="30"/>
      <c r="BA60" s="30"/>
      <c r="BB60" s="30"/>
      <c r="BC60" s="30"/>
    </row>
    <row r="61" spans="2:55" s="34" customFormat="1" x14ac:dyDescent="0.2"/>
    <row r="62" spans="2:55" x14ac:dyDescent="0.2">
      <c r="B62" s="30"/>
      <c r="C62" s="30"/>
      <c r="D62" s="30"/>
      <c r="E62" s="30"/>
      <c r="F62" s="30"/>
      <c r="G62" s="30"/>
      <c r="H62" s="30"/>
      <c r="I62" s="30"/>
      <c r="J62" s="30"/>
      <c r="K62" s="30"/>
      <c r="L62" s="30"/>
      <c r="M62" s="30"/>
      <c r="N62" s="30"/>
      <c r="O62" s="30"/>
      <c r="P62" s="30"/>
      <c r="Q62" s="30"/>
      <c r="R62" s="30"/>
      <c r="S62" s="30"/>
      <c r="T62" s="30"/>
      <c r="U62" s="30"/>
      <c r="V62" s="30"/>
      <c r="W62" s="30"/>
      <c r="X62" s="30"/>
      <c r="Y62" s="30"/>
      <c r="Z62" s="30"/>
      <c r="AA62" s="30"/>
      <c r="AB62" s="30"/>
      <c r="AC62" s="30"/>
      <c r="AD62" s="30"/>
      <c r="AE62" s="30"/>
      <c r="AF62" s="30"/>
      <c r="AG62" s="30"/>
      <c r="AH62" s="30"/>
      <c r="AI62" s="30"/>
      <c r="AJ62" s="30"/>
      <c r="AK62" s="30"/>
      <c r="AL62" s="30"/>
      <c r="AM62" s="30"/>
      <c r="AN62" s="30"/>
      <c r="AO62" s="30"/>
      <c r="AP62" s="30"/>
      <c r="AQ62" s="30"/>
      <c r="AR62" s="30"/>
      <c r="AS62" s="30"/>
      <c r="AT62" s="30"/>
      <c r="AU62" s="30"/>
      <c r="AV62" s="30"/>
      <c r="AW62" s="30"/>
      <c r="AX62" s="30"/>
      <c r="AY62" s="30"/>
      <c r="AZ62" s="30"/>
      <c r="BA62" s="30"/>
      <c r="BB62" s="30"/>
      <c r="BC62" s="30"/>
    </row>
    <row r="63" spans="2:55" x14ac:dyDescent="0.2">
      <c r="B63" s="30"/>
      <c r="C63" s="30"/>
      <c r="D63" s="30"/>
      <c r="E63" s="30"/>
      <c r="F63" s="30"/>
      <c r="G63" s="30"/>
      <c r="H63" s="30"/>
      <c r="I63" s="30"/>
      <c r="J63" s="30"/>
      <c r="K63" s="30"/>
      <c r="L63" s="30"/>
      <c r="M63" s="30"/>
      <c r="N63" s="30"/>
      <c r="O63" s="30"/>
      <c r="P63" s="30"/>
      <c r="Q63" s="30"/>
      <c r="R63" s="30"/>
      <c r="S63" s="30"/>
      <c r="T63" s="30"/>
      <c r="U63" s="30"/>
      <c r="V63" s="30"/>
      <c r="W63" s="30"/>
      <c r="X63" s="30"/>
      <c r="Y63" s="30"/>
      <c r="Z63" s="30"/>
      <c r="AA63" s="30"/>
      <c r="AB63" s="30"/>
      <c r="AC63" s="30"/>
      <c r="AD63" s="30"/>
      <c r="AE63" s="30"/>
      <c r="AF63" s="30"/>
      <c r="AG63" s="30"/>
      <c r="AH63" s="30"/>
      <c r="AI63" s="30"/>
      <c r="AJ63" s="30"/>
      <c r="AK63" s="30"/>
      <c r="AL63" s="30"/>
      <c r="AM63" s="30"/>
      <c r="AN63" s="30"/>
      <c r="AO63" s="30"/>
      <c r="AP63" s="30"/>
      <c r="AQ63" s="30"/>
      <c r="AR63" s="30"/>
      <c r="AS63" s="30"/>
      <c r="AT63" s="30"/>
      <c r="AU63" s="30"/>
      <c r="AV63" s="30"/>
      <c r="AW63" s="30"/>
      <c r="AX63" s="30"/>
      <c r="AY63" s="30"/>
      <c r="AZ63" s="30"/>
      <c r="BA63" s="30"/>
      <c r="BB63" s="30"/>
      <c r="BC63" s="30"/>
    </row>
    <row r="64" spans="2:55" s="34" customFormat="1" x14ac:dyDescent="0.2"/>
    <row r="65" spans="2:55" x14ac:dyDescent="0.2">
      <c r="B65" s="30"/>
      <c r="C65" s="30"/>
      <c r="D65" s="30"/>
      <c r="E65" s="30"/>
      <c r="F65" s="30"/>
      <c r="G65" s="30"/>
      <c r="H65" s="30"/>
      <c r="I65" s="30"/>
      <c r="J65" s="30"/>
      <c r="K65" s="30"/>
      <c r="L65" s="30"/>
      <c r="M65" s="30"/>
      <c r="N65" s="30"/>
      <c r="O65" s="30"/>
      <c r="P65" s="30"/>
      <c r="Q65" s="30"/>
      <c r="R65" s="30"/>
      <c r="S65" s="30"/>
      <c r="T65" s="30"/>
      <c r="U65" s="30"/>
      <c r="V65" s="30"/>
      <c r="W65" s="30"/>
      <c r="X65" s="30"/>
      <c r="Y65" s="30"/>
      <c r="Z65" s="30"/>
      <c r="AA65" s="30"/>
      <c r="AB65" s="30"/>
      <c r="AC65" s="30"/>
      <c r="AD65" s="30"/>
      <c r="AE65" s="30"/>
      <c r="AF65" s="30"/>
      <c r="AG65" s="30"/>
      <c r="AH65" s="30"/>
      <c r="AI65" s="30"/>
      <c r="AJ65" s="30"/>
      <c r="AK65" s="30"/>
      <c r="AL65" s="30"/>
      <c r="AM65" s="30"/>
      <c r="AN65" s="30"/>
      <c r="AO65" s="30"/>
      <c r="AP65" s="30"/>
      <c r="AQ65" s="30"/>
      <c r="AR65" s="30"/>
      <c r="AS65" s="30"/>
      <c r="AT65" s="30"/>
      <c r="AU65" s="30"/>
      <c r="AV65" s="30"/>
      <c r="AW65" s="30"/>
      <c r="AX65" s="30"/>
      <c r="AY65" s="30"/>
      <c r="AZ65" s="30"/>
      <c r="BA65" s="30"/>
      <c r="BB65" s="30"/>
      <c r="BC65" s="30"/>
    </row>
    <row r="66" spans="2:55" x14ac:dyDescent="0.2">
      <c r="B66" s="30"/>
      <c r="C66" s="30"/>
      <c r="D66" s="30"/>
      <c r="E66" s="30"/>
      <c r="F66" s="30"/>
      <c r="G66" s="30"/>
      <c r="H66" s="30"/>
      <c r="I66" s="30"/>
      <c r="J66" s="30"/>
      <c r="K66" s="30"/>
      <c r="L66" s="30"/>
      <c r="M66" s="30"/>
      <c r="N66" s="30"/>
      <c r="O66" s="30"/>
      <c r="P66" s="30"/>
      <c r="Q66" s="30"/>
      <c r="R66" s="30"/>
      <c r="S66" s="30"/>
      <c r="T66" s="30"/>
      <c r="U66" s="30"/>
      <c r="V66" s="30"/>
      <c r="W66" s="30"/>
      <c r="X66" s="30"/>
      <c r="Y66" s="30"/>
      <c r="Z66" s="30"/>
      <c r="AA66" s="30"/>
      <c r="AB66" s="30"/>
      <c r="AC66" s="30"/>
      <c r="AD66" s="30"/>
      <c r="AE66" s="30"/>
      <c r="AF66" s="30"/>
      <c r="AG66" s="30"/>
      <c r="AH66" s="30"/>
      <c r="AI66" s="30"/>
      <c r="AJ66" s="30"/>
      <c r="AK66" s="30"/>
      <c r="AL66" s="30"/>
      <c r="AM66" s="30"/>
      <c r="AN66" s="30"/>
      <c r="AO66" s="30"/>
      <c r="AP66" s="30"/>
      <c r="AQ66" s="30"/>
      <c r="AR66" s="30"/>
      <c r="AS66" s="30"/>
      <c r="AT66" s="30"/>
      <c r="AU66" s="30"/>
      <c r="AV66" s="30"/>
      <c r="AW66" s="30"/>
      <c r="AX66" s="30"/>
      <c r="AY66" s="30"/>
      <c r="AZ66" s="30"/>
      <c r="BA66" s="30"/>
      <c r="BB66" s="30"/>
      <c r="BC66" s="30"/>
    </row>
    <row r="67" spans="2:55" s="34" customFormat="1" x14ac:dyDescent="0.2"/>
    <row r="68" spans="2:55" x14ac:dyDescent="0.2">
      <c r="B68" s="30"/>
      <c r="C68" s="30"/>
      <c r="D68" s="30"/>
      <c r="E68" s="30"/>
      <c r="F68" s="30"/>
      <c r="G68" s="30"/>
      <c r="H68" s="30"/>
      <c r="I68" s="30"/>
      <c r="J68" s="30"/>
      <c r="K68" s="30"/>
      <c r="L68" s="30"/>
      <c r="M68" s="30"/>
      <c r="N68" s="30"/>
      <c r="O68" s="30"/>
      <c r="P68" s="30"/>
      <c r="Q68" s="30"/>
      <c r="R68" s="30"/>
      <c r="S68" s="30"/>
      <c r="T68" s="30"/>
      <c r="U68" s="30"/>
      <c r="V68" s="30"/>
      <c r="W68" s="30"/>
      <c r="X68" s="30"/>
      <c r="Y68" s="30"/>
      <c r="Z68" s="30"/>
      <c r="AA68" s="30"/>
      <c r="AB68" s="30"/>
      <c r="AC68" s="30"/>
      <c r="AD68" s="30"/>
      <c r="AE68" s="30"/>
      <c r="AF68" s="30"/>
      <c r="AG68" s="30"/>
      <c r="AH68" s="30"/>
      <c r="AI68" s="30"/>
      <c r="AJ68" s="30"/>
      <c r="AK68" s="30"/>
      <c r="AL68" s="30"/>
      <c r="AM68" s="30"/>
      <c r="AN68" s="30"/>
      <c r="AO68" s="30"/>
      <c r="AP68" s="30"/>
      <c r="AQ68" s="30"/>
      <c r="AR68" s="30"/>
      <c r="AS68" s="30"/>
      <c r="AT68" s="30"/>
      <c r="AU68" s="30"/>
      <c r="AV68" s="30"/>
      <c r="AW68" s="30"/>
      <c r="AX68" s="30"/>
      <c r="AY68" s="30"/>
      <c r="AZ68" s="30"/>
      <c r="BA68" s="30"/>
      <c r="BB68" s="30"/>
      <c r="BC68" s="30"/>
    </row>
    <row r="69" spans="2:55" x14ac:dyDescent="0.2">
      <c r="B69" s="30"/>
      <c r="C69" s="30"/>
      <c r="D69" s="30"/>
      <c r="E69" s="30"/>
      <c r="F69" s="30"/>
      <c r="G69" s="30"/>
      <c r="H69" s="30"/>
      <c r="I69" s="30"/>
      <c r="J69" s="30"/>
      <c r="K69" s="30"/>
      <c r="L69" s="30"/>
      <c r="M69" s="30"/>
      <c r="N69" s="30"/>
      <c r="O69" s="30"/>
      <c r="P69" s="30"/>
      <c r="Q69" s="30"/>
      <c r="R69" s="30"/>
      <c r="S69" s="30"/>
      <c r="T69" s="30"/>
      <c r="U69" s="30"/>
      <c r="V69" s="30"/>
      <c r="W69" s="30"/>
      <c r="X69" s="30"/>
      <c r="Y69" s="30"/>
      <c r="Z69" s="30"/>
      <c r="AA69" s="30"/>
      <c r="AB69" s="30"/>
      <c r="AC69" s="30"/>
      <c r="AD69" s="30"/>
      <c r="AE69" s="30"/>
      <c r="AF69" s="30"/>
      <c r="AG69" s="30"/>
      <c r="AH69" s="30"/>
      <c r="AI69" s="30"/>
      <c r="AJ69" s="30"/>
      <c r="AK69" s="30"/>
      <c r="AL69" s="30"/>
      <c r="AM69" s="30"/>
      <c r="AN69" s="30"/>
      <c r="AO69" s="30"/>
      <c r="AP69" s="30"/>
      <c r="AQ69" s="30"/>
      <c r="AR69" s="30"/>
      <c r="AS69" s="30"/>
      <c r="AT69" s="30"/>
      <c r="AU69" s="30"/>
      <c r="AV69" s="30"/>
      <c r="AW69" s="30"/>
      <c r="AX69" s="30"/>
      <c r="AY69" s="30"/>
      <c r="AZ69" s="30"/>
      <c r="BA69" s="30"/>
      <c r="BB69" s="30"/>
      <c r="BC69" s="30"/>
    </row>
    <row r="70" spans="2:55" s="34" customFormat="1" x14ac:dyDescent="0.2"/>
  </sheetData>
  <mergeCells count="18">
    <mergeCell ref="AY1:BC1"/>
    <mergeCell ref="A3:BC3"/>
    <mergeCell ref="A4:BC4"/>
    <mergeCell ref="A5:A7"/>
    <mergeCell ref="AE1:AI1"/>
    <mergeCell ref="AJ1:AQ1"/>
    <mergeCell ref="AR1:AX1"/>
    <mergeCell ref="K1:O1"/>
    <mergeCell ref="P1:Z1"/>
    <mergeCell ref="AA1:AD1"/>
    <mergeCell ref="A1:A2"/>
    <mergeCell ref="B1:D1"/>
    <mergeCell ref="E1:J1"/>
    <mergeCell ref="A8:A10"/>
    <mergeCell ref="A11:A13"/>
    <mergeCell ref="A14:A16"/>
    <mergeCell ref="A17:A19"/>
    <mergeCell ref="A20:A22"/>
  </mergeCells>
  <hyperlinks>
    <hyperlink ref="A27" location="INDEX!A1" display="Back To Index"/>
  </hyperlinks>
  <pageMargins left="0.7" right="0.7" top="0.75" bottom="0.75" header="0.3" footer="0.3"/>
  <pageSetup paperSize="9" fitToWidth="99" orientation="landscape" verticalDpi="0" r:id="rId1"/>
  <headerFooter>
    <oddFooter>&amp;LOpinium Research Confidential&amp;C&amp;D&amp;RPage &amp;P</oddFooter>
  </headerFooter>
  <colBreaks count="7" manualBreakCount="7">
    <brk id="10" max="1048575" man="1"/>
    <brk id="15" max="1048575" man="1"/>
    <brk id="26" max="1048575" man="1"/>
    <brk id="30" max="1048575" man="1"/>
    <brk id="35" max="1048575" man="1"/>
    <brk id="43" max="1048575" man="1"/>
    <brk id="50" max="1048575" man="1"/>
  </colBreak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67"/>
  <sheetViews>
    <sheetView showGridLines="0" workbookViewId="0">
      <pane xSplit="1" ySplit="7" topLeftCell="B23" activePane="bottomRight" state="frozen"/>
      <selection activeCell="B11" sqref="B11"/>
      <selection pane="topRight" activeCell="B11" sqref="B11"/>
      <selection pane="bottomLeft" activeCell="B11" sqref="B11"/>
      <selection pane="bottomRight" activeCell="A32" sqref="A32:A34"/>
    </sheetView>
  </sheetViews>
  <sheetFormatPr defaultRowHeight="12" x14ac:dyDescent="0.2"/>
  <cols>
    <col min="1" max="1" width="40.625" style="2" customWidth="1"/>
    <col min="2" max="55" width="10.625" style="1" customWidth="1"/>
    <col min="56" max="1000" width="7.875" style="1" customWidth="1"/>
    <col min="1001" max="16384" width="9" style="1"/>
  </cols>
  <sheetData>
    <row r="1" spans="1:55" x14ac:dyDescent="0.2">
      <c r="A1" s="57"/>
      <c r="B1" s="54" t="s">
        <v>561</v>
      </c>
      <c r="C1" s="54"/>
      <c r="D1" s="54"/>
      <c r="E1" s="54" t="s">
        <v>1</v>
      </c>
      <c r="F1" s="54"/>
      <c r="G1" s="54"/>
      <c r="H1" s="54"/>
      <c r="I1" s="54"/>
      <c r="J1" s="54"/>
      <c r="K1" s="54" t="s">
        <v>2</v>
      </c>
      <c r="L1" s="54"/>
      <c r="M1" s="54"/>
      <c r="N1" s="54"/>
      <c r="O1" s="54"/>
      <c r="P1" s="54" t="s">
        <v>567</v>
      </c>
      <c r="Q1" s="54"/>
      <c r="R1" s="54"/>
      <c r="S1" s="54"/>
      <c r="T1" s="54"/>
      <c r="U1" s="54"/>
      <c r="V1" s="54"/>
      <c r="W1" s="54"/>
      <c r="X1" s="54"/>
      <c r="Y1" s="54"/>
      <c r="Z1" s="54"/>
      <c r="AA1" s="54" t="s">
        <v>5</v>
      </c>
      <c r="AB1" s="54"/>
      <c r="AC1" s="54"/>
      <c r="AD1" s="54"/>
      <c r="AE1" s="54" t="s">
        <v>568</v>
      </c>
      <c r="AF1" s="54"/>
      <c r="AG1" s="54"/>
      <c r="AH1" s="54"/>
      <c r="AI1" s="54"/>
      <c r="AJ1" s="54" t="s">
        <v>8</v>
      </c>
      <c r="AK1" s="54"/>
      <c r="AL1" s="54"/>
      <c r="AM1" s="54"/>
      <c r="AN1" s="54"/>
      <c r="AO1" s="54"/>
      <c r="AP1" s="54"/>
      <c r="AQ1" s="54"/>
      <c r="AR1" s="54" t="s">
        <v>562</v>
      </c>
      <c r="AS1" s="54"/>
      <c r="AT1" s="54"/>
      <c r="AU1" s="54"/>
      <c r="AV1" s="54"/>
      <c r="AW1" s="54"/>
      <c r="AX1" s="54"/>
      <c r="AY1" s="54" t="s">
        <v>12</v>
      </c>
      <c r="AZ1" s="54"/>
      <c r="BA1" s="54"/>
      <c r="BB1" s="54"/>
      <c r="BC1" s="54"/>
    </row>
    <row r="2" spans="1:55" ht="36" x14ac:dyDescent="0.2">
      <c r="A2" s="57"/>
      <c r="B2" s="4" t="s">
        <v>13</v>
      </c>
      <c r="C2" s="3" t="s">
        <v>14</v>
      </c>
      <c r="D2" s="3" t="s">
        <v>15</v>
      </c>
      <c r="E2" s="4" t="s">
        <v>13</v>
      </c>
      <c r="F2" s="3" t="s">
        <v>16</v>
      </c>
      <c r="G2" s="3" t="s">
        <v>17</v>
      </c>
      <c r="H2" s="3" t="s">
        <v>18</v>
      </c>
      <c r="I2" s="3" t="s">
        <v>19</v>
      </c>
      <c r="J2" s="3" t="s">
        <v>20</v>
      </c>
      <c r="K2" s="4" t="s">
        <v>13</v>
      </c>
      <c r="L2" s="3" t="s">
        <v>21</v>
      </c>
      <c r="M2" s="3" t="s">
        <v>22</v>
      </c>
      <c r="N2" s="3" t="s">
        <v>23</v>
      </c>
      <c r="O2" s="3" t="s">
        <v>24</v>
      </c>
      <c r="P2" s="4" t="s">
        <v>13</v>
      </c>
      <c r="Q2" s="3" t="s">
        <v>25</v>
      </c>
      <c r="R2" s="3" t="s">
        <v>26</v>
      </c>
      <c r="S2" s="3" t="s">
        <v>27</v>
      </c>
      <c r="T2" s="3" t="s">
        <v>28</v>
      </c>
      <c r="U2" s="3" t="s">
        <v>29</v>
      </c>
      <c r="V2" s="3" t="s">
        <v>30</v>
      </c>
      <c r="W2" s="3" t="s">
        <v>31</v>
      </c>
      <c r="X2" s="3" t="s">
        <v>32</v>
      </c>
      <c r="Y2" s="3" t="s">
        <v>33</v>
      </c>
      <c r="Z2" s="3" t="s">
        <v>492</v>
      </c>
      <c r="AA2" s="4" t="s">
        <v>13</v>
      </c>
      <c r="AB2" s="3" t="s">
        <v>35</v>
      </c>
      <c r="AC2" s="3" t="s">
        <v>36</v>
      </c>
      <c r="AD2" s="3" t="s">
        <v>37</v>
      </c>
      <c r="AE2" s="4" t="s">
        <v>13</v>
      </c>
      <c r="AF2" s="3" t="s">
        <v>38</v>
      </c>
      <c r="AG2" s="3" t="s">
        <v>39</v>
      </c>
      <c r="AH2" s="3" t="s">
        <v>40</v>
      </c>
      <c r="AI2" s="3" t="s">
        <v>493</v>
      </c>
      <c r="AJ2" s="4" t="s">
        <v>13</v>
      </c>
      <c r="AK2" s="3" t="s">
        <v>41</v>
      </c>
      <c r="AL2" s="3" t="s">
        <v>42</v>
      </c>
      <c r="AM2" s="3" t="s">
        <v>43</v>
      </c>
      <c r="AN2" s="3" t="s">
        <v>44</v>
      </c>
      <c r="AO2" s="3" t="s">
        <v>45</v>
      </c>
      <c r="AP2" s="3" t="s">
        <v>46</v>
      </c>
      <c r="AQ2" s="3" t="s">
        <v>47</v>
      </c>
      <c r="AR2" s="4" t="s">
        <v>13</v>
      </c>
      <c r="AS2" s="3" t="s">
        <v>48</v>
      </c>
      <c r="AT2" s="3" t="s">
        <v>49</v>
      </c>
      <c r="AU2" s="3" t="s">
        <v>50</v>
      </c>
      <c r="AV2" s="3" t="s">
        <v>51</v>
      </c>
      <c r="AW2" s="3" t="s">
        <v>52</v>
      </c>
      <c r="AX2" s="3" t="s">
        <v>40</v>
      </c>
      <c r="AY2" s="4" t="s">
        <v>13</v>
      </c>
      <c r="AZ2" s="3" t="s">
        <v>53</v>
      </c>
      <c r="BA2" s="3" t="s">
        <v>54</v>
      </c>
      <c r="BB2" s="3" t="s">
        <v>55</v>
      </c>
      <c r="BC2" s="3" t="s">
        <v>494</v>
      </c>
    </row>
    <row r="3" spans="1:55" x14ac:dyDescent="0.2">
      <c r="A3" s="55" t="s">
        <v>495</v>
      </c>
      <c r="B3" s="55"/>
      <c r="C3" s="55"/>
      <c r="D3" s="55"/>
      <c r="E3" s="55"/>
      <c r="F3" s="55"/>
      <c r="G3" s="55"/>
      <c r="H3" s="55"/>
      <c r="I3" s="55"/>
      <c r="J3" s="55"/>
      <c r="K3" s="55"/>
      <c r="L3" s="55"/>
      <c r="M3" s="55"/>
      <c r="N3" s="55"/>
      <c r="O3" s="55"/>
      <c r="P3" s="55"/>
      <c r="Q3" s="55"/>
      <c r="R3" s="55"/>
      <c r="S3" s="55"/>
      <c r="T3" s="55"/>
      <c r="U3" s="55"/>
      <c r="V3" s="55"/>
      <c r="W3" s="55"/>
      <c r="X3" s="55"/>
      <c r="Y3" s="55"/>
      <c r="Z3" s="55"/>
      <c r="AA3" s="55"/>
      <c r="AB3" s="55"/>
      <c r="AC3" s="55"/>
      <c r="AD3" s="55"/>
      <c r="AE3" s="55"/>
      <c r="AF3" s="55"/>
      <c r="AG3" s="55"/>
      <c r="AH3" s="55"/>
      <c r="AI3" s="55"/>
      <c r="AJ3" s="55"/>
      <c r="AK3" s="55"/>
      <c r="AL3" s="55"/>
      <c r="AM3" s="55"/>
      <c r="AN3" s="55"/>
      <c r="AO3" s="55"/>
      <c r="AP3" s="55"/>
      <c r="AQ3" s="55"/>
      <c r="AR3" s="55"/>
      <c r="AS3" s="55"/>
      <c r="AT3" s="55"/>
      <c r="AU3" s="55"/>
      <c r="AV3" s="55"/>
      <c r="AW3" s="55"/>
      <c r="AX3" s="55"/>
      <c r="AY3" s="55"/>
      <c r="AZ3" s="55"/>
      <c r="BA3" s="55"/>
      <c r="BB3" s="55"/>
      <c r="BC3" s="55"/>
    </row>
    <row r="4" spans="1:55" ht="41.25" customHeight="1" x14ac:dyDescent="0.2">
      <c r="A4" s="53" t="s">
        <v>602</v>
      </c>
      <c r="B4" s="54"/>
      <c r="C4" s="54"/>
      <c r="D4" s="54"/>
      <c r="E4" s="54"/>
      <c r="F4" s="54"/>
      <c r="G4" s="54"/>
      <c r="H4" s="54"/>
      <c r="I4" s="54"/>
      <c r="J4" s="54"/>
      <c r="K4" s="54"/>
      <c r="L4" s="54"/>
      <c r="M4" s="54"/>
      <c r="N4" s="54"/>
      <c r="O4" s="54"/>
      <c r="P4" s="54"/>
      <c r="Q4" s="54"/>
      <c r="R4" s="54"/>
      <c r="S4" s="54"/>
      <c r="T4" s="54"/>
      <c r="U4" s="54"/>
      <c r="V4" s="54"/>
      <c r="W4" s="54"/>
      <c r="X4" s="54"/>
      <c r="Y4" s="54"/>
      <c r="Z4" s="54"/>
      <c r="AA4" s="54"/>
      <c r="AB4" s="54"/>
      <c r="AC4" s="54"/>
      <c r="AD4" s="54"/>
      <c r="AE4" s="54"/>
      <c r="AF4" s="54"/>
      <c r="AG4" s="54"/>
      <c r="AH4" s="54"/>
      <c r="AI4" s="54"/>
      <c r="AJ4" s="54"/>
      <c r="AK4" s="54"/>
      <c r="AL4" s="54"/>
      <c r="AM4" s="54"/>
      <c r="AN4" s="54"/>
      <c r="AO4" s="54"/>
      <c r="AP4" s="54"/>
      <c r="AQ4" s="54"/>
      <c r="AR4" s="54"/>
      <c r="AS4" s="54"/>
      <c r="AT4" s="54"/>
      <c r="AU4" s="54"/>
      <c r="AV4" s="54"/>
      <c r="AW4" s="54"/>
      <c r="AX4" s="54"/>
      <c r="AY4" s="54"/>
      <c r="AZ4" s="54"/>
      <c r="BA4" s="54"/>
      <c r="BB4" s="54"/>
      <c r="BC4" s="54"/>
    </row>
    <row r="5" spans="1:55" x14ac:dyDescent="0.2">
      <c r="A5" s="56" t="s">
        <v>549</v>
      </c>
      <c r="B5" s="29">
        <v>2005</v>
      </c>
      <c r="C5" s="29">
        <v>979</v>
      </c>
      <c r="D5" s="29">
        <v>1026</v>
      </c>
      <c r="E5" s="29">
        <v>2005</v>
      </c>
      <c r="F5" s="29">
        <v>571</v>
      </c>
      <c r="G5" s="29">
        <v>324</v>
      </c>
      <c r="H5" s="29">
        <v>358</v>
      </c>
      <c r="I5" s="29">
        <v>294</v>
      </c>
      <c r="J5" s="29">
        <v>458</v>
      </c>
      <c r="K5" s="29">
        <v>2005</v>
      </c>
      <c r="L5" s="29">
        <v>1684</v>
      </c>
      <c r="M5" s="29">
        <v>169</v>
      </c>
      <c r="N5" s="29">
        <v>96</v>
      </c>
      <c r="O5" s="29">
        <v>55</v>
      </c>
      <c r="P5" s="29">
        <v>1950</v>
      </c>
      <c r="Q5" s="29">
        <v>587</v>
      </c>
      <c r="R5" s="29">
        <v>650</v>
      </c>
      <c r="S5" s="29">
        <v>111</v>
      </c>
      <c r="T5" s="29">
        <v>89</v>
      </c>
      <c r="U5" s="29">
        <v>53</v>
      </c>
      <c r="V5" s="29">
        <v>7</v>
      </c>
      <c r="W5" s="29">
        <v>48</v>
      </c>
      <c r="X5" s="29">
        <v>16</v>
      </c>
      <c r="Y5" s="29">
        <v>111</v>
      </c>
      <c r="Z5" s="29">
        <v>278</v>
      </c>
      <c r="AA5" s="29">
        <v>2005</v>
      </c>
      <c r="AB5" s="29">
        <v>866</v>
      </c>
      <c r="AC5" s="29">
        <v>934</v>
      </c>
      <c r="AD5" s="29">
        <v>206</v>
      </c>
      <c r="AE5" s="29">
        <v>2005</v>
      </c>
      <c r="AF5" s="29">
        <v>680</v>
      </c>
      <c r="AG5" s="29">
        <v>555</v>
      </c>
      <c r="AH5" s="29">
        <v>543</v>
      </c>
      <c r="AI5" s="29">
        <v>227</v>
      </c>
      <c r="AJ5" s="29">
        <v>2005</v>
      </c>
      <c r="AK5" s="29">
        <v>488</v>
      </c>
      <c r="AL5" s="29">
        <v>245</v>
      </c>
      <c r="AM5" s="29">
        <v>295</v>
      </c>
      <c r="AN5" s="29">
        <v>208</v>
      </c>
      <c r="AO5" s="29">
        <v>225</v>
      </c>
      <c r="AP5" s="29">
        <v>265</v>
      </c>
      <c r="AQ5" s="29">
        <v>279</v>
      </c>
      <c r="AR5" s="29">
        <v>2005</v>
      </c>
      <c r="AS5" s="29">
        <v>92</v>
      </c>
      <c r="AT5" s="29">
        <v>679</v>
      </c>
      <c r="AU5" s="29">
        <v>803</v>
      </c>
      <c r="AV5" s="29">
        <v>265</v>
      </c>
      <c r="AW5" s="29">
        <v>130</v>
      </c>
      <c r="AX5" s="29">
        <v>36</v>
      </c>
      <c r="AY5" s="29">
        <v>2005</v>
      </c>
      <c r="AZ5" s="29">
        <v>348</v>
      </c>
      <c r="BA5" s="29">
        <v>1032</v>
      </c>
      <c r="BB5" s="29">
        <v>534</v>
      </c>
      <c r="BC5" s="29">
        <v>90</v>
      </c>
    </row>
    <row r="6" spans="1:55" x14ac:dyDescent="0.2">
      <c r="A6" s="53"/>
      <c r="B6" s="29">
        <v>2005</v>
      </c>
      <c r="C6" s="29">
        <v>914</v>
      </c>
      <c r="D6" s="29">
        <v>1091</v>
      </c>
      <c r="E6" s="29">
        <v>2005</v>
      </c>
      <c r="F6" s="29">
        <v>370</v>
      </c>
      <c r="G6" s="29">
        <v>331</v>
      </c>
      <c r="H6" s="29">
        <v>369</v>
      </c>
      <c r="I6" s="29">
        <v>384</v>
      </c>
      <c r="J6" s="29">
        <v>551</v>
      </c>
      <c r="K6" s="29">
        <v>2005</v>
      </c>
      <c r="L6" s="29">
        <v>1677</v>
      </c>
      <c r="M6" s="29">
        <v>173</v>
      </c>
      <c r="N6" s="29">
        <v>111</v>
      </c>
      <c r="O6" s="29">
        <v>44</v>
      </c>
      <c r="P6" s="29">
        <v>1961</v>
      </c>
      <c r="Q6" s="29">
        <v>585</v>
      </c>
      <c r="R6" s="29">
        <v>618</v>
      </c>
      <c r="S6" s="29">
        <v>119</v>
      </c>
      <c r="T6" s="29">
        <v>113</v>
      </c>
      <c r="U6" s="29">
        <v>70</v>
      </c>
      <c r="V6" s="29">
        <v>7</v>
      </c>
      <c r="W6" s="29">
        <v>57</v>
      </c>
      <c r="X6" s="29">
        <v>11</v>
      </c>
      <c r="Y6" s="29">
        <v>98</v>
      </c>
      <c r="Z6" s="29">
        <v>283</v>
      </c>
      <c r="AA6" s="29">
        <v>2005</v>
      </c>
      <c r="AB6" s="29">
        <v>903</v>
      </c>
      <c r="AC6" s="29">
        <v>931</v>
      </c>
      <c r="AD6" s="29">
        <v>171</v>
      </c>
      <c r="AE6" s="29">
        <v>2005</v>
      </c>
      <c r="AF6" s="29">
        <v>677</v>
      </c>
      <c r="AG6" s="29">
        <v>538</v>
      </c>
      <c r="AH6" s="29">
        <v>570</v>
      </c>
      <c r="AI6" s="29">
        <v>220</v>
      </c>
      <c r="AJ6" s="29">
        <v>2005</v>
      </c>
      <c r="AK6" s="29">
        <v>426</v>
      </c>
      <c r="AL6" s="29">
        <v>120</v>
      </c>
      <c r="AM6" s="29">
        <v>401</v>
      </c>
      <c r="AN6" s="29">
        <v>148</v>
      </c>
      <c r="AO6" s="29">
        <v>360</v>
      </c>
      <c r="AP6" s="29">
        <v>221</v>
      </c>
      <c r="AQ6" s="29">
        <v>329</v>
      </c>
      <c r="AR6" s="29">
        <v>2005</v>
      </c>
      <c r="AS6" s="29">
        <v>99</v>
      </c>
      <c r="AT6" s="29">
        <v>704</v>
      </c>
      <c r="AU6" s="29">
        <v>804</v>
      </c>
      <c r="AV6" s="29">
        <v>251</v>
      </c>
      <c r="AW6" s="29">
        <v>115</v>
      </c>
      <c r="AX6" s="29">
        <v>32</v>
      </c>
      <c r="AY6" s="29">
        <v>2005</v>
      </c>
      <c r="AZ6" s="29">
        <v>328</v>
      </c>
      <c r="BA6" s="29">
        <v>1063</v>
      </c>
      <c r="BB6" s="29">
        <v>537</v>
      </c>
      <c r="BC6" s="29">
        <v>77</v>
      </c>
    </row>
    <row r="7" spans="1:55" s="34" customFormat="1" x14ac:dyDescent="0.2">
      <c r="A7" s="53"/>
      <c r="B7" s="33">
        <v>1</v>
      </c>
      <c r="C7" s="33">
        <v>1</v>
      </c>
      <c r="D7" s="33">
        <v>1</v>
      </c>
      <c r="E7" s="33">
        <v>1</v>
      </c>
      <c r="F7" s="33">
        <v>1</v>
      </c>
      <c r="G7" s="33">
        <v>1</v>
      </c>
      <c r="H7" s="33">
        <v>1</v>
      </c>
      <c r="I7" s="33">
        <v>1</v>
      </c>
      <c r="J7" s="33">
        <v>1</v>
      </c>
      <c r="K7" s="33">
        <v>1</v>
      </c>
      <c r="L7" s="33">
        <v>1</v>
      </c>
      <c r="M7" s="33">
        <v>1</v>
      </c>
      <c r="N7" s="33">
        <v>1</v>
      </c>
      <c r="O7" s="33">
        <v>1</v>
      </c>
      <c r="P7" s="33">
        <v>1</v>
      </c>
      <c r="Q7" s="33">
        <v>1</v>
      </c>
      <c r="R7" s="33">
        <v>1</v>
      </c>
      <c r="S7" s="33">
        <v>1</v>
      </c>
      <c r="T7" s="33">
        <v>1</v>
      </c>
      <c r="U7" s="33">
        <v>1</v>
      </c>
      <c r="V7" s="33">
        <v>1</v>
      </c>
      <c r="W7" s="33">
        <v>1</v>
      </c>
      <c r="X7" s="33">
        <v>1</v>
      </c>
      <c r="Y7" s="33">
        <v>1</v>
      </c>
      <c r="Z7" s="33">
        <v>1</v>
      </c>
      <c r="AA7" s="33">
        <v>1</v>
      </c>
      <c r="AB7" s="33">
        <v>1</v>
      </c>
      <c r="AC7" s="33">
        <v>1</v>
      </c>
      <c r="AD7" s="33">
        <v>1</v>
      </c>
      <c r="AE7" s="33">
        <v>1</v>
      </c>
      <c r="AF7" s="33">
        <v>1</v>
      </c>
      <c r="AG7" s="33">
        <v>1</v>
      </c>
      <c r="AH7" s="33">
        <v>1</v>
      </c>
      <c r="AI7" s="33">
        <v>1</v>
      </c>
      <c r="AJ7" s="33">
        <v>1</v>
      </c>
      <c r="AK7" s="33">
        <v>1</v>
      </c>
      <c r="AL7" s="33">
        <v>1</v>
      </c>
      <c r="AM7" s="33">
        <v>1</v>
      </c>
      <c r="AN7" s="33">
        <v>1</v>
      </c>
      <c r="AO7" s="33">
        <v>1</v>
      </c>
      <c r="AP7" s="33">
        <v>1</v>
      </c>
      <c r="AQ7" s="33">
        <v>1</v>
      </c>
      <c r="AR7" s="33">
        <v>1</v>
      </c>
      <c r="AS7" s="33">
        <v>1</v>
      </c>
      <c r="AT7" s="33">
        <v>1</v>
      </c>
      <c r="AU7" s="33">
        <v>1</v>
      </c>
      <c r="AV7" s="33">
        <v>1</v>
      </c>
      <c r="AW7" s="33">
        <v>1</v>
      </c>
      <c r="AX7" s="33">
        <v>1</v>
      </c>
      <c r="AY7" s="33">
        <v>1</v>
      </c>
      <c r="AZ7" s="33">
        <v>1</v>
      </c>
      <c r="BA7" s="33">
        <v>1</v>
      </c>
      <c r="BB7" s="33">
        <v>1</v>
      </c>
      <c r="BC7" s="33">
        <v>1</v>
      </c>
    </row>
    <row r="8" spans="1:55" x14ac:dyDescent="0.2">
      <c r="A8" s="53" t="s">
        <v>496</v>
      </c>
      <c r="B8" s="29">
        <v>333</v>
      </c>
      <c r="C8" s="29">
        <v>197</v>
      </c>
      <c r="D8" s="29">
        <v>136</v>
      </c>
      <c r="E8" s="29">
        <v>333</v>
      </c>
      <c r="F8" s="29">
        <v>73</v>
      </c>
      <c r="G8" s="29">
        <v>36</v>
      </c>
      <c r="H8" s="29">
        <v>64</v>
      </c>
      <c r="I8" s="29">
        <v>59</v>
      </c>
      <c r="J8" s="29">
        <v>102</v>
      </c>
      <c r="K8" s="29">
        <v>333</v>
      </c>
      <c r="L8" s="29">
        <v>277</v>
      </c>
      <c r="M8" s="29">
        <v>26</v>
      </c>
      <c r="N8" s="29">
        <v>19</v>
      </c>
      <c r="O8" s="29">
        <v>11</v>
      </c>
      <c r="P8" s="29">
        <v>322</v>
      </c>
      <c r="Q8" s="29">
        <v>145</v>
      </c>
      <c r="R8" s="29">
        <v>56</v>
      </c>
      <c r="S8" s="29">
        <v>11</v>
      </c>
      <c r="T8" s="29">
        <v>41</v>
      </c>
      <c r="U8" s="29">
        <v>5</v>
      </c>
      <c r="V8" s="29">
        <v>2</v>
      </c>
      <c r="W8" s="29">
        <v>3</v>
      </c>
      <c r="X8" s="29">
        <v>6</v>
      </c>
      <c r="Y8" s="29">
        <v>10</v>
      </c>
      <c r="Z8" s="29">
        <v>44</v>
      </c>
      <c r="AA8" s="29">
        <v>333</v>
      </c>
      <c r="AB8" s="29">
        <v>41</v>
      </c>
      <c r="AC8" s="29">
        <v>282</v>
      </c>
      <c r="AD8" s="29">
        <v>10</v>
      </c>
      <c r="AE8" s="29">
        <v>333</v>
      </c>
      <c r="AF8" s="29">
        <v>175</v>
      </c>
      <c r="AG8" s="29">
        <v>49</v>
      </c>
      <c r="AH8" s="29">
        <v>98</v>
      </c>
      <c r="AI8" s="29">
        <v>11</v>
      </c>
      <c r="AJ8" s="29">
        <v>333</v>
      </c>
      <c r="AK8" s="29">
        <v>56</v>
      </c>
      <c r="AL8" s="29">
        <v>35</v>
      </c>
      <c r="AM8" s="29">
        <v>58</v>
      </c>
      <c r="AN8" s="29">
        <v>27</v>
      </c>
      <c r="AO8" s="29">
        <v>47</v>
      </c>
      <c r="AP8" s="29">
        <v>68</v>
      </c>
      <c r="AQ8" s="29">
        <v>41</v>
      </c>
      <c r="AR8" s="29">
        <v>333</v>
      </c>
      <c r="AS8" s="29">
        <v>23</v>
      </c>
      <c r="AT8" s="29">
        <v>115</v>
      </c>
      <c r="AU8" s="29">
        <v>128</v>
      </c>
      <c r="AV8" s="29">
        <v>47</v>
      </c>
      <c r="AW8" s="29">
        <v>14</v>
      </c>
      <c r="AX8" s="29">
        <v>6</v>
      </c>
      <c r="AY8" s="29">
        <v>333</v>
      </c>
      <c r="AZ8" s="29">
        <v>66</v>
      </c>
      <c r="BA8" s="29">
        <v>186</v>
      </c>
      <c r="BB8" s="29">
        <v>68</v>
      </c>
      <c r="BC8" s="29">
        <v>13</v>
      </c>
    </row>
    <row r="9" spans="1:55" x14ac:dyDescent="0.2">
      <c r="A9" s="53"/>
      <c r="B9" s="29">
        <v>334</v>
      </c>
      <c r="C9" s="29" t="s">
        <v>0</v>
      </c>
      <c r="D9" s="29" t="s">
        <v>0</v>
      </c>
      <c r="E9" s="29">
        <v>334</v>
      </c>
      <c r="F9" s="29" t="s">
        <v>0</v>
      </c>
      <c r="G9" s="29" t="s">
        <v>0</v>
      </c>
      <c r="H9" s="29" t="s">
        <v>0</v>
      </c>
      <c r="I9" s="29" t="s">
        <v>0</v>
      </c>
      <c r="J9" s="29" t="s">
        <v>0</v>
      </c>
      <c r="K9" s="29">
        <v>334</v>
      </c>
      <c r="L9" s="29" t="s">
        <v>0</v>
      </c>
      <c r="M9" s="29" t="s">
        <v>0</v>
      </c>
      <c r="N9" s="29" t="s">
        <v>0</v>
      </c>
      <c r="O9" s="29" t="s">
        <v>0</v>
      </c>
      <c r="P9" s="29">
        <v>326</v>
      </c>
      <c r="Q9" s="29" t="s">
        <v>0</v>
      </c>
      <c r="R9" s="29" t="s">
        <v>0</v>
      </c>
      <c r="S9" s="29" t="s">
        <v>0</v>
      </c>
      <c r="T9" s="29" t="s">
        <v>0</v>
      </c>
      <c r="U9" s="29" t="s">
        <v>0</v>
      </c>
      <c r="V9" s="29" t="s">
        <v>0</v>
      </c>
      <c r="W9" s="29" t="s">
        <v>0</v>
      </c>
      <c r="X9" s="29" t="s">
        <v>0</v>
      </c>
      <c r="Y9" s="29" t="s">
        <v>0</v>
      </c>
      <c r="Z9" s="29" t="s">
        <v>0</v>
      </c>
      <c r="AA9" s="29">
        <v>334</v>
      </c>
      <c r="AB9" s="29" t="s">
        <v>0</v>
      </c>
      <c r="AC9" s="29" t="s">
        <v>0</v>
      </c>
      <c r="AD9" s="29" t="s">
        <v>0</v>
      </c>
      <c r="AE9" s="29">
        <v>334</v>
      </c>
      <c r="AF9" s="29" t="s">
        <v>0</v>
      </c>
      <c r="AG9" s="29" t="s">
        <v>0</v>
      </c>
      <c r="AH9" s="29" t="s">
        <v>0</v>
      </c>
      <c r="AI9" s="29" t="s">
        <v>0</v>
      </c>
      <c r="AJ9" s="29">
        <v>334</v>
      </c>
      <c r="AK9" s="29" t="s">
        <v>0</v>
      </c>
      <c r="AL9" s="29" t="s">
        <v>0</v>
      </c>
      <c r="AM9" s="29" t="s">
        <v>0</v>
      </c>
      <c r="AN9" s="29" t="s">
        <v>0</v>
      </c>
      <c r="AO9" s="29" t="s">
        <v>0</v>
      </c>
      <c r="AP9" s="29" t="s">
        <v>0</v>
      </c>
      <c r="AQ9" s="29" t="s">
        <v>0</v>
      </c>
      <c r="AR9" s="29">
        <v>334</v>
      </c>
      <c r="AS9" s="29" t="s">
        <v>0</v>
      </c>
      <c r="AT9" s="29" t="s">
        <v>0</v>
      </c>
      <c r="AU9" s="29" t="s">
        <v>0</v>
      </c>
      <c r="AV9" s="29" t="s">
        <v>0</v>
      </c>
      <c r="AW9" s="29" t="s">
        <v>0</v>
      </c>
      <c r="AX9" s="29" t="s">
        <v>0</v>
      </c>
      <c r="AY9" s="29">
        <v>334</v>
      </c>
      <c r="AZ9" s="29" t="s">
        <v>0</v>
      </c>
      <c r="BA9" s="29" t="s">
        <v>0</v>
      </c>
      <c r="BB9" s="29" t="s">
        <v>0</v>
      </c>
      <c r="BC9" s="29" t="s">
        <v>0</v>
      </c>
    </row>
    <row r="10" spans="1:55" s="34" customFormat="1" x14ac:dyDescent="0.2">
      <c r="A10" s="53"/>
      <c r="B10" s="33">
        <v>0.17</v>
      </c>
      <c r="C10" s="35">
        <v>0.2</v>
      </c>
      <c r="D10" s="35">
        <v>0.13</v>
      </c>
      <c r="E10" s="33">
        <v>0.17</v>
      </c>
      <c r="F10" s="35">
        <v>0.13</v>
      </c>
      <c r="G10" s="35">
        <v>0.11</v>
      </c>
      <c r="H10" s="35">
        <v>0.18</v>
      </c>
      <c r="I10" s="35">
        <v>0.2</v>
      </c>
      <c r="J10" s="35">
        <v>0.22</v>
      </c>
      <c r="K10" s="33">
        <v>0.17</v>
      </c>
      <c r="L10" s="35">
        <v>0.16</v>
      </c>
      <c r="M10" s="35">
        <v>0.15</v>
      </c>
      <c r="N10" s="35">
        <v>0.2</v>
      </c>
      <c r="O10" s="35">
        <v>0.19</v>
      </c>
      <c r="P10" s="33">
        <v>0.17</v>
      </c>
      <c r="Q10" s="35">
        <v>0.25</v>
      </c>
      <c r="R10" s="35">
        <v>0.09</v>
      </c>
      <c r="S10" s="35">
        <v>0.1</v>
      </c>
      <c r="T10" s="35">
        <v>0.47</v>
      </c>
      <c r="U10" s="35">
        <v>0.1</v>
      </c>
      <c r="V10" s="35">
        <v>0.23</v>
      </c>
      <c r="W10" s="35">
        <v>0.05</v>
      </c>
      <c r="X10" s="35">
        <v>0.37</v>
      </c>
      <c r="Y10" s="35">
        <v>0.09</v>
      </c>
      <c r="Z10" s="35">
        <v>0.16</v>
      </c>
      <c r="AA10" s="33">
        <v>0.17</v>
      </c>
      <c r="AB10" s="35">
        <v>0.05</v>
      </c>
      <c r="AC10" s="35">
        <v>0.3</v>
      </c>
      <c r="AD10" s="35">
        <v>0.05</v>
      </c>
      <c r="AE10" s="33">
        <v>0.17</v>
      </c>
      <c r="AF10" s="35">
        <v>0.26</v>
      </c>
      <c r="AG10" s="35">
        <v>0.09</v>
      </c>
      <c r="AH10" s="35">
        <v>0.18</v>
      </c>
      <c r="AI10" s="35">
        <v>0.05</v>
      </c>
      <c r="AJ10" s="33">
        <v>0.17</v>
      </c>
      <c r="AK10" s="35">
        <v>0.12</v>
      </c>
      <c r="AL10" s="35">
        <v>0.14000000000000001</v>
      </c>
      <c r="AM10" s="35">
        <v>0.2</v>
      </c>
      <c r="AN10" s="35">
        <v>0.13</v>
      </c>
      <c r="AO10" s="35">
        <v>0.21</v>
      </c>
      <c r="AP10" s="35">
        <v>0.26</v>
      </c>
      <c r="AQ10" s="35">
        <v>0.15</v>
      </c>
      <c r="AR10" s="33">
        <v>0.17</v>
      </c>
      <c r="AS10" s="35">
        <v>0.25</v>
      </c>
      <c r="AT10" s="35">
        <v>0.17</v>
      </c>
      <c r="AU10" s="35">
        <v>0.16</v>
      </c>
      <c r="AV10" s="35">
        <v>0.18</v>
      </c>
      <c r="AW10" s="35">
        <v>0.11</v>
      </c>
      <c r="AX10" s="35">
        <v>0.16</v>
      </c>
      <c r="AY10" s="33">
        <v>0.17</v>
      </c>
      <c r="AZ10" s="35">
        <v>0.19</v>
      </c>
      <c r="BA10" s="35">
        <v>0.18</v>
      </c>
      <c r="BB10" s="35">
        <v>0.13</v>
      </c>
      <c r="BC10" s="35">
        <v>0.15</v>
      </c>
    </row>
    <row r="11" spans="1:55" ht="39.200000000000003" customHeight="1" x14ac:dyDescent="0.2">
      <c r="A11" s="53" t="s">
        <v>497</v>
      </c>
      <c r="B11" s="29">
        <v>518</v>
      </c>
      <c r="C11" s="29">
        <v>257</v>
      </c>
      <c r="D11" s="29">
        <v>260</v>
      </c>
      <c r="E11" s="29">
        <v>518</v>
      </c>
      <c r="F11" s="29">
        <v>108</v>
      </c>
      <c r="G11" s="29">
        <v>51</v>
      </c>
      <c r="H11" s="29">
        <v>92</v>
      </c>
      <c r="I11" s="29">
        <v>86</v>
      </c>
      <c r="J11" s="29">
        <v>181</v>
      </c>
      <c r="K11" s="29">
        <v>518</v>
      </c>
      <c r="L11" s="29">
        <v>440</v>
      </c>
      <c r="M11" s="29">
        <v>43</v>
      </c>
      <c r="N11" s="29">
        <v>26</v>
      </c>
      <c r="O11" s="29">
        <v>8</v>
      </c>
      <c r="P11" s="29">
        <v>510</v>
      </c>
      <c r="Q11" s="29">
        <v>243</v>
      </c>
      <c r="R11" s="29">
        <v>94</v>
      </c>
      <c r="S11" s="29">
        <v>9</v>
      </c>
      <c r="T11" s="29">
        <v>42</v>
      </c>
      <c r="U11" s="29">
        <v>9</v>
      </c>
      <c r="V11" s="29">
        <v>2</v>
      </c>
      <c r="W11" s="29">
        <v>9</v>
      </c>
      <c r="X11" s="29">
        <v>8</v>
      </c>
      <c r="Y11" s="29">
        <v>17</v>
      </c>
      <c r="Z11" s="29">
        <v>77</v>
      </c>
      <c r="AA11" s="29">
        <v>518</v>
      </c>
      <c r="AB11" s="29">
        <v>94</v>
      </c>
      <c r="AC11" s="29">
        <v>394</v>
      </c>
      <c r="AD11" s="29">
        <v>30</v>
      </c>
      <c r="AE11" s="29">
        <v>518</v>
      </c>
      <c r="AF11" s="29">
        <v>268</v>
      </c>
      <c r="AG11" s="29">
        <v>78</v>
      </c>
      <c r="AH11" s="29">
        <v>131</v>
      </c>
      <c r="AI11" s="29">
        <v>40</v>
      </c>
      <c r="AJ11" s="29">
        <v>518</v>
      </c>
      <c r="AK11" s="29">
        <v>80</v>
      </c>
      <c r="AL11" s="29">
        <v>50</v>
      </c>
      <c r="AM11" s="29">
        <v>80</v>
      </c>
      <c r="AN11" s="29">
        <v>55</v>
      </c>
      <c r="AO11" s="29">
        <v>82</v>
      </c>
      <c r="AP11" s="29">
        <v>110</v>
      </c>
      <c r="AQ11" s="29">
        <v>62</v>
      </c>
      <c r="AR11" s="29">
        <v>518</v>
      </c>
      <c r="AS11" s="29">
        <v>29</v>
      </c>
      <c r="AT11" s="29">
        <v>192</v>
      </c>
      <c r="AU11" s="29">
        <v>219</v>
      </c>
      <c r="AV11" s="29">
        <v>50</v>
      </c>
      <c r="AW11" s="29">
        <v>24</v>
      </c>
      <c r="AX11" s="29">
        <v>4</v>
      </c>
      <c r="AY11" s="29">
        <v>518</v>
      </c>
      <c r="AZ11" s="29">
        <v>100</v>
      </c>
      <c r="BA11" s="29">
        <v>304</v>
      </c>
      <c r="BB11" s="29">
        <v>103</v>
      </c>
      <c r="BC11" s="29">
        <v>10</v>
      </c>
    </row>
    <row r="12" spans="1:55" x14ac:dyDescent="0.2">
      <c r="A12" s="53"/>
      <c r="B12" s="29">
        <v>531</v>
      </c>
      <c r="C12" s="29" t="s">
        <v>0</v>
      </c>
      <c r="D12" s="29" t="s">
        <v>0</v>
      </c>
      <c r="E12" s="29">
        <v>531</v>
      </c>
      <c r="F12" s="29" t="s">
        <v>0</v>
      </c>
      <c r="G12" s="29" t="s">
        <v>0</v>
      </c>
      <c r="H12" s="29" t="s">
        <v>0</v>
      </c>
      <c r="I12" s="29" t="s">
        <v>0</v>
      </c>
      <c r="J12" s="29" t="s">
        <v>0</v>
      </c>
      <c r="K12" s="29">
        <v>531</v>
      </c>
      <c r="L12" s="29" t="s">
        <v>0</v>
      </c>
      <c r="M12" s="29" t="s">
        <v>0</v>
      </c>
      <c r="N12" s="29" t="s">
        <v>0</v>
      </c>
      <c r="O12" s="29" t="s">
        <v>0</v>
      </c>
      <c r="P12" s="29">
        <v>524</v>
      </c>
      <c r="Q12" s="29" t="s">
        <v>0</v>
      </c>
      <c r="R12" s="29" t="s">
        <v>0</v>
      </c>
      <c r="S12" s="29" t="s">
        <v>0</v>
      </c>
      <c r="T12" s="29" t="s">
        <v>0</v>
      </c>
      <c r="U12" s="29" t="s">
        <v>0</v>
      </c>
      <c r="V12" s="29" t="s">
        <v>0</v>
      </c>
      <c r="W12" s="29" t="s">
        <v>0</v>
      </c>
      <c r="X12" s="29" t="s">
        <v>0</v>
      </c>
      <c r="Y12" s="29" t="s">
        <v>0</v>
      </c>
      <c r="Z12" s="29" t="s">
        <v>0</v>
      </c>
      <c r="AA12" s="29">
        <v>531</v>
      </c>
      <c r="AB12" s="29" t="s">
        <v>0</v>
      </c>
      <c r="AC12" s="29" t="s">
        <v>0</v>
      </c>
      <c r="AD12" s="29" t="s">
        <v>0</v>
      </c>
      <c r="AE12" s="29">
        <v>531</v>
      </c>
      <c r="AF12" s="29" t="s">
        <v>0</v>
      </c>
      <c r="AG12" s="29" t="s">
        <v>0</v>
      </c>
      <c r="AH12" s="29" t="s">
        <v>0</v>
      </c>
      <c r="AI12" s="29" t="s">
        <v>0</v>
      </c>
      <c r="AJ12" s="29">
        <v>531</v>
      </c>
      <c r="AK12" s="29" t="s">
        <v>0</v>
      </c>
      <c r="AL12" s="29" t="s">
        <v>0</v>
      </c>
      <c r="AM12" s="29" t="s">
        <v>0</v>
      </c>
      <c r="AN12" s="29" t="s">
        <v>0</v>
      </c>
      <c r="AO12" s="29" t="s">
        <v>0</v>
      </c>
      <c r="AP12" s="29" t="s">
        <v>0</v>
      </c>
      <c r="AQ12" s="29" t="s">
        <v>0</v>
      </c>
      <c r="AR12" s="29">
        <v>531</v>
      </c>
      <c r="AS12" s="29" t="s">
        <v>0</v>
      </c>
      <c r="AT12" s="29" t="s">
        <v>0</v>
      </c>
      <c r="AU12" s="29" t="s">
        <v>0</v>
      </c>
      <c r="AV12" s="29" t="s">
        <v>0</v>
      </c>
      <c r="AW12" s="29" t="s">
        <v>0</v>
      </c>
      <c r="AX12" s="29" t="s">
        <v>0</v>
      </c>
      <c r="AY12" s="29">
        <v>531</v>
      </c>
      <c r="AZ12" s="29" t="s">
        <v>0</v>
      </c>
      <c r="BA12" s="29" t="s">
        <v>0</v>
      </c>
      <c r="BB12" s="29" t="s">
        <v>0</v>
      </c>
      <c r="BC12" s="29" t="s">
        <v>0</v>
      </c>
    </row>
    <row r="13" spans="1:55" s="34" customFormat="1" x14ac:dyDescent="0.2">
      <c r="A13" s="53"/>
      <c r="B13" s="33">
        <v>0.26</v>
      </c>
      <c r="C13" s="35">
        <v>0.26</v>
      </c>
      <c r="D13" s="35">
        <v>0.25</v>
      </c>
      <c r="E13" s="33">
        <v>0.26</v>
      </c>
      <c r="F13" s="35">
        <v>0.19</v>
      </c>
      <c r="G13" s="35">
        <v>0.16</v>
      </c>
      <c r="H13" s="35">
        <v>0.26</v>
      </c>
      <c r="I13" s="35">
        <v>0.28999999999999998</v>
      </c>
      <c r="J13" s="35">
        <v>0.4</v>
      </c>
      <c r="K13" s="33">
        <v>0.26</v>
      </c>
      <c r="L13" s="35">
        <v>0.26</v>
      </c>
      <c r="M13" s="35">
        <v>0.25</v>
      </c>
      <c r="N13" s="35">
        <v>0.27</v>
      </c>
      <c r="O13" s="35">
        <v>0.15</v>
      </c>
      <c r="P13" s="33">
        <v>0.26</v>
      </c>
      <c r="Q13" s="35">
        <v>0.41</v>
      </c>
      <c r="R13" s="35">
        <v>0.14000000000000001</v>
      </c>
      <c r="S13" s="35">
        <v>0.08</v>
      </c>
      <c r="T13" s="35">
        <v>0.47</v>
      </c>
      <c r="U13" s="35">
        <v>0.18</v>
      </c>
      <c r="V13" s="35">
        <v>0.23</v>
      </c>
      <c r="W13" s="35">
        <v>0.18</v>
      </c>
      <c r="X13" s="35">
        <v>0.51</v>
      </c>
      <c r="Y13" s="35">
        <v>0.15</v>
      </c>
      <c r="Z13" s="35">
        <v>0.28000000000000003</v>
      </c>
      <c r="AA13" s="33">
        <v>0.26</v>
      </c>
      <c r="AB13" s="35">
        <v>0.11</v>
      </c>
      <c r="AC13" s="35">
        <v>0.42</v>
      </c>
      <c r="AD13" s="35">
        <v>0.14000000000000001</v>
      </c>
      <c r="AE13" s="33">
        <v>0.26</v>
      </c>
      <c r="AF13" s="35">
        <v>0.39</v>
      </c>
      <c r="AG13" s="35">
        <v>0.14000000000000001</v>
      </c>
      <c r="AH13" s="35">
        <v>0.24</v>
      </c>
      <c r="AI13" s="35">
        <v>0.18</v>
      </c>
      <c r="AJ13" s="33">
        <v>0.26</v>
      </c>
      <c r="AK13" s="35">
        <v>0.16</v>
      </c>
      <c r="AL13" s="35">
        <v>0.2</v>
      </c>
      <c r="AM13" s="35">
        <v>0.27</v>
      </c>
      <c r="AN13" s="35">
        <v>0.26</v>
      </c>
      <c r="AO13" s="35">
        <v>0.36</v>
      </c>
      <c r="AP13" s="35">
        <v>0.41</v>
      </c>
      <c r="AQ13" s="35">
        <v>0.22</v>
      </c>
      <c r="AR13" s="33">
        <v>0.26</v>
      </c>
      <c r="AS13" s="35">
        <v>0.32</v>
      </c>
      <c r="AT13" s="35">
        <v>0.28000000000000003</v>
      </c>
      <c r="AU13" s="35">
        <v>0.27</v>
      </c>
      <c r="AV13" s="35">
        <v>0.19</v>
      </c>
      <c r="AW13" s="35">
        <v>0.19</v>
      </c>
      <c r="AX13" s="35">
        <v>0.11</v>
      </c>
      <c r="AY13" s="33">
        <v>0.26</v>
      </c>
      <c r="AZ13" s="35">
        <v>0.28999999999999998</v>
      </c>
      <c r="BA13" s="35">
        <v>0.28999999999999998</v>
      </c>
      <c r="BB13" s="35">
        <v>0.19</v>
      </c>
      <c r="BC13" s="35">
        <v>0.11</v>
      </c>
    </row>
    <row r="14" spans="1:55" ht="30.95" customHeight="1" x14ac:dyDescent="0.2">
      <c r="A14" s="53" t="s">
        <v>498</v>
      </c>
      <c r="B14" s="29">
        <v>551</v>
      </c>
      <c r="C14" s="29">
        <v>283</v>
      </c>
      <c r="D14" s="29">
        <v>268</v>
      </c>
      <c r="E14" s="29">
        <v>551</v>
      </c>
      <c r="F14" s="29">
        <v>162</v>
      </c>
      <c r="G14" s="29">
        <v>93</v>
      </c>
      <c r="H14" s="29">
        <v>98</v>
      </c>
      <c r="I14" s="29">
        <v>85</v>
      </c>
      <c r="J14" s="29">
        <v>113</v>
      </c>
      <c r="K14" s="29">
        <v>551</v>
      </c>
      <c r="L14" s="29">
        <v>452</v>
      </c>
      <c r="M14" s="29">
        <v>61</v>
      </c>
      <c r="N14" s="29">
        <v>23</v>
      </c>
      <c r="O14" s="29">
        <v>15</v>
      </c>
      <c r="P14" s="29">
        <v>536</v>
      </c>
      <c r="Q14" s="29">
        <v>93</v>
      </c>
      <c r="R14" s="29">
        <v>254</v>
      </c>
      <c r="S14" s="29">
        <v>54</v>
      </c>
      <c r="T14" s="29">
        <v>8</v>
      </c>
      <c r="U14" s="29">
        <v>27</v>
      </c>
      <c r="V14" s="29">
        <v>1</v>
      </c>
      <c r="W14" s="29">
        <v>17</v>
      </c>
      <c r="X14" s="29">
        <v>6</v>
      </c>
      <c r="Y14" s="29">
        <v>24</v>
      </c>
      <c r="Z14" s="29">
        <v>53</v>
      </c>
      <c r="AA14" s="29">
        <v>551</v>
      </c>
      <c r="AB14" s="29">
        <v>405</v>
      </c>
      <c r="AC14" s="29">
        <v>103</v>
      </c>
      <c r="AD14" s="29">
        <v>43</v>
      </c>
      <c r="AE14" s="29">
        <v>551</v>
      </c>
      <c r="AF14" s="29">
        <v>115</v>
      </c>
      <c r="AG14" s="29">
        <v>218</v>
      </c>
      <c r="AH14" s="29">
        <v>171</v>
      </c>
      <c r="AI14" s="29">
        <v>46</v>
      </c>
      <c r="AJ14" s="29">
        <v>551</v>
      </c>
      <c r="AK14" s="29">
        <v>161</v>
      </c>
      <c r="AL14" s="29">
        <v>49</v>
      </c>
      <c r="AM14" s="29">
        <v>92</v>
      </c>
      <c r="AN14" s="29">
        <v>57</v>
      </c>
      <c r="AO14" s="29">
        <v>58</v>
      </c>
      <c r="AP14" s="29">
        <v>58</v>
      </c>
      <c r="AQ14" s="29">
        <v>75</v>
      </c>
      <c r="AR14" s="29">
        <v>551</v>
      </c>
      <c r="AS14" s="29">
        <v>21</v>
      </c>
      <c r="AT14" s="29">
        <v>212</v>
      </c>
      <c r="AU14" s="29">
        <v>201</v>
      </c>
      <c r="AV14" s="29">
        <v>83</v>
      </c>
      <c r="AW14" s="29">
        <v>33</v>
      </c>
      <c r="AX14" s="29">
        <v>1</v>
      </c>
      <c r="AY14" s="29">
        <v>551</v>
      </c>
      <c r="AZ14" s="29">
        <v>102</v>
      </c>
      <c r="BA14" s="29">
        <v>276</v>
      </c>
      <c r="BB14" s="29">
        <v>155</v>
      </c>
      <c r="BC14" s="29">
        <v>18</v>
      </c>
    </row>
    <row r="15" spans="1:55" x14ac:dyDescent="0.2">
      <c r="A15" s="53"/>
      <c r="B15" s="29">
        <v>574</v>
      </c>
      <c r="C15" s="29" t="s">
        <v>0</v>
      </c>
      <c r="D15" s="29" t="s">
        <v>0</v>
      </c>
      <c r="E15" s="29">
        <v>574</v>
      </c>
      <c r="F15" s="29" t="s">
        <v>0</v>
      </c>
      <c r="G15" s="29" t="s">
        <v>0</v>
      </c>
      <c r="H15" s="29" t="s">
        <v>0</v>
      </c>
      <c r="I15" s="29" t="s">
        <v>0</v>
      </c>
      <c r="J15" s="29" t="s">
        <v>0</v>
      </c>
      <c r="K15" s="29">
        <v>574</v>
      </c>
      <c r="L15" s="29" t="s">
        <v>0</v>
      </c>
      <c r="M15" s="29" t="s">
        <v>0</v>
      </c>
      <c r="N15" s="29" t="s">
        <v>0</v>
      </c>
      <c r="O15" s="29" t="s">
        <v>0</v>
      </c>
      <c r="P15" s="29">
        <v>560</v>
      </c>
      <c r="Q15" s="29" t="s">
        <v>0</v>
      </c>
      <c r="R15" s="29" t="s">
        <v>0</v>
      </c>
      <c r="S15" s="29" t="s">
        <v>0</v>
      </c>
      <c r="T15" s="29" t="s">
        <v>0</v>
      </c>
      <c r="U15" s="29" t="s">
        <v>0</v>
      </c>
      <c r="V15" s="29" t="s">
        <v>0</v>
      </c>
      <c r="W15" s="29" t="s">
        <v>0</v>
      </c>
      <c r="X15" s="29" t="s">
        <v>0</v>
      </c>
      <c r="Y15" s="29" t="s">
        <v>0</v>
      </c>
      <c r="Z15" s="29" t="s">
        <v>0</v>
      </c>
      <c r="AA15" s="29">
        <v>574</v>
      </c>
      <c r="AB15" s="29" t="s">
        <v>0</v>
      </c>
      <c r="AC15" s="29" t="s">
        <v>0</v>
      </c>
      <c r="AD15" s="29" t="s">
        <v>0</v>
      </c>
      <c r="AE15" s="29">
        <v>574</v>
      </c>
      <c r="AF15" s="29" t="s">
        <v>0</v>
      </c>
      <c r="AG15" s="29" t="s">
        <v>0</v>
      </c>
      <c r="AH15" s="29" t="s">
        <v>0</v>
      </c>
      <c r="AI15" s="29" t="s">
        <v>0</v>
      </c>
      <c r="AJ15" s="29">
        <v>574</v>
      </c>
      <c r="AK15" s="29" t="s">
        <v>0</v>
      </c>
      <c r="AL15" s="29" t="s">
        <v>0</v>
      </c>
      <c r="AM15" s="29" t="s">
        <v>0</v>
      </c>
      <c r="AN15" s="29" t="s">
        <v>0</v>
      </c>
      <c r="AO15" s="29" t="s">
        <v>0</v>
      </c>
      <c r="AP15" s="29" t="s">
        <v>0</v>
      </c>
      <c r="AQ15" s="29" t="s">
        <v>0</v>
      </c>
      <c r="AR15" s="29">
        <v>574</v>
      </c>
      <c r="AS15" s="29" t="s">
        <v>0</v>
      </c>
      <c r="AT15" s="29" t="s">
        <v>0</v>
      </c>
      <c r="AU15" s="29" t="s">
        <v>0</v>
      </c>
      <c r="AV15" s="29" t="s">
        <v>0</v>
      </c>
      <c r="AW15" s="29" t="s">
        <v>0</v>
      </c>
      <c r="AX15" s="29" t="s">
        <v>0</v>
      </c>
      <c r="AY15" s="29">
        <v>574</v>
      </c>
      <c r="AZ15" s="29" t="s">
        <v>0</v>
      </c>
      <c r="BA15" s="29" t="s">
        <v>0</v>
      </c>
      <c r="BB15" s="29" t="s">
        <v>0</v>
      </c>
      <c r="BC15" s="29" t="s">
        <v>0</v>
      </c>
    </row>
    <row r="16" spans="1:55" s="34" customFormat="1" x14ac:dyDescent="0.2">
      <c r="A16" s="53"/>
      <c r="B16" s="33">
        <v>0.27</v>
      </c>
      <c r="C16" s="35">
        <v>0.28999999999999998</v>
      </c>
      <c r="D16" s="35">
        <v>0.26</v>
      </c>
      <c r="E16" s="33">
        <v>0.27</v>
      </c>
      <c r="F16" s="35">
        <v>0.28000000000000003</v>
      </c>
      <c r="G16" s="35">
        <v>0.28999999999999998</v>
      </c>
      <c r="H16" s="35">
        <v>0.27</v>
      </c>
      <c r="I16" s="35">
        <v>0.28999999999999998</v>
      </c>
      <c r="J16" s="35">
        <v>0.25</v>
      </c>
      <c r="K16" s="33">
        <v>0.27</v>
      </c>
      <c r="L16" s="35">
        <v>0.27</v>
      </c>
      <c r="M16" s="35">
        <v>0.36</v>
      </c>
      <c r="N16" s="35">
        <v>0.24</v>
      </c>
      <c r="O16" s="35">
        <v>0.27</v>
      </c>
      <c r="P16" s="33">
        <v>0.27</v>
      </c>
      <c r="Q16" s="35">
        <v>0.16</v>
      </c>
      <c r="R16" s="35">
        <v>0.39</v>
      </c>
      <c r="S16" s="35">
        <v>0.48</v>
      </c>
      <c r="T16" s="35">
        <v>0.09</v>
      </c>
      <c r="U16" s="35">
        <v>0.51</v>
      </c>
      <c r="V16" s="35">
        <v>0.15</v>
      </c>
      <c r="W16" s="35">
        <v>0.35</v>
      </c>
      <c r="X16" s="35">
        <v>0.4</v>
      </c>
      <c r="Y16" s="35">
        <v>0.21</v>
      </c>
      <c r="Z16" s="35">
        <v>0.19</v>
      </c>
      <c r="AA16" s="33">
        <v>0.27</v>
      </c>
      <c r="AB16" s="35">
        <v>0.47</v>
      </c>
      <c r="AC16" s="35">
        <v>0.11</v>
      </c>
      <c r="AD16" s="35">
        <v>0.21</v>
      </c>
      <c r="AE16" s="33">
        <v>0.27</v>
      </c>
      <c r="AF16" s="35">
        <v>0.17</v>
      </c>
      <c r="AG16" s="35">
        <v>0.39</v>
      </c>
      <c r="AH16" s="35">
        <v>0.32</v>
      </c>
      <c r="AI16" s="35">
        <v>0.2</v>
      </c>
      <c r="AJ16" s="33">
        <v>0.27</v>
      </c>
      <c r="AK16" s="35">
        <v>0.33</v>
      </c>
      <c r="AL16" s="35">
        <v>0.2</v>
      </c>
      <c r="AM16" s="35">
        <v>0.31</v>
      </c>
      <c r="AN16" s="35">
        <v>0.27</v>
      </c>
      <c r="AO16" s="35">
        <v>0.26</v>
      </c>
      <c r="AP16" s="35">
        <v>0.22</v>
      </c>
      <c r="AQ16" s="35">
        <v>0.27</v>
      </c>
      <c r="AR16" s="33">
        <v>0.27</v>
      </c>
      <c r="AS16" s="35">
        <v>0.23</v>
      </c>
      <c r="AT16" s="35">
        <v>0.31</v>
      </c>
      <c r="AU16" s="35">
        <v>0.25</v>
      </c>
      <c r="AV16" s="35">
        <v>0.31</v>
      </c>
      <c r="AW16" s="35">
        <v>0.25</v>
      </c>
      <c r="AX16" s="35">
        <v>0.04</v>
      </c>
      <c r="AY16" s="33">
        <v>0.27</v>
      </c>
      <c r="AZ16" s="35">
        <v>0.28999999999999998</v>
      </c>
      <c r="BA16" s="35">
        <v>0.27</v>
      </c>
      <c r="BB16" s="35">
        <v>0.28999999999999998</v>
      </c>
      <c r="BC16" s="35">
        <v>0.2</v>
      </c>
    </row>
    <row r="17" spans="1:55" ht="24.6" customHeight="1" x14ac:dyDescent="0.2">
      <c r="A17" s="53" t="s">
        <v>499</v>
      </c>
      <c r="B17" s="29">
        <v>445</v>
      </c>
      <c r="C17" s="29">
        <v>199</v>
      </c>
      <c r="D17" s="29">
        <v>246</v>
      </c>
      <c r="E17" s="29">
        <v>445</v>
      </c>
      <c r="F17" s="29">
        <v>87</v>
      </c>
      <c r="G17" s="29">
        <v>70</v>
      </c>
      <c r="H17" s="29">
        <v>90</v>
      </c>
      <c r="I17" s="29">
        <v>76</v>
      </c>
      <c r="J17" s="29">
        <v>123</v>
      </c>
      <c r="K17" s="29">
        <v>445</v>
      </c>
      <c r="L17" s="29">
        <v>382</v>
      </c>
      <c r="M17" s="29">
        <v>27</v>
      </c>
      <c r="N17" s="29">
        <v>21</v>
      </c>
      <c r="O17" s="29">
        <v>14</v>
      </c>
      <c r="P17" s="29">
        <v>430</v>
      </c>
      <c r="Q17" s="29">
        <v>158</v>
      </c>
      <c r="R17" s="29">
        <v>114</v>
      </c>
      <c r="S17" s="29">
        <v>13</v>
      </c>
      <c r="T17" s="29">
        <v>36</v>
      </c>
      <c r="U17" s="29">
        <v>9</v>
      </c>
      <c r="V17" s="29">
        <v>2</v>
      </c>
      <c r="W17" s="29">
        <v>6</v>
      </c>
      <c r="X17" s="29">
        <v>4</v>
      </c>
      <c r="Y17" s="29">
        <v>22</v>
      </c>
      <c r="Z17" s="29">
        <v>67</v>
      </c>
      <c r="AA17" s="29">
        <v>445</v>
      </c>
      <c r="AB17" s="29">
        <v>117</v>
      </c>
      <c r="AC17" s="29">
        <v>293</v>
      </c>
      <c r="AD17" s="29">
        <v>35</v>
      </c>
      <c r="AE17" s="29">
        <v>445</v>
      </c>
      <c r="AF17" s="29">
        <v>190</v>
      </c>
      <c r="AG17" s="29">
        <v>90</v>
      </c>
      <c r="AH17" s="29">
        <v>117</v>
      </c>
      <c r="AI17" s="29">
        <v>47</v>
      </c>
      <c r="AJ17" s="29">
        <v>445</v>
      </c>
      <c r="AK17" s="29">
        <v>81</v>
      </c>
      <c r="AL17" s="29">
        <v>43</v>
      </c>
      <c r="AM17" s="29">
        <v>67</v>
      </c>
      <c r="AN17" s="29">
        <v>59</v>
      </c>
      <c r="AO17" s="29">
        <v>52</v>
      </c>
      <c r="AP17" s="29">
        <v>77</v>
      </c>
      <c r="AQ17" s="29">
        <v>65</v>
      </c>
      <c r="AR17" s="29">
        <v>445</v>
      </c>
      <c r="AS17" s="29">
        <v>19</v>
      </c>
      <c r="AT17" s="29">
        <v>154</v>
      </c>
      <c r="AU17" s="29">
        <v>168</v>
      </c>
      <c r="AV17" s="29">
        <v>68</v>
      </c>
      <c r="AW17" s="29">
        <v>28</v>
      </c>
      <c r="AX17" s="29">
        <v>7</v>
      </c>
      <c r="AY17" s="29">
        <v>445</v>
      </c>
      <c r="AZ17" s="29">
        <v>66</v>
      </c>
      <c r="BA17" s="29">
        <v>246</v>
      </c>
      <c r="BB17" s="29">
        <v>117</v>
      </c>
      <c r="BC17" s="29">
        <v>16</v>
      </c>
    </row>
    <row r="18" spans="1:55" x14ac:dyDescent="0.2">
      <c r="A18" s="53"/>
      <c r="B18" s="29">
        <v>453</v>
      </c>
      <c r="C18" s="29" t="s">
        <v>0</v>
      </c>
      <c r="D18" s="29" t="s">
        <v>0</v>
      </c>
      <c r="E18" s="29">
        <v>453</v>
      </c>
      <c r="F18" s="29" t="s">
        <v>0</v>
      </c>
      <c r="G18" s="29" t="s">
        <v>0</v>
      </c>
      <c r="H18" s="29" t="s">
        <v>0</v>
      </c>
      <c r="I18" s="29" t="s">
        <v>0</v>
      </c>
      <c r="J18" s="29" t="s">
        <v>0</v>
      </c>
      <c r="K18" s="29">
        <v>453</v>
      </c>
      <c r="L18" s="29" t="s">
        <v>0</v>
      </c>
      <c r="M18" s="29" t="s">
        <v>0</v>
      </c>
      <c r="N18" s="29" t="s">
        <v>0</v>
      </c>
      <c r="O18" s="29" t="s">
        <v>0</v>
      </c>
      <c r="P18" s="29">
        <v>442</v>
      </c>
      <c r="Q18" s="29" t="s">
        <v>0</v>
      </c>
      <c r="R18" s="29" t="s">
        <v>0</v>
      </c>
      <c r="S18" s="29" t="s">
        <v>0</v>
      </c>
      <c r="T18" s="29" t="s">
        <v>0</v>
      </c>
      <c r="U18" s="29" t="s">
        <v>0</v>
      </c>
      <c r="V18" s="29" t="s">
        <v>0</v>
      </c>
      <c r="W18" s="29" t="s">
        <v>0</v>
      </c>
      <c r="X18" s="29" t="s">
        <v>0</v>
      </c>
      <c r="Y18" s="29" t="s">
        <v>0</v>
      </c>
      <c r="Z18" s="29" t="s">
        <v>0</v>
      </c>
      <c r="AA18" s="29">
        <v>453</v>
      </c>
      <c r="AB18" s="29" t="s">
        <v>0</v>
      </c>
      <c r="AC18" s="29" t="s">
        <v>0</v>
      </c>
      <c r="AD18" s="29" t="s">
        <v>0</v>
      </c>
      <c r="AE18" s="29">
        <v>453</v>
      </c>
      <c r="AF18" s="29" t="s">
        <v>0</v>
      </c>
      <c r="AG18" s="29" t="s">
        <v>0</v>
      </c>
      <c r="AH18" s="29" t="s">
        <v>0</v>
      </c>
      <c r="AI18" s="29" t="s">
        <v>0</v>
      </c>
      <c r="AJ18" s="29">
        <v>453</v>
      </c>
      <c r="AK18" s="29" t="s">
        <v>0</v>
      </c>
      <c r="AL18" s="29" t="s">
        <v>0</v>
      </c>
      <c r="AM18" s="29" t="s">
        <v>0</v>
      </c>
      <c r="AN18" s="29" t="s">
        <v>0</v>
      </c>
      <c r="AO18" s="29" t="s">
        <v>0</v>
      </c>
      <c r="AP18" s="29" t="s">
        <v>0</v>
      </c>
      <c r="AQ18" s="29" t="s">
        <v>0</v>
      </c>
      <c r="AR18" s="29">
        <v>453</v>
      </c>
      <c r="AS18" s="29" t="s">
        <v>0</v>
      </c>
      <c r="AT18" s="29" t="s">
        <v>0</v>
      </c>
      <c r="AU18" s="29" t="s">
        <v>0</v>
      </c>
      <c r="AV18" s="29" t="s">
        <v>0</v>
      </c>
      <c r="AW18" s="29" t="s">
        <v>0</v>
      </c>
      <c r="AX18" s="29" t="s">
        <v>0</v>
      </c>
      <c r="AY18" s="29">
        <v>453</v>
      </c>
      <c r="AZ18" s="29" t="s">
        <v>0</v>
      </c>
      <c r="BA18" s="29" t="s">
        <v>0</v>
      </c>
      <c r="BB18" s="29" t="s">
        <v>0</v>
      </c>
      <c r="BC18" s="29" t="s">
        <v>0</v>
      </c>
    </row>
    <row r="19" spans="1:55" s="34" customFormat="1" x14ac:dyDescent="0.2">
      <c r="A19" s="53"/>
      <c r="B19" s="33">
        <v>0.22</v>
      </c>
      <c r="C19" s="35">
        <v>0.2</v>
      </c>
      <c r="D19" s="35">
        <v>0.24</v>
      </c>
      <c r="E19" s="33">
        <v>0.22</v>
      </c>
      <c r="F19" s="35">
        <v>0.15</v>
      </c>
      <c r="G19" s="35">
        <v>0.22</v>
      </c>
      <c r="H19" s="35">
        <v>0.25</v>
      </c>
      <c r="I19" s="35">
        <v>0.26</v>
      </c>
      <c r="J19" s="35">
        <v>0.27</v>
      </c>
      <c r="K19" s="33">
        <v>0.22</v>
      </c>
      <c r="L19" s="35">
        <v>0.23</v>
      </c>
      <c r="M19" s="35">
        <v>0.16</v>
      </c>
      <c r="N19" s="35">
        <v>0.22</v>
      </c>
      <c r="O19" s="35">
        <v>0.26</v>
      </c>
      <c r="P19" s="33">
        <v>0.22</v>
      </c>
      <c r="Q19" s="35">
        <v>0.27</v>
      </c>
      <c r="R19" s="35">
        <v>0.18</v>
      </c>
      <c r="S19" s="35">
        <v>0.11</v>
      </c>
      <c r="T19" s="35">
        <v>0.4</v>
      </c>
      <c r="U19" s="35">
        <v>0.17</v>
      </c>
      <c r="V19" s="35">
        <v>0.3</v>
      </c>
      <c r="W19" s="35">
        <v>0.12</v>
      </c>
      <c r="X19" s="35">
        <v>0.24</v>
      </c>
      <c r="Y19" s="35">
        <v>0.2</v>
      </c>
      <c r="Z19" s="35">
        <v>0.24</v>
      </c>
      <c r="AA19" s="33">
        <v>0.22</v>
      </c>
      <c r="AB19" s="35">
        <v>0.14000000000000001</v>
      </c>
      <c r="AC19" s="35">
        <v>0.31</v>
      </c>
      <c r="AD19" s="35">
        <v>0.17</v>
      </c>
      <c r="AE19" s="33">
        <v>0.22</v>
      </c>
      <c r="AF19" s="35">
        <v>0.28000000000000003</v>
      </c>
      <c r="AG19" s="35">
        <v>0.16</v>
      </c>
      <c r="AH19" s="35">
        <v>0.22</v>
      </c>
      <c r="AI19" s="35">
        <v>0.21</v>
      </c>
      <c r="AJ19" s="33">
        <v>0.22</v>
      </c>
      <c r="AK19" s="35">
        <v>0.17</v>
      </c>
      <c r="AL19" s="35">
        <v>0.18</v>
      </c>
      <c r="AM19" s="35">
        <v>0.23</v>
      </c>
      <c r="AN19" s="35">
        <v>0.28000000000000003</v>
      </c>
      <c r="AO19" s="35">
        <v>0.23</v>
      </c>
      <c r="AP19" s="35">
        <v>0.28999999999999998</v>
      </c>
      <c r="AQ19" s="35">
        <v>0.23</v>
      </c>
      <c r="AR19" s="33">
        <v>0.22</v>
      </c>
      <c r="AS19" s="35">
        <v>0.21</v>
      </c>
      <c r="AT19" s="35">
        <v>0.23</v>
      </c>
      <c r="AU19" s="35">
        <v>0.21</v>
      </c>
      <c r="AV19" s="35">
        <v>0.26</v>
      </c>
      <c r="AW19" s="35">
        <v>0.22</v>
      </c>
      <c r="AX19" s="35">
        <v>0.2</v>
      </c>
      <c r="AY19" s="33">
        <v>0.22</v>
      </c>
      <c r="AZ19" s="35">
        <v>0.19</v>
      </c>
      <c r="BA19" s="35">
        <v>0.24</v>
      </c>
      <c r="BB19" s="35">
        <v>0.22</v>
      </c>
      <c r="BC19" s="35">
        <v>0.17</v>
      </c>
    </row>
    <row r="20" spans="1:55" x14ac:dyDescent="0.2">
      <c r="A20" s="53" t="s">
        <v>500</v>
      </c>
      <c r="B20" s="29">
        <v>646</v>
      </c>
      <c r="C20" s="29">
        <v>357</v>
      </c>
      <c r="D20" s="29">
        <v>289</v>
      </c>
      <c r="E20" s="29">
        <v>646</v>
      </c>
      <c r="F20" s="29">
        <v>111</v>
      </c>
      <c r="G20" s="29">
        <v>67</v>
      </c>
      <c r="H20" s="29">
        <v>117</v>
      </c>
      <c r="I20" s="29">
        <v>126</v>
      </c>
      <c r="J20" s="29">
        <v>225</v>
      </c>
      <c r="K20" s="29">
        <v>646</v>
      </c>
      <c r="L20" s="29">
        <v>553</v>
      </c>
      <c r="M20" s="29">
        <v>41</v>
      </c>
      <c r="N20" s="29">
        <v>37</v>
      </c>
      <c r="O20" s="29">
        <v>16</v>
      </c>
      <c r="P20" s="29">
        <v>630</v>
      </c>
      <c r="Q20" s="29">
        <v>295</v>
      </c>
      <c r="R20" s="29">
        <v>119</v>
      </c>
      <c r="S20" s="29">
        <v>11</v>
      </c>
      <c r="T20" s="29">
        <v>59</v>
      </c>
      <c r="U20" s="29">
        <v>11</v>
      </c>
      <c r="V20" s="29">
        <v>3</v>
      </c>
      <c r="W20" s="29">
        <v>7</v>
      </c>
      <c r="X20" s="29">
        <v>2</v>
      </c>
      <c r="Y20" s="29">
        <v>23</v>
      </c>
      <c r="Z20" s="29">
        <v>101</v>
      </c>
      <c r="AA20" s="29">
        <v>646</v>
      </c>
      <c r="AB20" s="29">
        <v>130</v>
      </c>
      <c r="AC20" s="29">
        <v>475</v>
      </c>
      <c r="AD20" s="29">
        <v>41</v>
      </c>
      <c r="AE20" s="29">
        <v>646</v>
      </c>
      <c r="AF20" s="29">
        <v>335</v>
      </c>
      <c r="AG20" s="29">
        <v>84</v>
      </c>
      <c r="AH20" s="29">
        <v>175</v>
      </c>
      <c r="AI20" s="29">
        <v>53</v>
      </c>
      <c r="AJ20" s="29">
        <v>646</v>
      </c>
      <c r="AK20" s="29">
        <v>89</v>
      </c>
      <c r="AL20" s="29">
        <v>64</v>
      </c>
      <c r="AM20" s="29">
        <v>104</v>
      </c>
      <c r="AN20" s="29">
        <v>88</v>
      </c>
      <c r="AO20" s="29">
        <v>114</v>
      </c>
      <c r="AP20" s="29">
        <v>120</v>
      </c>
      <c r="AQ20" s="29">
        <v>67</v>
      </c>
      <c r="AR20" s="29">
        <v>646</v>
      </c>
      <c r="AS20" s="29">
        <v>40</v>
      </c>
      <c r="AT20" s="29">
        <v>241</v>
      </c>
      <c r="AU20" s="29">
        <v>249</v>
      </c>
      <c r="AV20" s="29">
        <v>78</v>
      </c>
      <c r="AW20" s="29">
        <v>27</v>
      </c>
      <c r="AX20" s="29">
        <v>10</v>
      </c>
      <c r="AY20" s="29">
        <v>646</v>
      </c>
      <c r="AZ20" s="29">
        <v>113</v>
      </c>
      <c r="BA20" s="29">
        <v>370</v>
      </c>
      <c r="BB20" s="29">
        <v>148</v>
      </c>
      <c r="BC20" s="29">
        <v>15</v>
      </c>
    </row>
    <row r="21" spans="1:55" x14ac:dyDescent="0.2">
      <c r="A21" s="53"/>
      <c r="B21" s="29">
        <v>665</v>
      </c>
      <c r="C21" s="29" t="s">
        <v>0</v>
      </c>
      <c r="D21" s="29" t="s">
        <v>0</v>
      </c>
      <c r="E21" s="29">
        <v>665</v>
      </c>
      <c r="F21" s="29" t="s">
        <v>0</v>
      </c>
      <c r="G21" s="29" t="s">
        <v>0</v>
      </c>
      <c r="H21" s="29" t="s">
        <v>0</v>
      </c>
      <c r="I21" s="29" t="s">
        <v>0</v>
      </c>
      <c r="J21" s="29" t="s">
        <v>0</v>
      </c>
      <c r="K21" s="29">
        <v>665</v>
      </c>
      <c r="L21" s="29" t="s">
        <v>0</v>
      </c>
      <c r="M21" s="29" t="s">
        <v>0</v>
      </c>
      <c r="N21" s="29" t="s">
        <v>0</v>
      </c>
      <c r="O21" s="29" t="s">
        <v>0</v>
      </c>
      <c r="P21" s="29">
        <v>653</v>
      </c>
      <c r="Q21" s="29" t="s">
        <v>0</v>
      </c>
      <c r="R21" s="29" t="s">
        <v>0</v>
      </c>
      <c r="S21" s="29" t="s">
        <v>0</v>
      </c>
      <c r="T21" s="29" t="s">
        <v>0</v>
      </c>
      <c r="U21" s="29" t="s">
        <v>0</v>
      </c>
      <c r="V21" s="29" t="s">
        <v>0</v>
      </c>
      <c r="W21" s="29" t="s">
        <v>0</v>
      </c>
      <c r="X21" s="29" t="s">
        <v>0</v>
      </c>
      <c r="Y21" s="29" t="s">
        <v>0</v>
      </c>
      <c r="Z21" s="29" t="s">
        <v>0</v>
      </c>
      <c r="AA21" s="29">
        <v>665</v>
      </c>
      <c r="AB21" s="29" t="s">
        <v>0</v>
      </c>
      <c r="AC21" s="29" t="s">
        <v>0</v>
      </c>
      <c r="AD21" s="29" t="s">
        <v>0</v>
      </c>
      <c r="AE21" s="29">
        <v>665</v>
      </c>
      <c r="AF21" s="29" t="s">
        <v>0</v>
      </c>
      <c r="AG21" s="29" t="s">
        <v>0</v>
      </c>
      <c r="AH21" s="29" t="s">
        <v>0</v>
      </c>
      <c r="AI21" s="29" t="s">
        <v>0</v>
      </c>
      <c r="AJ21" s="29">
        <v>665</v>
      </c>
      <c r="AK21" s="29" t="s">
        <v>0</v>
      </c>
      <c r="AL21" s="29" t="s">
        <v>0</v>
      </c>
      <c r="AM21" s="29" t="s">
        <v>0</v>
      </c>
      <c r="AN21" s="29" t="s">
        <v>0</v>
      </c>
      <c r="AO21" s="29" t="s">
        <v>0</v>
      </c>
      <c r="AP21" s="29" t="s">
        <v>0</v>
      </c>
      <c r="AQ21" s="29" t="s">
        <v>0</v>
      </c>
      <c r="AR21" s="29">
        <v>665</v>
      </c>
      <c r="AS21" s="29" t="s">
        <v>0</v>
      </c>
      <c r="AT21" s="29" t="s">
        <v>0</v>
      </c>
      <c r="AU21" s="29" t="s">
        <v>0</v>
      </c>
      <c r="AV21" s="29" t="s">
        <v>0</v>
      </c>
      <c r="AW21" s="29" t="s">
        <v>0</v>
      </c>
      <c r="AX21" s="29" t="s">
        <v>0</v>
      </c>
      <c r="AY21" s="29">
        <v>665</v>
      </c>
      <c r="AZ21" s="29" t="s">
        <v>0</v>
      </c>
      <c r="BA21" s="29" t="s">
        <v>0</v>
      </c>
      <c r="BB21" s="29" t="s">
        <v>0</v>
      </c>
      <c r="BC21" s="29" t="s">
        <v>0</v>
      </c>
    </row>
    <row r="22" spans="1:55" s="34" customFormat="1" x14ac:dyDescent="0.2">
      <c r="A22" s="53"/>
      <c r="B22" s="33">
        <v>0.32</v>
      </c>
      <c r="C22" s="35">
        <v>0.36</v>
      </c>
      <c r="D22" s="35">
        <v>0.28000000000000003</v>
      </c>
      <c r="E22" s="33">
        <v>0.32</v>
      </c>
      <c r="F22" s="35">
        <v>0.19</v>
      </c>
      <c r="G22" s="35">
        <v>0.21</v>
      </c>
      <c r="H22" s="35">
        <v>0.33</v>
      </c>
      <c r="I22" s="35">
        <v>0.43</v>
      </c>
      <c r="J22" s="35">
        <v>0.49</v>
      </c>
      <c r="K22" s="33">
        <v>0.32</v>
      </c>
      <c r="L22" s="35">
        <v>0.33</v>
      </c>
      <c r="M22" s="35">
        <v>0.24</v>
      </c>
      <c r="N22" s="35">
        <v>0.38</v>
      </c>
      <c r="O22" s="35">
        <v>0.28999999999999998</v>
      </c>
      <c r="P22" s="33">
        <v>0.32</v>
      </c>
      <c r="Q22" s="35">
        <v>0.5</v>
      </c>
      <c r="R22" s="35">
        <v>0.18</v>
      </c>
      <c r="S22" s="35">
        <v>0.1</v>
      </c>
      <c r="T22" s="35">
        <v>0.66</v>
      </c>
      <c r="U22" s="35">
        <v>0.2</v>
      </c>
      <c r="V22" s="35">
        <v>0.46</v>
      </c>
      <c r="W22" s="35">
        <v>0.15</v>
      </c>
      <c r="X22" s="35">
        <v>0.12</v>
      </c>
      <c r="Y22" s="35">
        <v>0.21</v>
      </c>
      <c r="Z22" s="35">
        <v>0.36</v>
      </c>
      <c r="AA22" s="33">
        <v>0.32</v>
      </c>
      <c r="AB22" s="35">
        <v>0.15</v>
      </c>
      <c r="AC22" s="35">
        <v>0.51</v>
      </c>
      <c r="AD22" s="35">
        <v>0.2</v>
      </c>
      <c r="AE22" s="33">
        <v>0.32</v>
      </c>
      <c r="AF22" s="35">
        <v>0.49</v>
      </c>
      <c r="AG22" s="35">
        <v>0.15</v>
      </c>
      <c r="AH22" s="35">
        <v>0.32</v>
      </c>
      <c r="AI22" s="35">
        <v>0.23</v>
      </c>
      <c r="AJ22" s="33">
        <v>0.32</v>
      </c>
      <c r="AK22" s="35">
        <v>0.18</v>
      </c>
      <c r="AL22" s="35">
        <v>0.26</v>
      </c>
      <c r="AM22" s="35">
        <v>0.35</v>
      </c>
      <c r="AN22" s="35">
        <v>0.42</v>
      </c>
      <c r="AO22" s="35">
        <v>0.51</v>
      </c>
      <c r="AP22" s="35">
        <v>0.45</v>
      </c>
      <c r="AQ22" s="35">
        <v>0.24</v>
      </c>
      <c r="AR22" s="33">
        <v>0.32</v>
      </c>
      <c r="AS22" s="35">
        <v>0.43</v>
      </c>
      <c r="AT22" s="35">
        <v>0.36</v>
      </c>
      <c r="AU22" s="35">
        <v>0.31</v>
      </c>
      <c r="AV22" s="35">
        <v>0.3</v>
      </c>
      <c r="AW22" s="35">
        <v>0.21</v>
      </c>
      <c r="AX22" s="35">
        <v>0.27</v>
      </c>
      <c r="AY22" s="33">
        <v>0.32</v>
      </c>
      <c r="AZ22" s="35">
        <v>0.33</v>
      </c>
      <c r="BA22" s="35">
        <v>0.36</v>
      </c>
      <c r="BB22" s="35">
        <v>0.28000000000000003</v>
      </c>
      <c r="BC22" s="35">
        <v>0.17</v>
      </c>
    </row>
    <row r="23" spans="1:55" ht="25.7" customHeight="1" x14ac:dyDescent="0.2">
      <c r="A23" s="53" t="s">
        <v>501</v>
      </c>
      <c r="B23" s="29">
        <v>631</v>
      </c>
      <c r="C23" s="29">
        <v>306</v>
      </c>
      <c r="D23" s="29">
        <v>326</v>
      </c>
      <c r="E23" s="29">
        <v>631</v>
      </c>
      <c r="F23" s="29">
        <v>174</v>
      </c>
      <c r="G23" s="29">
        <v>93</v>
      </c>
      <c r="H23" s="29">
        <v>114</v>
      </c>
      <c r="I23" s="29">
        <v>95</v>
      </c>
      <c r="J23" s="29">
        <v>155</v>
      </c>
      <c r="K23" s="29">
        <v>631</v>
      </c>
      <c r="L23" s="29">
        <v>522</v>
      </c>
      <c r="M23" s="29">
        <v>66</v>
      </c>
      <c r="N23" s="29">
        <v>33</v>
      </c>
      <c r="O23" s="29">
        <v>11</v>
      </c>
      <c r="P23" s="29">
        <v>620</v>
      </c>
      <c r="Q23" s="29">
        <v>162</v>
      </c>
      <c r="R23" s="29">
        <v>260</v>
      </c>
      <c r="S23" s="29">
        <v>55</v>
      </c>
      <c r="T23" s="29">
        <v>7</v>
      </c>
      <c r="U23" s="29">
        <v>25</v>
      </c>
      <c r="V23" s="29">
        <v>2</v>
      </c>
      <c r="W23" s="29">
        <v>19</v>
      </c>
      <c r="X23" s="29">
        <v>3</v>
      </c>
      <c r="Y23" s="29">
        <v>23</v>
      </c>
      <c r="Z23" s="29">
        <v>63</v>
      </c>
      <c r="AA23" s="29">
        <v>631</v>
      </c>
      <c r="AB23" s="29">
        <v>364</v>
      </c>
      <c r="AC23" s="29">
        <v>210</v>
      </c>
      <c r="AD23" s="29">
        <v>57</v>
      </c>
      <c r="AE23" s="29">
        <v>631</v>
      </c>
      <c r="AF23" s="29">
        <v>177</v>
      </c>
      <c r="AG23" s="29">
        <v>243</v>
      </c>
      <c r="AH23" s="29">
        <v>156</v>
      </c>
      <c r="AI23" s="29">
        <v>54</v>
      </c>
      <c r="AJ23" s="29">
        <v>631</v>
      </c>
      <c r="AK23" s="29">
        <v>154</v>
      </c>
      <c r="AL23" s="29">
        <v>53</v>
      </c>
      <c r="AM23" s="29">
        <v>99</v>
      </c>
      <c r="AN23" s="29">
        <v>59</v>
      </c>
      <c r="AO23" s="29">
        <v>81</v>
      </c>
      <c r="AP23" s="29">
        <v>90</v>
      </c>
      <c r="AQ23" s="29">
        <v>96</v>
      </c>
      <c r="AR23" s="29">
        <v>631</v>
      </c>
      <c r="AS23" s="29">
        <v>18</v>
      </c>
      <c r="AT23" s="29">
        <v>226</v>
      </c>
      <c r="AU23" s="29">
        <v>269</v>
      </c>
      <c r="AV23" s="29">
        <v>81</v>
      </c>
      <c r="AW23" s="29">
        <v>37</v>
      </c>
      <c r="AX23" s="29">
        <v>2</v>
      </c>
      <c r="AY23" s="29">
        <v>631</v>
      </c>
      <c r="AZ23" s="29">
        <v>110</v>
      </c>
      <c r="BA23" s="29">
        <v>322</v>
      </c>
      <c r="BB23" s="29">
        <v>182</v>
      </c>
      <c r="BC23" s="29">
        <v>17</v>
      </c>
    </row>
    <row r="24" spans="1:55" x14ac:dyDescent="0.2">
      <c r="A24" s="53"/>
      <c r="B24" s="29">
        <v>663</v>
      </c>
      <c r="C24" s="29" t="s">
        <v>0</v>
      </c>
      <c r="D24" s="29" t="s">
        <v>0</v>
      </c>
      <c r="E24" s="29">
        <v>663</v>
      </c>
      <c r="F24" s="29" t="s">
        <v>0</v>
      </c>
      <c r="G24" s="29" t="s">
        <v>0</v>
      </c>
      <c r="H24" s="29" t="s">
        <v>0</v>
      </c>
      <c r="I24" s="29" t="s">
        <v>0</v>
      </c>
      <c r="J24" s="29" t="s">
        <v>0</v>
      </c>
      <c r="K24" s="29">
        <v>663</v>
      </c>
      <c r="L24" s="29" t="s">
        <v>0</v>
      </c>
      <c r="M24" s="29" t="s">
        <v>0</v>
      </c>
      <c r="N24" s="29" t="s">
        <v>0</v>
      </c>
      <c r="O24" s="29" t="s">
        <v>0</v>
      </c>
      <c r="P24" s="29">
        <v>652</v>
      </c>
      <c r="Q24" s="29" t="s">
        <v>0</v>
      </c>
      <c r="R24" s="29" t="s">
        <v>0</v>
      </c>
      <c r="S24" s="29" t="s">
        <v>0</v>
      </c>
      <c r="T24" s="29" t="s">
        <v>0</v>
      </c>
      <c r="U24" s="29" t="s">
        <v>0</v>
      </c>
      <c r="V24" s="29" t="s">
        <v>0</v>
      </c>
      <c r="W24" s="29" t="s">
        <v>0</v>
      </c>
      <c r="X24" s="29" t="s">
        <v>0</v>
      </c>
      <c r="Y24" s="29" t="s">
        <v>0</v>
      </c>
      <c r="Z24" s="29" t="s">
        <v>0</v>
      </c>
      <c r="AA24" s="29">
        <v>663</v>
      </c>
      <c r="AB24" s="29" t="s">
        <v>0</v>
      </c>
      <c r="AC24" s="29" t="s">
        <v>0</v>
      </c>
      <c r="AD24" s="29" t="s">
        <v>0</v>
      </c>
      <c r="AE24" s="29">
        <v>663</v>
      </c>
      <c r="AF24" s="29" t="s">
        <v>0</v>
      </c>
      <c r="AG24" s="29" t="s">
        <v>0</v>
      </c>
      <c r="AH24" s="29" t="s">
        <v>0</v>
      </c>
      <c r="AI24" s="29" t="s">
        <v>0</v>
      </c>
      <c r="AJ24" s="29">
        <v>663</v>
      </c>
      <c r="AK24" s="29" t="s">
        <v>0</v>
      </c>
      <c r="AL24" s="29" t="s">
        <v>0</v>
      </c>
      <c r="AM24" s="29" t="s">
        <v>0</v>
      </c>
      <c r="AN24" s="29" t="s">
        <v>0</v>
      </c>
      <c r="AO24" s="29" t="s">
        <v>0</v>
      </c>
      <c r="AP24" s="29" t="s">
        <v>0</v>
      </c>
      <c r="AQ24" s="29" t="s">
        <v>0</v>
      </c>
      <c r="AR24" s="29">
        <v>663</v>
      </c>
      <c r="AS24" s="29" t="s">
        <v>0</v>
      </c>
      <c r="AT24" s="29" t="s">
        <v>0</v>
      </c>
      <c r="AU24" s="29" t="s">
        <v>0</v>
      </c>
      <c r="AV24" s="29" t="s">
        <v>0</v>
      </c>
      <c r="AW24" s="29" t="s">
        <v>0</v>
      </c>
      <c r="AX24" s="29" t="s">
        <v>0</v>
      </c>
      <c r="AY24" s="29">
        <v>663</v>
      </c>
      <c r="AZ24" s="29" t="s">
        <v>0</v>
      </c>
      <c r="BA24" s="29" t="s">
        <v>0</v>
      </c>
      <c r="BB24" s="29" t="s">
        <v>0</v>
      </c>
      <c r="BC24" s="29" t="s">
        <v>0</v>
      </c>
    </row>
    <row r="25" spans="1:55" s="34" customFormat="1" x14ac:dyDescent="0.2">
      <c r="A25" s="53"/>
      <c r="B25" s="33">
        <v>0.31</v>
      </c>
      <c r="C25" s="35">
        <v>0.31</v>
      </c>
      <c r="D25" s="35">
        <v>0.32</v>
      </c>
      <c r="E25" s="33">
        <v>0.31</v>
      </c>
      <c r="F25" s="35">
        <v>0.3</v>
      </c>
      <c r="G25" s="35">
        <v>0.28999999999999998</v>
      </c>
      <c r="H25" s="35">
        <v>0.32</v>
      </c>
      <c r="I25" s="35">
        <v>0.32</v>
      </c>
      <c r="J25" s="35">
        <v>0.34</v>
      </c>
      <c r="K25" s="33">
        <v>0.31</v>
      </c>
      <c r="L25" s="35">
        <v>0.31</v>
      </c>
      <c r="M25" s="35">
        <v>0.39</v>
      </c>
      <c r="N25" s="35">
        <v>0.34</v>
      </c>
      <c r="O25" s="35">
        <v>0.2</v>
      </c>
      <c r="P25" s="33">
        <v>0.32</v>
      </c>
      <c r="Q25" s="35">
        <v>0.28000000000000003</v>
      </c>
      <c r="R25" s="35">
        <v>0.4</v>
      </c>
      <c r="S25" s="35">
        <v>0.5</v>
      </c>
      <c r="T25" s="35">
        <v>0.08</v>
      </c>
      <c r="U25" s="35">
        <v>0.48</v>
      </c>
      <c r="V25" s="35">
        <v>0.31</v>
      </c>
      <c r="W25" s="35">
        <v>0.4</v>
      </c>
      <c r="X25" s="35">
        <v>0.22</v>
      </c>
      <c r="Y25" s="35">
        <v>0.21</v>
      </c>
      <c r="Z25" s="35">
        <v>0.23</v>
      </c>
      <c r="AA25" s="33">
        <v>0.31</v>
      </c>
      <c r="AB25" s="35">
        <v>0.42</v>
      </c>
      <c r="AC25" s="35">
        <v>0.22</v>
      </c>
      <c r="AD25" s="35">
        <v>0.28000000000000003</v>
      </c>
      <c r="AE25" s="33">
        <v>0.31</v>
      </c>
      <c r="AF25" s="35">
        <v>0.26</v>
      </c>
      <c r="AG25" s="35">
        <v>0.44</v>
      </c>
      <c r="AH25" s="35">
        <v>0.28999999999999998</v>
      </c>
      <c r="AI25" s="35">
        <v>0.24</v>
      </c>
      <c r="AJ25" s="33">
        <v>0.31</v>
      </c>
      <c r="AK25" s="35">
        <v>0.31</v>
      </c>
      <c r="AL25" s="35">
        <v>0.22</v>
      </c>
      <c r="AM25" s="35">
        <v>0.34</v>
      </c>
      <c r="AN25" s="35">
        <v>0.28000000000000003</v>
      </c>
      <c r="AO25" s="35">
        <v>0.36</v>
      </c>
      <c r="AP25" s="35">
        <v>0.34</v>
      </c>
      <c r="AQ25" s="35">
        <v>0.34</v>
      </c>
      <c r="AR25" s="33">
        <v>0.31</v>
      </c>
      <c r="AS25" s="35">
        <v>0.19</v>
      </c>
      <c r="AT25" s="35">
        <v>0.33</v>
      </c>
      <c r="AU25" s="35">
        <v>0.33</v>
      </c>
      <c r="AV25" s="35">
        <v>0.3</v>
      </c>
      <c r="AW25" s="35">
        <v>0.28000000000000003</v>
      </c>
      <c r="AX25" s="35">
        <v>0.05</v>
      </c>
      <c r="AY25" s="33">
        <v>0.31</v>
      </c>
      <c r="AZ25" s="35">
        <v>0.32</v>
      </c>
      <c r="BA25" s="35">
        <v>0.31</v>
      </c>
      <c r="BB25" s="35">
        <v>0.34</v>
      </c>
      <c r="BC25" s="35">
        <v>0.18</v>
      </c>
    </row>
    <row r="26" spans="1:55" ht="28.9" customHeight="1" x14ac:dyDescent="0.2">
      <c r="A26" s="53" t="s">
        <v>502</v>
      </c>
      <c r="B26" s="29">
        <v>624</v>
      </c>
      <c r="C26" s="29">
        <v>295</v>
      </c>
      <c r="D26" s="29">
        <v>330</v>
      </c>
      <c r="E26" s="29">
        <v>624</v>
      </c>
      <c r="F26" s="29">
        <v>150</v>
      </c>
      <c r="G26" s="29">
        <v>96</v>
      </c>
      <c r="H26" s="29">
        <v>112</v>
      </c>
      <c r="I26" s="29">
        <v>109</v>
      </c>
      <c r="J26" s="29">
        <v>157</v>
      </c>
      <c r="K26" s="29">
        <v>624</v>
      </c>
      <c r="L26" s="29">
        <v>527</v>
      </c>
      <c r="M26" s="29">
        <v>60</v>
      </c>
      <c r="N26" s="29">
        <v>26</v>
      </c>
      <c r="O26" s="29">
        <v>12</v>
      </c>
      <c r="P26" s="29">
        <v>613</v>
      </c>
      <c r="Q26" s="29">
        <v>181</v>
      </c>
      <c r="R26" s="29">
        <v>231</v>
      </c>
      <c r="S26" s="29">
        <v>40</v>
      </c>
      <c r="T26" s="29">
        <v>14</v>
      </c>
      <c r="U26" s="29">
        <v>23</v>
      </c>
      <c r="V26" s="29">
        <v>2</v>
      </c>
      <c r="W26" s="29">
        <v>16</v>
      </c>
      <c r="X26" s="29">
        <v>0</v>
      </c>
      <c r="Y26" s="29">
        <v>21</v>
      </c>
      <c r="Z26" s="29">
        <v>85</v>
      </c>
      <c r="AA26" s="29">
        <v>624</v>
      </c>
      <c r="AB26" s="29">
        <v>330</v>
      </c>
      <c r="AC26" s="29">
        <v>239</v>
      </c>
      <c r="AD26" s="29">
        <v>55</v>
      </c>
      <c r="AE26" s="29">
        <v>624</v>
      </c>
      <c r="AF26" s="29">
        <v>219</v>
      </c>
      <c r="AG26" s="29">
        <v>191</v>
      </c>
      <c r="AH26" s="29">
        <v>157</v>
      </c>
      <c r="AI26" s="29">
        <v>58</v>
      </c>
      <c r="AJ26" s="29">
        <v>624</v>
      </c>
      <c r="AK26" s="29">
        <v>138</v>
      </c>
      <c r="AL26" s="29">
        <v>60</v>
      </c>
      <c r="AM26" s="29">
        <v>103</v>
      </c>
      <c r="AN26" s="29">
        <v>64</v>
      </c>
      <c r="AO26" s="29">
        <v>99</v>
      </c>
      <c r="AP26" s="29">
        <v>72</v>
      </c>
      <c r="AQ26" s="29">
        <v>88</v>
      </c>
      <c r="AR26" s="29">
        <v>624</v>
      </c>
      <c r="AS26" s="29">
        <v>29</v>
      </c>
      <c r="AT26" s="29">
        <v>201</v>
      </c>
      <c r="AU26" s="29">
        <v>271</v>
      </c>
      <c r="AV26" s="29">
        <v>86</v>
      </c>
      <c r="AW26" s="29">
        <v>36</v>
      </c>
      <c r="AX26" s="29">
        <v>2</v>
      </c>
      <c r="AY26" s="29">
        <v>624</v>
      </c>
      <c r="AZ26" s="29">
        <v>107</v>
      </c>
      <c r="BA26" s="29">
        <v>314</v>
      </c>
      <c r="BB26" s="29">
        <v>195</v>
      </c>
      <c r="BC26" s="29">
        <v>8</v>
      </c>
    </row>
    <row r="27" spans="1:55" x14ac:dyDescent="0.2">
      <c r="A27" s="53"/>
      <c r="B27" s="29">
        <v>677</v>
      </c>
      <c r="C27" s="29" t="s">
        <v>0</v>
      </c>
      <c r="D27" s="29" t="s">
        <v>0</v>
      </c>
      <c r="E27" s="29">
        <v>677</v>
      </c>
      <c r="F27" s="29" t="s">
        <v>0</v>
      </c>
      <c r="G27" s="29" t="s">
        <v>0</v>
      </c>
      <c r="H27" s="29" t="s">
        <v>0</v>
      </c>
      <c r="I27" s="29" t="s">
        <v>0</v>
      </c>
      <c r="J27" s="29" t="s">
        <v>0</v>
      </c>
      <c r="K27" s="29">
        <v>677</v>
      </c>
      <c r="L27" s="29" t="s">
        <v>0</v>
      </c>
      <c r="M27" s="29" t="s">
        <v>0</v>
      </c>
      <c r="N27" s="29" t="s">
        <v>0</v>
      </c>
      <c r="O27" s="29" t="s">
        <v>0</v>
      </c>
      <c r="P27" s="29">
        <v>668</v>
      </c>
      <c r="Q27" s="29" t="s">
        <v>0</v>
      </c>
      <c r="R27" s="29" t="s">
        <v>0</v>
      </c>
      <c r="S27" s="29" t="s">
        <v>0</v>
      </c>
      <c r="T27" s="29" t="s">
        <v>0</v>
      </c>
      <c r="U27" s="29" t="s">
        <v>0</v>
      </c>
      <c r="V27" s="29" t="s">
        <v>0</v>
      </c>
      <c r="W27" s="29" t="s">
        <v>0</v>
      </c>
      <c r="X27" s="29" t="s">
        <v>0</v>
      </c>
      <c r="Y27" s="29" t="s">
        <v>0</v>
      </c>
      <c r="Z27" s="29" t="s">
        <v>0</v>
      </c>
      <c r="AA27" s="29">
        <v>677</v>
      </c>
      <c r="AB27" s="29" t="s">
        <v>0</v>
      </c>
      <c r="AC27" s="29" t="s">
        <v>0</v>
      </c>
      <c r="AD27" s="29" t="s">
        <v>0</v>
      </c>
      <c r="AE27" s="29">
        <v>677</v>
      </c>
      <c r="AF27" s="29" t="s">
        <v>0</v>
      </c>
      <c r="AG27" s="29" t="s">
        <v>0</v>
      </c>
      <c r="AH27" s="29" t="s">
        <v>0</v>
      </c>
      <c r="AI27" s="29" t="s">
        <v>0</v>
      </c>
      <c r="AJ27" s="29">
        <v>677</v>
      </c>
      <c r="AK27" s="29" t="s">
        <v>0</v>
      </c>
      <c r="AL27" s="29" t="s">
        <v>0</v>
      </c>
      <c r="AM27" s="29" t="s">
        <v>0</v>
      </c>
      <c r="AN27" s="29" t="s">
        <v>0</v>
      </c>
      <c r="AO27" s="29" t="s">
        <v>0</v>
      </c>
      <c r="AP27" s="29" t="s">
        <v>0</v>
      </c>
      <c r="AQ27" s="29" t="s">
        <v>0</v>
      </c>
      <c r="AR27" s="29">
        <v>677</v>
      </c>
      <c r="AS27" s="29" t="s">
        <v>0</v>
      </c>
      <c r="AT27" s="29" t="s">
        <v>0</v>
      </c>
      <c r="AU27" s="29" t="s">
        <v>0</v>
      </c>
      <c r="AV27" s="29" t="s">
        <v>0</v>
      </c>
      <c r="AW27" s="29" t="s">
        <v>0</v>
      </c>
      <c r="AX27" s="29" t="s">
        <v>0</v>
      </c>
      <c r="AY27" s="29">
        <v>677</v>
      </c>
      <c r="AZ27" s="29" t="s">
        <v>0</v>
      </c>
      <c r="BA27" s="29" t="s">
        <v>0</v>
      </c>
      <c r="BB27" s="29" t="s">
        <v>0</v>
      </c>
      <c r="BC27" s="29" t="s">
        <v>0</v>
      </c>
    </row>
    <row r="28" spans="1:55" s="34" customFormat="1" x14ac:dyDescent="0.2">
      <c r="A28" s="53"/>
      <c r="B28" s="33">
        <v>0.31</v>
      </c>
      <c r="C28" s="35">
        <v>0.3</v>
      </c>
      <c r="D28" s="35">
        <v>0.32</v>
      </c>
      <c r="E28" s="33">
        <v>0.31</v>
      </c>
      <c r="F28" s="35">
        <v>0.26</v>
      </c>
      <c r="G28" s="35">
        <v>0.3</v>
      </c>
      <c r="H28" s="35">
        <v>0.31</v>
      </c>
      <c r="I28" s="35">
        <v>0.37</v>
      </c>
      <c r="J28" s="35">
        <v>0.34</v>
      </c>
      <c r="K28" s="33">
        <v>0.31</v>
      </c>
      <c r="L28" s="35">
        <v>0.31</v>
      </c>
      <c r="M28" s="35">
        <v>0.36</v>
      </c>
      <c r="N28" s="35">
        <v>0.27</v>
      </c>
      <c r="O28" s="35">
        <v>0.21</v>
      </c>
      <c r="P28" s="33">
        <v>0.31</v>
      </c>
      <c r="Q28" s="35">
        <v>0.31</v>
      </c>
      <c r="R28" s="35">
        <v>0.36</v>
      </c>
      <c r="S28" s="35">
        <v>0.37</v>
      </c>
      <c r="T28" s="35">
        <v>0.15</v>
      </c>
      <c r="U28" s="35">
        <v>0.44</v>
      </c>
      <c r="V28" s="35">
        <v>0.23</v>
      </c>
      <c r="W28" s="35">
        <v>0.33</v>
      </c>
      <c r="X28" s="35">
        <v>0</v>
      </c>
      <c r="Y28" s="35">
        <v>0.19</v>
      </c>
      <c r="Z28" s="35">
        <v>0.31</v>
      </c>
      <c r="AA28" s="33">
        <v>0.31</v>
      </c>
      <c r="AB28" s="35">
        <v>0.38</v>
      </c>
      <c r="AC28" s="35">
        <v>0.26</v>
      </c>
      <c r="AD28" s="35">
        <v>0.27</v>
      </c>
      <c r="AE28" s="33">
        <v>0.31</v>
      </c>
      <c r="AF28" s="35">
        <v>0.32</v>
      </c>
      <c r="AG28" s="35">
        <v>0.34</v>
      </c>
      <c r="AH28" s="35">
        <v>0.28999999999999998</v>
      </c>
      <c r="AI28" s="35">
        <v>0.25</v>
      </c>
      <c r="AJ28" s="33">
        <v>0.31</v>
      </c>
      <c r="AK28" s="35">
        <v>0.28000000000000003</v>
      </c>
      <c r="AL28" s="35">
        <v>0.24</v>
      </c>
      <c r="AM28" s="35">
        <v>0.35</v>
      </c>
      <c r="AN28" s="35">
        <v>0.31</v>
      </c>
      <c r="AO28" s="35">
        <v>0.44</v>
      </c>
      <c r="AP28" s="35">
        <v>0.27</v>
      </c>
      <c r="AQ28" s="35">
        <v>0.31</v>
      </c>
      <c r="AR28" s="33">
        <v>0.31</v>
      </c>
      <c r="AS28" s="35">
        <v>0.31</v>
      </c>
      <c r="AT28" s="35">
        <v>0.3</v>
      </c>
      <c r="AU28" s="35">
        <v>0.34</v>
      </c>
      <c r="AV28" s="35">
        <v>0.32</v>
      </c>
      <c r="AW28" s="35">
        <v>0.27</v>
      </c>
      <c r="AX28" s="35">
        <v>7.0000000000000007E-2</v>
      </c>
      <c r="AY28" s="33">
        <v>0.31</v>
      </c>
      <c r="AZ28" s="35">
        <v>0.31</v>
      </c>
      <c r="BA28" s="35">
        <v>0.3</v>
      </c>
      <c r="BB28" s="35">
        <v>0.37</v>
      </c>
      <c r="BC28" s="35">
        <v>0.09</v>
      </c>
    </row>
    <row r="29" spans="1:55" ht="30.75" customHeight="1" x14ac:dyDescent="0.2">
      <c r="A29" s="53" t="s">
        <v>503</v>
      </c>
      <c r="B29" s="29">
        <v>406</v>
      </c>
      <c r="C29" s="29">
        <v>214</v>
      </c>
      <c r="D29" s="29">
        <v>192</v>
      </c>
      <c r="E29" s="29">
        <v>406</v>
      </c>
      <c r="F29" s="29">
        <v>119</v>
      </c>
      <c r="G29" s="29">
        <v>56</v>
      </c>
      <c r="H29" s="29">
        <v>67</v>
      </c>
      <c r="I29" s="29">
        <v>61</v>
      </c>
      <c r="J29" s="29">
        <v>104</v>
      </c>
      <c r="K29" s="29">
        <v>406</v>
      </c>
      <c r="L29" s="29">
        <v>322</v>
      </c>
      <c r="M29" s="29">
        <v>40</v>
      </c>
      <c r="N29" s="29">
        <v>22</v>
      </c>
      <c r="O29" s="29">
        <v>22</v>
      </c>
      <c r="P29" s="29">
        <v>384</v>
      </c>
      <c r="Q29" s="29">
        <v>89</v>
      </c>
      <c r="R29" s="29">
        <v>174</v>
      </c>
      <c r="S29" s="29">
        <v>32</v>
      </c>
      <c r="T29" s="29">
        <v>4</v>
      </c>
      <c r="U29" s="29">
        <v>14</v>
      </c>
      <c r="V29" s="29">
        <v>3</v>
      </c>
      <c r="W29" s="29">
        <v>16</v>
      </c>
      <c r="X29" s="29">
        <v>2</v>
      </c>
      <c r="Y29" s="29">
        <v>13</v>
      </c>
      <c r="Z29" s="29">
        <v>37</v>
      </c>
      <c r="AA29" s="29">
        <v>406</v>
      </c>
      <c r="AB29" s="29">
        <v>234</v>
      </c>
      <c r="AC29" s="29">
        <v>132</v>
      </c>
      <c r="AD29" s="29">
        <v>40</v>
      </c>
      <c r="AE29" s="29">
        <v>406</v>
      </c>
      <c r="AF29" s="29">
        <v>113</v>
      </c>
      <c r="AG29" s="29">
        <v>154</v>
      </c>
      <c r="AH29" s="29">
        <v>105</v>
      </c>
      <c r="AI29" s="29">
        <v>34</v>
      </c>
      <c r="AJ29" s="29">
        <v>406</v>
      </c>
      <c r="AK29" s="29">
        <v>112</v>
      </c>
      <c r="AL29" s="29">
        <v>29</v>
      </c>
      <c r="AM29" s="29">
        <v>54</v>
      </c>
      <c r="AN29" s="29">
        <v>42</v>
      </c>
      <c r="AO29" s="29">
        <v>55</v>
      </c>
      <c r="AP29" s="29">
        <v>57</v>
      </c>
      <c r="AQ29" s="29">
        <v>58</v>
      </c>
      <c r="AR29" s="29">
        <v>406</v>
      </c>
      <c r="AS29" s="29">
        <v>14</v>
      </c>
      <c r="AT29" s="29">
        <v>129</v>
      </c>
      <c r="AU29" s="29">
        <v>178</v>
      </c>
      <c r="AV29" s="29">
        <v>59</v>
      </c>
      <c r="AW29" s="29">
        <v>24</v>
      </c>
      <c r="AX29" s="29">
        <v>2</v>
      </c>
      <c r="AY29" s="29">
        <v>406</v>
      </c>
      <c r="AZ29" s="29">
        <v>72</v>
      </c>
      <c r="BA29" s="29">
        <v>206</v>
      </c>
      <c r="BB29" s="29">
        <v>116</v>
      </c>
      <c r="BC29" s="29">
        <v>11</v>
      </c>
    </row>
    <row r="30" spans="1:55" x14ac:dyDescent="0.2">
      <c r="A30" s="53"/>
      <c r="B30" s="29">
        <v>410</v>
      </c>
      <c r="C30" s="29" t="s">
        <v>0</v>
      </c>
      <c r="D30" s="29" t="s">
        <v>0</v>
      </c>
      <c r="E30" s="29">
        <v>410</v>
      </c>
      <c r="F30" s="29" t="s">
        <v>0</v>
      </c>
      <c r="G30" s="29" t="s">
        <v>0</v>
      </c>
      <c r="H30" s="29" t="s">
        <v>0</v>
      </c>
      <c r="I30" s="29" t="s">
        <v>0</v>
      </c>
      <c r="J30" s="29" t="s">
        <v>0</v>
      </c>
      <c r="K30" s="29">
        <v>410</v>
      </c>
      <c r="L30" s="29" t="s">
        <v>0</v>
      </c>
      <c r="M30" s="29" t="s">
        <v>0</v>
      </c>
      <c r="N30" s="29" t="s">
        <v>0</v>
      </c>
      <c r="O30" s="29" t="s">
        <v>0</v>
      </c>
      <c r="P30" s="29">
        <v>391</v>
      </c>
      <c r="Q30" s="29" t="s">
        <v>0</v>
      </c>
      <c r="R30" s="29" t="s">
        <v>0</v>
      </c>
      <c r="S30" s="29" t="s">
        <v>0</v>
      </c>
      <c r="T30" s="29" t="s">
        <v>0</v>
      </c>
      <c r="U30" s="29" t="s">
        <v>0</v>
      </c>
      <c r="V30" s="29" t="s">
        <v>0</v>
      </c>
      <c r="W30" s="29" t="s">
        <v>0</v>
      </c>
      <c r="X30" s="29" t="s">
        <v>0</v>
      </c>
      <c r="Y30" s="29" t="s">
        <v>0</v>
      </c>
      <c r="Z30" s="29" t="s">
        <v>0</v>
      </c>
      <c r="AA30" s="29">
        <v>410</v>
      </c>
      <c r="AB30" s="29" t="s">
        <v>0</v>
      </c>
      <c r="AC30" s="29" t="s">
        <v>0</v>
      </c>
      <c r="AD30" s="29" t="s">
        <v>0</v>
      </c>
      <c r="AE30" s="29">
        <v>410</v>
      </c>
      <c r="AF30" s="29" t="s">
        <v>0</v>
      </c>
      <c r="AG30" s="29" t="s">
        <v>0</v>
      </c>
      <c r="AH30" s="29" t="s">
        <v>0</v>
      </c>
      <c r="AI30" s="29" t="s">
        <v>0</v>
      </c>
      <c r="AJ30" s="29">
        <v>410</v>
      </c>
      <c r="AK30" s="29" t="s">
        <v>0</v>
      </c>
      <c r="AL30" s="29" t="s">
        <v>0</v>
      </c>
      <c r="AM30" s="29" t="s">
        <v>0</v>
      </c>
      <c r="AN30" s="29" t="s">
        <v>0</v>
      </c>
      <c r="AO30" s="29" t="s">
        <v>0</v>
      </c>
      <c r="AP30" s="29" t="s">
        <v>0</v>
      </c>
      <c r="AQ30" s="29" t="s">
        <v>0</v>
      </c>
      <c r="AR30" s="29">
        <v>410</v>
      </c>
      <c r="AS30" s="29" t="s">
        <v>0</v>
      </c>
      <c r="AT30" s="29" t="s">
        <v>0</v>
      </c>
      <c r="AU30" s="29" t="s">
        <v>0</v>
      </c>
      <c r="AV30" s="29" t="s">
        <v>0</v>
      </c>
      <c r="AW30" s="29" t="s">
        <v>0</v>
      </c>
      <c r="AX30" s="29" t="s">
        <v>0</v>
      </c>
      <c r="AY30" s="29">
        <v>410</v>
      </c>
      <c r="AZ30" s="29" t="s">
        <v>0</v>
      </c>
      <c r="BA30" s="29" t="s">
        <v>0</v>
      </c>
      <c r="BB30" s="29" t="s">
        <v>0</v>
      </c>
      <c r="BC30" s="29" t="s">
        <v>0</v>
      </c>
    </row>
    <row r="31" spans="1:55" s="34" customFormat="1" x14ac:dyDescent="0.2">
      <c r="A31" s="53"/>
      <c r="B31" s="33">
        <v>0.2</v>
      </c>
      <c r="C31" s="35">
        <v>0.22</v>
      </c>
      <c r="D31" s="35">
        <v>0.19</v>
      </c>
      <c r="E31" s="33">
        <v>0.2</v>
      </c>
      <c r="F31" s="35">
        <v>0.21</v>
      </c>
      <c r="G31" s="35">
        <v>0.17</v>
      </c>
      <c r="H31" s="35">
        <v>0.19</v>
      </c>
      <c r="I31" s="35">
        <v>0.21</v>
      </c>
      <c r="J31" s="35">
        <v>0.23</v>
      </c>
      <c r="K31" s="33">
        <v>0.2</v>
      </c>
      <c r="L31" s="35">
        <v>0.19</v>
      </c>
      <c r="M31" s="35">
        <v>0.24</v>
      </c>
      <c r="N31" s="35">
        <v>0.23</v>
      </c>
      <c r="O31" s="35">
        <v>0.4</v>
      </c>
      <c r="P31" s="33">
        <v>0.2</v>
      </c>
      <c r="Q31" s="35">
        <v>0.15</v>
      </c>
      <c r="R31" s="35">
        <v>0.27</v>
      </c>
      <c r="S31" s="35">
        <v>0.28999999999999998</v>
      </c>
      <c r="T31" s="35">
        <v>0.05</v>
      </c>
      <c r="U31" s="35">
        <v>0.26</v>
      </c>
      <c r="V31" s="35">
        <v>0.4</v>
      </c>
      <c r="W31" s="35">
        <v>0.33</v>
      </c>
      <c r="X31" s="35">
        <v>0.12</v>
      </c>
      <c r="Y31" s="35">
        <v>0.11</v>
      </c>
      <c r="Z31" s="35">
        <v>0.13</v>
      </c>
      <c r="AA31" s="33">
        <v>0.2</v>
      </c>
      <c r="AB31" s="35">
        <v>0.27</v>
      </c>
      <c r="AC31" s="35">
        <v>0.14000000000000001</v>
      </c>
      <c r="AD31" s="35">
        <v>0.19</v>
      </c>
      <c r="AE31" s="33">
        <v>0.2</v>
      </c>
      <c r="AF31" s="35">
        <v>0.17</v>
      </c>
      <c r="AG31" s="35">
        <v>0.28000000000000003</v>
      </c>
      <c r="AH31" s="35">
        <v>0.19</v>
      </c>
      <c r="AI31" s="35">
        <v>0.15</v>
      </c>
      <c r="AJ31" s="33">
        <v>0.2</v>
      </c>
      <c r="AK31" s="35">
        <v>0.23</v>
      </c>
      <c r="AL31" s="35">
        <v>0.12</v>
      </c>
      <c r="AM31" s="35">
        <v>0.18</v>
      </c>
      <c r="AN31" s="35">
        <v>0.2</v>
      </c>
      <c r="AO31" s="35">
        <v>0.24</v>
      </c>
      <c r="AP31" s="35">
        <v>0.21</v>
      </c>
      <c r="AQ31" s="35">
        <v>0.21</v>
      </c>
      <c r="AR31" s="33">
        <v>0.2</v>
      </c>
      <c r="AS31" s="35">
        <v>0.15</v>
      </c>
      <c r="AT31" s="35">
        <v>0.19</v>
      </c>
      <c r="AU31" s="35">
        <v>0.22</v>
      </c>
      <c r="AV31" s="35">
        <v>0.22</v>
      </c>
      <c r="AW31" s="35">
        <v>0.18</v>
      </c>
      <c r="AX31" s="35">
        <v>0.06</v>
      </c>
      <c r="AY31" s="33">
        <v>0.2</v>
      </c>
      <c r="AZ31" s="35">
        <v>0.21</v>
      </c>
      <c r="BA31" s="35">
        <v>0.2</v>
      </c>
      <c r="BB31" s="35">
        <v>0.22</v>
      </c>
      <c r="BC31" s="35">
        <v>0.13</v>
      </c>
    </row>
    <row r="32" spans="1:55" ht="42" customHeight="1" x14ac:dyDescent="0.2">
      <c r="A32" s="53" t="s">
        <v>504</v>
      </c>
      <c r="B32" s="29">
        <v>239</v>
      </c>
      <c r="C32" s="29">
        <v>120</v>
      </c>
      <c r="D32" s="29">
        <v>119</v>
      </c>
      <c r="E32" s="29">
        <v>239</v>
      </c>
      <c r="F32" s="29">
        <v>73</v>
      </c>
      <c r="G32" s="29">
        <v>40</v>
      </c>
      <c r="H32" s="29">
        <v>53</v>
      </c>
      <c r="I32" s="29">
        <v>29</v>
      </c>
      <c r="J32" s="29">
        <v>44</v>
      </c>
      <c r="K32" s="29">
        <v>239</v>
      </c>
      <c r="L32" s="29">
        <v>203</v>
      </c>
      <c r="M32" s="29">
        <v>19</v>
      </c>
      <c r="N32" s="29">
        <v>12</v>
      </c>
      <c r="O32" s="29">
        <v>5</v>
      </c>
      <c r="P32" s="29">
        <v>234</v>
      </c>
      <c r="Q32" s="29">
        <v>62</v>
      </c>
      <c r="R32" s="29">
        <v>92</v>
      </c>
      <c r="S32" s="29">
        <v>24</v>
      </c>
      <c r="T32" s="29">
        <v>3</v>
      </c>
      <c r="U32" s="29">
        <v>6</v>
      </c>
      <c r="V32" s="29">
        <v>3</v>
      </c>
      <c r="W32" s="29">
        <v>6</v>
      </c>
      <c r="X32" s="29">
        <v>4</v>
      </c>
      <c r="Y32" s="29">
        <v>13</v>
      </c>
      <c r="Z32" s="29">
        <v>22</v>
      </c>
      <c r="AA32" s="29">
        <v>239</v>
      </c>
      <c r="AB32" s="29">
        <v>157</v>
      </c>
      <c r="AC32" s="29">
        <v>58</v>
      </c>
      <c r="AD32" s="29">
        <v>24</v>
      </c>
      <c r="AE32" s="29">
        <v>239</v>
      </c>
      <c r="AF32" s="29">
        <v>75</v>
      </c>
      <c r="AG32" s="29">
        <v>88</v>
      </c>
      <c r="AH32" s="29">
        <v>55</v>
      </c>
      <c r="AI32" s="29">
        <v>22</v>
      </c>
      <c r="AJ32" s="29">
        <v>239</v>
      </c>
      <c r="AK32" s="29">
        <v>83</v>
      </c>
      <c r="AL32" s="29">
        <v>17</v>
      </c>
      <c r="AM32" s="29">
        <v>32</v>
      </c>
      <c r="AN32" s="29">
        <v>34</v>
      </c>
      <c r="AO32" s="29">
        <v>26</v>
      </c>
      <c r="AP32" s="29">
        <v>26</v>
      </c>
      <c r="AQ32" s="29">
        <v>21</v>
      </c>
      <c r="AR32" s="29">
        <v>239</v>
      </c>
      <c r="AS32" s="29">
        <v>11</v>
      </c>
      <c r="AT32" s="29">
        <v>97</v>
      </c>
      <c r="AU32" s="29">
        <v>95</v>
      </c>
      <c r="AV32" s="29">
        <v>24</v>
      </c>
      <c r="AW32" s="29">
        <v>12</v>
      </c>
      <c r="AX32" s="29">
        <v>0</v>
      </c>
      <c r="AY32" s="29">
        <v>239</v>
      </c>
      <c r="AZ32" s="29">
        <v>36</v>
      </c>
      <c r="BA32" s="29">
        <v>142</v>
      </c>
      <c r="BB32" s="29">
        <v>58</v>
      </c>
      <c r="BC32" s="29">
        <v>3</v>
      </c>
    </row>
    <row r="33" spans="1:55" x14ac:dyDescent="0.2">
      <c r="A33" s="53"/>
      <c r="B33" s="29">
        <v>234</v>
      </c>
      <c r="C33" s="29" t="s">
        <v>0</v>
      </c>
      <c r="D33" s="29" t="s">
        <v>0</v>
      </c>
      <c r="E33" s="29">
        <v>234</v>
      </c>
      <c r="F33" s="29" t="s">
        <v>0</v>
      </c>
      <c r="G33" s="29" t="s">
        <v>0</v>
      </c>
      <c r="H33" s="29" t="s">
        <v>0</v>
      </c>
      <c r="I33" s="29" t="s">
        <v>0</v>
      </c>
      <c r="J33" s="29" t="s">
        <v>0</v>
      </c>
      <c r="K33" s="29">
        <v>234</v>
      </c>
      <c r="L33" s="29" t="s">
        <v>0</v>
      </c>
      <c r="M33" s="29" t="s">
        <v>0</v>
      </c>
      <c r="N33" s="29" t="s">
        <v>0</v>
      </c>
      <c r="O33" s="29" t="s">
        <v>0</v>
      </c>
      <c r="P33" s="29">
        <v>230</v>
      </c>
      <c r="Q33" s="29" t="s">
        <v>0</v>
      </c>
      <c r="R33" s="29" t="s">
        <v>0</v>
      </c>
      <c r="S33" s="29" t="s">
        <v>0</v>
      </c>
      <c r="T33" s="29" t="s">
        <v>0</v>
      </c>
      <c r="U33" s="29" t="s">
        <v>0</v>
      </c>
      <c r="V33" s="29" t="s">
        <v>0</v>
      </c>
      <c r="W33" s="29" t="s">
        <v>0</v>
      </c>
      <c r="X33" s="29" t="s">
        <v>0</v>
      </c>
      <c r="Y33" s="29" t="s">
        <v>0</v>
      </c>
      <c r="Z33" s="29" t="s">
        <v>0</v>
      </c>
      <c r="AA33" s="29">
        <v>234</v>
      </c>
      <c r="AB33" s="29" t="s">
        <v>0</v>
      </c>
      <c r="AC33" s="29" t="s">
        <v>0</v>
      </c>
      <c r="AD33" s="29" t="s">
        <v>0</v>
      </c>
      <c r="AE33" s="29">
        <v>234</v>
      </c>
      <c r="AF33" s="29" t="s">
        <v>0</v>
      </c>
      <c r="AG33" s="29" t="s">
        <v>0</v>
      </c>
      <c r="AH33" s="29" t="s">
        <v>0</v>
      </c>
      <c r="AI33" s="29" t="s">
        <v>0</v>
      </c>
      <c r="AJ33" s="29">
        <v>234</v>
      </c>
      <c r="AK33" s="29" t="s">
        <v>0</v>
      </c>
      <c r="AL33" s="29" t="s">
        <v>0</v>
      </c>
      <c r="AM33" s="29" t="s">
        <v>0</v>
      </c>
      <c r="AN33" s="29" t="s">
        <v>0</v>
      </c>
      <c r="AO33" s="29" t="s">
        <v>0</v>
      </c>
      <c r="AP33" s="29" t="s">
        <v>0</v>
      </c>
      <c r="AQ33" s="29" t="s">
        <v>0</v>
      </c>
      <c r="AR33" s="29">
        <v>234</v>
      </c>
      <c r="AS33" s="29" t="s">
        <v>0</v>
      </c>
      <c r="AT33" s="29" t="s">
        <v>0</v>
      </c>
      <c r="AU33" s="29" t="s">
        <v>0</v>
      </c>
      <c r="AV33" s="29" t="s">
        <v>0</v>
      </c>
      <c r="AW33" s="29" t="s">
        <v>0</v>
      </c>
      <c r="AX33" s="29" t="s">
        <v>0</v>
      </c>
      <c r="AY33" s="29">
        <v>234</v>
      </c>
      <c r="AZ33" s="29" t="s">
        <v>0</v>
      </c>
      <c r="BA33" s="29" t="s">
        <v>0</v>
      </c>
      <c r="BB33" s="29" t="s">
        <v>0</v>
      </c>
      <c r="BC33" s="29" t="s">
        <v>0</v>
      </c>
    </row>
    <row r="34" spans="1:55" s="34" customFormat="1" x14ac:dyDescent="0.2">
      <c r="A34" s="53"/>
      <c r="B34" s="33">
        <v>0.12</v>
      </c>
      <c r="C34" s="35">
        <v>0.12</v>
      </c>
      <c r="D34" s="35">
        <v>0.12</v>
      </c>
      <c r="E34" s="33">
        <v>0.12</v>
      </c>
      <c r="F34" s="35">
        <v>0.13</v>
      </c>
      <c r="G34" s="35">
        <v>0.12</v>
      </c>
      <c r="H34" s="35">
        <v>0.15</v>
      </c>
      <c r="I34" s="35">
        <v>0.1</v>
      </c>
      <c r="J34" s="35">
        <v>0.1</v>
      </c>
      <c r="K34" s="33">
        <v>0.12</v>
      </c>
      <c r="L34" s="35">
        <v>0.12</v>
      </c>
      <c r="M34" s="35">
        <v>0.11</v>
      </c>
      <c r="N34" s="35">
        <v>0.12</v>
      </c>
      <c r="O34" s="35">
        <v>0.09</v>
      </c>
      <c r="P34" s="33">
        <v>0.12</v>
      </c>
      <c r="Q34" s="35">
        <v>0.11</v>
      </c>
      <c r="R34" s="35">
        <v>0.14000000000000001</v>
      </c>
      <c r="S34" s="35">
        <v>0.22</v>
      </c>
      <c r="T34" s="35">
        <v>0.03</v>
      </c>
      <c r="U34" s="35">
        <v>0.12</v>
      </c>
      <c r="V34" s="35">
        <v>0.4</v>
      </c>
      <c r="W34" s="35">
        <v>0.11</v>
      </c>
      <c r="X34" s="35">
        <v>0.23</v>
      </c>
      <c r="Y34" s="35">
        <v>0.11</v>
      </c>
      <c r="Z34" s="35">
        <v>0.08</v>
      </c>
      <c r="AA34" s="33">
        <v>0.12</v>
      </c>
      <c r="AB34" s="35">
        <v>0.18</v>
      </c>
      <c r="AC34" s="35">
        <v>0.06</v>
      </c>
      <c r="AD34" s="35">
        <v>0.12</v>
      </c>
      <c r="AE34" s="33">
        <v>0.12</v>
      </c>
      <c r="AF34" s="35">
        <v>0.11</v>
      </c>
      <c r="AG34" s="35">
        <v>0.16</v>
      </c>
      <c r="AH34" s="35">
        <v>0.1</v>
      </c>
      <c r="AI34" s="35">
        <v>0.1</v>
      </c>
      <c r="AJ34" s="33">
        <v>0.12</v>
      </c>
      <c r="AK34" s="35">
        <v>0.17</v>
      </c>
      <c r="AL34" s="35">
        <v>7.0000000000000007E-2</v>
      </c>
      <c r="AM34" s="35">
        <v>0.11</v>
      </c>
      <c r="AN34" s="35">
        <v>0.17</v>
      </c>
      <c r="AO34" s="35">
        <v>0.11</v>
      </c>
      <c r="AP34" s="35">
        <v>0.1</v>
      </c>
      <c r="AQ34" s="35">
        <v>7.0000000000000007E-2</v>
      </c>
      <c r="AR34" s="33">
        <v>0.12</v>
      </c>
      <c r="AS34" s="35">
        <v>0.11</v>
      </c>
      <c r="AT34" s="35">
        <v>0.14000000000000001</v>
      </c>
      <c r="AU34" s="35">
        <v>0.12</v>
      </c>
      <c r="AV34" s="35">
        <v>0.09</v>
      </c>
      <c r="AW34" s="35">
        <v>0.1</v>
      </c>
      <c r="AX34" s="35">
        <v>0.01</v>
      </c>
      <c r="AY34" s="33">
        <v>0.12</v>
      </c>
      <c r="AZ34" s="35">
        <v>0.1</v>
      </c>
      <c r="BA34" s="35">
        <v>0.14000000000000001</v>
      </c>
      <c r="BB34" s="35">
        <v>0.11</v>
      </c>
      <c r="BC34" s="35">
        <v>0.03</v>
      </c>
    </row>
    <row r="35" spans="1:55" ht="27.6" customHeight="1" x14ac:dyDescent="0.2">
      <c r="A35" s="53" t="s">
        <v>505</v>
      </c>
      <c r="B35" s="29">
        <v>280</v>
      </c>
      <c r="C35" s="29">
        <v>161</v>
      </c>
      <c r="D35" s="29">
        <v>120</v>
      </c>
      <c r="E35" s="29">
        <v>280</v>
      </c>
      <c r="F35" s="29">
        <v>87</v>
      </c>
      <c r="G35" s="29">
        <v>54</v>
      </c>
      <c r="H35" s="29">
        <v>53</v>
      </c>
      <c r="I35" s="29">
        <v>35</v>
      </c>
      <c r="J35" s="29">
        <v>51</v>
      </c>
      <c r="K35" s="29">
        <v>280</v>
      </c>
      <c r="L35" s="29">
        <v>239</v>
      </c>
      <c r="M35" s="29">
        <v>25</v>
      </c>
      <c r="N35" s="29">
        <v>9</v>
      </c>
      <c r="O35" s="29">
        <v>8</v>
      </c>
      <c r="P35" s="29">
        <v>272</v>
      </c>
      <c r="Q35" s="29">
        <v>51</v>
      </c>
      <c r="R35" s="29">
        <v>145</v>
      </c>
      <c r="S35" s="29">
        <v>13</v>
      </c>
      <c r="T35" s="29">
        <v>5</v>
      </c>
      <c r="U35" s="29">
        <v>9</v>
      </c>
      <c r="V35" s="29">
        <v>2</v>
      </c>
      <c r="W35" s="29">
        <v>11</v>
      </c>
      <c r="X35" s="29">
        <v>0</v>
      </c>
      <c r="Y35" s="29">
        <v>8</v>
      </c>
      <c r="Z35" s="29">
        <v>27</v>
      </c>
      <c r="AA35" s="29">
        <v>280</v>
      </c>
      <c r="AB35" s="29">
        <v>188</v>
      </c>
      <c r="AC35" s="29">
        <v>63</v>
      </c>
      <c r="AD35" s="29">
        <v>29</v>
      </c>
      <c r="AE35" s="29">
        <v>280</v>
      </c>
      <c r="AF35" s="29">
        <v>59</v>
      </c>
      <c r="AG35" s="29">
        <v>141</v>
      </c>
      <c r="AH35" s="29">
        <v>64</v>
      </c>
      <c r="AI35" s="29">
        <v>17</v>
      </c>
      <c r="AJ35" s="29">
        <v>280</v>
      </c>
      <c r="AK35" s="29">
        <v>85</v>
      </c>
      <c r="AL35" s="29">
        <v>23</v>
      </c>
      <c r="AM35" s="29">
        <v>49</v>
      </c>
      <c r="AN35" s="29">
        <v>22</v>
      </c>
      <c r="AO35" s="29">
        <v>29</v>
      </c>
      <c r="AP35" s="29">
        <v>23</v>
      </c>
      <c r="AQ35" s="29">
        <v>49</v>
      </c>
      <c r="AR35" s="29">
        <v>280</v>
      </c>
      <c r="AS35" s="29">
        <v>16</v>
      </c>
      <c r="AT35" s="29">
        <v>96</v>
      </c>
      <c r="AU35" s="29">
        <v>108</v>
      </c>
      <c r="AV35" s="29">
        <v>40</v>
      </c>
      <c r="AW35" s="29">
        <v>18</v>
      </c>
      <c r="AX35" s="29">
        <v>1</v>
      </c>
      <c r="AY35" s="29">
        <v>280</v>
      </c>
      <c r="AZ35" s="29">
        <v>53</v>
      </c>
      <c r="BA35" s="29">
        <v>135</v>
      </c>
      <c r="BB35" s="29">
        <v>86</v>
      </c>
      <c r="BC35" s="29">
        <v>7</v>
      </c>
    </row>
    <row r="36" spans="1:55" x14ac:dyDescent="0.2">
      <c r="A36" s="53"/>
      <c r="B36" s="29">
        <v>297</v>
      </c>
      <c r="C36" s="29" t="s">
        <v>0</v>
      </c>
      <c r="D36" s="29" t="s">
        <v>0</v>
      </c>
      <c r="E36" s="29">
        <v>297</v>
      </c>
      <c r="F36" s="29" t="s">
        <v>0</v>
      </c>
      <c r="G36" s="29" t="s">
        <v>0</v>
      </c>
      <c r="H36" s="29" t="s">
        <v>0</v>
      </c>
      <c r="I36" s="29" t="s">
        <v>0</v>
      </c>
      <c r="J36" s="29" t="s">
        <v>0</v>
      </c>
      <c r="K36" s="29">
        <v>297</v>
      </c>
      <c r="L36" s="29" t="s">
        <v>0</v>
      </c>
      <c r="M36" s="29" t="s">
        <v>0</v>
      </c>
      <c r="N36" s="29" t="s">
        <v>0</v>
      </c>
      <c r="O36" s="29" t="s">
        <v>0</v>
      </c>
      <c r="P36" s="29">
        <v>291</v>
      </c>
      <c r="Q36" s="29" t="s">
        <v>0</v>
      </c>
      <c r="R36" s="29" t="s">
        <v>0</v>
      </c>
      <c r="S36" s="29" t="s">
        <v>0</v>
      </c>
      <c r="T36" s="29" t="s">
        <v>0</v>
      </c>
      <c r="U36" s="29" t="s">
        <v>0</v>
      </c>
      <c r="V36" s="29" t="s">
        <v>0</v>
      </c>
      <c r="W36" s="29" t="s">
        <v>0</v>
      </c>
      <c r="X36" s="29" t="s">
        <v>0</v>
      </c>
      <c r="Y36" s="29" t="s">
        <v>0</v>
      </c>
      <c r="Z36" s="29" t="s">
        <v>0</v>
      </c>
      <c r="AA36" s="29">
        <v>297</v>
      </c>
      <c r="AB36" s="29" t="s">
        <v>0</v>
      </c>
      <c r="AC36" s="29" t="s">
        <v>0</v>
      </c>
      <c r="AD36" s="29" t="s">
        <v>0</v>
      </c>
      <c r="AE36" s="29">
        <v>297</v>
      </c>
      <c r="AF36" s="29" t="s">
        <v>0</v>
      </c>
      <c r="AG36" s="29" t="s">
        <v>0</v>
      </c>
      <c r="AH36" s="29" t="s">
        <v>0</v>
      </c>
      <c r="AI36" s="29" t="s">
        <v>0</v>
      </c>
      <c r="AJ36" s="29">
        <v>297</v>
      </c>
      <c r="AK36" s="29" t="s">
        <v>0</v>
      </c>
      <c r="AL36" s="29" t="s">
        <v>0</v>
      </c>
      <c r="AM36" s="29" t="s">
        <v>0</v>
      </c>
      <c r="AN36" s="29" t="s">
        <v>0</v>
      </c>
      <c r="AO36" s="29" t="s">
        <v>0</v>
      </c>
      <c r="AP36" s="29" t="s">
        <v>0</v>
      </c>
      <c r="AQ36" s="29" t="s">
        <v>0</v>
      </c>
      <c r="AR36" s="29">
        <v>297</v>
      </c>
      <c r="AS36" s="29" t="s">
        <v>0</v>
      </c>
      <c r="AT36" s="29" t="s">
        <v>0</v>
      </c>
      <c r="AU36" s="29" t="s">
        <v>0</v>
      </c>
      <c r="AV36" s="29" t="s">
        <v>0</v>
      </c>
      <c r="AW36" s="29" t="s">
        <v>0</v>
      </c>
      <c r="AX36" s="29" t="s">
        <v>0</v>
      </c>
      <c r="AY36" s="29">
        <v>297</v>
      </c>
      <c r="AZ36" s="29" t="s">
        <v>0</v>
      </c>
      <c r="BA36" s="29" t="s">
        <v>0</v>
      </c>
      <c r="BB36" s="29" t="s">
        <v>0</v>
      </c>
      <c r="BC36" s="29" t="s">
        <v>0</v>
      </c>
    </row>
    <row r="37" spans="1:55" s="34" customFormat="1" x14ac:dyDescent="0.2">
      <c r="A37" s="53"/>
      <c r="B37" s="33">
        <v>0.14000000000000001</v>
      </c>
      <c r="C37" s="35">
        <v>0.16</v>
      </c>
      <c r="D37" s="35">
        <v>0.12</v>
      </c>
      <c r="E37" s="33">
        <v>0.14000000000000001</v>
      </c>
      <c r="F37" s="35">
        <v>0.15</v>
      </c>
      <c r="G37" s="35">
        <v>0.17</v>
      </c>
      <c r="H37" s="35">
        <v>0.15</v>
      </c>
      <c r="I37" s="35">
        <v>0.12</v>
      </c>
      <c r="J37" s="35">
        <v>0.11</v>
      </c>
      <c r="K37" s="33">
        <v>0.14000000000000001</v>
      </c>
      <c r="L37" s="35">
        <v>0.14000000000000001</v>
      </c>
      <c r="M37" s="35">
        <v>0.15</v>
      </c>
      <c r="N37" s="35">
        <v>0.09</v>
      </c>
      <c r="O37" s="35">
        <v>0.15</v>
      </c>
      <c r="P37" s="33">
        <v>0.14000000000000001</v>
      </c>
      <c r="Q37" s="35">
        <v>0.09</v>
      </c>
      <c r="R37" s="35">
        <v>0.22</v>
      </c>
      <c r="S37" s="35">
        <v>0.12</v>
      </c>
      <c r="T37" s="35">
        <v>0.05</v>
      </c>
      <c r="U37" s="35">
        <v>0.17</v>
      </c>
      <c r="V37" s="35">
        <v>0.28999999999999998</v>
      </c>
      <c r="W37" s="35">
        <v>0.23</v>
      </c>
      <c r="X37" s="35">
        <v>0</v>
      </c>
      <c r="Y37" s="35">
        <v>0.08</v>
      </c>
      <c r="Z37" s="35">
        <v>0.1</v>
      </c>
      <c r="AA37" s="33">
        <v>0.14000000000000001</v>
      </c>
      <c r="AB37" s="35">
        <v>0.22</v>
      </c>
      <c r="AC37" s="35">
        <v>7.0000000000000007E-2</v>
      </c>
      <c r="AD37" s="35">
        <v>0.14000000000000001</v>
      </c>
      <c r="AE37" s="33">
        <v>0.14000000000000001</v>
      </c>
      <c r="AF37" s="35">
        <v>0.09</v>
      </c>
      <c r="AG37" s="35">
        <v>0.25</v>
      </c>
      <c r="AH37" s="35">
        <v>0.12</v>
      </c>
      <c r="AI37" s="35">
        <v>0.08</v>
      </c>
      <c r="AJ37" s="33">
        <v>0.14000000000000001</v>
      </c>
      <c r="AK37" s="35">
        <v>0.17</v>
      </c>
      <c r="AL37" s="35">
        <v>0.1</v>
      </c>
      <c r="AM37" s="35">
        <v>0.17</v>
      </c>
      <c r="AN37" s="35">
        <v>0.11</v>
      </c>
      <c r="AO37" s="35">
        <v>0.13</v>
      </c>
      <c r="AP37" s="35">
        <v>0.09</v>
      </c>
      <c r="AQ37" s="35">
        <v>0.18</v>
      </c>
      <c r="AR37" s="33">
        <v>0.14000000000000001</v>
      </c>
      <c r="AS37" s="35">
        <v>0.17</v>
      </c>
      <c r="AT37" s="35">
        <v>0.14000000000000001</v>
      </c>
      <c r="AU37" s="35">
        <v>0.14000000000000001</v>
      </c>
      <c r="AV37" s="35">
        <v>0.15</v>
      </c>
      <c r="AW37" s="35">
        <v>0.14000000000000001</v>
      </c>
      <c r="AX37" s="35">
        <v>0.04</v>
      </c>
      <c r="AY37" s="33">
        <v>0.14000000000000001</v>
      </c>
      <c r="AZ37" s="35">
        <v>0.15</v>
      </c>
      <c r="BA37" s="35">
        <v>0.13</v>
      </c>
      <c r="BB37" s="35">
        <v>0.16</v>
      </c>
      <c r="BC37" s="35">
        <v>0.08</v>
      </c>
    </row>
    <row r="38" spans="1:55" x14ac:dyDescent="0.2">
      <c r="A38" s="53" t="s">
        <v>167</v>
      </c>
      <c r="B38" s="29">
        <v>22</v>
      </c>
      <c r="C38" s="29">
        <v>12</v>
      </c>
      <c r="D38" s="29">
        <v>10</v>
      </c>
      <c r="E38" s="29">
        <v>22</v>
      </c>
      <c r="F38" s="29">
        <v>6</v>
      </c>
      <c r="G38" s="29">
        <v>2</v>
      </c>
      <c r="H38" s="29">
        <v>6</v>
      </c>
      <c r="I38" s="29">
        <v>3</v>
      </c>
      <c r="J38" s="29">
        <v>4</v>
      </c>
      <c r="K38" s="29">
        <v>22</v>
      </c>
      <c r="L38" s="29">
        <v>20</v>
      </c>
      <c r="M38" s="29">
        <v>1</v>
      </c>
      <c r="N38" s="29">
        <v>1</v>
      </c>
      <c r="O38" s="29">
        <v>0</v>
      </c>
      <c r="P38" s="29">
        <v>22</v>
      </c>
      <c r="Q38" s="29">
        <v>4</v>
      </c>
      <c r="R38" s="29">
        <v>3</v>
      </c>
      <c r="S38" s="29">
        <v>5</v>
      </c>
      <c r="T38" s="29">
        <v>1</v>
      </c>
      <c r="U38" s="29">
        <v>1</v>
      </c>
      <c r="V38" s="29">
        <v>0</v>
      </c>
      <c r="W38" s="29">
        <v>2</v>
      </c>
      <c r="X38" s="29">
        <v>0</v>
      </c>
      <c r="Y38" s="29">
        <v>0</v>
      </c>
      <c r="Z38" s="29">
        <v>7</v>
      </c>
      <c r="AA38" s="29">
        <v>22</v>
      </c>
      <c r="AB38" s="29">
        <v>16</v>
      </c>
      <c r="AC38" s="29">
        <v>6</v>
      </c>
      <c r="AD38" s="29">
        <v>0</v>
      </c>
      <c r="AE38" s="29">
        <v>22</v>
      </c>
      <c r="AF38" s="29">
        <v>2</v>
      </c>
      <c r="AG38" s="29">
        <v>4</v>
      </c>
      <c r="AH38" s="29">
        <v>14</v>
      </c>
      <c r="AI38" s="29">
        <v>1</v>
      </c>
      <c r="AJ38" s="29">
        <v>22</v>
      </c>
      <c r="AK38" s="29">
        <v>7</v>
      </c>
      <c r="AL38" s="29">
        <v>0</v>
      </c>
      <c r="AM38" s="29">
        <v>7</v>
      </c>
      <c r="AN38" s="29">
        <v>1</v>
      </c>
      <c r="AO38" s="29">
        <v>0</v>
      </c>
      <c r="AP38" s="29">
        <v>3</v>
      </c>
      <c r="AQ38" s="29">
        <v>4</v>
      </c>
      <c r="AR38" s="29">
        <v>22</v>
      </c>
      <c r="AS38" s="29">
        <v>2</v>
      </c>
      <c r="AT38" s="29">
        <v>9</v>
      </c>
      <c r="AU38" s="29">
        <v>4</v>
      </c>
      <c r="AV38" s="29">
        <v>4</v>
      </c>
      <c r="AW38" s="29">
        <v>2</v>
      </c>
      <c r="AX38" s="29">
        <v>1</v>
      </c>
      <c r="AY38" s="29">
        <v>22</v>
      </c>
      <c r="AZ38" s="29">
        <v>8</v>
      </c>
      <c r="BA38" s="29">
        <v>4</v>
      </c>
      <c r="BB38" s="29">
        <v>8</v>
      </c>
      <c r="BC38" s="29">
        <v>2</v>
      </c>
    </row>
    <row r="39" spans="1:55" x14ac:dyDescent="0.2">
      <c r="A39" s="53"/>
      <c r="B39" s="29">
        <v>23</v>
      </c>
      <c r="C39" s="29" t="s">
        <v>0</v>
      </c>
      <c r="D39" s="29" t="s">
        <v>0</v>
      </c>
      <c r="E39" s="29">
        <v>23</v>
      </c>
      <c r="F39" s="29" t="s">
        <v>0</v>
      </c>
      <c r="G39" s="29" t="s">
        <v>0</v>
      </c>
      <c r="H39" s="29" t="s">
        <v>0</v>
      </c>
      <c r="I39" s="29" t="s">
        <v>0</v>
      </c>
      <c r="J39" s="29" t="s">
        <v>0</v>
      </c>
      <c r="K39" s="29">
        <v>23</v>
      </c>
      <c r="L39" s="29" t="s">
        <v>0</v>
      </c>
      <c r="M39" s="29" t="s">
        <v>0</v>
      </c>
      <c r="N39" s="29" t="s">
        <v>0</v>
      </c>
      <c r="O39" s="29" t="s">
        <v>0</v>
      </c>
      <c r="P39" s="29">
        <v>23</v>
      </c>
      <c r="Q39" s="29" t="s">
        <v>0</v>
      </c>
      <c r="R39" s="29" t="s">
        <v>0</v>
      </c>
      <c r="S39" s="29" t="s">
        <v>0</v>
      </c>
      <c r="T39" s="29" t="s">
        <v>0</v>
      </c>
      <c r="U39" s="29" t="s">
        <v>0</v>
      </c>
      <c r="V39" s="29" t="s">
        <v>0</v>
      </c>
      <c r="W39" s="29" t="s">
        <v>0</v>
      </c>
      <c r="X39" s="29" t="s">
        <v>0</v>
      </c>
      <c r="Y39" s="29" t="s">
        <v>0</v>
      </c>
      <c r="Z39" s="29" t="s">
        <v>0</v>
      </c>
      <c r="AA39" s="29">
        <v>23</v>
      </c>
      <c r="AB39" s="29" t="s">
        <v>0</v>
      </c>
      <c r="AC39" s="29" t="s">
        <v>0</v>
      </c>
      <c r="AD39" s="29" t="s">
        <v>0</v>
      </c>
      <c r="AE39" s="29">
        <v>23</v>
      </c>
      <c r="AF39" s="29" t="s">
        <v>0</v>
      </c>
      <c r="AG39" s="29" t="s">
        <v>0</v>
      </c>
      <c r="AH39" s="29" t="s">
        <v>0</v>
      </c>
      <c r="AI39" s="29" t="s">
        <v>0</v>
      </c>
      <c r="AJ39" s="29">
        <v>23</v>
      </c>
      <c r="AK39" s="29" t="s">
        <v>0</v>
      </c>
      <c r="AL39" s="29" t="s">
        <v>0</v>
      </c>
      <c r="AM39" s="29" t="s">
        <v>0</v>
      </c>
      <c r="AN39" s="29" t="s">
        <v>0</v>
      </c>
      <c r="AO39" s="29" t="s">
        <v>0</v>
      </c>
      <c r="AP39" s="29" t="s">
        <v>0</v>
      </c>
      <c r="AQ39" s="29" t="s">
        <v>0</v>
      </c>
      <c r="AR39" s="29">
        <v>23</v>
      </c>
      <c r="AS39" s="29" t="s">
        <v>0</v>
      </c>
      <c r="AT39" s="29" t="s">
        <v>0</v>
      </c>
      <c r="AU39" s="29" t="s">
        <v>0</v>
      </c>
      <c r="AV39" s="29" t="s">
        <v>0</v>
      </c>
      <c r="AW39" s="29" t="s">
        <v>0</v>
      </c>
      <c r="AX39" s="29" t="s">
        <v>0</v>
      </c>
      <c r="AY39" s="29">
        <v>23</v>
      </c>
      <c r="AZ39" s="29" t="s">
        <v>0</v>
      </c>
      <c r="BA39" s="29" t="s">
        <v>0</v>
      </c>
      <c r="BB39" s="29" t="s">
        <v>0</v>
      </c>
      <c r="BC39" s="29" t="s">
        <v>0</v>
      </c>
    </row>
    <row r="40" spans="1:55" s="34" customFormat="1" x14ac:dyDescent="0.2">
      <c r="A40" s="53"/>
      <c r="B40" s="33">
        <v>0.01</v>
      </c>
      <c r="C40" s="35">
        <v>0.01</v>
      </c>
      <c r="D40" s="35">
        <v>0.01</v>
      </c>
      <c r="E40" s="33">
        <v>0.01</v>
      </c>
      <c r="F40" s="35">
        <v>0.01</v>
      </c>
      <c r="G40" s="35">
        <v>0.01</v>
      </c>
      <c r="H40" s="35">
        <v>0.02</v>
      </c>
      <c r="I40" s="35">
        <v>0.01</v>
      </c>
      <c r="J40" s="35">
        <v>0.01</v>
      </c>
      <c r="K40" s="33">
        <v>0.01</v>
      </c>
      <c r="L40" s="35">
        <v>0.01</v>
      </c>
      <c r="M40" s="35">
        <v>0</v>
      </c>
      <c r="N40" s="35">
        <v>0.01</v>
      </c>
      <c r="O40" s="35">
        <v>0</v>
      </c>
      <c r="P40" s="33">
        <v>0.01</v>
      </c>
      <c r="Q40" s="35">
        <v>0.01</v>
      </c>
      <c r="R40" s="35">
        <v>0.01</v>
      </c>
      <c r="S40" s="35">
        <v>0.04</v>
      </c>
      <c r="T40" s="35">
        <v>0.01</v>
      </c>
      <c r="U40" s="35">
        <v>0.01</v>
      </c>
      <c r="V40" s="35">
        <v>0</v>
      </c>
      <c r="W40" s="35">
        <v>0.03</v>
      </c>
      <c r="X40" s="35">
        <v>0</v>
      </c>
      <c r="Y40" s="35">
        <v>0</v>
      </c>
      <c r="Z40" s="35">
        <v>0.03</v>
      </c>
      <c r="AA40" s="33">
        <v>0.01</v>
      </c>
      <c r="AB40" s="35">
        <v>0.02</v>
      </c>
      <c r="AC40" s="35">
        <v>0.01</v>
      </c>
      <c r="AD40" s="35">
        <v>0</v>
      </c>
      <c r="AE40" s="33">
        <v>0.01</v>
      </c>
      <c r="AF40" s="35">
        <v>0</v>
      </c>
      <c r="AG40" s="35">
        <v>0.01</v>
      </c>
      <c r="AH40" s="35">
        <v>0.03</v>
      </c>
      <c r="AI40" s="35">
        <v>0</v>
      </c>
      <c r="AJ40" s="33">
        <v>0.01</v>
      </c>
      <c r="AK40" s="35">
        <v>0.01</v>
      </c>
      <c r="AL40" s="35">
        <v>0</v>
      </c>
      <c r="AM40" s="35">
        <v>0.02</v>
      </c>
      <c r="AN40" s="35">
        <v>0.01</v>
      </c>
      <c r="AO40" s="35">
        <v>0</v>
      </c>
      <c r="AP40" s="35">
        <v>0.01</v>
      </c>
      <c r="AQ40" s="35">
        <v>0.01</v>
      </c>
      <c r="AR40" s="33">
        <v>0.01</v>
      </c>
      <c r="AS40" s="35">
        <v>0.02</v>
      </c>
      <c r="AT40" s="35">
        <v>0.01</v>
      </c>
      <c r="AU40" s="35">
        <v>0.01</v>
      </c>
      <c r="AV40" s="35">
        <v>0.02</v>
      </c>
      <c r="AW40" s="35">
        <v>0.01</v>
      </c>
      <c r="AX40" s="35">
        <v>0.02</v>
      </c>
      <c r="AY40" s="33">
        <v>0.01</v>
      </c>
      <c r="AZ40" s="35">
        <v>0.02</v>
      </c>
      <c r="BA40" s="35">
        <v>0</v>
      </c>
      <c r="BB40" s="35">
        <v>0.01</v>
      </c>
      <c r="BC40" s="35">
        <v>0.03</v>
      </c>
    </row>
    <row r="41" spans="1:55" x14ac:dyDescent="0.2">
      <c r="A41" s="53" t="s">
        <v>40</v>
      </c>
      <c r="B41" s="29">
        <v>219</v>
      </c>
      <c r="C41" s="29">
        <v>68</v>
      </c>
      <c r="D41" s="29">
        <v>151</v>
      </c>
      <c r="E41" s="29">
        <v>219</v>
      </c>
      <c r="F41" s="29">
        <v>97</v>
      </c>
      <c r="G41" s="29">
        <v>54</v>
      </c>
      <c r="H41" s="29">
        <v>29</v>
      </c>
      <c r="I41" s="29">
        <v>21</v>
      </c>
      <c r="J41" s="29">
        <v>18</v>
      </c>
      <c r="K41" s="29">
        <v>219</v>
      </c>
      <c r="L41" s="29">
        <v>182</v>
      </c>
      <c r="M41" s="29">
        <v>18</v>
      </c>
      <c r="N41" s="29">
        <v>12</v>
      </c>
      <c r="O41" s="29">
        <v>8</v>
      </c>
      <c r="P41" s="29">
        <v>211</v>
      </c>
      <c r="Q41" s="29">
        <v>29</v>
      </c>
      <c r="R41" s="29">
        <v>57</v>
      </c>
      <c r="S41" s="29">
        <v>7</v>
      </c>
      <c r="T41" s="29">
        <v>8</v>
      </c>
      <c r="U41" s="29">
        <v>4</v>
      </c>
      <c r="V41" s="29">
        <v>0</v>
      </c>
      <c r="W41" s="29">
        <v>5</v>
      </c>
      <c r="X41" s="29">
        <v>0</v>
      </c>
      <c r="Y41" s="29">
        <v>41</v>
      </c>
      <c r="Z41" s="29">
        <v>59</v>
      </c>
      <c r="AA41" s="29">
        <v>219</v>
      </c>
      <c r="AB41" s="29">
        <v>76</v>
      </c>
      <c r="AC41" s="29">
        <v>82</v>
      </c>
      <c r="AD41" s="29">
        <v>61</v>
      </c>
      <c r="AE41" s="29">
        <v>219</v>
      </c>
      <c r="AF41" s="29">
        <v>28</v>
      </c>
      <c r="AG41" s="29">
        <v>49</v>
      </c>
      <c r="AH41" s="29">
        <v>68</v>
      </c>
      <c r="AI41" s="29">
        <v>74</v>
      </c>
      <c r="AJ41" s="29">
        <v>219</v>
      </c>
      <c r="AK41" s="29">
        <v>54</v>
      </c>
      <c r="AL41" s="29">
        <v>65</v>
      </c>
      <c r="AM41" s="29">
        <v>20</v>
      </c>
      <c r="AN41" s="29">
        <v>17</v>
      </c>
      <c r="AO41" s="29">
        <v>2</v>
      </c>
      <c r="AP41" s="29">
        <v>18</v>
      </c>
      <c r="AQ41" s="29">
        <v>44</v>
      </c>
      <c r="AR41" s="29">
        <v>219</v>
      </c>
      <c r="AS41" s="29">
        <v>4</v>
      </c>
      <c r="AT41" s="29">
        <v>41</v>
      </c>
      <c r="AU41" s="29">
        <v>88</v>
      </c>
      <c r="AV41" s="29">
        <v>33</v>
      </c>
      <c r="AW41" s="29">
        <v>34</v>
      </c>
      <c r="AX41" s="29">
        <v>18</v>
      </c>
      <c r="AY41" s="29">
        <v>219</v>
      </c>
      <c r="AZ41" s="29">
        <v>29</v>
      </c>
      <c r="BA41" s="29">
        <v>77</v>
      </c>
      <c r="BB41" s="29">
        <v>73</v>
      </c>
      <c r="BC41" s="29">
        <v>40</v>
      </c>
    </row>
    <row r="42" spans="1:55" x14ac:dyDescent="0.2">
      <c r="A42" s="53"/>
      <c r="B42" s="29">
        <v>189</v>
      </c>
      <c r="C42" s="29" t="s">
        <v>0</v>
      </c>
      <c r="D42" s="29" t="s">
        <v>0</v>
      </c>
      <c r="E42" s="29">
        <v>189</v>
      </c>
      <c r="F42" s="29" t="s">
        <v>0</v>
      </c>
      <c r="G42" s="29" t="s">
        <v>0</v>
      </c>
      <c r="H42" s="29" t="s">
        <v>0</v>
      </c>
      <c r="I42" s="29" t="s">
        <v>0</v>
      </c>
      <c r="J42" s="29" t="s">
        <v>0</v>
      </c>
      <c r="K42" s="29">
        <v>189</v>
      </c>
      <c r="L42" s="29" t="s">
        <v>0</v>
      </c>
      <c r="M42" s="29" t="s">
        <v>0</v>
      </c>
      <c r="N42" s="29" t="s">
        <v>0</v>
      </c>
      <c r="O42" s="29" t="s">
        <v>0</v>
      </c>
      <c r="P42" s="29">
        <v>184</v>
      </c>
      <c r="Q42" s="29" t="s">
        <v>0</v>
      </c>
      <c r="R42" s="29" t="s">
        <v>0</v>
      </c>
      <c r="S42" s="29" t="s">
        <v>0</v>
      </c>
      <c r="T42" s="29" t="s">
        <v>0</v>
      </c>
      <c r="U42" s="29" t="s">
        <v>0</v>
      </c>
      <c r="V42" s="29" t="s">
        <v>0</v>
      </c>
      <c r="W42" s="29" t="s">
        <v>0</v>
      </c>
      <c r="X42" s="29" t="s">
        <v>0</v>
      </c>
      <c r="Y42" s="29" t="s">
        <v>0</v>
      </c>
      <c r="Z42" s="29" t="s">
        <v>0</v>
      </c>
      <c r="AA42" s="29">
        <v>189</v>
      </c>
      <c r="AB42" s="29" t="s">
        <v>0</v>
      </c>
      <c r="AC42" s="29" t="s">
        <v>0</v>
      </c>
      <c r="AD42" s="29" t="s">
        <v>0</v>
      </c>
      <c r="AE42" s="29">
        <v>189</v>
      </c>
      <c r="AF42" s="29" t="s">
        <v>0</v>
      </c>
      <c r="AG42" s="29" t="s">
        <v>0</v>
      </c>
      <c r="AH42" s="29" t="s">
        <v>0</v>
      </c>
      <c r="AI42" s="29" t="s">
        <v>0</v>
      </c>
      <c r="AJ42" s="29">
        <v>189</v>
      </c>
      <c r="AK42" s="29" t="s">
        <v>0</v>
      </c>
      <c r="AL42" s="29" t="s">
        <v>0</v>
      </c>
      <c r="AM42" s="29" t="s">
        <v>0</v>
      </c>
      <c r="AN42" s="29" t="s">
        <v>0</v>
      </c>
      <c r="AO42" s="29" t="s">
        <v>0</v>
      </c>
      <c r="AP42" s="29" t="s">
        <v>0</v>
      </c>
      <c r="AQ42" s="29" t="s">
        <v>0</v>
      </c>
      <c r="AR42" s="29">
        <v>189</v>
      </c>
      <c r="AS42" s="29" t="s">
        <v>0</v>
      </c>
      <c r="AT42" s="29" t="s">
        <v>0</v>
      </c>
      <c r="AU42" s="29" t="s">
        <v>0</v>
      </c>
      <c r="AV42" s="29" t="s">
        <v>0</v>
      </c>
      <c r="AW42" s="29" t="s">
        <v>0</v>
      </c>
      <c r="AX42" s="29" t="s">
        <v>0</v>
      </c>
      <c r="AY42" s="29">
        <v>189</v>
      </c>
      <c r="AZ42" s="29" t="s">
        <v>0</v>
      </c>
      <c r="BA42" s="29" t="s">
        <v>0</v>
      </c>
      <c r="BB42" s="29" t="s">
        <v>0</v>
      </c>
      <c r="BC42" s="29" t="s">
        <v>0</v>
      </c>
    </row>
    <row r="43" spans="1:55" s="34" customFormat="1" x14ac:dyDescent="0.2">
      <c r="A43" s="53"/>
      <c r="B43" s="33">
        <v>0.11</v>
      </c>
      <c r="C43" s="35">
        <v>7.0000000000000007E-2</v>
      </c>
      <c r="D43" s="35">
        <v>0.15</v>
      </c>
      <c r="E43" s="33">
        <v>0.11</v>
      </c>
      <c r="F43" s="35">
        <v>0.17</v>
      </c>
      <c r="G43" s="35">
        <v>0.17</v>
      </c>
      <c r="H43" s="35">
        <v>0.08</v>
      </c>
      <c r="I43" s="35">
        <v>7.0000000000000007E-2</v>
      </c>
      <c r="J43" s="35">
        <v>0.04</v>
      </c>
      <c r="K43" s="33">
        <v>0.11</v>
      </c>
      <c r="L43" s="35">
        <v>0.11</v>
      </c>
      <c r="M43" s="35">
        <v>0.1</v>
      </c>
      <c r="N43" s="35">
        <v>0.12</v>
      </c>
      <c r="O43" s="35">
        <v>0.14000000000000001</v>
      </c>
      <c r="P43" s="33">
        <v>0.11</v>
      </c>
      <c r="Q43" s="35">
        <v>0.05</v>
      </c>
      <c r="R43" s="35">
        <v>0.09</v>
      </c>
      <c r="S43" s="35">
        <v>7.0000000000000007E-2</v>
      </c>
      <c r="T43" s="35">
        <v>0.09</v>
      </c>
      <c r="U43" s="35">
        <v>0.08</v>
      </c>
      <c r="V43" s="35">
        <v>0</v>
      </c>
      <c r="W43" s="35">
        <v>0.1</v>
      </c>
      <c r="X43" s="35">
        <v>0</v>
      </c>
      <c r="Y43" s="35">
        <v>0.37</v>
      </c>
      <c r="Z43" s="35">
        <v>0.21</v>
      </c>
      <c r="AA43" s="33">
        <v>0.11</v>
      </c>
      <c r="AB43" s="35">
        <v>0.09</v>
      </c>
      <c r="AC43" s="35">
        <v>0.09</v>
      </c>
      <c r="AD43" s="35">
        <v>0.3</v>
      </c>
      <c r="AE43" s="33">
        <v>0.11</v>
      </c>
      <c r="AF43" s="35">
        <v>0.04</v>
      </c>
      <c r="AG43" s="35">
        <v>0.09</v>
      </c>
      <c r="AH43" s="35">
        <v>0.13</v>
      </c>
      <c r="AI43" s="35">
        <v>0.32</v>
      </c>
      <c r="AJ43" s="33">
        <v>0.11</v>
      </c>
      <c r="AK43" s="35">
        <v>0.11</v>
      </c>
      <c r="AL43" s="35">
        <v>0.26</v>
      </c>
      <c r="AM43" s="35">
        <v>7.0000000000000007E-2</v>
      </c>
      <c r="AN43" s="35">
        <v>0.08</v>
      </c>
      <c r="AO43" s="35">
        <v>0.01</v>
      </c>
      <c r="AP43" s="35">
        <v>7.0000000000000007E-2</v>
      </c>
      <c r="AQ43" s="35">
        <v>0.16</v>
      </c>
      <c r="AR43" s="33">
        <v>0.11</v>
      </c>
      <c r="AS43" s="35">
        <v>0.05</v>
      </c>
      <c r="AT43" s="35">
        <v>0.06</v>
      </c>
      <c r="AU43" s="35">
        <v>0.11</v>
      </c>
      <c r="AV43" s="35">
        <v>0.12</v>
      </c>
      <c r="AW43" s="35">
        <v>0.26</v>
      </c>
      <c r="AX43" s="35">
        <v>0.51</v>
      </c>
      <c r="AY43" s="33">
        <v>0.11</v>
      </c>
      <c r="AZ43" s="35">
        <v>0.08</v>
      </c>
      <c r="BA43" s="35">
        <v>7.0000000000000007E-2</v>
      </c>
      <c r="BB43" s="35">
        <v>0.14000000000000001</v>
      </c>
      <c r="BC43" s="35">
        <v>0.45</v>
      </c>
    </row>
    <row r="44" spans="1:55" x14ac:dyDescent="0.2">
      <c r="B44" s="30"/>
      <c r="C44" s="30"/>
      <c r="D44" s="30"/>
      <c r="E44" s="30"/>
      <c r="F44" s="30"/>
      <c r="G44" s="30"/>
      <c r="H44" s="30"/>
      <c r="I44" s="30"/>
      <c r="J44" s="30"/>
      <c r="K44" s="30"/>
      <c r="L44" s="30"/>
      <c r="M44" s="30"/>
      <c r="N44" s="30"/>
      <c r="O44" s="30"/>
      <c r="P44" s="30"/>
      <c r="Q44" s="30"/>
      <c r="R44" s="30"/>
      <c r="S44" s="30"/>
      <c r="T44" s="30"/>
      <c r="U44" s="30"/>
      <c r="V44" s="30"/>
      <c r="W44" s="30"/>
      <c r="X44" s="30"/>
      <c r="Y44" s="30"/>
      <c r="Z44" s="30"/>
      <c r="AA44" s="30"/>
      <c r="AB44" s="30"/>
      <c r="AC44" s="30"/>
      <c r="AD44" s="30"/>
      <c r="AE44" s="30"/>
      <c r="AF44" s="30"/>
      <c r="AG44" s="30"/>
      <c r="AH44" s="30"/>
      <c r="AI44" s="30"/>
      <c r="AJ44" s="30"/>
      <c r="AK44" s="30"/>
      <c r="AL44" s="30"/>
      <c r="AM44" s="30"/>
      <c r="AN44" s="30"/>
      <c r="AO44" s="30"/>
      <c r="AP44" s="30"/>
      <c r="AQ44" s="30"/>
      <c r="AR44" s="30"/>
      <c r="AS44" s="30"/>
      <c r="AT44" s="30"/>
      <c r="AU44" s="30"/>
      <c r="AV44" s="30"/>
      <c r="AW44" s="30"/>
      <c r="AX44" s="30"/>
      <c r="AY44" s="30"/>
      <c r="AZ44" s="30"/>
      <c r="BA44" s="30"/>
      <c r="BB44" s="30"/>
      <c r="BC44" s="30"/>
    </row>
    <row r="45" spans="1:55" ht="12.75" x14ac:dyDescent="0.2">
      <c r="A45" s="22" t="s">
        <v>560</v>
      </c>
      <c r="B45" s="30"/>
      <c r="C45" s="30"/>
      <c r="D45" s="30"/>
      <c r="E45" s="30"/>
      <c r="F45" s="30"/>
      <c r="G45" s="30"/>
      <c r="H45" s="30"/>
      <c r="I45" s="30"/>
      <c r="J45" s="30"/>
      <c r="K45" s="30"/>
      <c r="L45" s="30"/>
      <c r="M45" s="30"/>
      <c r="N45" s="30"/>
      <c r="O45" s="30"/>
      <c r="P45" s="30"/>
      <c r="Q45" s="30"/>
      <c r="R45" s="30"/>
      <c r="S45" s="30"/>
      <c r="T45" s="30"/>
      <c r="U45" s="30"/>
      <c r="V45" s="30"/>
      <c r="W45" s="30"/>
      <c r="X45" s="30"/>
      <c r="Y45" s="30"/>
      <c r="Z45" s="30"/>
      <c r="AA45" s="30"/>
      <c r="AB45" s="30"/>
      <c r="AC45" s="30"/>
      <c r="AD45" s="30"/>
      <c r="AE45" s="30"/>
      <c r="AF45" s="30"/>
      <c r="AG45" s="30"/>
      <c r="AH45" s="30"/>
      <c r="AI45" s="30"/>
      <c r="AJ45" s="30"/>
      <c r="AK45" s="30"/>
      <c r="AL45" s="30"/>
      <c r="AM45" s="30"/>
      <c r="AN45" s="30"/>
      <c r="AO45" s="30"/>
      <c r="AP45" s="30"/>
      <c r="AQ45" s="30"/>
      <c r="AR45" s="30"/>
      <c r="AS45" s="30"/>
      <c r="AT45" s="30"/>
      <c r="AU45" s="30"/>
      <c r="AV45" s="30"/>
      <c r="AW45" s="30"/>
      <c r="AX45" s="30"/>
      <c r="AY45" s="30"/>
      <c r="AZ45" s="30"/>
      <c r="BA45" s="30"/>
      <c r="BB45" s="30"/>
      <c r="BC45" s="30"/>
    </row>
    <row r="46" spans="1:55" s="34" customFormat="1" x14ac:dyDescent="0.2"/>
    <row r="47" spans="1:55" x14ac:dyDescent="0.2">
      <c r="B47" s="30"/>
      <c r="C47" s="30"/>
      <c r="D47" s="30"/>
      <c r="E47" s="30"/>
      <c r="F47" s="30"/>
      <c r="G47" s="30"/>
      <c r="H47" s="30"/>
      <c r="I47" s="30"/>
      <c r="J47" s="30"/>
      <c r="K47" s="30"/>
      <c r="L47" s="30"/>
      <c r="M47" s="30"/>
      <c r="N47" s="30"/>
      <c r="O47" s="30"/>
      <c r="P47" s="30"/>
      <c r="Q47" s="30"/>
      <c r="R47" s="30"/>
      <c r="S47" s="30"/>
      <c r="T47" s="30"/>
      <c r="U47" s="30"/>
      <c r="V47" s="30"/>
      <c r="W47" s="30"/>
      <c r="X47" s="30"/>
      <c r="Y47" s="30"/>
      <c r="Z47" s="30"/>
      <c r="AA47" s="30"/>
      <c r="AB47" s="30"/>
      <c r="AC47" s="30"/>
      <c r="AD47" s="30"/>
      <c r="AE47" s="30"/>
      <c r="AF47" s="30"/>
      <c r="AG47" s="30"/>
      <c r="AH47" s="30"/>
      <c r="AI47" s="30"/>
      <c r="AJ47" s="30"/>
      <c r="AK47" s="30"/>
      <c r="AL47" s="30"/>
      <c r="AM47" s="30"/>
      <c r="AN47" s="30"/>
      <c r="AO47" s="30"/>
      <c r="AP47" s="30"/>
      <c r="AQ47" s="30"/>
      <c r="AR47" s="30"/>
      <c r="AS47" s="30"/>
      <c r="AT47" s="30"/>
      <c r="AU47" s="30"/>
      <c r="AV47" s="30"/>
      <c r="AW47" s="30"/>
      <c r="AX47" s="30"/>
      <c r="AY47" s="30"/>
      <c r="AZ47" s="30"/>
      <c r="BA47" s="30"/>
      <c r="BB47" s="30"/>
      <c r="BC47" s="30"/>
    </row>
    <row r="48" spans="1:55" x14ac:dyDescent="0.2">
      <c r="B48" s="30"/>
      <c r="C48" s="30"/>
      <c r="D48" s="30"/>
      <c r="E48" s="30"/>
      <c r="F48" s="30"/>
      <c r="G48" s="30"/>
      <c r="H48" s="30"/>
      <c r="I48" s="30"/>
      <c r="J48" s="30"/>
      <c r="K48" s="30"/>
      <c r="L48" s="30"/>
      <c r="M48" s="30"/>
      <c r="N48" s="30"/>
      <c r="O48" s="30"/>
      <c r="P48" s="30"/>
      <c r="Q48" s="30"/>
      <c r="R48" s="30"/>
      <c r="S48" s="30"/>
      <c r="T48" s="30"/>
      <c r="U48" s="30"/>
      <c r="V48" s="30"/>
      <c r="W48" s="30"/>
      <c r="X48" s="30"/>
      <c r="Y48" s="30"/>
      <c r="Z48" s="30"/>
      <c r="AA48" s="30"/>
      <c r="AB48" s="30"/>
      <c r="AC48" s="30"/>
      <c r="AD48" s="30"/>
      <c r="AE48" s="30"/>
      <c r="AF48" s="30"/>
      <c r="AG48" s="30"/>
      <c r="AH48" s="30"/>
      <c r="AI48" s="30"/>
      <c r="AJ48" s="30"/>
      <c r="AK48" s="30"/>
      <c r="AL48" s="30"/>
      <c r="AM48" s="30"/>
      <c r="AN48" s="30"/>
      <c r="AO48" s="30"/>
      <c r="AP48" s="30"/>
      <c r="AQ48" s="30"/>
      <c r="AR48" s="30"/>
      <c r="AS48" s="30"/>
      <c r="AT48" s="30"/>
      <c r="AU48" s="30"/>
      <c r="AV48" s="30"/>
      <c r="AW48" s="30"/>
      <c r="AX48" s="30"/>
      <c r="AY48" s="30"/>
      <c r="AZ48" s="30"/>
      <c r="BA48" s="30"/>
      <c r="BB48" s="30"/>
      <c r="BC48" s="30"/>
    </row>
    <row r="49" spans="2:55" s="34" customFormat="1" x14ac:dyDescent="0.2"/>
    <row r="50" spans="2:55" x14ac:dyDescent="0.2">
      <c r="B50" s="30"/>
      <c r="C50" s="30"/>
      <c r="D50" s="30"/>
      <c r="E50" s="30"/>
      <c r="F50" s="30"/>
      <c r="G50" s="30"/>
      <c r="H50" s="30"/>
      <c r="I50" s="30"/>
      <c r="J50" s="30"/>
      <c r="K50" s="30"/>
      <c r="L50" s="30"/>
      <c r="M50" s="30"/>
      <c r="N50" s="30"/>
      <c r="O50" s="30"/>
      <c r="P50" s="30"/>
      <c r="Q50" s="30"/>
      <c r="R50" s="30"/>
      <c r="S50" s="30"/>
      <c r="T50" s="30"/>
      <c r="U50" s="30"/>
      <c r="V50" s="30"/>
      <c r="W50" s="30"/>
      <c r="X50" s="30"/>
      <c r="Y50" s="30"/>
      <c r="Z50" s="30"/>
      <c r="AA50" s="30"/>
      <c r="AB50" s="30"/>
      <c r="AC50" s="30"/>
      <c r="AD50" s="30"/>
      <c r="AE50" s="30"/>
      <c r="AF50" s="30"/>
      <c r="AG50" s="30"/>
      <c r="AH50" s="30"/>
      <c r="AI50" s="30"/>
      <c r="AJ50" s="30"/>
      <c r="AK50" s="30"/>
      <c r="AL50" s="30"/>
      <c r="AM50" s="30"/>
      <c r="AN50" s="30"/>
      <c r="AO50" s="30"/>
      <c r="AP50" s="30"/>
      <c r="AQ50" s="30"/>
      <c r="AR50" s="30"/>
      <c r="AS50" s="30"/>
      <c r="AT50" s="30"/>
      <c r="AU50" s="30"/>
      <c r="AV50" s="30"/>
      <c r="AW50" s="30"/>
      <c r="AX50" s="30"/>
      <c r="AY50" s="30"/>
      <c r="AZ50" s="30"/>
      <c r="BA50" s="30"/>
      <c r="BB50" s="30"/>
      <c r="BC50" s="30"/>
    </row>
    <row r="51" spans="2:55" x14ac:dyDescent="0.2">
      <c r="B51" s="30"/>
      <c r="C51" s="30"/>
      <c r="D51" s="30"/>
      <c r="E51" s="30"/>
      <c r="F51" s="30"/>
      <c r="G51" s="30"/>
      <c r="H51" s="30"/>
      <c r="I51" s="30"/>
      <c r="J51" s="30"/>
      <c r="K51" s="30"/>
      <c r="L51" s="30"/>
      <c r="M51" s="30"/>
      <c r="N51" s="30"/>
      <c r="O51" s="30"/>
      <c r="P51" s="30"/>
      <c r="Q51" s="30"/>
      <c r="R51" s="30"/>
      <c r="S51" s="30"/>
      <c r="T51" s="30"/>
      <c r="U51" s="30"/>
      <c r="V51" s="30"/>
      <c r="W51" s="30"/>
      <c r="X51" s="30"/>
      <c r="Y51" s="30"/>
      <c r="Z51" s="30"/>
      <c r="AA51" s="30"/>
      <c r="AB51" s="30"/>
      <c r="AC51" s="30"/>
      <c r="AD51" s="30"/>
      <c r="AE51" s="30"/>
      <c r="AF51" s="30"/>
      <c r="AG51" s="30"/>
      <c r="AH51" s="30"/>
      <c r="AI51" s="30"/>
      <c r="AJ51" s="30"/>
      <c r="AK51" s="30"/>
      <c r="AL51" s="30"/>
      <c r="AM51" s="30"/>
      <c r="AN51" s="30"/>
      <c r="AO51" s="30"/>
      <c r="AP51" s="30"/>
      <c r="AQ51" s="30"/>
      <c r="AR51" s="30"/>
      <c r="AS51" s="30"/>
      <c r="AT51" s="30"/>
      <c r="AU51" s="30"/>
      <c r="AV51" s="30"/>
      <c r="AW51" s="30"/>
      <c r="AX51" s="30"/>
      <c r="AY51" s="30"/>
      <c r="AZ51" s="30"/>
      <c r="BA51" s="30"/>
      <c r="BB51" s="30"/>
      <c r="BC51" s="30"/>
    </row>
    <row r="52" spans="2:55" s="34" customFormat="1" x14ac:dyDescent="0.2"/>
    <row r="53" spans="2:55" x14ac:dyDescent="0.2">
      <c r="B53" s="30"/>
      <c r="C53" s="30"/>
      <c r="D53" s="30"/>
      <c r="E53" s="30"/>
      <c r="F53" s="30"/>
      <c r="G53" s="30"/>
      <c r="H53" s="30"/>
      <c r="I53" s="30"/>
      <c r="J53" s="30"/>
      <c r="K53" s="30"/>
      <c r="L53" s="30"/>
      <c r="M53" s="30"/>
      <c r="N53" s="30"/>
      <c r="O53" s="30"/>
      <c r="P53" s="30"/>
      <c r="Q53" s="30"/>
      <c r="R53" s="30"/>
      <c r="S53" s="30"/>
      <c r="T53" s="30"/>
      <c r="U53" s="30"/>
      <c r="V53" s="30"/>
      <c r="W53" s="30"/>
      <c r="X53" s="30"/>
      <c r="Y53" s="30"/>
      <c r="Z53" s="30"/>
      <c r="AA53" s="30"/>
      <c r="AB53" s="30"/>
      <c r="AC53" s="30"/>
      <c r="AD53" s="30"/>
      <c r="AE53" s="30"/>
      <c r="AF53" s="30"/>
      <c r="AG53" s="30"/>
      <c r="AH53" s="30"/>
      <c r="AI53" s="30"/>
      <c r="AJ53" s="30"/>
      <c r="AK53" s="30"/>
      <c r="AL53" s="30"/>
      <c r="AM53" s="30"/>
      <c r="AN53" s="30"/>
      <c r="AO53" s="30"/>
      <c r="AP53" s="30"/>
      <c r="AQ53" s="30"/>
      <c r="AR53" s="30"/>
      <c r="AS53" s="30"/>
      <c r="AT53" s="30"/>
      <c r="AU53" s="30"/>
      <c r="AV53" s="30"/>
      <c r="AW53" s="30"/>
      <c r="AX53" s="30"/>
      <c r="AY53" s="30"/>
      <c r="AZ53" s="30"/>
      <c r="BA53" s="30"/>
      <c r="BB53" s="30"/>
      <c r="BC53" s="30"/>
    </row>
    <row r="54" spans="2:55" x14ac:dyDescent="0.2">
      <c r="B54" s="30"/>
      <c r="C54" s="30"/>
      <c r="D54" s="30"/>
      <c r="E54" s="30"/>
      <c r="F54" s="30"/>
      <c r="G54" s="30"/>
      <c r="H54" s="30"/>
      <c r="I54" s="30"/>
      <c r="J54" s="30"/>
      <c r="K54" s="30"/>
      <c r="L54" s="30"/>
      <c r="M54" s="30"/>
      <c r="N54" s="30"/>
      <c r="O54" s="30"/>
      <c r="P54" s="30"/>
      <c r="Q54" s="30"/>
      <c r="R54" s="30"/>
      <c r="S54" s="30"/>
      <c r="T54" s="30"/>
      <c r="U54" s="30"/>
      <c r="V54" s="30"/>
      <c r="W54" s="30"/>
      <c r="X54" s="30"/>
      <c r="Y54" s="30"/>
      <c r="Z54" s="30"/>
      <c r="AA54" s="30"/>
      <c r="AB54" s="30"/>
      <c r="AC54" s="30"/>
      <c r="AD54" s="30"/>
      <c r="AE54" s="30"/>
      <c r="AF54" s="30"/>
      <c r="AG54" s="30"/>
      <c r="AH54" s="30"/>
      <c r="AI54" s="30"/>
      <c r="AJ54" s="30"/>
      <c r="AK54" s="30"/>
      <c r="AL54" s="30"/>
      <c r="AM54" s="30"/>
      <c r="AN54" s="30"/>
      <c r="AO54" s="30"/>
      <c r="AP54" s="30"/>
      <c r="AQ54" s="30"/>
      <c r="AR54" s="30"/>
      <c r="AS54" s="30"/>
      <c r="AT54" s="30"/>
      <c r="AU54" s="30"/>
      <c r="AV54" s="30"/>
      <c r="AW54" s="30"/>
      <c r="AX54" s="30"/>
      <c r="AY54" s="30"/>
      <c r="AZ54" s="30"/>
      <c r="BA54" s="30"/>
      <c r="BB54" s="30"/>
      <c r="BC54" s="30"/>
    </row>
    <row r="55" spans="2:55" s="34" customFormat="1" x14ac:dyDescent="0.2"/>
    <row r="56" spans="2:55" x14ac:dyDescent="0.2">
      <c r="B56" s="30"/>
      <c r="C56" s="30"/>
      <c r="D56" s="30"/>
      <c r="E56" s="30"/>
      <c r="F56" s="30"/>
      <c r="G56" s="30"/>
      <c r="H56" s="30"/>
      <c r="I56" s="30"/>
      <c r="J56" s="30"/>
      <c r="K56" s="30"/>
      <c r="L56" s="30"/>
      <c r="M56" s="30"/>
      <c r="N56" s="30"/>
      <c r="O56" s="30"/>
      <c r="P56" s="30"/>
      <c r="Q56" s="30"/>
      <c r="R56" s="30"/>
      <c r="S56" s="30"/>
      <c r="T56" s="30"/>
      <c r="U56" s="30"/>
      <c r="V56" s="30"/>
      <c r="W56" s="30"/>
      <c r="X56" s="30"/>
      <c r="Y56" s="30"/>
      <c r="Z56" s="30"/>
      <c r="AA56" s="30"/>
      <c r="AB56" s="30"/>
      <c r="AC56" s="30"/>
      <c r="AD56" s="30"/>
      <c r="AE56" s="30"/>
      <c r="AF56" s="30"/>
      <c r="AG56" s="30"/>
      <c r="AH56" s="30"/>
      <c r="AI56" s="30"/>
      <c r="AJ56" s="30"/>
      <c r="AK56" s="30"/>
      <c r="AL56" s="30"/>
      <c r="AM56" s="30"/>
      <c r="AN56" s="30"/>
      <c r="AO56" s="30"/>
      <c r="AP56" s="30"/>
      <c r="AQ56" s="30"/>
      <c r="AR56" s="30"/>
      <c r="AS56" s="30"/>
      <c r="AT56" s="30"/>
      <c r="AU56" s="30"/>
      <c r="AV56" s="30"/>
      <c r="AW56" s="30"/>
      <c r="AX56" s="30"/>
      <c r="AY56" s="30"/>
      <c r="AZ56" s="30"/>
      <c r="BA56" s="30"/>
      <c r="BB56" s="30"/>
      <c r="BC56" s="30"/>
    </row>
    <row r="57" spans="2:55" x14ac:dyDescent="0.2">
      <c r="B57" s="30"/>
      <c r="C57" s="30"/>
      <c r="D57" s="30"/>
      <c r="E57" s="30"/>
      <c r="F57" s="30"/>
      <c r="G57" s="30"/>
      <c r="H57" s="30"/>
      <c r="I57" s="30"/>
      <c r="J57" s="30"/>
      <c r="K57" s="30"/>
      <c r="L57" s="30"/>
      <c r="M57" s="30"/>
      <c r="N57" s="30"/>
      <c r="O57" s="30"/>
      <c r="P57" s="30"/>
      <c r="Q57" s="30"/>
      <c r="R57" s="30"/>
      <c r="S57" s="30"/>
      <c r="T57" s="30"/>
      <c r="U57" s="30"/>
      <c r="V57" s="30"/>
      <c r="W57" s="30"/>
      <c r="X57" s="30"/>
      <c r="Y57" s="30"/>
      <c r="Z57" s="30"/>
      <c r="AA57" s="30"/>
      <c r="AB57" s="30"/>
      <c r="AC57" s="30"/>
      <c r="AD57" s="30"/>
      <c r="AE57" s="30"/>
      <c r="AF57" s="30"/>
      <c r="AG57" s="30"/>
      <c r="AH57" s="30"/>
      <c r="AI57" s="30"/>
      <c r="AJ57" s="30"/>
      <c r="AK57" s="30"/>
      <c r="AL57" s="30"/>
      <c r="AM57" s="30"/>
      <c r="AN57" s="30"/>
      <c r="AO57" s="30"/>
      <c r="AP57" s="30"/>
      <c r="AQ57" s="30"/>
      <c r="AR57" s="30"/>
      <c r="AS57" s="30"/>
      <c r="AT57" s="30"/>
      <c r="AU57" s="30"/>
      <c r="AV57" s="30"/>
      <c r="AW57" s="30"/>
      <c r="AX57" s="30"/>
      <c r="AY57" s="30"/>
      <c r="AZ57" s="30"/>
      <c r="BA57" s="30"/>
      <c r="BB57" s="30"/>
      <c r="BC57" s="30"/>
    </row>
    <row r="58" spans="2:55" s="34" customFormat="1" x14ac:dyDescent="0.2"/>
    <row r="59" spans="2:55" x14ac:dyDescent="0.2">
      <c r="B59" s="30"/>
      <c r="C59" s="30"/>
      <c r="D59" s="30"/>
      <c r="E59" s="30"/>
      <c r="F59" s="30"/>
      <c r="G59" s="30"/>
      <c r="H59" s="30"/>
      <c r="I59" s="30"/>
      <c r="J59" s="30"/>
      <c r="K59" s="30"/>
      <c r="L59" s="30"/>
      <c r="M59" s="30"/>
      <c r="N59" s="30"/>
      <c r="O59" s="30"/>
      <c r="P59" s="30"/>
      <c r="Q59" s="30"/>
      <c r="R59" s="30"/>
      <c r="S59" s="30"/>
      <c r="T59" s="30"/>
      <c r="U59" s="30"/>
      <c r="V59" s="30"/>
      <c r="W59" s="30"/>
      <c r="X59" s="30"/>
      <c r="Y59" s="30"/>
      <c r="Z59" s="30"/>
      <c r="AA59" s="30"/>
      <c r="AB59" s="30"/>
      <c r="AC59" s="30"/>
      <c r="AD59" s="30"/>
      <c r="AE59" s="30"/>
      <c r="AF59" s="30"/>
      <c r="AG59" s="30"/>
      <c r="AH59" s="30"/>
      <c r="AI59" s="30"/>
      <c r="AJ59" s="30"/>
      <c r="AK59" s="30"/>
      <c r="AL59" s="30"/>
      <c r="AM59" s="30"/>
      <c r="AN59" s="30"/>
      <c r="AO59" s="30"/>
      <c r="AP59" s="30"/>
      <c r="AQ59" s="30"/>
      <c r="AR59" s="30"/>
      <c r="AS59" s="30"/>
      <c r="AT59" s="30"/>
      <c r="AU59" s="30"/>
      <c r="AV59" s="30"/>
      <c r="AW59" s="30"/>
      <c r="AX59" s="30"/>
      <c r="AY59" s="30"/>
      <c r="AZ59" s="30"/>
      <c r="BA59" s="30"/>
      <c r="BB59" s="30"/>
      <c r="BC59" s="30"/>
    </row>
    <row r="60" spans="2:55" x14ac:dyDescent="0.2">
      <c r="B60" s="30"/>
      <c r="C60" s="30"/>
      <c r="D60" s="30"/>
      <c r="E60" s="30"/>
      <c r="F60" s="30"/>
      <c r="G60" s="30"/>
      <c r="H60" s="30"/>
      <c r="I60" s="30"/>
      <c r="J60" s="30"/>
      <c r="K60" s="30"/>
      <c r="L60" s="30"/>
      <c r="M60" s="30"/>
      <c r="N60" s="30"/>
      <c r="O60" s="30"/>
      <c r="P60" s="30"/>
      <c r="Q60" s="30"/>
      <c r="R60" s="30"/>
      <c r="S60" s="30"/>
      <c r="T60" s="30"/>
      <c r="U60" s="30"/>
      <c r="V60" s="30"/>
      <c r="W60" s="30"/>
      <c r="X60" s="30"/>
      <c r="Y60" s="30"/>
      <c r="Z60" s="30"/>
      <c r="AA60" s="30"/>
      <c r="AB60" s="30"/>
      <c r="AC60" s="30"/>
      <c r="AD60" s="30"/>
      <c r="AE60" s="30"/>
      <c r="AF60" s="30"/>
      <c r="AG60" s="30"/>
      <c r="AH60" s="30"/>
      <c r="AI60" s="30"/>
      <c r="AJ60" s="30"/>
      <c r="AK60" s="30"/>
      <c r="AL60" s="30"/>
      <c r="AM60" s="30"/>
      <c r="AN60" s="30"/>
      <c r="AO60" s="30"/>
      <c r="AP60" s="30"/>
      <c r="AQ60" s="30"/>
      <c r="AR60" s="30"/>
      <c r="AS60" s="30"/>
      <c r="AT60" s="30"/>
      <c r="AU60" s="30"/>
      <c r="AV60" s="30"/>
      <c r="AW60" s="30"/>
      <c r="AX60" s="30"/>
      <c r="AY60" s="30"/>
      <c r="AZ60" s="30"/>
      <c r="BA60" s="30"/>
      <c r="BB60" s="30"/>
      <c r="BC60" s="30"/>
    </row>
    <row r="61" spans="2:55" s="34" customFormat="1" x14ac:dyDescent="0.2"/>
    <row r="62" spans="2:55" x14ac:dyDescent="0.2">
      <c r="B62" s="30"/>
      <c r="C62" s="30"/>
      <c r="D62" s="30"/>
      <c r="E62" s="30"/>
      <c r="F62" s="30"/>
      <c r="G62" s="30"/>
      <c r="H62" s="30"/>
      <c r="I62" s="30"/>
      <c r="J62" s="30"/>
      <c r="K62" s="30"/>
      <c r="L62" s="30"/>
      <c r="M62" s="30"/>
      <c r="N62" s="30"/>
      <c r="O62" s="30"/>
      <c r="P62" s="30"/>
      <c r="Q62" s="30"/>
      <c r="R62" s="30"/>
      <c r="S62" s="30"/>
      <c r="T62" s="30"/>
      <c r="U62" s="30"/>
      <c r="V62" s="30"/>
      <c r="W62" s="30"/>
      <c r="X62" s="30"/>
      <c r="Y62" s="30"/>
      <c r="Z62" s="30"/>
      <c r="AA62" s="30"/>
      <c r="AB62" s="30"/>
      <c r="AC62" s="30"/>
      <c r="AD62" s="30"/>
      <c r="AE62" s="30"/>
      <c r="AF62" s="30"/>
      <c r="AG62" s="30"/>
      <c r="AH62" s="30"/>
      <c r="AI62" s="30"/>
      <c r="AJ62" s="30"/>
      <c r="AK62" s="30"/>
      <c r="AL62" s="30"/>
      <c r="AM62" s="30"/>
      <c r="AN62" s="30"/>
      <c r="AO62" s="30"/>
      <c r="AP62" s="30"/>
      <c r="AQ62" s="30"/>
      <c r="AR62" s="30"/>
      <c r="AS62" s="30"/>
      <c r="AT62" s="30"/>
      <c r="AU62" s="30"/>
      <c r="AV62" s="30"/>
      <c r="AW62" s="30"/>
      <c r="AX62" s="30"/>
      <c r="AY62" s="30"/>
      <c r="AZ62" s="30"/>
      <c r="BA62" s="30"/>
      <c r="BB62" s="30"/>
      <c r="BC62" s="30"/>
    </row>
    <row r="63" spans="2:55" x14ac:dyDescent="0.2">
      <c r="B63" s="30"/>
      <c r="C63" s="30"/>
      <c r="D63" s="30"/>
      <c r="E63" s="30"/>
      <c r="F63" s="30"/>
      <c r="G63" s="30"/>
      <c r="H63" s="30"/>
      <c r="I63" s="30"/>
      <c r="J63" s="30"/>
      <c r="K63" s="30"/>
      <c r="L63" s="30"/>
      <c r="M63" s="30"/>
      <c r="N63" s="30"/>
      <c r="O63" s="30"/>
      <c r="P63" s="30"/>
      <c r="Q63" s="30"/>
      <c r="R63" s="30"/>
      <c r="S63" s="30"/>
      <c r="T63" s="30"/>
      <c r="U63" s="30"/>
      <c r="V63" s="30"/>
      <c r="W63" s="30"/>
      <c r="X63" s="30"/>
      <c r="Y63" s="30"/>
      <c r="Z63" s="30"/>
      <c r="AA63" s="30"/>
      <c r="AB63" s="30"/>
      <c r="AC63" s="30"/>
      <c r="AD63" s="30"/>
      <c r="AE63" s="30"/>
      <c r="AF63" s="30"/>
      <c r="AG63" s="30"/>
      <c r="AH63" s="30"/>
      <c r="AI63" s="30"/>
      <c r="AJ63" s="30"/>
      <c r="AK63" s="30"/>
      <c r="AL63" s="30"/>
      <c r="AM63" s="30"/>
      <c r="AN63" s="30"/>
      <c r="AO63" s="30"/>
      <c r="AP63" s="30"/>
      <c r="AQ63" s="30"/>
      <c r="AR63" s="30"/>
      <c r="AS63" s="30"/>
      <c r="AT63" s="30"/>
      <c r="AU63" s="30"/>
      <c r="AV63" s="30"/>
      <c r="AW63" s="30"/>
      <c r="AX63" s="30"/>
      <c r="AY63" s="30"/>
      <c r="AZ63" s="30"/>
      <c r="BA63" s="30"/>
      <c r="BB63" s="30"/>
      <c r="BC63" s="30"/>
    </row>
    <row r="64" spans="2:55" s="34" customFormat="1" x14ac:dyDescent="0.2"/>
    <row r="65" spans="2:55" x14ac:dyDescent="0.2">
      <c r="B65" s="30"/>
      <c r="C65" s="30"/>
      <c r="D65" s="30"/>
      <c r="E65" s="30"/>
      <c r="F65" s="30"/>
      <c r="G65" s="30"/>
      <c r="H65" s="30"/>
      <c r="I65" s="30"/>
      <c r="J65" s="30"/>
      <c r="K65" s="30"/>
      <c r="L65" s="30"/>
      <c r="M65" s="30"/>
      <c r="N65" s="30"/>
      <c r="O65" s="30"/>
      <c r="P65" s="30"/>
      <c r="Q65" s="30"/>
      <c r="R65" s="30"/>
      <c r="S65" s="30"/>
      <c r="T65" s="30"/>
      <c r="U65" s="30"/>
      <c r="V65" s="30"/>
      <c r="W65" s="30"/>
      <c r="X65" s="30"/>
      <c r="Y65" s="30"/>
      <c r="Z65" s="30"/>
      <c r="AA65" s="30"/>
      <c r="AB65" s="30"/>
      <c r="AC65" s="30"/>
      <c r="AD65" s="30"/>
      <c r="AE65" s="30"/>
      <c r="AF65" s="30"/>
      <c r="AG65" s="30"/>
      <c r="AH65" s="30"/>
      <c r="AI65" s="30"/>
      <c r="AJ65" s="30"/>
      <c r="AK65" s="30"/>
      <c r="AL65" s="30"/>
      <c r="AM65" s="30"/>
      <c r="AN65" s="30"/>
      <c r="AO65" s="30"/>
      <c r="AP65" s="30"/>
      <c r="AQ65" s="30"/>
      <c r="AR65" s="30"/>
      <c r="AS65" s="30"/>
      <c r="AT65" s="30"/>
      <c r="AU65" s="30"/>
      <c r="AV65" s="30"/>
      <c r="AW65" s="30"/>
      <c r="AX65" s="30"/>
      <c r="AY65" s="30"/>
      <c r="AZ65" s="30"/>
      <c r="BA65" s="30"/>
      <c r="BB65" s="30"/>
      <c r="BC65" s="30"/>
    </row>
    <row r="66" spans="2:55" x14ac:dyDescent="0.2">
      <c r="B66" s="30"/>
      <c r="C66" s="30"/>
      <c r="D66" s="30"/>
      <c r="E66" s="30"/>
      <c r="F66" s="30"/>
      <c r="G66" s="30"/>
      <c r="H66" s="30"/>
      <c r="I66" s="30"/>
      <c r="J66" s="30"/>
      <c r="K66" s="30"/>
      <c r="L66" s="30"/>
      <c r="M66" s="30"/>
      <c r="N66" s="30"/>
      <c r="O66" s="30"/>
      <c r="P66" s="30"/>
      <c r="Q66" s="30"/>
      <c r="R66" s="30"/>
      <c r="S66" s="30"/>
      <c r="T66" s="30"/>
      <c r="U66" s="30"/>
      <c r="V66" s="30"/>
      <c r="W66" s="30"/>
      <c r="X66" s="30"/>
      <c r="Y66" s="30"/>
      <c r="Z66" s="30"/>
      <c r="AA66" s="30"/>
      <c r="AB66" s="30"/>
      <c r="AC66" s="30"/>
      <c r="AD66" s="30"/>
      <c r="AE66" s="30"/>
      <c r="AF66" s="30"/>
      <c r="AG66" s="30"/>
      <c r="AH66" s="30"/>
      <c r="AI66" s="30"/>
      <c r="AJ66" s="30"/>
      <c r="AK66" s="30"/>
      <c r="AL66" s="30"/>
      <c r="AM66" s="30"/>
      <c r="AN66" s="30"/>
      <c r="AO66" s="30"/>
      <c r="AP66" s="30"/>
      <c r="AQ66" s="30"/>
      <c r="AR66" s="30"/>
      <c r="AS66" s="30"/>
      <c r="AT66" s="30"/>
      <c r="AU66" s="30"/>
      <c r="AV66" s="30"/>
      <c r="AW66" s="30"/>
      <c r="AX66" s="30"/>
      <c r="AY66" s="30"/>
      <c r="AZ66" s="30"/>
      <c r="BA66" s="30"/>
      <c r="BB66" s="30"/>
      <c r="BC66" s="30"/>
    </row>
    <row r="67" spans="2:55" s="34" customFormat="1" x14ac:dyDescent="0.2"/>
  </sheetData>
  <mergeCells count="25">
    <mergeCell ref="AY1:BC1"/>
    <mergeCell ref="A3:BC3"/>
    <mergeCell ref="A4:BC4"/>
    <mergeCell ref="A5:A7"/>
    <mergeCell ref="AE1:AI1"/>
    <mergeCell ref="AJ1:AQ1"/>
    <mergeCell ref="AR1:AX1"/>
    <mergeCell ref="K1:O1"/>
    <mergeCell ref="P1:Z1"/>
    <mergeCell ref="AA1:AD1"/>
    <mergeCell ref="A1:A2"/>
    <mergeCell ref="B1:D1"/>
    <mergeCell ref="E1:J1"/>
    <mergeCell ref="A8:A10"/>
    <mergeCell ref="A11:A13"/>
    <mergeCell ref="A14:A16"/>
    <mergeCell ref="A17:A19"/>
    <mergeCell ref="A20:A22"/>
    <mergeCell ref="A38:A40"/>
    <mergeCell ref="A41:A43"/>
    <mergeCell ref="A23:A25"/>
    <mergeCell ref="A26:A28"/>
    <mergeCell ref="A29:A31"/>
    <mergeCell ref="A32:A34"/>
    <mergeCell ref="A35:A37"/>
  </mergeCells>
  <hyperlinks>
    <hyperlink ref="A45" location="INDEX!A1" display="Back To Index"/>
  </hyperlinks>
  <pageMargins left="0.7" right="0.7" top="0.75" bottom="0.75" header="0.3" footer="0.3"/>
  <pageSetup paperSize="9" fitToWidth="99" orientation="landscape" verticalDpi="0" r:id="rId1"/>
  <headerFooter>
    <oddFooter>&amp;LOpinium Research Confidential&amp;C&amp;D&amp;RPage &amp;P</oddFooter>
  </headerFooter>
  <colBreaks count="7" manualBreakCount="7">
    <brk id="10" max="1048575" man="1"/>
    <brk id="15" max="1048575" man="1"/>
    <brk id="26" max="1048575" man="1"/>
    <brk id="30" max="1048575" man="1"/>
    <brk id="35" max="1048575" man="1"/>
    <brk id="43" max="1048575" man="1"/>
    <brk id="50" max="1048575" man="1"/>
  </colBreaks>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67"/>
  <sheetViews>
    <sheetView showGridLines="0" workbookViewId="0">
      <pane xSplit="1" ySplit="7" topLeftCell="B23" activePane="bottomRight" state="frozen"/>
      <selection activeCell="B11" sqref="B11"/>
      <selection pane="topRight" activeCell="B11" sqref="B11"/>
      <selection pane="bottomLeft" activeCell="B11" sqref="B11"/>
      <selection pane="bottomRight" activeCell="C33" sqref="C33"/>
    </sheetView>
  </sheetViews>
  <sheetFormatPr defaultRowHeight="12" x14ac:dyDescent="0.2"/>
  <cols>
    <col min="1" max="1" width="40.625" style="2" customWidth="1"/>
    <col min="2" max="55" width="10.625" style="1" customWidth="1"/>
    <col min="56" max="1000" width="7.875" style="1" customWidth="1"/>
    <col min="1001" max="16384" width="9" style="1"/>
  </cols>
  <sheetData>
    <row r="1" spans="1:55" x14ac:dyDescent="0.2">
      <c r="A1" s="57"/>
      <c r="B1" s="54" t="s">
        <v>561</v>
      </c>
      <c r="C1" s="54"/>
      <c r="D1" s="54"/>
      <c r="E1" s="54" t="s">
        <v>1</v>
      </c>
      <c r="F1" s="54"/>
      <c r="G1" s="54"/>
      <c r="H1" s="54"/>
      <c r="I1" s="54"/>
      <c r="J1" s="54"/>
      <c r="K1" s="54" t="s">
        <v>2</v>
      </c>
      <c r="L1" s="54"/>
      <c r="M1" s="54"/>
      <c r="N1" s="54"/>
      <c r="O1" s="54"/>
      <c r="P1" s="54" t="s">
        <v>567</v>
      </c>
      <c r="Q1" s="54"/>
      <c r="R1" s="54"/>
      <c r="S1" s="54"/>
      <c r="T1" s="54"/>
      <c r="U1" s="54"/>
      <c r="V1" s="54"/>
      <c r="W1" s="54"/>
      <c r="X1" s="54"/>
      <c r="Y1" s="54"/>
      <c r="Z1" s="54"/>
      <c r="AA1" s="54" t="s">
        <v>5</v>
      </c>
      <c r="AB1" s="54"/>
      <c r="AC1" s="54"/>
      <c r="AD1" s="54"/>
      <c r="AE1" s="54" t="s">
        <v>568</v>
      </c>
      <c r="AF1" s="54"/>
      <c r="AG1" s="54"/>
      <c r="AH1" s="54"/>
      <c r="AI1" s="54"/>
      <c r="AJ1" s="54" t="s">
        <v>8</v>
      </c>
      <c r="AK1" s="54"/>
      <c r="AL1" s="54"/>
      <c r="AM1" s="54"/>
      <c r="AN1" s="54"/>
      <c r="AO1" s="54"/>
      <c r="AP1" s="54"/>
      <c r="AQ1" s="54"/>
      <c r="AR1" s="54" t="s">
        <v>562</v>
      </c>
      <c r="AS1" s="54"/>
      <c r="AT1" s="54"/>
      <c r="AU1" s="54"/>
      <c r="AV1" s="54"/>
      <c r="AW1" s="54"/>
      <c r="AX1" s="54"/>
      <c r="AY1" s="54" t="s">
        <v>12</v>
      </c>
      <c r="AZ1" s="54"/>
      <c r="BA1" s="54"/>
      <c r="BB1" s="54"/>
      <c r="BC1" s="54"/>
    </row>
    <row r="2" spans="1:55" ht="36" x14ac:dyDescent="0.2">
      <c r="A2" s="57"/>
      <c r="B2" s="4" t="s">
        <v>13</v>
      </c>
      <c r="C2" s="3" t="s">
        <v>14</v>
      </c>
      <c r="D2" s="3" t="s">
        <v>15</v>
      </c>
      <c r="E2" s="4" t="s">
        <v>13</v>
      </c>
      <c r="F2" s="3" t="s">
        <v>16</v>
      </c>
      <c r="G2" s="3" t="s">
        <v>17</v>
      </c>
      <c r="H2" s="3" t="s">
        <v>18</v>
      </c>
      <c r="I2" s="3" t="s">
        <v>19</v>
      </c>
      <c r="J2" s="3" t="s">
        <v>20</v>
      </c>
      <c r="K2" s="4" t="s">
        <v>13</v>
      </c>
      <c r="L2" s="3" t="s">
        <v>21</v>
      </c>
      <c r="M2" s="3" t="s">
        <v>22</v>
      </c>
      <c r="N2" s="3" t="s">
        <v>23</v>
      </c>
      <c r="O2" s="3" t="s">
        <v>24</v>
      </c>
      <c r="P2" s="4" t="s">
        <v>13</v>
      </c>
      <c r="Q2" s="3" t="s">
        <v>25</v>
      </c>
      <c r="R2" s="3" t="s">
        <v>26</v>
      </c>
      <c r="S2" s="3" t="s">
        <v>27</v>
      </c>
      <c r="T2" s="3" t="s">
        <v>28</v>
      </c>
      <c r="U2" s="3" t="s">
        <v>29</v>
      </c>
      <c r="V2" s="3" t="s">
        <v>30</v>
      </c>
      <c r="W2" s="3" t="s">
        <v>31</v>
      </c>
      <c r="X2" s="3" t="s">
        <v>32</v>
      </c>
      <c r="Y2" s="3" t="s">
        <v>33</v>
      </c>
      <c r="Z2" s="3" t="s">
        <v>506</v>
      </c>
      <c r="AA2" s="4" t="s">
        <v>13</v>
      </c>
      <c r="AB2" s="3" t="s">
        <v>35</v>
      </c>
      <c r="AC2" s="3" t="s">
        <v>36</v>
      </c>
      <c r="AD2" s="3" t="s">
        <v>37</v>
      </c>
      <c r="AE2" s="4" t="s">
        <v>13</v>
      </c>
      <c r="AF2" s="3" t="s">
        <v>38</v>
      </c>
      <c r="AG2" s="3" t="s">
        <v>39</v>
      </c>
      <c r="AH2" s="3" t="s">
        <v>40</v>
      </c>
      <c r="AI2" s="3" t="s">
        <v>507</v>
      </c>
      <c r="AJ2" s="4" t="s">
        <v>13</v>
      </c>
      <c r="AK2" s="3" t="s">
        <v>41</v>
      </c>
      <c r="AL2" s="3" t="s">
        <v>42</v>
      </c>
      <c r="AM2" s="3" t="s">
        <v>43</v>
      </c>
      <c r="AN2" s="3" t="s">
        <v>44</v>
      </c>
      <c r="AO2" s="3" t="s">
        <v>45</v>
      </c>
      <c r="AP2" s="3" t="s">
        <v>46</v>
      </c>
      <c r="AQ2" s="3" t="s">
        <v>47</v>
      </c>
      <c r="AR2" s="4" t="s">
        <v>13</v>
      </c>
      <c r="AS2" s="3" t="s">
        <v>48</v>
      </c>
      <c r="AT2" s="3" t="s">
        <v>49</v>
      </c>
      <c r="AU2" s="3" t="s">
        <v>50</v>
      </c>
      <c r="AV2" s="3" t="s">
        <v>51</v>
      </c>
      <c r="AW2" s="3" t="s">
        <v>52</v>
      </c>
      <c r="AX2" s="3" t="s">
        <v>40</v>
      </c>
      <c r="AY2" s="4" t="s">
        <v>13</v>
      </c>
      <c r="AZ2" s="3" t="s">
        <v>53</v>
      </c>
      <c r="BA2" s="3" t="s">
        <v>54</v>
      </c>
      <c r="BB2" s="3" t="s">
        <v>55</v>
      </c>
      <c r="BC2" s="3" t="s">
        <v>508</v>
      </c>
    </row>
    <row r="3" spans="1:55" x14ac:dyDescent="0.2">
      <c r="A3" s="55" t="s">
        <v>509</v>
      </c>
      <c r="B3" s="55"/>
      <c r="C3" s="55"/>
      <c r="D3" s="55"/>
      <c r="E3" s="55"/>
      <c r="F3" s="55"/>
      <c r="G3" s="55"/>
      <c r="H3" s="55"/>
      <c r="I3" s="55"/>
      <c r="J3" s="55"/>
      <c r="K3" s="55"/>
      <c r="L3" s="55"/>
      <c r="M3" s="55"/>
      <c r="N3" s="55"/>
      <c r="O3" s="55"/>
      <c r="P3" s="55"/>
      <c r="Q3" s="55"/>
      <c r="R3" s="55"/>
      <c r="S3" s="55"/>
      <c r="T3" s="55"/>
      <c r="U3" s="55"/>
      <c r="V3" s="55"/>
      <c r="W3" s="55"/>
      <c r="X3" s="55"/>
      <c r="Y3" s="55"/>
      <c r="Z3" s="55"/>
      <c r="AA3" s="55"/>
      <c r="AB3" s="55"/>
      <c r="AC3" s="55"/>
      <c r="AD3" s="55"/>
      <c r="AE3" s="55"/>
      <c r="AF3" s="55"/>
      <c r="AG3" s="55"/>
      <c r="AH3" s="55"/>
      <c r="AI3" s="55"/>
      <c r="AJ3" s="55"/>
      <c r="AK3" s="55"/>
      <c r="AL3" s="55"/>
      <c r="AM3" s="55"/>
      <c r="AN3" s="55"/>
      <c r="AO3" s="55"/>
      <c r="AP3" s="55"/>
      <c r="AQ3" s="55"/>
      <c r="AR3" s="55"/>
      <c r="AS3" s="55"/>
      <c r="AT3" s="55"/>
      <c r="AU3" s="55"/>
      <c r="AV3" s="55"/>
      <c r="AW3" s="55"/>
      <c r="AX3" s="55"/>
      <c r="AY3" s="55"/>
      <c r="AZ3" s="55"/>
      <c r="BA3" s="55"/>
      <c r="BB3" s="55"/>
      <c r="BC3" s="55"/>
    </row>
    <row r="4" spans="1:55" x14ac:dyDescent="0.2">
      <c r="A4" s="53" t="s">
        <v>510</v>
      </c>
      <c r="B4" s="54"/>
      <c r="C4" s="54"/>
      <c r="D4" s="54"/>
      <c r="E4" s="54"/>
      <c r="F4" s="54"/>
      <c r="G4" s="54"/>
      <c r="H4" s="54"/>
      <c r="I4" s="54"/>
      <c r="J4" s="54"/>
      <c r="K4" s="54"/>
      <c r="L4" s="54"/>
      <c r="M4" s="54"/>
      <c r="N4" s="54"/>
      <c r="O4" s="54"/>
      <c r="P4" s="54"/>
      <c r="Q4" s="54"/>
      <c r="R4" s="54"/>
      <c r="S4" s="54"/>
      <c r="T4" s="54"/>
      <c r="U4" s="54"/>
      <c r="V4" s="54"/>
      <c r="W4" s="54"/>
      <c r="X4" s="54"/>
      <c r="Y4" s="54"/>
      <c r="Z4" s="54"/>
      <c r="AA4" s="54"/>
      <c r="AB4" s="54"/>
      <c r="AC4" s="54"/>
      <c r="AD4" s="54"/>
      <c r="AE4" s="54"/>
      <c r="AF4" s="54"/>
      <c r="AG4" s="54"/>
      <c r="AH4" s="54"/>
      <c r="AI4" s="54"/>
      <c r="AJ4" s="54"/>
      <c r="AK4" s="54"/>
      <c r="AL4" s="54"/>
      <c r="AM4" s="54"/>
      <c r="AN4" s="54"/>
      <c r="AO4" s="54"/>
      <c r="AP4" s="54"/>
      <c r="AQ4" s="54"/>
      <c r="AR4" s="54"/>
      <c r="AS4" s="54"/>
      <c r="AT4" s="54"/>
      <c r="AU4" s="54"/>
      <c r="AV4" s="54"/>
      <c r="AW4" s="54"/>
      <c r="AX4" s="54"/>
      <c r="AY4" s="54"/>
      <c r="AZ4" s="54"/>
      <c r="BA4" s="54"/>
      <c r="BB4" s="54"/>
      <c r="BC4" s="54"/>
    </row>
    <row r="5" spans="1:55" x14ac:dyDescent="0.2">
      <c r="A5" s="56" t="s">
        <v>549</v>
      </c>
      <c r="B5" s="29">
        <v>2005</v>
      </c>
      <c r="C5" s="29">
        <v>979</v>
      </c>
      <c r="D5" s="29">
        <v>1026</v>
      </c>
      <c r="E5" s="29">
        <v>2005</v>
      </c>
      <c r="F5" s="29">
        <v>571</v>
      </c>
      <c r="G5" s="29">
        <v>324</v>
      </c>
      <c r="H5" s="29">
        <v>358</v>
      </c>
      <c r="I5" s="29">
        <v>294</v>
      </c>
      <c r="J5" s="29">
        <v>458</v>
      </c>
      <c r="K5" s="29">
        <v>2005</v>
      </c>
      <c r="L5" s="29">
        <v>1684</v>
      </c>
      <c r="M5" s="29">
        <v>169</v>
      </c>
      <c r="N5" s="29">
        <v>96</v>
      </c>
      <c r="O5" s="29">
        <v>55</v>
      </c>
      <c r="P5" s="29">
        <v>1950</v>
      </c>
      <c r="Q5" s="29">
        <v>587</v>
      </c>
      <c r="R5" s="29">
        <v>650</v>
      </c>
      <c r="S5" s="29">
        <v>111</v>
      </c>
      <c r="T5" s="29">
        <v>89</v>
      </c>
      <c r="U5" s="29">
        <v>53</v>
      </c>
      <c r="V5" s="29">
        <v>7</v>
      </c>
      <c r="W5" s="29">
        <v>48</v>
      </c>
      <c r="X5" s="29">
        <v>16</v>
      </c>
      <c r="Y5" s="29">
        <v>111</v>
      </c>
      <c r="Z5" s="29">
        <v>278</v>
      </c>
      <c r="AA5" s="29">
        <v>2005</v>
      </c>
      <c r="AB5" s="29">
        <v>866</v>
      </c>
      <c r="AC5" s="29">
        <v>934</v>
      </c>
      <c r="AD5" s="29">
        <v>206</v>
      </c>
      <c r="AE5" s="29">
        <v>2005</v>
      </c>
      <c r="AF5" s="29">
        <v>680</v>
      </c>
      <c r="AG5" s="29">
        <v>555</v>
      </c>
      <c r="AH5" s="29">
        <v>543</v>
      </c>
      <c r="AI5" s="29">
        <v>227</v>
      </c>
      <c r="AJ5" s="29">
        <v>2005</v>
      </c>
      <c r="AK5" s="29">
        <v>488</v>
      </c>
      <c r="AL5" s="29">
        <v>245</v>
      </c>
      <c r="AM5" s="29">
        <v>295</v>
      </c>
      <c r="AN5" s="29">
        <v>208</v>
      </c>
      <c r="AO5" s="29">
        <v>225</v>
      </c>
      <c r="AP5" s="29">
        <v>265</v>
      </c>
      <c r="AQ5" s="29">
        <v>279</v>
      </c>
      <c r="AR5" s="29">
        <v>2005</v>
      </c>
      <c r="AS5" s="29">
        <v>92</v>
      </c>
      <c r="AT5" s="29">
        <v>679</v>
      </c>
      <c r="AU5" s="29">
        <v>803</v>
      </c>
      <c r="AV5" s="29">
        <v>265</v>
      </c>
      <c r="AW5" s="29">
        <v>130</v>
      </c>
      <c r="AX5" s="29">
        <v>36</v>
      </c>
      <c r="AY5" s="29">
        <v>2005</v>
      </c>
      <c r="AZ5" s="29">
        <v>348</v>
      </c>
      <c r="BA5" s="29">
        <v>1032</v>
      </c>
      <c r="BB5" s="29">
        <v>534</v>
      </c>
      <c r="BC5" s="29">
        <v>90</v>
      </c>
    </row>
    <row r="6" spans="1:55" x14ac:dyDescent="0.2">
      <c r="A6" s="53"/>
      <c r="B6" s="29">
        <v>2005</v>
      </c>
      <c r="C6" s="29">
        <v>914</v>
      </c>
      <c r="D6" s="29">
        <v>1091</v>
      </c>
      <c r="E6" s="29">
        <v>2005</v>
      </c>
      <c r="F6" s="29">
        <v>370</v>
      </c>
      <c r="G6" s="29">
        <v>331</v>
      </c>
      <c r="H6" s="29">
        <v>369</v>
      </c>
      <c r="I6" s="29">
        <v>384</v>
      </c>
      <c r="J6" s="29">
        <v>551</v>
      </c>
      <c r="K6" s="29">
        <v>2005</v>
      </c>
      <c r="L6" s="29">
        <v>1677</v>
      </c>
      <c r="M6" s="29">
        <v>173</v>
      </c>
      <c r="N6" s="29">
        <v>111</v>
      </c>
      <c r="O6" s="29">
        <v>44</v>
      </c>
      <c r="P6" s="29">
        <v>1961</v>
      </c>
      <c r="Q6" s="29">
        <v>585</v>
      </c>
      <c r="R6" s="29">
        <v>618</v>
      </c>
      <c r="S6" s="29">
        <v>119</v>
      </c>
      <c r="T6" s="29">
        <v>113</v>
      </c>
      <c r="U6" s="29">
        <v>70</v>
      </c>
      <c r="V6" s="29">
        <v>7</v>
      </c>
      <c r="W6" s="29">
        <v>57</v>
      </c>
      <c r="X6" s="29">
        <v>11</v>
      </c>
      <c r="Y6" s="29">
        <v>98</v>
      </c>
      <c r="Z6" s="29">
        <v>283</v>
      </c>
      <c r="AA6" s="29">
        <v>2005</v>
      </c>
      <c r="AB6" s="29">
        <v>903</v>
      </c>
      <c r="AC6" s="29">
        <v>931</v>
      </c>
      <c r="AD6" s="29">
        <v>171</v>
      </c>
      <c r="AE6" s="29">
        <v>2005</v>
      </c>
      <c r="AF6" s="29">
        <v>677</v>
      </c>
      <c r="AG6" s="29">
        <v>538</v>
      </c>
      <c r="AH6" s="29">
        <v>570</v>
      </c>
      <c r="AI6" s="29">
        <v>220</v>
      </c>
      <c r="AJ6" s="29">
        <v>2005</v>
      </c>
      <c r="AK6" s="29">
        <v>426</v>
      </c>
      <c r="AL6" s="29">
        <v>120</v>
      </c>
      <c r="AM6" s="29">
        <v>401</v>
      </c>
      <c r="AN6" s="29">
        <v>148</v>
      </c>
      <c r="AO6" s="29">
        <v>360</v>
      </c>
      <c r="AP6" s="29">
        <v>221</v>
      </c>
      <c r="AQ6" s="29">
        <v>329</v>
      </c>
      <c r="AR6" s="29">
        <v>2005</v>
      </c>
      <c r="AS6" s="29">
        <v>99</v>
      </c>
      <c r="AT6" s="29">
        <v>704</v>
      </c>
      <c r="AU6" s="29">
        <v>804</v>
      </c>
      <c r="AV6" s="29">
        <v>251</v>
      </c>
      <c r="AW6" s="29">
        <v>115</v>
      </c>
      <c r="AX6" s="29">
        <v>32</v>
      </c>
      <c r="AY6" s="29">
        <v>2005</v>
      </c>
      <c r="AZ6" s="29">
        <v>328</v>
      </c>
      <c r="BA6" s="29">
        <v>1063</v>
      </c>
      <c r="BB6" s="29">
        <v>537</v>
      </c>
      <c r="BC6" s="29">
        <v>77</v>
      </c>
    </row>
    <row r="7" spans="1:55" s="34" customFormat="1" x14ac:dyDescent="0.2">
      <c r="A7" s="53"/>
      <c r="B7" s="33">
        <v>1</v>
      </c>
      <c r="C7" s="33">
        <v>1</v>
      </c>
      <c r="D7" s="33">
        <v>1</v>
      </c>
      <c r="E7" s="33">
        <v>1</v>
      </c>
      <c r="F7" s="33">
        <v>1</v>
      </c>
      <c r="G7" s="33">
        <v>1</v>
      </c>
      <c r="H7" s="33">
        <v>1</v>
      </c>
      <c r="I7" s="33">
        <v>1</v>
      </c>
      <c r="J7" s="33">
        <v>1</v>
      </c>
      <c r="K7" s="33">
        <v>1</v>
      </c>
      <c r="L7" s="33">
        <v>1</v>
      </c>
      <c r="M7" s="33">
        <v>1</v>
      </c>
      <c r="N7" s="33">
        <v>1</v>
      </c>
      <c r="O7" s="33">
        <v>1</v>
      </c>
      <c r="P7" s="33">
        <v>1</v>
      </c>
      <c r="Q7" s="33">
        <v>1</v>
      </c>
      <c r="R7" s="33">
        <v>1</v>
      </c>
      <c r="S7" s="33">
        <v>1</v>
      </c>
      <c r="T7" s="33">
        <v>1</v>
      </c>
      <c r="U7" s="33">
        <v>1</v>
      </c>
      <c r="V7" s="33">
        <v>1</v>
      </c>
      <c r="W7" s="33">
        <v>1</v>
      </c>
      <c r="X7" s="33">
        <v>1</v>
      </c>
      <c r="Y7" s="33">
        <v>1</v>
      </c>
      <c r="Z7" s="33">
        <v>1</v>
      </c>
      <c r="AA7" s="33">
        <v>1</v>
      </c>
      <c r="AB7" s="33">
        <v>1</v>
      </c>
      <c r="AC7" s="33">
        <v>1</v>
      </c>
      <c r="AD7" s="33">
        <v>1</v>
      </c>
      <c r="AE7" s="33">
        <v>1</v>
      </c>
      <c r="AF7" s="33">
        <v>1</v>
      </c>
      <c r="AG7" s="33">
        <v>1</v>
      </c>
      <c r="AH7" s="33">
        <v>1</v>
      </c>
      <c r="AI7" s="33">
        <v>1</v>
      </c>
      <c r="AJ7" s="33">
        <v>1</v>
      </c>
      <c r="AK7" s="33">
        <v>1</v>
      </c>
      <c r="AL7" s="33">
        <v>1</v>
      </c>
      <c r="AM7" s="33">
        <v>1</v>
      </c>
      <c r="AN7" s="33">
        <v>1</v>
      </c>
      <c r="AO7" s="33">
        <v>1</v>
      </c>
      <c r="AP7" s="33">
        <v>1</v>
      </c>
      <c r="AQ7" s="33">
        <v>1</v>
      </c>
      <c r="AR7" s="33">
        <v>1</v>
      </c>
      <c r="AS7" s="33">
        <v>1</v>
      </c>
      <c r="AT7" s="33">
        <v>1</v>
      </c>
      <c r="AU7" s="33">
        <v>1</v>
      </c>
      <c r="AV7" s="33">
        <v>1</v>
      </c>
      <c r="AW7" s="33">
        <v>1</v>
      </c>
      <c r="AX7" s="33">
        <v>1</v>
      </c>
      <c r="AY7" s="33">
        <v>1</v>
      </c>
      <c r="AZ7" s="33">
        <v>1</v>
      </c>
      <c r="BA7" s="33">
        <v>1</v>
      </c>
      <c r="BB7" s="33">
        <v>1</v>
      </c>
      <c r="BC7" s="33">
        <v>1</v>
      </c>
    </row>
    <row r="8" spans="1:55" x14ac:dyDescent="0.2">
      <c r="A8" s="53" t="s">
        <v>496</v>
      </c>
      <c r="B8" s="29">
        <v>482</v>
      </c>
      <c r="C8" s="29">
        <v>263</v>
      </c>
      <c r="D8" s="29">
        <v>219</v>
      </c>
      <c r="E8" s="29">
        <v>482</v>
      </c>
      <c r="F8" s="29">
        <v>156</v>
      </c>
      <c r="G8" s="29">
        <v>70</v>
      </c>
      <c r="H8" s="29">
        <v>86</v>
      </c>
      <c r="I8" s="29">
        <v>69</v>
      </c>
      <c r="J8" s="29">
        <v>101</v>
      </c>
      <c r="K8" s="29">
        <v>482</v>
      </c>
      <c r="L8" s="29">
        <v>403</v>
      </c>
      <c r="M8" s="29">
        <v>44</v>
      </c>
      <c r="N8" s="29">
        <v>27</v>
      </c>
      <c r="O8" s="29">
        <v>8</v>
      </c>
      <c r="P8" s="29">
        <v>474</v>
      </c>
      <c r="Q8" s="29">
        <v>77</v>
      </c>
      <c r="R8" s="29">
        <v>229</v>
      </c>
      <c r="S8" s="29">
        <v>61</v>
      </c>
      <c r="T8" s="29">
        <v>6</v>
      </c>
      <c r="U8" s="29">
        <v>20</v>
      </c>
      <c r="V8" s="29">
        <v>4</v>
      </c>
      <c r="W8" s="29">
        <v>17</v>
      </c>
      <c r="X8" s="29">
        <v>1</v>
      </c>
      <c r="Y8" s="29">
        <v>24</v>
      </c>
      <c r="Z8" s="29">
        <v>36</v>
      </c>
      <c r="AA8" s="29">
        <v>482</v>
      </c>
      <c r="AB8" s="29">
        <v>343</v>
      </c>
      <c r="AC8" s="29">
        <v>101</v>
      </c>
      <c r="AD8" s="29">
        <v>38</v>
      </c>
      <c r="AE8" s="29">
        <v>482</v>
      </c>
      <c r="AF8" s="29">
        <v>97</v>
      </c>
      <c r="AG8" s="29">
        <v>217</v>
      </c>
      <c r="AH8" s="29">
        <v>139</v>
      </c>
      <c r="AI8" s="29">
        <v>29</v>
      </c>
      <c r="AJ8" s="29">
        <v>482</v>
      </c>
      <c r="AK8" s="29">
        <v>140</v>
      </c>
      <c r="AL8" s="29">
        <v>36</v>
      </c>
      <c r="AM8" s="29">
        <v>77</v>
      </c>
      <c r="AN8" s="29">
        <v>49</v>
      </c>
      <c r="AO8" s="29">
        <v>52</v>
      </c>
      <c r="AP8" s="29">
        <v>52</v>
      </c>
      <c r="AQ8" s="29">
        <v>77</v>
      </c>
      <c r="AR8" s="29">
        <v>482</v>
      </c>
      <c r="AS8" s="29">
        <v>21</v>
      </c>
      <c r="AT8" s="29">
        <v>163</v>
      </c>
      <c r="AU8" s="29">
        <v>183</v>
      </c>
      <c r="AV8" s="29">
        <v>76</v>
      </c>
      <c r="AW8" s="29">
        <v>34</v>
      </c>
      <c r="AX8" s="29">
        <v>5</v>
      </c>
      <c r="AY8" s="29">
        <v>482</v>
      </c>
      <c r="AZ8" s="29">
        <v>92</v>
      </c>
      <c r="BA8" s="29">
        <v>222</v>
      </c>
      <c r="BB8" s="29">
        <v>154</v>
      </c>
      <c r="BC8" s="29">
        <v>14</v>
      </c>
    </row>
    <row r="9" spans="1:55" x14ac:dyDescent="0.2">
      <c r="A9" s="53"/>
      <c r="B9" s="29">
        <v>507</v>
      </c>
      <c r="C9" s="29" t="s">
        <v>0</v>
      </c>
      <c r="D9" s="29" t="s">
        <v>0</v>
      </c>
      <c r="E9" s="29">
        <v>507</v>
      </c>
      <c r="F9" s="29" t="s">
        <v>0</v>
      </c>
      <c r="G9" s="29" t="s">
        <v>0</v>
      </c>
      <c r="H9" s="29" t="s">
        <v>0</v>
      </c>
      <c r="I9" s="29" t="s">
        <v>0</v>
      </c>
      <c r="J9" s="29" t="s">
        <v>0</v>
      </c>
      <c r="K9" s="29">
        <v>507</v>
      </c>
      <c r="L9" s="29" t="s">
        <v>0</v>
      </c>
      <c r="M9" s="29" t="s">
        <v>0</v>
      </c>
      <c r="N9" s="29" t="s">
        <v>0</v>
      </c>
      <c r="O9" s="29" t="s">
        <v>0</v>
      </c>
      <c r="P9" s="29">
        <v>500</v>
      </c>
      <c r="Q9" s="29" t="s">
        <v>0</v>
      </c>
      <c r="R9" s="29" t="s">
        <v>0</v>
      </c>
      <c r="S9" s="29" t="s">
        <v>0</v>
      </c>
      <c r="T9" s="29" t="s">
        <v>0</v>
      </c>
      <c r="U9" s="29" t="s">
        <v>0</v>
      </c>
      <c r="V9" s="29" t="s">
        <v>0</v>
      </c>
      <c r="W9" s="29" t="s">
        <v>0</v>
      </c>
      <c r="X9" s="29" t="s">
        <v>0</v>
      </c>
      <c r="Y9" s="29" t="s">
        <v>0</v>
      </c>
      <c r="Z9" s="29" t="s">
        <v>0</v>
      </c>
      <c r="AA9" s="29">
        <v>507</v>
      </c>
      <c r="AB9" s="29" t="s">
        <v>0</v>
      </c>
      <c r="AC9" s="29" t="s">
        <v>0</v>
      </c>
      <c r="AD9" s="29" t="s">
        <v>0</v>
      </c>
      <c r="AE9" s="29">
        <v>507</v>
      </c>
      <c r="AF9" s="29" t="s">
        <v>0</v>
      </c>
      <c r="AG9" s="29" t="s">
        <v>0</v>
      </c>
      <c r="AH9" s="29" t="s">
        <v>0</v>
      </c>
      <c r="AI9" s="29" t="s">
        <v>0</v>
      </c>
      <c r="AJ9" s="29">
        <v>507</v>
      </c>
      <c r="AK9" s="29" t="s">
        <v>0</v>
      </c>
      <c r="AL9" s="29" t="s">
        <v>0</v>
      </c>
      <c r="AM9" s="29" t="s">
        <v>0</v>
      </c>
      <c r="AN9" s="29" t="s">
        <v>0</v>
      </c>
      <c r="AO9" s="29" t="s">
        <v>0</v>
      </c>
      <c r="AP9" s="29" t="s">
        <v>0</v>
      </c>
      <c r="AQ9" s="29" t="s">
        <v>0</v>
      </c>
      <c r="AR9" s="29">
        <v>507</v>
      </c>
      <c r="AS9" s="29" t="s">
        <v>0</v>
      </c>
      <c r="AT9" s="29" t="s">
        <v>0</v>
      </c>
      <c r="AU9" s="29" t="s">
        <v>0</v>
      </c>
      <c r="AV9" s="29" t="s">
        <v>0</v>
      </c>
      <c r="AW9" s="29" t="s">
        <v>0</v>
      </c>
      <c r="AX9" s="29" t="s">
        <v>0</v>
      </c>
      <c r="AY9" s="29">
        <v>507</v>
      </c>
      <c r="AZ9" s="29" t="s">
        <v>0</v>
      </c>
      <c r="BA9" s="29" t="s">
        <v>0</v>
      </c>
      <c r="BB9" s="29" t="s">
        <v>0</v>
      </c>
      <c r="BC9" s="29" t="s">
        <v>0</v>
      </c>
    </row>
    <row r="10" spans="1:55" s="34" customFormat="1" x14ac:dyDescent="0.2">
      <c r="A10" s="53"/>
      <c r="B10" s="33">
        <v>0.24</v>
      </c>
      <c r="C10" s="35">
        <v>0.27</v>
      </c>
      <c r="D10" s="35">
        <v>0.21</v>
      </c>
      <c r="E10" s="33">
        <v>0.24</v>
      </c>
      <c r="F10" s="35">
        <v>0.27</v>
      </c>
      <c r="G10" s="35">
        <v>0.22</v>
      </c>
      <c r="H10" s="35">
        <v>0.24</v>
      </c>
      <c r="I10" s="35">
        <v>0.24</v>
      </c>
      <c r="J10" s="35">
        <v>0.22</v>
      </c>
      <c r="K10" s="33">
        <v>0.24</v>
      </c>
      <c r="L10" s="35">
        <v>0.24</v>
      </c>
      <c r="M10" s="35">
        <v>0.26</v>
      </c>
      <c r="N10" s="35">
        <v>0.28000000000000003</v>
      </c>
      <c r="O10" s="35">
        <v>0.15</v>
      </c>
      <c r="P10" s="33">
        <v>0.24</v>
      </c>
      <c r="Q10" s="35">
        <v>0.13</v>
      </c>
      <c r="R10" s="35">
        <v>0.35</v>
      </c>
      <c r="S10" s="35">
        <v>0.55000000000000004</v>
      </c>
      <c r="T10" s="35">
        <v>7.0000000000000007E-2</v>
      </c>
      <c r="U10" s="35">
        <v>0.37</v>
      </c>
      <c r="V10" s="35">
        <v>0.54</v>
      </c>
      <c r="W10" s="35">
        <v>0.35</v>
      </c>
      <c r="X10" s="35">
        <v>7.0000000000000007E-2</v>
      </c>
      <c r="Y10" s="35">
        <v>0.21</v>
      </c>
      <c r="Z10" s="35">
        <v>0.13</v>
      </c>
      <c r="AA10" s="33">
        <v>0.24</v>
      </c>
      <c r="AB10" s="35">
        <v>0.4</v>
      </c>
      <c r="AC10" s="35">
        <v>0.11</v>
      </c>
      <c r="AD10" s="35">
        <v>0.18</v>
      </c>
      <c r="AE10" s="33">
        <v>0.24</v>
      </c>
      <c r="AF10" s="35">
        <v>0.14000000000000001</v>
      </c>
      <c r="AG10" s="35">
        <v>0.39</v>
      </c>
      <c r="AH10" s="35">
        <v>0.26</v>
      </c>
      <c r="AI10" s="35">
        <v>0.13</v>
      </c>
      <c r="AJ10" s="33">
        <v>0.24</v>
      </c>
      <c r="AK10" s="35">
        <v>0.28999999999999998</v>
      </c>
      <c r="AL10" s="35">
        <v>0.15</v>
      </c>
      <c r="AM10" s="35">
        <v>0.26</v>
      </c>
      <c r="AN10" s="35">
        <v>0.23</v>
      </c>
      <c r="AO10" s="35">
        <v>0.23</v>
      </c>
      <c r="AP10" s="35">
        <v>0.2</v>
      </c>
      <c r="AQ10" s="35">
        <v>0.28000000000000003</v>
      </c>
      <c r="AR10" s="33">
        <v>0.24</v>
      </c>
      <c r="AS10" s="35">
        <v>0.23</v>
      </c>
      <c r="AT10" s="35">
        <v>0.24</v>
      </c>
      <c r="AU10" s="35">
        <v>0.23</v>
      </c>
      <c r="AV10" s="35">
        <v>0.28999999999999998</v>
      </c>
      <c r="AW10" s="35">
        <v>0.26</v>
      </c>
      <c r="AX10" s="35">
        <v>0.13</v>
      </c>
      <c r="AY10" s="33">
        <v>0.24</v>
      </c>
      <c r="AZ10" s="35">
        <v>0.26</v>
      </c>
      <c r="BA10" s="35">
        <v>0.21</v>
      </c>
      <c r="BB10" s="35">
        <v>0.28999999999999998</v>
      </c>
      <c r="BC10" s="35">
        <v>0.16</v>
      </c>
    </row>
    <row r="11" spans="1:55" ht="39.200000000000003" customHeight="1" x14ac:dyDescent="0.2">
      <c r="A11" s="53" t="s">
        <v>497</v>
      </c>
      <c r="B11" s="29">
        <v>330</v>
      </c>
      <c r="C11" s="29">
        <v>202</v>
      </c>
      <c r="D11" s="29">
        <v>128</v>
      </c>
      <c r="E11" s="29">
        <v>330</v>
      </c>
      <c r="F11" s="29">
        <v>103</v>
      </c>
      <c r="G11" s="29">
        <v>63</v>
      </c>
      <c r="H11" s="29">
        <v>58</v>
      </c>
      <c r="I11" s="29">
        <v>47</v>
      </c>
      <c r="J11" s="29">
        <v>60</v>
      </c>
      <c r="K11" s="29">
        <v>330</v>
      </c>
      <c r="L11" s="29">
        <v>269</v>
      </c>
      <c r="M11" s="29">
        <v>31</v>
      </c>
      <c r="N11" s="29">
        <v>16</v>
      </c>
      <c r="O11" s="29">
        <v>14</v>
      </c>
      <c r="P11" s="29">
        <v>316</v>
      </c>
      <c r="Q11" s="29">
        <v>61</v>
      </c>
      <c r="R11" s="29">
        <v>132</v>
      </c>
      <c r="S11" s="29">
        <v>41</v>
      </c>
      <c r="T11" s="29">
        <v>13</v>
      </c>
      <c r="U11" s="29">
        <v>15</v>
      </c>
      <c r="V11" s="29">
        <v>0</v>
      </c>
      <c r="W11" s="29">
        <v>10</v>
      </c>
      <c r="X11" s="29">
        <v>5</v>
      </c>
      <c r="Y11" s="29">
        <v>12</v>
      </c>
      <c r="Z11" s="29">
        <v>27</v>
      </c>
      <c r="AA11" s="29">
        <v>330</v>
      </c>
      <c r="AB11" s="29">
        <v>208</v>
      </c>
      <c r="AC11" s="29">
        <v>100</v>
      </c>
      <c r="AD11" s="29">
        <v>23</v>
      </c>
      <c r="AE11" s="29">
        <v>330</v>
      </c>
      <c r="AF11" s="29">
        <v>81</v>
      </c>
      <c r="AG11" s="29">
        <v>128</v>
      </c>
      <c r="AH11" s="29">
        <v>100</v>
      </c>
      <c r="AI11" s="29">
        <v>22</v>
      </c>
      <c r="AJ11" s="29">
        <v>330</v>
      </c>
      <c r="AK11" s="29">
        <v>99</v>
      </c>
      <c r="AL11" s="29">
        <v>37</v>
      </c>
      <c r="AM11" s="29">
        <v>54</v>
      </c>
      <c r="AN11" s="29">
        <v>25</v>
      </c>
      <c r="AO11" s="29">
        <v>38</v>
      </c>
      <c r="AP11" s="29">
        <v>31</v>
      </c>
      <c r="AQ11" s="29">
        <v>46</v>
      </c>
      <c r="AR11" s="29">
        <v>330</v>
      </c>
      <c r="AS11" s="29">
        <v>14</v>
      </c>
      <c r="AT11" s="29">
        <v>118</v>
      </c>
      <c r="AU11" s="29">
        <v>124</v>
      </c>
      <c r="AV11" s="29">
        <v>49</v>
      </c>
      <c r="AW11" s="29">
        <v>20</v>
      </c>
      <c r="AX11" s="29">
        <v>5</v>
      </c>
      <c r="AY11" s="29">
        <v>330</v>
      </c>
      <c r="AZ11" s="29">
        <v>69</v>
      </c>
      <c r="BA11" s="29">
        <v>163</v>
      </c>
      <c r="BB11" s="29">
        <v>91</v>
      </c>
      <c r="BC11" s="29">
        <v>6</v>
      </c>
    </row>
    <row r="12" spans="1:55" x14ac:dyDescent="0.2">
      <c r="A12" s="53"/>
      <c r="B12" s="29">
        <v>335</v>
      </c>
      <c r="C12" s="29" t="s">
        <v>0</v>
      </c>
      <c r="D12" s="29" t="s">
        <v>0</v>
      </c>
      <c r="E12" s="29">
        <v>335</v>
      </c>
      <c r="F12" s="29" t="s">
        <v>0</v>
      </c>
      <c r="G12" s="29" t="s">
        <v>0</v>
      </c>
      <c r="H12" s="29" t="s">
        <v>0</v>
      </c>
      <c r="I12" s="29" t="s">
        <v>0</v>
      </c>
      <c r="J12" s="29" t="s">
        <v>0</v>
      </c>
      <c r="K12" s="29">
        <v>335</v>
      </c>
      <c r="L12" s="29" t="s">
        <v>0</v>
      </c>
      <c r="M12" s="29" t="s">
        <v>0</v>
      </c>
      <c r="N12" s="29" t="s">
        <v>0</v>
      </c>
      <c r="O12" s="29" t="s">
        <v>0</v>
      </c>
      <c r="P12" s="29">
        <v>323</v>
      </c>
      <c r="Q12" s="29" t="s">
        <v>0</v>
      </c>
      <c r="R12" s="29" t="s">
        <v>0</v>
      </c>
      <c r="S12" s="29" t="s">
        <v>0</v>
      </c>
      <c r="T12" s="29" t="s">
        <v>0</v>
      </c>
      <c r="U12" s="29" t="s">
        <v>0</v>
      </c>
      <c r="V12" s="29" t="s">
        <v>0</v>
      </c>
      <c r="W12" s="29" t="s">
        <v>0</v>
      </c>
      <c r="X12" s="29" t="s">
        <v>0</v>
      </c>
      <c r="Y12" s="29" t="s">
        <v>0</v>
      </c>
      <c r="Z12" s="29" t="s">
        <v>0</v>
      </c>
      <c r="AA12" s="29">
        <v>335</v>
      </c>
      <c r="AB12" s="29" t="s">
        <v>0</v>
      </c>
      <c r="AC12" s="29" t="s">
        <v>0</v>
      </c>
      <c r="AD12" s="29" t="s">
        <v>0</v>
      </c>
      <c r="AE12" s="29">
        <v>335</v>
      </c>
      <c r="AF12" s="29" t="s">
        <v>0</v>
      </c>
      <c r="AG12" s="29" t="s">
        <v>0</v>
      </c>
      <c r="AH12" s="29" t="s">
        <v>0</v>
      </c>
      <c r="AI12" s="29" t="s">
        <v>0</v>
      </c>
      <c r="AJ12" s="29">
        <v>335</v>
      </c>
      <c r="AK12" s="29" t="s">
        <v>0</v>
      </c>
      <c r="AL12" s="29" t="s">
        <v>0</v>
      </c>
      <c r="AM12" s="29" t="s">
        <v>0</v>
      </c>
      <c r="AN12" s="29" t="s">
        <v>0</v>
      </c>
      <c r="AO12" s="29" t="s">
        <v>0</v>
      </c>
      <c r="AP12" s="29" t="s">
        <v>0</v>
      </c>
      <c r="AQ12" s="29" t="s">
        <v>0</v>
      </c>
      <c r="AR12" s="29">
        <v>335</v>
      </c>
      <c r="AS12" s="29" t="s">
        <v>0</v>
      </c>
      <c r="AT12" s="29" t="s">
        <v>0</v>
      </c>
      <c r="AU12" s="29" t="s">
        <v>0</v>
      </c>
      <c r="AV12" s="29" t="s">
        <v>0</v>
      </c>
      <c r="AW12" s="29" t="s">
        <v>0</v>
      </c>
      <c r="AX12" s="29" t="s">
        <v>0</v>
      </c>
      <c r="AY12" s="29">
        <v>335</v>
      </c>
      <c r="AZ12" s="29" t="s">
        <v>0</v>
      </c>
      <c r="BA12" s="29" t="s">
        <v>0</v>
      </c>
      <c r="BB12" s="29" t="s">
        <v>0</v>
      </c>
      <c r="BC12" s="29" t="s">
        <v>0</v>
      </c>
    </row>
    <row r="13" spans="1:55" s="34" customFormat="1" x14ac:dyDescent="0.2">
      <c r="A13" s="53"/>
      <c r="B13" s="33">
        <v>0.16</v>
      </c>
      <c r="C13" s="35">
        <v>0.21</v>
      </c>
      <c r="D13" s="35">
        <v>0.12</v>
      </c>
      <c r="E13" s="33">
        <v>0.16</v>
      </c>
      <c r="F13" s="35">
        <v>0.18</v>
      </c>
      <c r="G13" s="35">
        <v>0.19</v>
      </c>
      <c r="H13" s="35">
        <v>0.16</v>
      </c>
      <c r="I13" s="35">
        <v>0.16</v>
      </c>
      <c r="J13" s="35">
        <v>0.13</v>
      </c>
      <c r="K13" s="33">
        <v>0.16</v>
      </c>
      <c r="L13" s="35">
        <v>0.16</v>
      </c>
      <c r="M13" s="35">
        <v>0.18</v>
      </c>
      <c r="N13" s="35">
        <v>0.16</v>
      </c>
      <c r="O13" s="35">
        <v>0.26</v>
      </c>
      <c r="P13" s="33">
        <v>0.16</v>
      </c>
      <c r="Q13" s="35">
        <v>0.1</v>
      </c>
      <c r="R13" s="35">
        <v>0.2</v>
      </c>
      <c r="S13" s="35">
        <v>0.37</v>
      </c>
      <c r="T13" s="35">
        <v>0.14000000000000001</v>
      </c>
      <c r="U13" s="35">
        <v>0.28999999999999998</v>
      </c>
      <c r="V13" s="35">
        <v>0</v>
      </c>
      <c r="W13" s="35">
        <v>0.21</v>
      </c>
      <c r="X13" s="35">
        <v>0.28999999999999998</v>
      </c>
      <c r="Y13" s="35">
        <v>0.11</v>
      </c>
      <c r="Z13" s="35">
        <v>0.1</v>
      </c>
      <c r="AA13" s="33">
        <v>0.16</v>
      </c>
      <c r="AB13" s="35">
        <v>0.24</v>
      </c>
      <c r="AC13" s="35">
        <v>0.11</v>
      </c>
      <c r="AD13" s="35">
        <v>0.11</v>
      </c>
      <c r="AE13" s="33">
        <v>0.16</v>
      </c>
      <c r="AF13" s="35">
        <v>0.12</v>
      </c>
      <c r="AG13" s="35">
        <v>0.23</v>
      </c>
      <c r="AH13" s="35">
        <v>0.18</v>
      </c>
      <c r="AI13" s="35">
        <v>0.09</v>
      </c>
      <c r="AJ13" s="33">
        <v>0.16</v>
      </c>
      <c r="AK13" s="35">
        <v>0.2</v>
      </c>
      <c r="AL13" s="35">
        <v>0.15</v>
      </c>
      <c r="AM13" s="35">
        <v>0.18</v>
      </c>
      <c r="AN13" s="35">
        <v>0.12</v>
      </c>
      <c r="AO13" s="35">
        <v>0.17</v>
      </c>
      <c r="AP13" s="35">
        <v>0.12</v>
      </c>
      <c r="AQ13" s="35">
        <v>0.16</v>
      </c>
      <c r="AR13" s="33">
        <v>0.16</v>
      </c>
      <c r="AS13" s="35">
        <v>0.16</v>
      </c>
      <c r="AT13" s="35">
        <v>0.17</v>
      </c>
      <c r="AU13" s="35">
        <v>0.15</v>
      </c>
      <c r="AV13" s="35">
        <v>0.18</v>
      </c>
      <c r="AW13" s="35">
        <v>0.15</v>
      </c>
      <c r="AX13" s="35">
        <v>0.15</v>
      </c>
      <c r="AY13" s="33">
        <v>0.16</v>
      </c>
      <c r="AZ13" s="35">
        <v>0.2</v>
      </c>
      <c r="BA13" s="35">
        <v>0.16</v>
      </c>
      <c r="BB13" s="35">
        <v>0.17</v>
      </c>
      <c r="BC13" s="35">
        <v>7.0000000000000007E-2</v>
      </c>
    </row>
    <row r="14" spans="1:55" ht="30.95" customHeight="1" x14ac:dyDescent="0.2">
      <c r="A14" s="53" t="s">
        <v>498</v>
      </c>
      <c r="B14" s="29">
        <v>347</v>
      </c>
      <c r="C14" s="29">
        <v>216</v>
      </c>
      <c r="D14" s="29">
        <v>131</v>
      </c>
      <c r="E14" s="29">
        <v>347</v>
      </c>
      <c r="F14" s="29">
        <v>102</v>
      </c>
      <c r="G14" s="29">
        <v>40</v>
      </c>
      <c r="H14" s="29">
        <v>65</v>
      </c>
      <c r="I14" s="29">
        <v>47</v>
      </c>
      <c r="J14" s="29">
        <v>94</v>
      </c>
      <c r="K14" s="29">
        <v>347</v>
      </c>
      <c r="L14" s="29">
        <v>299</v>
      </c>
      <c r="M14" s="29">
        <v>26</v>
      </c>
      <c r="N14" s="29">
        <v>15</v>
      </c>
      <c r="O14" s="29">
        <v>6</v>
      </c>
      <c r="P14" s="29">
        <v>340</v>
      </c>
      <c r="Q14" s="29">
        <v>154</v>
      </c>
      <c r="R14" s="29">
        <v>78</v>
      </c>
      <c r="S14" s="29">
        <v>6</v>
      </c>
      <c r="T14" s="29">
        <v>35</v>
      </c>
      <c r="U14" s="29">
        <v>8</v>
      </c>
      <c r="V14" s="29">
        <v>2</v>
      </c>
      <c r="W14" s="29">
        <v>4</v>
      </c>
      <c r="X14" s="29">
        <v>8</v>
      </c>
      <c r="Y14" s="29">
        <v>8</v>
      </c>
      <c r="Z14" s="29">
        <v>38</v>
      </c>
      <c r="AA14" s="29">
        <v>347</v>
      </c>
      <c r="AB14" s="29">
        <v>70</v>
      </c>
      <c r="AC14" s="29">
        <v>261</v>
      </c>
      <c r="AD14" s="29">
        <v>16</v>
      </c>
      <c r="AE14" s="29">
        <v>347</v>
      </c>
      <c r="AF14" s="29">
        <v>166</v>
      </c>
      <c r="AG14" s="29">
        <v>61</v>
      </c>
      <c r="AH14" s="29">
        <v>88</v>
      </c>
      <c r="AI14" s="29">
        <v>32</v>
      </c>
      <c r="AJ14" s="29">
        <v>347</v>
      </c>
      <c r="AK14" s="29">
        <v>83</v>
      </c>
      <c r="AL14" s="29">
        <v>40</v>
      </c>
      <c r="AM14" s="29">
        <v>54</v>
      </c>
      <c r="AN14" s="29">
        <v>29</v>
      </c>
      <c r="AO14" s="29">
        <v>49</v>
      </c>
      <c r="AP14" s="29">
        <v>51</v>
      </c>
      <c r="AQ14" s="29">
        <v>41</v>
      </c>
      <c r="AR14" s="29">
        <v>347</v>
      </c>
      <c r="AS14" s="29">
        <v>19</v>
      </c>
      <c r="AT14" s="29">
        <v>127</v>
      </c>
      <c r="AU14" s="29">
        <v>148</v>
      </c>
      <c r="AV14" s="29">
        <v>37</v>
      </c>
      <c r="AW14" s="29">
        <v>11</v>
      </c>
      <c r="AX14" s="29">
        <v>4</v>
      </c>
      <c r="AY14" s="29">
        <v>347</v>
      </c>
      <c r="AZ14" s="29">
        <v>74</v>
      </c>
      <c r="BA14" s="29">
        <v>203</v>
      </c>
      <c r="BB14" s="29">
        <v>59</v>
      </c>
      <c r="BC14" s="29">
        <v>11</v>
      </c>
    </row>
    <row r="15" spans="1:55" x14ac:dyDescent="0.2">
      <c r="A15" s="53"/>
      <c r="B15" s="29">
        <v>340</v>
      </c>
      <c r="C15" s="29" t="s">
        <v>0</v>
      </c>
      <c r="D15" s="29" t="s">
        <v>0</v>
      </c>
      <c r="E15" s="29">
        <v>340</v>
      </c>
      <c r="F15" s="29" t="s">
        <v>0</v>
      </c>
      <c r="G15" s="29" t="s">
        <v>0</v>
      </c>
      <c r="H15" s="29" t="s">
        <v>0</v>
      </c>
      <c r="I15" s="29" t="s">
        <v>0</v>
      </c>
      <c r="J15" s="29" t="s">
        <v>0</v>
      </c>
      <c r="K15" s="29">
        <v>340</v>
      </c>
      <c r="L15" s="29" t="s">
        <v>0</v>
      </c>
      <c r="M15" s="29" t="s">
        <v>0</v>
      </c>
      <c r="N15" s="29" t="s">
        <v>0</v>
      </c>
      <c r="O15" s="29" t="s">
        <v>0</v>
      </c>
      <c r="P15" s="29">
        <v>335</v>
      </c>
      <c r="Q15" s="29" t="s">
        <v>0</v>
      </c>
      <c r="R15" s="29" t="s">
        <v>0</v>
      </c>
      <c r="S15" s="29" t="s">
        <v>0</v>
      </c>
      <c r="T15" s="29" t="s">
        <v>0</v>
      </c>
      <c r="U15" s="29" t="s">
        <v>0</v>
      </c>
      <c r="V15" s="29" t="s">
        <v>0</v>
      </c>
      <c r="W15" s="29" t="s">
        <v>0</v>
      </c>
      <c r="X15" s="29" t="s">
        <v>0</v>
      </c>
      <c r="Y15" s="29" t="s">
        <v>0</v>
      </c>
      <c r="Z15" s="29" t="s">
        <v>0</v>
      </c>
      <c r="AA15" s="29">
        <v>340</v>
      </c>
      <c r="AB15" s="29" t="s">
        <v>0</v>
      </c>
      <c r="AC15" s="29" t="s">
        <v>0</v>
      </c>
      <c r="AD15" s="29" t="s">
        <v>0</v>
      </c>
      <c r="AE15" s="29">
        <v>340</v>
      </c>
      <c r="AF15" s="29" t="s">
        <v>0</v>
      </c>
      <c r="AG15" s="29" t="s">
        <v>0</v>
      </c>
      <c r="AH15" s="29" t="s">
        <v>0</v>
      </c>
      <c r="AI15" s="29" t="s">
        <v>0</v>
      </c>
      <c r="AJ15" s="29">
        <v>340</v>
      </c>
      <c r="AK15" s="29" t="s">
        <v>0</v>
      </c>
      <c r="AL15" s="29" t="s">
        <v>0</v>
      </c>
      <c r="AM15" s="29" t="s">
        <v>0</v>
      </c>
      <c r="AN15" s="29" t="s">
        <v>0</v>
      </c>
      <c r="AO15" s="29" t="s">
        <v>0</v>
      </c>
      <c r="AP15" s="29" t="s">
        <v>0</v>
      </c>
      <c r="AQ15" s="29" t="s">
        <v>0</v>
      </c>
      <c r="AR15" s="29">
        <v>340</v>
      </c>
      <c r="AS15" s="29" t="s">
        <v>0</v>
      </c>
      <c r="AT15" s="29" t="s">
        <v>0</v>
      </c>
      <c r="AU15" s="29" t="s">
        <v>0</v>
      </c>
      <c r="AV15" s="29" t="s">
        <v>0</v>
      </c>
      <c r="AW15" s="29" t="s">
        <v>0</v>
      </c>
      <c r="AX15" s="29" t="s">
        <v>0</v>
      </c>
      <c r="AY15" s="29">
        <v>340</v>
      </c>
      <c r="AZ15" s="29" t="s">
        <v>0</v>
      </c>
      <c r="BA15" s="29" t="s">
        <v>0</v>
      </c>
      <c r="BB15" s="29" t="s">
        <v>0</v>
      </c>
      <c r="BC15" s="29" t="s">
        <v>0</v>
      </c>
    </row>
    <row r="16" spans="1:55" s="34" customFormat="1" x14ac:dyDescent="0.2">
      <c r="A16" s="53"/>
      <c r="B16" s="33">
        <v>0.17</v>
      </c>
      <c r="C16" s="35">
        <v>0.22</v>
      </c>
      <c r="D16" s="35">
        <v>0.13</v>
      </c>
      <c r="E16" s="33">
        <v>0.17</v>
      </c>
      <c r="F16" s="35">
        <v>0.18</v>
      </c>
      <c r="G16" s="35">
        <v>0.12</v>
      </c>
      <c r="H16" s="35">
        <v>0.18</v>
      </c>
      <c r="I16" s="35">
        <v>0.16</v>
      </c>
      <c r="J16" s="35">
        <v>0.2</v>
      </c>
      <c r="K16" s="33">
        <v>0.17</v>
      </c>
      <c r="L16" s="35">
        <v>0.18</v>
      </c>
      <c r="M16" s="35">
        <v>0.15</v>
      </c>
      <c r="N16" s="35">
        <v>0.15</v>
      </c>
      <c r="O16" s="35">
        <v>0.12</v>
      </c>
      <c r="P16" s="33">
        <v>0.17</v>
      </c>
      <c r="Q16" s="35">
        <v>0.26</v>
      </c>
      <c r="R16" s="35">
        <v>0.12</v>
      </c>
      <c r="S16" s="35">
        <v>0.06</v>
      </c>
      <c r="T16" s="35">
        <v>0.39</v>
      </c>
      <c r="U16" s="35">
        <v>0.15</v>
      </c>
      <c r="V16" s="35">
        <v>0.23</v>
      </c>
      <c r="W16" s="35">
        <v>0.09</v>
      </c>
      <c r="X16" s="35">
        <v>0.49</v>
      </c>
      <c r="Y16" s="35">
        <v>7.0000000000000007E-2</v>
      </c>
      <c r="Z16" s="35">
        <v>0.14000000000000001</v>
      </c>
      <c r="AA16" s="33">
        <v>0.17</v>
      </c>
      <c r="AB16" s="35">
        <v>0.08</v>
      </c>
      <c r="AC16" s="35">
        <v>0.28000000000000003</v>
      </c>
      <c r="AD16" s="35">
        <v>0.08</v>
      </c>
      <c r="AE16" s="33">
        <v>0.17</v>
      </c>
      <c r="AF16" s="35">
        <v>0.24</v>
      </c>
      <c r="AG16" s="35">
        <v>0.11</v>
      </c>
      <c r="AH16" s="35">
        <v>0.16</v>
      </c>
      <c r="AI16" s="35">
        <v>0.14000000000000001</v>
      </c>
      <c r="AJ16" s="33">
        <v>0.17</v>
      </c>
      <c r="AK16" s="35">
        <v>0.17</v>
      </c>
      <c r="AL16" s="35">
        <v>0.16</v>
      </c>
      <c r="AM16" s="35">
        <v>0.18</v>
      </c>
      <c r="AN16" s="35">
        <v>0.14000000000000001</v>
      </c>
      <c r="AO16" s="35">
        <v>0.22</v>
      </c>
      <c r="AP16" s="35">
        <v>0.19</v>
      </c>
      <c r="AQ16" s="35">
        <v>0.15</v>
      </c>
      <c r="AR16" s="33">
        <v>0.17</v>
      </c>
      <c r="AS16" s="35">
        <v>0.21</v>
      </c>
      <c r="AT16" s="35">
        <v>0.19</v>
      </c>
      <c r="AU16" s="35">
        <v>0.18</v>
      </c>
      <c r="AV16" s="35">
        <v>0.14000000000000001</v>
      </c>
      <c r="AW16" s="35">
        <v>0.08</v>
      </c>
      <c r="AX16" s="35">
        <v>0.1</v>
      </c>
      <c r="AY16" s="33">
        <v>0.17</v>
      </c>
      <c r="AZ16" s="35">
        <v>0.21</v>
      </c>
      <c r="BA16" s="35">
        <v>0.2</v>
      </c>
      <c r="BB16" s="35">
        <v>0.11</v>
      </c>
      <c r="BC16" s="35">
        <v>0.12</v>
      </c>
    </row>
    <row r="17" spans="1:55" ht="24.6" customHeight="1" x14ac:dyDescent="0.2">
      <c r="A17" s="53" t="s">
        <v>499</v>
      </c>
      <c r="B17" s="29">
        <v>348</v>
      </c>
      <c r="C17" s="29">
        <v>177</v>
      </c>
      <c r="D17" s="29">
        <v>171</v>
      </c>
      <c r="E17" s="29">
        <v>348</v>
      </c>
      <c r="F17" s="29">
        <v>118</v>
      </c>
      <c r="G17" s="29">
        <v>45</v>
      </c>
      <c r="H17" s="29">
        <v>67</v>
      </c>
      <c r="I17" s="29">
        <v>55</v>
      </c>
      <c r="J17" s="29">
        <v>63</v>
      </c>
      <c r="K17" s="29">
        <v>348</v>
      </c>
      <c r="L17" s="29">
        <v>281</v>
      </c>
      <c r="M17" s="29">
        <v>38</v>
      </c>
      <c r="N17" s="29">
        <v>19</v>
      </c>
      <c r="O17" s="29">
        <v>9</v>
      </c>
      <c r="P17" s="29">
        <v>338</v>
      </c>
      <c r="Q17" s="29">
        <v>68</v>
      </c>
      <c r="R17" s="29">
        <v>156</v>
      </c>
      <c r="S17" s="29">
        <v>29</v>
      </c>
      <c r="T17" s="29">
        <v>5</v>
      </c>
      <c r="U17" s="29">
        <v>18</v>
      </c>
      <c r="V17" s="29">
        <v>4</v>
      </c>
      <c r="W17" s="29">
        <v>12</v>
      </c>
      <c r="X17" s="29">
        <v>1</v>
      </c>
      <c r="Y17" s="29">
        <v>13</v>
      </c>
      <c r="Z17" s="29">
        <v>32</v>
      </c>
      <c r="AA17" s="29">
        <v>348</v>
      </c>
      <c r="AB17" s="29">
        <v>219</v>
      </c>
      <c r="AC17" s="29">
        <v>96</v>
      </c>
      <c r="AD17" s="29">
        <v>33</v>
      </c>
      <c r="AE17" s="29">
        <v>348</v>
      </c>
      <c r="AF17" s="29">
        <v>79</v>
      </c>
      <c r="AG17" s="29">
        <v>147</v>
      </c>
      <c r="AH17" s="29">
        <v>94</v>
      </c>
      <c r="AI17" s="29">
        <v>27</v>
      </c>
      <c r="AJ17" s="29">
        <v>348</v>
      </c>
      <c r="AK17" s="29">
        <v>106</v>
      </c>
      <c r="AL17" s="29">
        <v>24</v>
      </c>
      <c r="AM17" s="29">
        <v>61</v>
      </c>
      <c r="AN17" s="29">
        <v>30</v>
      </c>
      <c r="AO17" s="29">
        <v>40</v>
      </c>
      <c r="AP17" s="29">
        <v>38</v>
      </c>
      <c r="AQ17" s="29">
        <v>49</v>
      </c>
      <c r="AR17" s="29">
        <v>348</v>
      </c>
      <c r="AS17" s="29">
        <v>26</v>
      </c>
      <c r="AT17" s="29">
        <v>128</v>
      </c>
      <c r="AU17" s="29">
        <v>127</v>
      </c>
      <c r="AV17" s="29">
        <v>40</v>
      </c>
      <c r="AW17" s="29">
        <v>22</v>
      </c>
      <c r="AX17" s="29">
        <v>5</v>
      </c>
      <c r="AY17" s="29">
        <v>348</v>
      </c>
      <c r="AZ17" s="29">
        <v>72</v>
      </c>
      <c r="BA17" s="29">
        <v>158</v>
      </c>
      <c r="BB17" s="29">
        <v>106</v>
      </c>
      <c r="BC17" s="29">
        <v>11</v>
      </c>
    </row>
    <row r="18" spans="1:55" x14ac:dyDescent="0.2">
      <c r="A18" s="53"/>
      <c r="B18" s="29">
        <v>357</v>
      </c>
      <c r="C18" s="29" t="s">
        <v>0</v>
      </c>
      <c r="D18" s="29" t="s">
        <v>0</v>
      </c>
      <c r="E18" s="29">
        <v>357</v>
      </c>
      <c r="F18" s="29" t="s">
        <v>0</v>
      </c>
      <c r="G18" s="29" t="s">
        <v>0</v>
      </c>
      <c r="H18" s="29" t="s">
        <v>0</v>
      </c>
      <c r="I18" s="29" t="s">
        <v>0</v>
      </c>
      <c r="J18" s="29" t="s">
        <v>0</v>
      </c>
      <c r="K18" s="29">
        <v>357</v>
      </c>
      <c r="L18" s="29" t="s">
        <v>0</v>
      </c>
      <c r="M18" s="29" t="s">
        <v>0</v>
      </c>
      <c r="N18" s="29" t="s">
        <v>0</v>
      </c>
      <c r="O18" s="29" t="s">
        <v>0</v>
      </c>
      <c r="P18" s="29">
        <v>349</v>
      </c>
      <c r="Q18" s="29" t="s">
        <v>0</v>
      </c>
      <c r="R18" s="29" t="s">
        <v>0</v>
      </c>
      <c r="S18" s="29" t="s">
        <v>0</v>
      </c>
      <c r="T18" s="29" t="s">
        <v>0</v>
      </c>
      <c r="U18" s="29" t="s">
        <v>0</v>
      </c>
      <c r="V18" s="29" t="s">
        <v>0</v>
      </c>
      <c r="W18" s="29" t="s">
        <v>0</v>
      </c>
      <c r="X18" s="29" t="s">
        <v>0</v>
      </c>
      <c r="Y18" s="29" t="s">
        <v>0</v>
      </c>
      <c r="Z18" s="29" t="s">
        <v>0</v>
      </c>
      <c r="AA18" s="29">
        <v>357</v>
      </c>
      <c r="AB18" s="29" t="s">
        <v>0</v>
      </c>
      <c r="AC18" s="29" t="s">
        <v>0</v>
      </c>
      <c r="AD18" s="29" t="s">
        <v>0</v>
      </c>
      <c r="AE18" s="29">
        <v>357</v>
      </c>
      <c r="AF18" s="29" t="s">
        <v>0</v>
      </c>
      <c r="AG18" s="29" t="s">
        <v>0</v>
      </c>
      <c r="AH18" s="29" t="s">
        <v>0</v>
      </c>
      <c r="AI18" s="29" t="s">
        <v>0</v>
      </c>
      <c r="AJ18" s="29">
        <v>357</v>
      </c>
      <c r="AK18" s="29" t="s">
        <v>0</v>
      </c>
      <c r="AL18" s="29" t="s">
        <v>0</v>
      </c>
      <c r="AM18" s="29" t="s">
        <v>0</v>
      </c>
      <c r="AN18" s="29" t="s">
        <v>0</v>
      </c>
      <c r="AO18" s="29" t="s">
        <v>0</v>
      </c>
      <c r="AP18" s="29" t="s">
        <v>0</v>
      </c>
      <c r="AQ18" s="29" t="s">
        <v>0</v>
      </c>
      <c r="AR18" s="29">
        <v>357</v>
      </c>
      <c r="AS18" s="29" t="s">
        <v>0</v>
      </c>
      <c r="AT18" s="29" t="s">
        <v>0</v>
      </c>
      <c r="AU18" s="29" t="s">
        <v>0</v>
      </c>
      <c r="AV18" s="29" t="s">
        <v>0</v>
      </c>
      <c r="AW18" s="29" t="s">
        <v>0</v>
      </c>
      <c r="AX18" s="29" t="s">
        <v>0</v>
      </c>
      <c r="AY18" s="29">
        <v>357</v>
      </c>
      <c r="AZ18" s="29" t="s">
        <v>0</v>
      </c>
      <c r="BA18" s="29" t="s">
        <v>0</v>
      </c>
      <c r="BB18" s="29" t="s">
        <v>0</v>
      </c>
      <c r="BC18" s="29" t="s">
        <v>0</v>
      </c>
    </row>
    <row r="19" spans="1:55" s="34" customFormat="1" x14ac:dyDescent="0.2">
      <c r="A19" s="53"/>
      <c r="B19" s="33">
        <v>0.17</v>
      </c>
      <c r="C19" s="35">
        <v>0.18</v>
      </c>
      <c r="D19" s="35">
        <v>0.17</v>
      </c>
      <c r="E19" s="33">
        <v>0.17</v>
      </c>
      <c r="F19" s="35">
        <v>0.21</v>
      </c>
      <c r="G19" s="35">
        <v>0.14000000000000001</v>
      </c>
      <c r="H19" s="35">
        <v>0.19</v>
      </c>
      <c r="I19" s="35">
        <v>0.19</v>
      </c>
      <c r="J19" s="35">
        <v>0.14000000000000001</v>
      </c>
      <c r="K19" s="33">
        <v>0.17</v>
      </c>
      <c r="L19" s="35">
        <v>0.17</v>
      </c>
      <c r="M19" s="35">
        <v>0.23</v>
      </c>
      <c r="N19" s="35">
        <v>0.2</v>
      </c>
      <c r="O19" s="35">
        <v>0.17</v>
      </c>
      <c r="P19" s="33">
        <v>0.17</v>
      </c>
      <c r="Q19" s="35">
        <v>0.12</v>
      </c>
      <c r="R19" s="35">
        <v>0.24</v>
      </c>
      <c r="S19" s="35">
        <v>0.27</v>
      </c>
      <c r="T19" s="35">
        <v>0.06</v>
      </c>
      <c r="U19" s="35">
        <v>0.35</v>
      </c>
      <c r="V19" s="35">
        <v>0.53</v>
      </c>
      <c r="W19" s="35">
        <v>0.24</v>
      </c>
      <c r="X19" s="35">
        <v>7.0000000000000007E-2</v>
      </c>
      <c r="Y19" s="35">
        <v>0.12</v>
      </c>
      <c r="Z19" s="35">
        <v>0.12</v>
      </c>
      <c r="AA19" s="33">
        <v>0.17</v>
      </c>
      <c r="AB19" s="35">
        <v>0.25</v>
      </c>
      <c r="AC19" s="35">
        <v>0.1</v>
      </c>
      <c r="AD19" s="35">
        <v>0.16</v>
      </c>
      <c r="AE19" s="33">
        <v>0.17</v>
      </c>
      <c r="AF19" s="35">
        <v>0.12</v>
      </c>
      <c r="AG19" s="35">
        <v>0.27</v>
      </c>
      <c r="AH19" s="35">
        <v>0.17</v>
      </c>
      <c r="AI19" s="35">
        <v>0.12</v>
      </c>
      <c r="AJ19" s="33">
        <v>0.17</v>
      </c>
      <c r="AK19" s="35">
        <v>0.22</v>
      </c>
      <c r="AL19" s="35">
        <v>0.1</v>
      </c>
      <c r="AM19" s="35">
        <v>0.21</v>
      </c>
      <c r="AN19" s="35">
        <v>0.14000000000000001</v>
      </c>
      <c r="AO19" s="35">
        <v>0.18</v>
      </c>
      <c r="AP19" s="35">
        <v>0.14000000000000001</v>
      </c>
      <c r="AQ19" s="35">
        <v>0.18</v>
      </c>
      <c r="AR19" s="33">
        <v>0.17</v>
      </c>
      <c r="AS19" s="35">
        <v>0.28000000000000003</v>
      </c>
      <c r="AT19" s="35">
        <v>0.19</v>
      </c>
      <c r="AU19" s="35">
        <v>0.16</v>
      </c>
      <c r="AV19" s="35">
        <v>0.15</v>
      </c>
      <c r="AW19" s="35">
        <v>0.17</v>
      </c>
      <c r="AX19" s="35">
        <v>0.14000000000000001</v>
      </c>
      <c r="AY19" s="33">
        <v>0.17</v>
      </c>
      <c r="AZ19" s="35">
        <v>0.21</v>
      </c>
      <c r="BA19" s="35">
        <v>0.15</v>
      </c>
      <c r="BB19" s="35">
        <v>0.2</v>
      </c>
      <c r="BC19" s="35">
        <v>0.13</v>
      </c>
    </row>
    <row r="20" spans="1:55" x14ac:dyDescent="0.2">
      <c r="A20" s="53" t="s">
        <v>500</v>
      </c>
      <c r="B20" s="29">
        <v>355</v>
      </c>
      <c r="C20" s="29">
        <v>187</v>
      </c>
      <c r="D20" s="29">
        <v>167</v>
      </c>
      <c r="E20" s="29">
        <v>355</v>
      </c>
      <c r="F20" s="29">
        <v>133</v>
      </c>
      <c r="G20" s="29">
        <v>54</v>
      </c>
      <c r="H20" s="29">
        <v>56</v>
      </c>
      <c r="I20" s="29">
        <v>53</v>
      </c>
      <c r="J20" s="29">
        <v>58</v>
      </c>
      <c r="K20" s="29">
        <v>355</v>
      </c>
      <c r="L20" s="29">
        <v>296</v>
      </c>
      <c r="M20" s="29">
        <v>40</v>
      </c>
      <c r="N20" s="29">
        <v>9</v>
      </c>
      <c r="O20" s="29">
        <v>9</v>
      </c>
      <c r="P20" s="29">
        <v>345</v>
      </c>
      <c r="Q20" s="29">
        <v>58</v>
      </c>
      <c r="R20" s="29">
        <v>170</v>
      </c>
      <c r="S20" s="29">
        <v>35</v>
      </c>
      <c r="T20" s="29">
        <v>7</v>
      </c>
      <c r="U20" s="29">
        <v>18</v>
      </c>
      <c r="V20" s="29">
        <v>1</v>
      </c>
      <c r="W20" s="29">
        <v>17</v>
      </c>
      <c r="X20" s="29">
        <v>0</v>
      </c>
      <c r="Y20" s="29">
        <v>15</v>
      </c>
      <c r="Z20" s="29">
        <v>26</v>
      </c>
      <c r="AA20" s="29">
        <v>355</v>
      </c>
      <c r="AB20" s="29">
        <v>220</v>
      </c>
      <c r="AC20" s="29">
        <v>104</v>
      </c>
      <c r="AD20" s="29">
        <v>31</v>
      </c>
      <c r="AE20" s="29">
        <v>355</v>
      </c>
      <c r="AF20" s="29">
        <v>75</v>
      </c>
      <c r="AG20" s="29">
        <v>148</v>
      </c>
      <c r="AH20" s="29">
        <v>109</v>
      </c>
      <c r="AI20" s="29">
        <v>22</v>
      </c>
      <c r="AJ20" s="29">
        <v>355</v>
      </c>
      <c r="AK20" s="29">
        <v>112</v>
      </c>
      <c r="AL20" s="29">
        <v>41</v>
      </c>
      <c r="AM20" s="29">
        <v>55</v>
      </c>
      <c r="AN20" s="29">
        <v>26</v>
      </c>
      <c r="AO20" s="29">
        <v>28</v>
      </c>
      <c r="AP20" s="29">
        <v>43</v>
      </c>
      <c r="AQ20" s="29">
        <v>50</v>
      </c>
      <c r="AR20" s="29">
        <v>355</v>
      </c>
      <c r="AS20" s="29">
        <v>14</v>
      </c>
      <c r="AT20" s="29">
        <v>128</v>
      </c>
      <c r="AU20" s="29">
        <v>141</v>
      </c>
      <c r="AV20" s="29">
        <v>40</v>
      </c>
      <c r="AW20" s="29">
        <v>28</v>
      </c>
      <c r="AX20" s="29">
        <v>3</v>
      </c>
      <c r="AY20" s="29">
        <v>355</v>
      </c>
      <c r="AZ20" s="29">
        <v>72</v>
      </c>
      <c r="BA20" s="29">
        <v>164</v>
      </c>
      <c r="BB20" s="29">
        <v>107</v>
      </c>
      <c r="BC20" s="29">
        <v>11</v>
      </c>
    </row>
    <row r="21" spans="1:55" x14ac:dyDescent="0.2">
      <c r="A21" s="53"/>
      <c r="B21" s="29">
        <v>351</v>
      </c>
      <c r="C21" s="29" t="s">
        <v>0</v>
      </c>
      <c r="D21" s="29" t="s">
        <v>0</v>
      </c>
      <c r="E21" s="29">
        <v>351</v>
      </c>
      <c r="F21" s="29" t="s">
        <v>0</v>
      </c>
      <c r="G21" s="29" t="s">
        <v>0</v>
      </c>
      <c r="H21" s="29" t="s">
        <v>0</v>
      </c>
      <c r="I21" s="29" t="s">
        <v>0</v>
      </c>
      <c r="J21" s="29" t="s">
        <v>0</v>
      </c>
      <c r="K21" s="29">
        <v>351</v>
      </c>
      <c r="L21" s="29" t="s">
        <v>0</v>
      </c>
      <c r="M21" s="29" t="s">
        <v>0</v>
      </c>
      <c r="N21" s="29" t="s">
        <v>0</v>
      </c>
      <c r="O21" s="29" t="s">
        <v>0</v>
      </c>
      <c r="P21" s="29">
        <v>343</v>
      </c>
      <c r="Q21" s="29" t="s">
        <v>0</v>
      </c>
      <c r="R21" s="29" t="s">
        <v>0</v>
      </c>
      <c r="S21" s="29" t="s">
        <v>0</v>
      </c>
      <c r="T21" s="29" t="s">
        <v>0</v>
      </c>
      <c r="U21" s="29" t="s">
        <v>0</v>
      </c>
      <c r="V21" s="29" t="s">
        <v>0</v>
      </c>
      <c r="W21" s="29" t="s">
        <v>0</v>
      </c>
      <c r="X21" s="29" t="s">
        <v>0</v>
      </c>
      <c r="Y21" s="29" t="s">
        <v>0</v>
      </c>
      <c r="Z21" s="29" t="s">
        <v>0</v>
      </c>
      <c r="AA21" s="29">
        <v>351</v>
      </c>
      <c r="AB21" s="29" t="s">
        <v>0</v>
      </c>
      <c r="AC21" s="29" t="s">
        <v>0</v>
      </c>
      <c r="AD21" s="29" t="s">
        <v>0</v>
      </c>
      <c r="AE21" s="29">
        <v>351</v>
      </c>
      <c r="AF21" s="29" t="s">
        <v>0</v>
      </c>
      <c r="AG21" s="29" t="s">
        <v>0</v>
      </c>
      <c r="AH21" s="29" t="s">
        <v>0</v>
      </c>
      <c r="AI21" s="29" t="s">
        <v>0</v>
      </c>
      <c r="AJ21" s="29">
        <v>351</v>
      </c>
      <c r="AK21" s="29" t="s">
        <v>0</v>
      </c>
      <c r="AL21" s="29" t="s">
        <v>0</v>
      </c>
      <c r="AM21" s="29" t="s">
        <v>0</v>
      </c>
      <c r="AN21" s="29" t="s">
        <v>0</v>
      </c>
      <c r="AO21" s="29" t="s">
        <v>0</v>
      </c>
      <c r="AP21" s="29" t="s">
        <v>0</v>
      </c>
      <c r="AQ21" s="29" t="s">
        <v>0</v>
      </c>
      <c r="AR21" s="29">
        <v>351</v>
      </c>
      <c r="AS21" s="29" t="s">
        <v>0</v>
      </c>
      <c r="AT21" s="29" t="s">
        <v>0</v>
      </c>
      <c r="AU21" s="29" t="s">
        <v>0</v>
      </c>
      <c r="AV21" s="29" t="s">
        <v>0</v>
      </c>
      <c r="AW21" s="29" t="s">
        <v>0</v>
      </c>
      <c r="AX21" s="29" t="s">
        <v>0</v>
      </c>
      <c r="AY21" s="29">
        <v>351</v>
      </c>
      <c r="AZ21" s="29" t="s">
        <v>0</v>
      </c>
      <c r="BA21" s="29" t="s">
        <v>0</v>
      </c>
      <c r="BB21" s="29" t="s">
        <v>0</v>
      </c>
      <c r="BC21" s="29" t="s">
        <v>0</v>
      </c>
    </row>
    <row r="22" spans="1:55" s="34" customFormat="1" x14ac:dyDescent="0.2">
      <c r="A22" s="53"/>
      <c r="B22" s="33">
        <v>0.18</v>
      </c>
      <c r="C22" s="35">
        <v>0.19</v>
      </c>
      <c r="D22" s="35">
        <v>0.16</v>
      </c>
      <c r="E22" s="33">
        <v>0.18</v>
      </c>
      <c r="F22" s="35">
        <v>0.23</v>
      </c>
      <c r="G22" s="35">
        <v>0.17</v>
      </c>
      <c r="H22" s="35">
        <v>0.16</v>
      </c>
      <c r="I22" s="35">
        <v>0.18</v>
      </c>
      <c r="J22" s="35">
        <v>0.13</v>
      </c>
      <c r="K22" s="33">
        <v>0.18</v>
      </c>
      <c r="L22" s="35">
        <v>0.18</v>
      </c>
      <c r="M22" s="35">
        <v>0.24</v>
      </c>
      <c r="N22" s="35">
        <v>0.1</v>
      </c>
      <c r="O22" s="35">
        <v>0.17</v>
      </c>
      <c r="P22" s="33">
        <v>0.18</v>
      </c>
      <c r="Q22" s="35">
        <v>0.1</v>
      </c>
      <c r="R22" s="35">
        <v>0.26</v>
      </c>
      <c r="S22" s="35">
        <v>0.31</v>
      </c>
      <c r="T22" s="35">
        <v>0.08</v>
      </c>
      <c r="U22" s="35">
        <v>0.33</v>
      </c>
      <c r="V22" s="35">
        <v>0.08</v>
      </c>
      <c r="W22" s="35">
        <v>0.34</v>
      </c>
      <c r="X22" s="35">
        <v>0</v>
      </c>
      <c r="Y22" s="35">
        <v>0.13</v>
      </c>
      <c r="Z22" s="35">
        <v>0.09</v>
      </c>
      <c r="AA22" s="33">
        <v>0.18</v>
      </c>
      <c r="AB22" s="35">
        <v>0.25</v>
      </c>
      <c r="AC22" s="35">
        <v>0.11</v>
      </c>
      <c r="AD22" s="35">
        <v>0.15</v>
      </c>
      <c r="AE22" s="33">
        <v>0.18</v>
      </c>
      <c r="AF22" s="35">
        <v>0.11</v>
      </c>
      <c r="AG22" s="35">
        <v>0.27</v>
      </c>
      <c r="AH22" s="35">
        <v>0.2</v>
      </c>
      <c r="AI22" s="35">
        <v>0.1</v>
      </c>
      <c r="AJ22" s="33">
        <v>0.18</v>
      </c>
      <c r="AK22" s="35">
        <v>0.23</v>
      </c>
      <c r="AL22" s="35">
        <v>0.17</v>
      </c>
      <c r="AM22" s="35">
        <v>0.19</v>
      </c>
      <c r="AN22" s="35">
        <v>0.12</v>
      </c>
      <c r="AO22" s="35">
        <v>0.12</v>
      </c>
      <c r="AP22" s="35">
        <v>0.16</v>
      </c>
      <c r="AQ22" s="35">
        <v>0.18</v>
      </c>
      <c r="AR22" s="33">
        <v>0.18</v>
      </c>
      <c r="AS22" s="35">
        <v>0.15</v>
      </c>
      <c r="AT22" s="35">
        <v>0.19</v>
      </c>
      <c r="AU22" s="35">
        <v>0.18</v>
      </c>
      <c r="AV22" s="35">
        <v>0.15</v>
      </c>
      <c r="AW22" s="35">
        <v>0.22</v>
      </c>
      <c r="AX22" s="35">
        <v>0.09</v>
      </c>
      <c r="AY22" s="33">
        <v>0.18</v>
      </c>
      <c r="AZ22" s="35">
        <v>0.21</v>
      </c>
      <c r="BA22" s="35">
        <v>0.16</v>
      </c>
      <c r="BB22" s="35">
        <v>0.2</v>
      </c>
      <c r="BC22" s="35">
        <v>0.13</v>
      </c>
    </row>
    <row r="23" spans="1:55" ht="25.7" customHeight="1" x14ac:dyDescent="0.2">
      <c r="A23" s="53" t="s">
        <v>501</v>
      </c>
      <c r="B23" s="29">
        <v>216</v>
      </c>
      <c r="C23" s="29">
        <v>105</v>
      </c>
      <c r="D23" s="29">
        <v>111</v>
      </c>
      <c r="E23" s="29">
        <v>216</v>
      </c>
      <c r="F23" s="29">
        <v>73</v>
      </c>
      <c r="G23" s="29">
        <v>26</v>
      </c>
      <c r="H23" s="29">
        <v>40</v>
      </c>
      <c r="I23" s="29">
        <v>28</v>
      </c>
      <c r="J23" s="29">
        <v>49</v>
      </c>
      <c r="K23" s="29">
        <v>216</v>
      </c>
      <c r="L23" s="29">
        <v>185</v>
      </c>
      <c r="M23" s="29">
        <v>16</v>
      </c>
      <c r="N23" s="29">
        <v>12</v>
      </c>
      <c r="O23" s="29">
        <v>3</v>
      </c>
      <c r="P23" s="29">
        <v>213</v>
      </c>
      <c r="Q23" s="29">
        <v>71</v>
      </c>
      <c r="R23" s="29">
        <v>71</v>
      </c>
      <c r="S23" s="29">
        <v>6</v>
      </c>
      <c r="T23" s="29">
        <v>18</v>
      </c>
      <c r="U23" s="29">
        <v>4</v>
      </c>
      <c r="V23" s="29">
        <v>0</v>
      </c>
      <c r="W23" s="29">
        <v>3</v>
      </c>
      <c r="X23" s="29">
        <v>3</v>
      </c>
      <c r="Y23" s="29">
        <v>9</v>
      </c>
      <c r="Z23" s="29">
        <v>28</v>
      </c>
      <c r="AA23" s="29">
        <v>216</v>
      </c>
      <c r="AB23" s="29">
        <v>89</v>
      </c>
      <c r="AC23" s="29">
        <v>118</v>
      </c>
      <c r="AD23" s="29">
        <v>10</v>
      </c>
      <c r="AE23" s="29">
        <v>216</v>
      </c>
      <c r="AF23" s="29">
        <v>82</v>
      </c>
      <c r="AG23" s="29">
        <v>54</v>
      </c>
      <c r="AH23" s="29">
        <v>55</v>
      </c>
      <c r="AI23" s="29">
        <v>25</v>
      </c>
      <c r="AJ23" s="29">
        <v>216</v>
      </c>
      <c r="AK23" s="29">
        <v>61</v>
      </c>
      <c r="AL23" s="29">
        <v>29</v>
      </c>
      <c r="AM23" s="29">
        <v>30</v>
      </c>
      <c r="AN23" s="29">
        <v>17</v>
      </c>
      <c r="AO23" s="29">
        <v>19</v>
      </c>
      <c r="AP23" s="29">
        <v>36</v>
      </c>
      <c r="AQ23" s="29">
        <v>24</v>
      </c>
      <c r="AR23" s="29">
        <v>216</v>
      </c>
      <c r="AS23" s="29">
        <v>16</v>
      </c>
      <c r="AT23" s="29">
        <v>65</v>
      </c>
      <c r="AU23" s="29">
        <v>77</v>
      </c>
      <c r="AV23" s="29">
        <v>39</v>
      </c>
      <c r="AW23" s="29">
        <v>15</v>
      </c>
      <c r="AX23" s="29">
        <v>4</v>
      </c>
      <c r="AY23" s="29">
        <v>216</v>
      </c>
      <c r="AZ23" s="29">
        <v>43</v>
      </c>
      <c r="BA23" s="29">
        <v>113</v>
      </c>
      <c r="BB23" s="29">
        <v>50</v>
      </c>
      <c r="BC23" s="29">
        <v>10</v>
      </c>
    </row>
    <row r="24" spans="1:55" x14ac:dyDescent="0.2">
      <c r="A24" s="53"/>
      <c r="B24" s="29">
        <v>203</v>
      </c>
      <c r="C24" s="29" t="s">
        <v>0</v>
      </c>
      <c r="D24" s="29" t="s">
        <v>0</v>
      </c>
      <c r="E24" s="29">
        <v>203</v>
      </c>
      <c r="F24" s="29" t="s">
        <v>0</v>
      </c>
      <c r="G24" s="29" t="s">
        <v>0</v>
      </c>
      <c r="H24" s="29" t="s">
        <v>0</v>
      </c>
      <c r="I24" s="29" t="s">
        <v>0</v>
      </c>
      <c r="J24" s="29" t="s">
        <v>0</v>
      </c>
      <c r="K24" s="29">
        <v>203</v>
      </c>
      <c r="L24" s="29" t="s">
        <v>0</v>
      </c>
      <c r="M24" s="29" t="s">
        <v>0</v>
      </c>
      <c r="N24" s="29" t="s">
        <v>0</v>
      </c>
      <c r="O24" s="29" t="s">
        <v>0</v>
      </c>
      <c r="P24" s="29">
        <v>201</v>
      </c>
      <c r="Q24" s="29" t="s">
        <v>0</v>
      </c>
      <c r="R24" s="29" t="s">
        <v>0</v>
      </c>
      <c r="S24" s="29" t="s">
        <v>0</v>
      </c>
      <c r="T24" s="29" t="s">
        <v>0</v>
      </c>
      <c r="U24" s="29" t="s">
        <v>0</v>
      </c>
      <c r="V24" s="29" t="s">
        <v>0</v>
      </c>
      <c r="W24" s="29" t="s">
        <v>0</v>
      </c>
      <c r="X24" s="29" t="s">
        <v>0</v>
      </c>
      <c r="Y24" s="29" t="s">
        <v>0</v>
      </c>
      <c r="Z24" s="29" t="s">
        <v>0</v>
      </c>
      <c r="AA24" s="29">
        <v>203</v>
      </c>
      <c r="AB24" s="29" t="s">
        <v>0</v>
      </c>
      <c r="AC24" s="29" t="s">
        <v>0</v>
      </c>
      <c r="AD24" s="29" t="s">
        <v>0</v>
      </c>
      <c r="AE24" s="29">
        <v>203</v>
      </c>
      <c r="AF24" s="29" t="s">
        <v>0</v>
      </c>
      <c r="AG24" s="29" t="s">
        <v>0</v>
      </c>
      <c r="AH24" s="29" t="s">
        <v>0</v>
      </c>
      <c r="AI24" s="29" t="s">
        <v>0</v>
      </c>
      <c r="AJ24" s="29">
        <v>203</v>
      </c>
      <c r="AK24" s="29" t="s">
        <v>0</v>
      </c>
      <c r="AL24" s="29" t="s">
        <v>0</v>
      </c>
      <c r="AM24" s="29" t="s">
        <v>0</v>
      </c>
      <c r="AN24" s="29" t="s">
        <v>0</v>
      </c>
      <c r="AO24" s="29" t="s">
        <v>0</v>
      </c>
      <c r="AP24" s="29" t="s">
        <v>0</v>
      </c>
      <c r="AQ24" s="29" t="s">
        <v>0</v>
      </c>
      <c r="AR24" s="29">
        <v>203</v>
      </c>
      <c r="AS24" s="29" t="s">
        <v>0</v>
      </c>
      <c r="AT24" s="29" t="s">
        <v>0</v>
      </c>
      <c r="AU24" s="29" t="s">
        <v>0</v>
      </c>
      <c r="AV24" s="29" t="s">
        <v>0</v>
      </c>
      <c r="AW24" s="29" t="s">
        <v>0</v>
      </c>
      <c r="AX24" s="29" t="s">
        <v>0</v>
      </c>
      <c r="AY24" s="29">
        <v>203</v>
      </c>
      <c r="AZ24" s="29" t="s">
        <v>0</v>
      </c>
      <c r="BA24" s="29" t="s">
        <v>0</v>
      </c>
      <c r="BB24" s="29" t="s">
        <v>0</v>
      </c>
      <c r="BC24" s="29" t="s">
        <v>0</v>
      </c>
    </row>
    <row r="25" spans="1:55" s="34" customFormat="1" x14ac:dyDescent="0.2">
      <c r="A25" s="53"/>
      <c r="B25" s="33">
        <v>0.11</v>
      </c>
      <c r="C25" s="35">
        <v>0.11</v>
      </c>
      <c r="D25" s="35">
        <v>0.11</v>
      </c>
      <c r="E25" s="33">
        <v>0.11</v>
      </c>
      <c r="F25" s="35">
        <v>0.13</v>
      </c>
      <c r="G25" s="35">
        <v>0.08</v>
      </c>
      <c r="H25" s="35">
        <v>0.11</v>
      </c>
      <c r="I25" s="35">
        <v>0.1</v>
      </c>
      <c r="J25" s="35">
        <v>0.11</v>
      </c>
      <c r="K25" s="33">
        <v>0.11</v>
      </c>
      <c r="L25" s="35">
        <v>0.11</v>
      </c>
      <c r="M25" s="35">
        <v>0.1</v>
      </c>
      <c r="N25" s="35">
        <v>0.13</v>
      </c>
      <c r="O25" s="35">
        <v>0.05</v>
      </c>
      <c r="P25" s="33">
        <v>0.11</v>
      </c>
      <c r="Q25" s="35">
        <v>0.12</v>
      </c>
      <c r="R25" s="35">
        <v>0.11</v>
      </c>
      <c r="S25" s="35">
        <v>0.05</v>
      </c>
      <c r="T25" s="35">
        <v>0.2</v>
      </c>
      <c r="U25" s="35">
        <v>7.0000000000000007E-2</v>
      </c>
      <c r="V25" s="35">
        <v>0.06</v>
      </c>
      <c r="W25" s="35">
        <v>7.0000000000000007E-2</v>
      </c>
      <c r="X25" s="35">
        <v>0.19</v>
      </c>
      <c r="Y25" s="35">
        <v>0.08</v>
      </c>
      <c r="Z25" s="35">
        <v>0.1</v>
      </c>
      <c r="AA25" s="33">
        <v>0.11</v>
      </c>
      <c r="AB25" s="35">
        <v>0.1</v>
      </c>
      <c r="AC25" s="35">
        <v>0.13</v>
      </c>
      <c r="AD25" s="35">
        <v>0.05</v>
      </c>
      <c r="AE25" s="33">
        <v>0.11</v>
      </c>
      <c r="AF25" s="35">
        <v>0.12</v>
      </c>
      <c r="AG25" s="35">
        <v>0.1</v>
      </c>
      <c r="AH25" s="35">
        <v>0.1</v>
      </c>
      <c r="AI25" s="35">
        <v>0.11</v>
      </c>
      <c r="AJ25" s="33">
        <v>0.11</v>
      </c>
      <c r="AK25" s="35">
        <v>0.13</v>
      </c>
      <c r="AL25" s="35">
        <v>0.12</v>
      </c>
      <c r="AM25" s="35">
        <v>0.1</v>
      </c>
      <c r="AN25" s="35">
        <v>0.08</v>
      </c>
      <c r="AO25" s="35">
        <v>0.09</v>
      </c>
      <c r="AP25" s="35">
        <v>0.13</v>
      </c>
      <c r="AQ25" s="35">
        <v>0.09</v>
      </c>
      <c r="AR25" s="33">
        <v>0.11</v>
      </c>
      <c r="AS25" s="35">
        <v>0.17</v>
      </c>
      <c r="AT25" s="35">
        <v>0.1</v>
      </c>
      <c r="AU25" s="35">
        <v>0.1</v>
      </c>
      <c r="AV25" s="35">
        <v>0.15</v>
      </c>
      <c r="AW25" s="35">
        <v>0.11</v>
      </c>
      <c r="AX25" s="35">
        <v>0.11</v>
      </c>
      <c r="AY25" s="33">
        <v>0.11</v>
      </c>
      <c r="AZ25" s="35">
        <v>0.12</v>
      </c>
      <c r="BA25" s="35">
        <v>0.11</v>
      </c>
      <c r="BB25" s="35">
        <v>0.09</v>
      </c>
      <c r="BC25" s="35">
        <v>0.11</v>
      </c>
    </row>
    <row r="26" spans="1:55" ht="28.9" customHeight="1" x14ac:dyDescent="0.2">
      <c r="A26" s="53" t="s">
        <v>502</v>
      </c>
      <c r="B26" s="29">
        <v>149</v>
      </c>
      <c r="C26" s="29">
        <v>89</v>
      </c>
      <c r="D26" s="29">
        <v>60</v>
      </c>
      <c r="E26" s="29">
        <v>149</v>
      </c>
      <c r="F26" s="29">
        <v>41</v>
      </c>
      <c r="G26" s="29">
        <v>19</v>
      </c>
      <c r="H26" s="29">
        <v>21</v>
      </c>
      <c r="I26" s="29">
        <v>21</v>
      </c>
      <c r="J26" s="29">
        <v>46</v>
      </c>
      <c r="K26" s="29">
        <v>149</v>
      </c>
      <c r="L26" s="29">
        <v>123</v>
      </c>
      <c r="M26" s="29">
        <v>12</v>
      </c>
      <c r="N26" s="29">
        <v>11</v>
      </c>
      <c r="O26" s="29">
        <v>4</v>
      </c>
      <c r="P26" s="29">
        <v>146</v>
      </c>
      <c r="Q26" s="29">
        <v>49</v>
      </c>
      <c r="R26" s="29">
        <v>46</v>
      </c>
      <c r="S26" s="29">
        <v>4</v>
      </c>
      <c r="T26" s="29">
        <v>8</v>
      </c>
      <c r="U26" s="29">
        <v>4</v>
      </c>
      <c r="V26" s="29">
        <v>3</v>
      </c>
      <c r="W26" s="29">
        <v>3</v>
      </c>
      <c r="X26" s="29">
        <v>3</v>
      </c>
      <c r="Y26" s="29">
        <v>5</v>
      </c>
      <c r="Z26" s="29">
        <v>20</v>
      </c>
      <c r="AA26" s="29">
        <v>149</v>
      </c>
      <c r="AB26" s="29">
        <v>59</v>
      </c>
      <c r="AC26" s="29">
        <v>83</v>
      </c>
      <c r="AD26" s="29">
        <v>8</v>
      </c>
      <c r="AE26" s="29">
        <v>149</v>
      </c>
      <c r="AF26" s="29">
        <v>59</v>
      </c>
      <c r="AG26" s="29">
        <v>35</v>
      </c>
      <c r="AH26" s="29">
        <v>38</v>
      </c>
      <c r="AI26" s="29">
        <v>17</v>
      </c>
      <c r="AJ26" s="29">
        <v>149</v>
      </c>
      <c r="AK26" s="29">
        <v>36</v>
      </c>
      <c r="AL26" s="29">
        <v>15</v>
      </c>
      <c r="AM26" s="29">
        <v>11</v>
      </c>
      <c r="AN26" s="29">
        <v>19</v>
      </c>
      <c r="AO26" s="29">
        <v>19</v>
      </c>
      <c r="AP26" s="29">
        <v>33</v>
      </c>
      <c r="AQ26" s="29">
        <v>16</v>
      </c>
      <c r="AR26" s="29">
        <v>149</v>
      </c>
      <c r="AS26" s="29">
        <v>7</v>
      </c>
      <c r="AT26" s="29">
        <v>53</v>
      </c>
      <c r="AU26" s="29">
        <v>58</v>
      </c>
      <c r="AV26" s="29">
        <v>23</v>
      </c>
      <c r="AW26" s="29">
        <v>8</v>
      </c>
      <c r="AX26" s="29">
        <v>2</v>
      </c>
      <c r="AY26" s="29">
        <v>149</v>
      </c>
      <c r="AZ26" s="29">
        <v>32</v>
      </c>
      <c r="BA26" s="29">
        <v>77</v>
      </c>
      <c r="BB26" s="29">
        <v>33</v>
      </c>
      <c r="BC26" s="29">
        <v>7</v>
      </c>
    </row>
    <row r="27" spans="1:55" x14ac:dyDescent="0.2">
      <c r="A27" s="53"/>
      <c r="B27" s="29">
        <v>146</v>
      </c>
      <c r="C27" s="29" t="s">
        <v>0</v>
      </c>
      <c r="D27" s="29" t="s">
        <v>0</v>
      </c>
      <c r="E27" s="29">
        <v>146</v>
      </c>
      <c r="F27" s="29" t="s">
        <v>0</v>
      </c>
      <c r="G27" s="29" t="s">
        <v>0</v>
      </c>
      <c r="H27" s="29" t="s">
        <v>0</v>
      </c>
      <c r="I27" s="29" t="s">
        <v>0</v>
      </c>
      <c r="J27" s="29" t="s">
        <v>0</v>
      </c>
      <c r="K27" s="29">
        <v>146</v>
      </c>
      <c r="L27" s="29" t="s">
        <v>0</v>
      </c>
      <c r="M27" s="29" t="s">
        <v>0</v>
      </c>
      <c r="N27" s="29" t="s">
        <v>0</v>
      </c>
      <c r="O27" s="29" t="s">
        <v>0</v>
      </c>
      <c r="P27" s="29">
        <v>143</v>
      </c>
      <c r="Q27" s="29" t="s">
        <v>0</v>
      </c>
      <c r="R27" s="29" t="s">
        <v>0</v>
      </c>
      <c r="S27" s="29" t="s">
        <v>0</v>
      </c>
      <c r="T27" s="29" t="s">
        <v>0</v>
      </c>
      <c r="U27" s="29" t="s">
        <v>0</v>
      </c>
      <c r="V27" s="29" t="s">
        <v>0</v>
      </c>
      <c r="W27" s="29" t="s">
        <v>0</v>
      </c>
      <c r="X27" s="29" t="s">
        <v>0</v>
      </c>
      <c r="Y27" s="29" t="s">
        <v>0</v>
      </c>
      <c r="Z27" s="29" t="s">
        <v>0</v>
      </c>
      <c r="AA27" s="29">
        <v>146</v>
      </c>
      <c r="AB27" s="29" t="s">
        <v>0</v>
      </c>
      <c r="AC27" s="29" t="s">
        <v>0</v>
      </c>
      <c r="AD27" s="29" t="s">
        <v>0</v>
      </c>
      <c r="AE27" s="29">
        <v>146</v>
      </c>
      <c r="AF27" s="29" t="s">
        <v>0</v>
      </c>
      <c r="AG27" s="29" t="s">
        <v>0</v>
      </c>
      <c r="AH27" s="29" t="s">
        <v>0</v>
      </c>
      <c r="AI27" s="29" t="s">
        <v>0</v>
      </c>
      <c r="AJ27" s="29">
        <v>146</v>
      </c>
      <c r="AK27" s="29" t="s">
        <v>0</v>
      </c>
      <c r="AL27" s="29" t="s">
        <v>0</v>
      </c>
      <c r="AM27" s="29" t="s">
        <v>0</v>
      </c>
      <c r="AN27" s="29" t="s">
        <v>0</v>
      </c>
      <c r="AO27" s="29" t="s">
        <v>0</v>
      </c>
      <c r="AP27" s="29" t="s">
        <v>0</v>
      </c>
      <c r="AQ27" s="29" t="s">
        <v>0</v>
      </c>
      <c r="AR27" s="29">
        <v>146</v>
      </c>
      <c r="AS27" s="29" t="s">
        <v>0</v>
      </c>
      <c r="AT27" s="29" t="s">
        <v>0</v>
      </c>
      <c r="AU27" s="29" t="s">
        <v>0</v>
      </c>
      <c r="AV27" s="29" t="s">
        <v>0</v>
      </c>
      <c r="AW27" s="29" t="s">
        <v>0</v>
      </c>
      <c r="AX27" s="29" t="s">
        <v>0</v>
      </c>
      <c r="AY27" s="29">
        <v>146</v>
      </c>
      <c r="AZ27" s="29" t="s">
        <v>0</v>
      </c>
      <c r="BA27" s="29" t="s">
        <v>0</v>
      </c>
      <c r="BB27" s="29" t="s">
        <v>0</v>
      </c>
      <c r="BC27" s="29" t="s">
        <v>0</v>
      </c>
    </row>
    <row r="28" spans="1:55" s="34" customFormat="1" x14ac:dyDescent="0.2">
      <c r="A28" s="53"/>
      <c r="B28" s="33">
        <v>7.0000000000000007E-2</v>
      </c>
      <c r="C28" s="35">
        <v>0.09</v>
      </c>
      <c r="D28" s="35">
        <v>0.06</v>
      </c>
      <c r="E28" s="33">
        <v>7.0000000000000007E-2</v>
      </c>
      <c r="F28" s="35">
        <v>7.0000000000000007E-2</v>
      </c>
      <c r="G28" s="35">
        <v>0.06</v>
      </c>
      <c r="H28" s="35">
        <v>0.06</v>
      </c>
      <c r="I28" s="35">
        <v>7.0000000000000007E-2</v>
      </c>
      <c r="J28" s="35">
        <v>0.1</v>
      </c>
      <c r="K28" s="33">
        <v>7.0000000000000007E-2</v>
      </c>
      <c r="L28" s="35">
        <v>7.0000000000000007E-2</v>
      </c>
      <c r="M28" s="35">
        <v>7.0000000000000007E-2</v>
      </c>
      <c r="N28" s="35">
        <v>0.11</v>
      </c>
      <c r="O28" s="35">
        <v>7.0000000000000007E-2</v>
      </c>
      <c r="P28" s="33">
        <v>7.0000000000000007E-2</v>
      </c>
      <c r="Q28" s="35">
        <v>0.08</v>
      </c>
      <c r="R28" s="35">
        <v>7.0000000000000007E-2</v>
      </c>
      <c r="S28" s="35">
        <v>0.04</v>
      </c>
      <c r="T28" s="35">
        <v>0.09</v>
      </c>
      <c r="U28" s="35">
        <v>0.08</v>
      </c>
      <c r="V28" s="35">
        <v>0.39</v>
      </c>
      <c r="W28" s="35">
        <v>7.0000000000000007E-2</v>
      </c>
      <c r="X28" s="35">
        <v>0.18</v>
      </c>
      <c r="Y28" s="35">
        <v>0.05</v>
      </c>
      <c r="Z28" s="35">
        <v>7.0000000000000007E-2</v>
      </c>
      <c r="AA28" s="33">
        <v>7.0000000000000007E-2</v>
      </c>
      <c r="AB28" s="35">
        <v>7.0000000000000007E-2</v>
      </c>
      <c r="AC28" s="35">
        <v>0.09</v>
      </c>
      <c r="AD28" s="35">
        <v>0.04</v>
      </c>
      <c r="AE28" s="33">
        <v>7.0000000000000007E-2</v>
      </c>
      <c r="AF28" s="35">
        <v>0.09</v>
      </c>
      <c r="AG28" s="35">
        <v>0.06</v>
      </c>
      <c r="AH28" s="35">
        <v>7.0000000000000007E-2</v>
      </c>
      <c r="AI28" s="35">
        <v>7.0000000000000007E-2</v>
      </c>
      <c r="AJ28" s="33">
        <v>7.0000000000000007E-2</v>
      </c>
      <c r="AK28" s="35">
        <v>7.0000000000000007E-2</v>
      </c>
      <c r="AL28" s="35">
        <v>0.06</v>
      </c>
      <c r="AM28" s="35">
        <v>0.04</v>
      </c>
      <c r="AN28" s="35">
        <v>0.09</v>
      </c>
      <c r="AO28" s="35">
        <v>0.08</v>
      </c>
      <c r="AP28" s="35">
        <v>0.12</v>
      </c>
      <c r="AQ28" s="35">
        <v>0.06</v>
      </c>
      <c r="AR28" s="33">
        <v>7.0000000000000007E-2</v>
      </c>
      <c r="AS28" s="35">
        <v>7.0000000000000007E-2</v>
      </c>
      <c r="AT28" s="35">
        <v>0.08</v>
      </c>
      <c r="AU28" s="35">
        <v>7.0000000000000007E-2</v>
      </c>
      <c r="AV28" s="35">
        <v>0.09</v>
      </c>
      <c r="AW28" s="35">
        <v>0.06</v>
      </c>
      <c r="AX28" s="35">
        <v>0.05</v>
      </c>
      <c r="AY28" s="33">
        <v>7.0000000000000007E-2</v>
      </c>
      <c r="AZ28" s="35">
        <v>0.09</v>
      </c>
      <c r="BA28" s="35">
        <v>0.08</v>
      </c>
      <c r="BB28" s="35">
        <v>0.06</v>
      </c>
      <c r="BC28" s="35">
        <v>0.08</v>
      </c>
    </row>
    <row r="29" spans="1:55" ht="30.75" customHeight="1" x14ac:dyDescent="0.2">
      <c r="A29" s="53" t="s">
        <v>503</v>
      </c>
      <c r="B29" s="29">
        <v>180</v>
      </c>
      <c r="C29" s="29">
        <v>111</v>
      </c>
      <c r="D29" s="29">
        <v>69</v>
      </c>
      <c r="E29" s="29">
        <v>180</v>
      </c>
      <c r="F29" s="29">
        <v>39</v>
      </c>
      <c r="G29" s="29">
        <v>28</v>
      </c>
      <c r="H29" s="29">
        <v>33</v>
      </c>
      <c r="I29" s="29">
        <v>28</v>
      </c>
      <c r="J29" s="29">
        <v>53</v>
      </c>
      <c r="K29" s="29">
        <v>180</v>
      </c>
      <c r="L29" s="29">
        <v>156</v>
      </c>
      <c r="M29" s="29">
        <v>11</v>
      </c>
      <c r="N29" s="29">
        <v>5</v>
      </c>
      <c r="O29" s="29">
        <v>8</v>
      </c>
      <c r="P29" s="29">
        <v>172</v>
      </c>
      <c r="Q29" s="29">
        <v>73</v>
      </c>
      <c r="R29" s="29">
        <v>49</v>
      </c>
      <c r="S29" s="29">
        <v>4</v>
      </c>
      <c r="T29" s="29">
        <v>17</v>
      </c>
      <c r="U29" s="29">
        <v>4</v>
      </c>
      <c r="V29" s="29">
        <v>2</v>
      </c>
      <c r="W29" s="29">
        <v>0</v>
      </c>
      <c r="X29" s="29">
        <v>2</v>
      </c>
      <c r="Y29" s="29">
        <v>8</v>
      </c>
      <c r="Z29" s="29">
        <v>14</v>
      </c>
      <c r="AA29" s="29">
        <v>180</v>
      </c>
      <c r="AB29" s="29">
        <v>48</v>
      </c>
      <c r="AC29" s="29">
        <v>119</v>
      </c>
      <c r="AD29" s="29">
        <v>13</v>
      </c>
      <c r="AE29" s="29">
        <v>180</v>
      </c>
      <c r="AF29" s="29">
        <v>77</v>
      </c>
      <c r="AG29" s="29">
        <v>34</v>
      </c>
      <c r="AH29" s="29">
        <v>59</v>
      </c>
      <c r="AI29" s="29">
        <v>11</v>
      </c>
      <c r="AJ29" s="29">
        <v>180</v>
      </c>
      <c r="AK29" s="29">
        <v>31</v>
      </c>
      <c r="AL29" s="29">
        <v>26</v>
      </c>
      <c r="AM29" s="29">
        <v>35</v>
      </c>
      <c r="AN29" s="29">
        <v>18</v>
      </c>
      <c r="AO29" s="29">
        <v>22</v>
      </c>
      <c r="AP29" s="29">
        <v>33</v>
      </c>
      <c r="AQ29" s="29">
        <v>15</v>
      </c>
      <c r="AR29" s="29">
        <v>180</v>
      </c>
      <c r="AS29" s="29">
        <v>9</v>
      </c>
      <c r="AT29" s="29">
        <v>72</v>
      </c>
      <c r="AU29" s="29">
        <v>67</v>
      </c>
      <c r="AV29" s="29">
        <v>22</v>
      </c>
      <c r="AW29" s="29">
        <v>9</v>
      </c>
      <c r="AX29" s="29">
        <v>2</v>
      </c>
      <c r="AY29" s="29">
        <v>180</v>
      </c>
      <c r="AZ29" s="29">
        <v>29</v>
      </c>
      <c r="BA29" s="29">
        <v>110</v>
      </c>
      <c r="BB29" s="29">
        <v>39</v>
      </c>
      <c r="BC29" s="29">
        <v>2</v>
      </c>
    </row>
    <row r="30" spans="1:55" x14ac:dyDescent="0.2">
      <c r="A30" s="53"/>
      <c r="B30" s="29">
        <v>170</v>
      </c>
      <c r="C30" s="29" t="s">
        <v>0</v>
      </c>
      <c r="D30" s="29" t="s">
        <v>0</v>
      </c>
      <c r="E30" s="29">
        <v>170</v>
      </c>
      <c r="F30" s="29" t="s">
        <v>0</v>
      </c>
      <c r="G30" s="29" t="s">
        <v>0</v>
      </c>
      <c r="H30" s="29" t="s">
        <v>0</v>
      </c>
      <c r="I30" s="29" t="s">
        <v>0</v>
      </c>
      <c r="J30" s="29" t="s">
        <v>0</v>
      </c>
      <c r="K30" s="29">
        <v>170</v>
      </c>
      <c r="L30" s="29" t="s">
        <v>0</v>
      </c>
      <c r="M30" s="29" t="s">
        <v>0</v>
      </c>
      <c r="N30" s="29" t="s">
        <v>0</v>
      </c>
      <c r="O30" s="29" t="s">
        <v>0</v>
      </c>
      <c r="P30" s="29">
        <v>164</v>
      </c>
      <c r="Q30" s="29" t="s">
        <v>0</v>
      </c>
      <c r="R30" s="29" t="s">
        <v>0</v>
      </c>
      <c r="S30" s="29" t="s">
        <v>0</v>
      </c>
      <c r="T30" s="29" t="s">
        <v>0</v>
      </c>
      <c r="U30" s="29" t="s">
        <v>0</v>
      </c>
      <c r="V30" s="29" t="s">
        <v>0</v>
      </c>
      <c r="W30" s="29" t="s">
        <v>0</v>
      </c>
      <c r="X30" s="29" t="s">
        <v>0</v>
      </c>
      <c r="Y30" s="29" t="s">
        <v>0</v>
      </c>
      <c r="Z30" s="29" t="s">
        <v>0</v>
      </c>
      <c r="AA30" s="29">
        <v>170</v>
      </c>
      <c r="AB30" s="29" t="s">
        <v>0</v>
      </c>
      <c r="AC30" s="29" t="s">
        <v>0</v>
      </c>
      <c r="AD30" s="29" t="s">
        <v>0</v>
      </c>
      <c r="AE30" s="29">
        <v>170</v>
      </c>
      <c r="AF30" s="29" t="s">
        <v>0</v>
      </c>
      <c r="AG30" s="29" t="s">
        <v>0</v>
      </c>
      <c r="AH30" s="29" t="s">
        <v>0</v>
      </c>
      <c r="AI30" s="29" t="s">
        <v>0</v>
      </c>
      <c r="AJ30" s="29">
        <v>170</v>
      </c>
      <c r="AK30" s="29" t="s">
        <v>0</v>
      </c>
      <c r="AL30" s="29" t="s">
        <v>0</v>
      </c>
      <c r="AM30" s="29" t="s">
        <v>0</v>
      </c>
      <c r="AN30" s="29" t="s">
        <v>0</v>
      </c>
      <c r="AO30" s="29" t="s">
        <v>0</v>
      </c>
      <c r="AP30" s="29" t="s">
        <v>0</v>
      </c>
      <c r="AQ30" s="29" t="s">
        <v>0</v>
      </c>
      <c r="AR30" s="29">
        <v>170</v>
      </c>
      <c r="AS30" s="29" t="s">
        <v>0</v>
      </c>
      <c r="AT30" s="29" t="s">
        <v>0</v>
      </c>
      <c r="AU30" s="29" t="s">
        <v>0</v>
      </c>
      <c r="AV30" s="29" t="s">
        <v>0</v>
      </c>
      <c r="AW30" s="29" t="s">
        <v>0</v>
      </c>
      <c r="AX30" s="29" t="s">
        <v>0</v>
      </c>
      <c r="AY30" s="29">
        <v>170</v>
      </c>
      <c r="AZ30" s="29" t="s">
        <v>0</v>
      </c>
      <c r="BA30" s="29" t="s">
        <v>0</v>
      </c>
      <c r="BB30" s="29" t="s">
        <v>0</v>
      </c>
      <c r="BC30" s="29" t="s">
        <v>0</v>
      </c>
    </row>
    <row r="31" spans="1:55" s="34" customFormat="1" x14ac:dyDescent="0.2">
      <c r="A31" s="53"/>
      <c r="B31" s="33">
        <v>0.09</v>
      </c>
      <c r="C31" s="35">
        <v>0.11</v>
      </c>
      <c r="D31" s="35">
        <v>7.0000000000000007E-2</v>
      </c>
      <c r="E31" s="33">
        <v>0.09</v>
      </c>
      <c r="F31" s="35">
        <v>7.0000000000000007E-2</v>
      </c>
      <c r="G31" s="35">
        <v>0.09</v>
      </c>
      <c r="H31" s="35">
        <v>0.09</v>
      </c>
      <c r="I31" s="35">
        <v>0.1</v>
      </c>
      <c r="J31" s="35">
        <v>0.11</v>
      </c>
      <c r="K31" s="33">
        <v>0.09</v>
      </c>
      <c r="L31" s="35">
        <v>0.09</v>
      </c>
      <c r="M31" s="35">
        <v>7.0000000000000007E-2</v>
      </c>
      <c r="N31" s="35">
        <v>0.05</v>
      </c>
      <c r="O31" s="35">
        <v>0.15</v>
      </c>
      <c r="P31" s="33">
        <v>0.09</v>
      </c>
      <c r="Q31" s="35">
        <v>0.12</v>
      </c>
      <c r="R31" s="35">
        <v>0.08</v>
      </c>
      <c r="S31" s="35">
        <v>0.04</v>
      </c>
      <c r="T31" s="35">
        <v>0.19</v>
      </c>
      <c r="U31" s="35">
        <v>7.0000000000000007E-2</v>
      </c>
      <c r="V31" s="35">
        <v>0.23</v>
      </c>
      <c r="W31" s="35">
        <v>0</v>
      </c>
      <c r="X31" s="35">
        <v>0.12</v>
      </c>
      <c r="Y31" s="35">
        <v>7.0000000000000007E-2</v>
      </c>
      <c r="Z31" s="35">
        <v>0.05</v>
      </c>
      <c r="AA31" s="33">
        <v>0.09</v>
      </c>
      <c r="AB31" s="35">
        <v>0.06</v>
      </c>
      <c r="AC31" s="35">
        <v>0.13</v>
      </c>
      <c r="AD31" s="35">
        <v>0.06</v>
      </c>
      <c r="AE31" s="33">
        <v>0.09</v>
      </c>
      <c r="AF31" s="35">
        <v>0.11</v>
      </c>
      <c r="AG31" s="35">
        <v>0.06</v>
      </c>
      <c r="AH31" s="35">
        <v>0.11</v>
      </c>
      <c r="AI31" s="35">
        <v>0.05</v>
      </c>
      <c r="AJ31" s="33">
        <v>0.09</v>
      </c>
      <c r="AK31" s="35">
        <v>0.06</v>
      </c>
      <c r="AL31" s="35">
        <v>0.11</v>
      </c>
      <c r="AM31" s="35">
        <v>0.12</v>
      </c>
      <c r="AN31" s="35">
        <v>0.09</v>
      </c>
      <c r="AO31" s="35">
        <v>0.1</v>
      </c>
      <c r="AP31" s="35">
        <v>0.12</v>
      </c>
      <c r="AQ31" s="35">
        <v>0.05</v>
      </c>
      <c r="AR31" s="33">
        <v>0.09</v>
      </c>
      <c r="AS31" s="35">
        <v>0.09</v>
      </c>
      <c r="AT31" s="35">
        <v>0.11</v>
      </c>
      <c r="AU31" s="35">
        <v>0.08</v>
      </c>
      <c r="AV31" s="35">
        <v>0.08</v>
      </c>
      <c r="AW31" s="35">
        <v>7.0000000000000007E-2</v>
      </c>
      <c r="AX31" s="35">
        <v>0.05</v>
      </c>
      <c r="AY31" s="33">
        <v>0.09</v>
      </c>
      <c r="AZ31" s="35">
        <v>0.08</v>
      </c>
      <c r="BA31" s="35">
        <v>0.11</v>
      </c>
      <c r="BB31" s="35">
        <v>7.0000000000000007E-2</v>
      </c>
      <c r="BC31" s="35">
        <v>0.02</v>
      </c>
    </row>
    <row r="32" spans="1:55" ht="42" customHeight="1" x14ac:dyDescent="0.2">
      <c r="A32" s="53" t="s">
        <v>504</v>
      </c>
      <c r="B32" s="29">
        <v>330</v>
      </c>
      <c r="C32" s="29">
        <v>155</v>
      </c>
      <c r="D32" s="29">
        <v>175</v>
      </c>
      <c r="E32" s="29">
        <v>330</v>
      </c>
      <c r="F32" s="29">
        <v>68</v>
      </c>
      <c r="G32" s="29">
        <v>39</v>
      </c>
      <c r="H32" s="29">
        <v>55</v>
      </c>
      <c r="I32" s="29">
        <v>61</v>
      </c>
      <c r="J32" s="29">
        <v>106</v>
      </c>
      <c r="K32" s="29">
        <v>330</v>
      </c>
      <c r="L32" s="29">
        <v>277</v>
      </c>
      <c r="M32" s="29">
        <v>28</v>
      </c>
      <c r="N32" s="29">
        <v>13</v>
      </c>
      <c r="O32" s="29">
        <v>13</v>
      </c>
      <c r="P32" s="29">
        <v>317</v>
      </c>
      <c r="Q32" s="29">
        <v>123</v>
      </c>
      <c r="R32" s="29">
        <v>66</v>
      </c>
      <c r="S32" s="29">
        <v>9</v>
      </c>
      <c r="T32" s="29">
        <v>23</v>
      </c>
      <c r="U32" s="29">
        <v>5</v>
      </c>
      <c r="V32" s="29">
        <v>2</v>
      </c>
      <c r="W32" s="29">
        <v>11</v>
      </c>
      <c r="X32" s="29">
        <v>1</v>
      </c>
      <c r="Y32" s="29">
        <v>13</v>
      </c>
      <c r="Z32" s="29">
        <v>65</v>
      </c>
      <c r="AA32" s="29">
        <v>330</v>
      </c>
      <c r="AB32" s="29">
        <v>75</v>
      </c>
      <c r="AC32" s="29">
        <v>230</v>
      </c>
      <c r="AD32" s="29">
        <v>25</v>
      </c>
      <c r="AE32" s="29">
        <v>330</v>
      </c>
      <c r="AF32" s="29">
        <v>134</v>
      </c>
      <c r="AG32" s="29">
        <v>59</v>
      </c>
      <c r="AH32" s="29">
        <v>110</v>
      </c>
      <c r="AI32" s="29">
        <v>27</v>
      </c>
      <c r="AJ32" s="29">
        <v>330</v>
      </c>
      <c r="AK32" s="29">
        <v>50</v>
      </c>
      <c r="AL32" s="29">
        <v>34</v>
      </c>
      <c r="AM32" s="29">
        <v>49</v>
      </c>
      <c r="AN32" s="29">
        <v>38</v>
      </c>
      <c r="AO32" s="29">
        <v>50</v>
      </c>
      <c r="AP32" s="29">
        <v>61</v>
      </c>
      <c r="AQ32" s="29">
        <v>48</v>
      </c>
      <c r="AR32" s="29">
        <v>330</v>
      </c>
      <c r="AS32" s="29">
        <v>13</v>
      </c>
      <c r="AT32" s="29">
        <v>109</v>
      </c>
      <c r="AU32" s="29">
        <v>138</v>
      </c>
      <c r="AV32" s="29">
        <v>44</v>
      </c>
      <c r="AW32" s="29">
        <v>22</v>
      </c>
      <c r="AX32" s="29">
        <v>4</v>
      </c>
      <c r="AY32" s="29">
        <v>330</v>
      </c>
      <c r="AZ32" s="29">
        <v>57</v>
      </c>
      <c r="BA32" s="29">
        <v>161</v>
      </c>
      <c r="BB32" s="29">
        <v>98</v>
      </c>
      <c r="BC32" s="29">
        <v>14</v>
      </c>
    </row>
    <row r="33" spans="1:55" x14ac:dyDescent="0.2">
      <c r="A33" s="53"/>
      <c r="B33" s="29">
        <v>339</v>
      </c>
      <c r="C33" s="29" t="s">
        <v>0</v>
      </c>
      <c r="D33" s="29" t="s">
        <v>0</v>
      </c>
      <c r="E33" s="29">
        <v>339</v>
      </c>
      <c r="F33" s="29" t="s">
        <v>0</v>
      </c>
      <c r="G33" s="29" t="s">
        <v>0</v>
      </c>
      <c r="H33" s="29" t="s">
        <v>0</v>
      </c>
      <c r="I33" s="29" t="s">
        <v>0</v>
      </c>
      <c r="J33" s="29" t="s">
        <v>0</v>
      </c>
      <c r="K33" s="29">
        <v>339</v>
      </c>
      <c r="L33" s="29" t="s">
        <v>0</v>
      </c>
      <c r="M33" s="29" t="s">
        <v>0</v>
      </c>
      <c r="N33" s="29" t="s">
        <v>0</v>
      </c>
      <c r="O33" s="29" t="s">
        <v>0</v>
      </c>
      <c r="P33" s="29">
        <v>330</v>
      </c>
      <c r="Q33" s="29" t="s">
        <v>0</v>
      </c>
      <c r="R33" s="29" t="s">
        <v>0</v>
      </c>
      <c r="S33" s="29" t="s">
        <v>0</v>
      </c>
      <c r="T33" s="29" t="s">
        <v>0</v>
      </c>
      <c r="U33" s="29" t="s">
        <v>0</v>
      </c>
      <c r="V33" s="29" t="s">
        <v>0</v>
      </c>
      <c r="W33" s="29" t="s">
        <v>0</v>
      </c>
      <c r="X33" s="29" t="s">
        <v>0</v>
      </c>
      <c r="Y33" s="29" t="s">
        <v>0</v>
      </c>
      <c r="Z33" s="29" t="s">
        <v>0</v>
      </c>
      <c r="AA33" s="29">
        <v>339</v>
      </c>
      <c r="AB33" s="29" t="s">
        <v>0</v>
      </c>
      <c r="AC33" s="29" t="s">
        <v>0</v>
      </c>
      <c r="AD33" s="29" t="s">
        <v>0</v>
      </c>
      <c r="AE33" s="29">
        <v>339</v>
      </c>
      <c r="AF33" s="29" t="s">
        <v>0</v>
      </c>
      <c r="AG33" s="29" t="s">
        <v>0</v>
      </c>
      <c r="AH33" s="29" t="s">
        <v>0</v>
      </c>
      <c r="AI33" s="29" t="s">
        <v>0</v>
      </c>
      <c r="AJ33" s="29">
        <v>339</v>
      </c>
      <c r="AK33" s="29" t="s">
        <v>0</v>
      </c>
      <c r="AL33" s="29" t="s">
        <v>0</v>
      </c>
      <c r="AM33" s="29" t="s">
        <v>0</v>
      </c>
      <c r="AN33" s="29" t="s">
        <v>0</v>
      </c>
      <c r="AO33" s="29" t="s">
        <v>0</v>
      </c>
      <c r="AP33" s="29" t="s">
        <v>0</v>
      </c>
      <c r="AQ33" s="29" t="s">
        <v>0</v>
      </c>
      <c r="AR33" s="29">
        <v>339</v>
      </c>
      <c r="AS33" s="29" t="s">
        <v>0</v>
      </c>
      <c r="AT33" s="29" t="s">
        <v>0</v>
      </c>
      <c r="AU33" s="29" t="s">
        <v>0</v>
      </c>
      <c r="AV33" s="29" t="s">
        <v>0</v>
      </c>
      <c r="AW33" s="29" t="s">
        <v>0</v>
      </c>
      <c r="AX33" s="29" t="s">
        <v>0</v>
      </c>
      <c r="AY33" s="29">
        <v>339</v>
      </c>
      <c r="AZ33" s="29" t="s">
        <v>0</v>
      </c>
      <c r="BA33" s="29" t="s">
        <v>0</v>
      </c>
      <c r="BB33" s="29" t="s">
        <v>0</v>
      </c>
      <c r="BC33" s="29" t="s">
        <v>0</v>
      </c>
    </row>
    <row r="34" spans="1:55" s="34" customFormat="1" x14ac:dyDescent="0.2">
      <c r="A34" s="53"/>
      <c r="B34" s="33">
        <v>0.16</v>
      </c>
      <c r="C34" s="35">
        <v>0.16</v>
      </c>
      <c r="D34" s="35">
        <v>0.17</v>
      </c>
      <c r="E34" s="33">
        <v>0.16</v>
      </c>
      <c r="F34" s="35">
        <v>0.12</v>
      </c>
      <c r="G34" s="35">
        <v>0.12</v>
      </c>
      <c r="H34" s="35">
        <v>0.15</v>
      </c>
      <c r="I34" s="35">
        <v>0.21</v>
      </c>
      <c r="J34" s="35">
        <v>0.23</v>
      </c>
      <c r="K34" s="33">
        <v>0.16</v>
      </c>
      <c r="L34" s="35">
        <v>0.16</v>
      </c>
      <c r="M34" s="35">
        <v>0.16</v>
      </c>
      <c r="N34" s="35">
        <v>0.13</v>
      </c>
      <c r="O34" s="35">
        <v>0.23</v>
      </c>
      <c r="P34" s="33">
        <v>0.16</v>
      </c>
      <c r="Q34" s="35">
        <v>0.21</v>
      </c>
      <c r="R34" s="35">
        <v>0.1</v>
      </c>
      <c r="S34" s="35">
        <v>0.08</v>
      </c>
      <c r="T34" s="35">
        <v>0.25</v>
      </c>
      <c r="U34" s="35">
        <v>0.1</v>
      </c>
      <c r="V34" s="35">
        <v>0.23</v>
      </c>
      <c r="W34" s="35">
        <v>0.24</v>
      </c>
      <c r="X34" s="35">
        <v>0.08</v>
      </c>
      <c r="Y34" s="35">
        <v>0.11</v>
      </c>
      <c r="Z34" s="35">
        <v>0.24</v>
      </c>
      <c r="AA34" s="33">
        <v>0.16</v>
      </c>
      <c r="AB34" s="35">
        <v>0.09</v>
      </c>
      <c r="AC34" s="35">
        <v>0.25</v>
      </c>
      <c r="AD34" s="35">
        <v>0.12</v>
      </c>
      <c r="AE34" s="33">
        <v>0.16</v>
      </c>
      <c r="AF34" s="35">
        <v>0.2</v>
      </c>
      <c r="AG34" s="35">
        <v>0.11</v>
      </c>
      <c r="AH34" s="35">
        <v>0.2</v>
      </c>
      <c r="AI34" s="35">
        <v>0.12</v>
      </c>
      <c r="AJ34" s="33">
        <v>0.16</v>
      </c>
      <c r="AK34" s="35">
        <v>0.1</v>
      </c>
      <c r="AL34" s="35">
        <v>0.14000000000000001</v>
      </c>
      <c r="AM34" s="35">
        <v>0.17</v>
      </c>
      <c r="AN34" s="35">
        <v>0.18</v>
      </c>
      <c r="AO34" s="35">
        <v>0.22</v>
      </c>
      <c r="AP34" s="35">
        <v>0.23</v>
      </c>
      <c r="AQ34" s="35">
        <v>0.17</v>
      </c>
      <c r="AR34" s="33">
        <v>0.16</v>
      </c>
      <c r="AS34" s="35">
        <v>0.14000000000000001</v>
      </c>
      <c r="AT34" s="35">
        <v>0.16</v>
      </c>
      <c r="AU34" s="35">
        <v>0.17</v>
      </c>
      <c r="AV34" s="35">
        <v>0.17</v>
      </c>
      <c r="AW34" s="35">
        <v>0.17</v>
      </c>
      <c r="AX34" s="35">
        <v>0.11</v>
      </c>
      <c r="AY34" s="33">
        <v>0.16</v>
      </c>
      <c r="AZ34" s="35">
        <v>0.16</v>
      </c>
      <c r="BA34" s="35">
        <v>0.16</v>
      </c>
      <c r="BB34" s="35">
        <v>0.18</v>
      </c>
      <c r="BC34" s="35">
        <v>0.15</v>
      </c>
    </row>
    <row r="35" spans="1:55" ht="27.6" customHeight="1" x14ac:dyDescent="0.2">
      <c r="A35" s="53" t="s">
        <v>505</v>
      </c>
      <c r="B35" s="29">
        <v>317</v>
      </c>
      <c r="C35" s="29">
        <v>150</v>
      </c>
      <c r="D35" s="29">
        <v>167</v>
      </c>
      <c r="E35" s="29">
        <v>317</v>
      </c>
      <c r="F35" s="29">
        <v>77</v>
      </c>
      <c r="G35" s="29">
        <v>51</v>
      </c>
      <c r="H35" s="29">
        <v>65</v>
      </c>
      <c r="I35" s="29">
        <v>52</v>
      </c>
      <c r="J35" s="29">
        <v>72</v>
      </c>
      <c r="K35" s="29">
        <v>317</v>
      </c>
      <c r="L35" s="29">
        <v>267</v>
      </c>
      <c r="M35" s="29">
        <v>30</v>
      </c>
      <c r="N35" s="29">
        <v>13</v>
      </c>
      <c r="O35" s="29">
        <v>7</v>
      </c>
      <c r="P35" s="29">
        <v>310</v>
      </c>
      <c r="Q35" s="29">
        <v>102</v>
      </c>
      <c r="R35" s="29">
        <v>89</v>
      </c>
      <c r="S35" s="29">
        <v>10</v>
      </c>
      <c r="T35" s="29">
        <v>18</v>
      </c>
      <c r="U35" s="29">
        <v>10</v>
      </c>
      <c r="V35" s="29">
        <v>1</v>
      </c>
      <c r="W35" s="29">
        <v>3</v>
      </c>
      <c r="X35" s="29">
        <v>1</v>
      </c>
      <c r="Y35" s="29">
        <v>34</v>
      </c>
      <c r="Z35" s="29">
        <v>44</v>
      </c>
      <c r="AA35" s="29">
        <v>317</v>
      </c>
      <c r="AB35" s="29">
        <v>82</v>
      </c>
      <c r="AC35" s="29">
        <v>191</v>
      </c>
      <c r="AD35" s="29">
        <v>43</v>
      </c>
      <c r="AE35" s="29">
        <v>317</v>
      </c>
      <c r="AF35" s="29">
        <v>106</v>
      </c>
      <c r="AG35" s="29">
        <v>77</v>
      </c>
      <c r="AH35" s="29">
        <v>92</v>
      </c>
      <c r="AI35" s="29">
        <v>42</v>
      </c>
      <c r="AJ35" s="29">
        <v>317</v>
      </c>
      <c r="AK35" s="29">
        <v>51</v>
      </c>
      <c r="AL35" s="29">
        <v>41</v>
      </c>
      <c r="AM35" s="29">
        <v>52</v>
      </c>
      <c r="AN35" s="29">
        <v>42</v>
      </c>
      <c r="AO35" s="29">
        <v>31</v>
      </c>
      <c r="AP35" s="29">
        <v>42</v>
      </c>
      <c r="AQ35" s="29">
        <v>56</v>
      </c>
      <c r="AR35" s="29">
        <v>317</v>
      </c>
      <c r="AS35" s="29">
        <v>13</v>
      </c>
      <c r="AT35" s="29">
        <v>104</v>
      </c>
      <c r="AU35" s="29">
        <v>119</v>
      </c>
      <c r="AV35" s="29">
        <v>45</v>
      </c>
      <c r="AW35" s="29">
        <v>21</v>
      </c>
      <c r="AX35" s="29">
        <v>15</v>
      </c>
      <c r="AY35" s="29">
        <v>317</v>
      </c>
      <c r="AZ35" s="29">
        <v>58</v>
      </c>
      <c r="BA35" s="29">
        <v>156</v>
      </c>
      <c r="BB35" s="29">
        <v>77</v>
      </c>
      <c r="BC35" s="29">
        <v>26</v>
      </c>
    </row>
    <row r="36" spans="1:55" x14ac:dyDescent="0.2">
      <c r="A36" s="53"/>
      <c r="B36" s="29">
        <v>309</v>
      </c>
      <c r="C36" s="29" t="s">
        <v>0</v>
      </c>
      <c r="D36" s="29" t="s">
        <v>0</v>
      </c>
      <c r="E36" s="29">
        <v>309</v>
      </c>
      <c r="F36" s="29" t="s">
        <v>0</v>
      </c>
      <c r="G36" s="29" t="s">
        <v>0</v>
      </c>
      <c r="H36" s="29" t="s">
        <v>0</v>
      </c>
      <c r="I36" s="29" t="s">
        <v>0</v>
      </c>
      <c r="J36" s="29" t="s">
        <v>0</v>
      </c>
      <c r="K36" s="29">
        <v>309</v>
      </c>
      <c r="L36" s="29" t="s">
        <v>0</v>
      </c>
      <c r="M36" s="29" t="s">
        <v>0</v>
      </c>
      <c r="N36" s="29" t="s">
        <v>0</v>
      </c>
      <c r="O36" s="29" t="s">
        <v>0</v>
      </c>
      <c r="P36" s="29">
        <v>303</v>
      </c>
      <c r="Q36" s="29" t="s">
        <v>0</v>
      </c>
      <c r="R36" s="29" t="s">
        <v>0</v>
      </c>
      <c r="S36" s="29" t="s">
        <v>0</v>
      </c>
      <c r="T36" s="29" t="s">
        <v>0</v>
      </c>
      <c r="U36" s="29" t="s">
        <v>0</v>
      </c>
      <c r="V36" s="29" t="s">
        <v>0</v>
      </c>
      <c r="W36" s="29" t="s">
        <v>0</v>
      </c>
      <c r="X36" s="29" t="s">
        <v>0</v>
      </c>
      <c r="Y36" s="29" t="s">
        <v>0</v>
      </c>
      <c r="Z36" s="29" t="s">
        <v>0</v>
      </c>
      <c r="AA36" s="29">
        <v>309</v>
      </c>
      <c r="AB36" s="29" t="s">
        <v>0</v>
      </c>
      <c r="AC36" s="29" t="s">
        <v>0</v>
      </c>
      <c r="AD36" s="29" t="s">
        <v>0</v>
      </c>
      <c r="AE36" s="29">
        <v>309</v>
      </c>
      <c r="AF36" s="29" t="s">
        <v>0</v>
      </c>
      <c r="AG36" s="29" t="s">
        <v>0</v>
      </c>
      <c r="AH36" s="29" t="s">
        <v>0</v>
      </c>
      <c r="AI36" s="29" t="s">
        <v>0</v>
      </c>
      <c r="AJ36" s="29">
        <v>309</v>
      </c>
      <c r="AK36" s="29" t="s">
        <v>0</v>
      </c>
      <c r="AL36" s="29" t="s">
        <v>0</v>
      </c>
      <c r="AM36" s="29" t="s">
        <v>0</v>
      </c>
      <c r="AN36" s="29" t="s">
        <v>0</v>
      </c>
      <c r="AO36" s="29" t="s">
        <v>0</v>
      </c>
      <c r="AP36" s="29" t="s">
        <v>0</v>
      </c>
      <c r="AQ36" s="29" t="s">
        <v>0</v>
      </c>
      <c r="AR36" s="29">
        <v>309</v>
      </c>
      <c r="AS36" s="29" t="s">
        <v>0</v>
      </c>
      <c r="AT36" s="29" t="s">
        <v>0</v>
      </c>
      <c r="AU36" s="29" t="s">
        <v>0</v>
      </c>
      <c r="AV36" s="29" t="s">
        <v>0</v>
      </c>
      <c r="AW36" s="29" t="s">
        <v>0</v>
      </c>
      <c r="AX36" s="29" t="s">
        <v>0</v>
      </c>
      <c r="AY36" s="29">
        <v>309</v>
      </c>
      <c r="AZ36" s="29" t="s">
        <v>0</v>
      </c>
      <c r="BA36" s="29" t="s">
        <v>0</v>
      </c>
      <c r="BB36" s="29" t="s">
        <v>0</v>
      </c>
      <c r="BC36" s="29" t="s">
        <v>0</v>
      </c>
    </row>
    <row r="37" spans="1:55" s="34" customFormat="1" x14ac:dyDescent="0.2">
      <c r="A37" s="53"/>
      <c r="B37" s="33">
        <v>0.16</v>
      </c>
      <c r="C37" s="35">
        <v>0.15</v>
      </c>
      <c r="D37" s="35">
        <v>0.16</v>
      </c>
      <c r="E37" s="33">
        <v>0.16</v>
      </c>
      <c r="F37" s="35">
        <v>0.13</v>
      </c>
      <c r="G37" s="35">
        <v>0.16</v>
      </c>
      <c r="H37" s="35">
        <v>0.18</v>
      </c>
      <c r="I37" s="35">
        <v>0.18</v>
      </c>
      <c r="J37" s="35">
        <v>0.16</v>
      </c>
      <c r="K37" s="33">
        <v>0.16</v>
      </c>
      <c r="L37" s="35">
        <v>0.16</v>
      </c>
      <c r="M37" s="35">
        <v>0.18</v>
      </c>
      <c r="N37" s="35">
        <v>0.13</v>
      </c>
      <c r="O37" s="35">
        <v>0.12</v>
      </c>
      <c r="P37" s="33">
        <v>0.16</v>
      </c>
      <c r="Q37" s="35">
        <v>0.17</v>
      </c>
      <c r="R37" s="35">
        <v>0.14000000000000001</v>
      </c>
      <c r="S37" s="35">
        <v>0.09</v>
      </c>
      <c r="T37" s="35">
        <v>0.2</v>
      </c>
      <c r="U37" s="35">
        <v>0.18</v>
      </c>
      <c r="V37" s="35">
        <v>0.16</v>
      </c>
      <c r="W37" s="35">
        <v>0.06</v>
      </c>
      <c r="X37" s="35">
        <v>0.05</v>
      </c>
      <c r="Y37" s="35">
        <v>0.3</v>
      </c>
      <c r="Z37" s="35">
        <v>0.16</v>
      </c>
      <c r="AA37" s="33">
        <v>0.16</v>
      </c>
      <c r="AB37" s="35">
        <v>0.1</v>
      </c>
      <c r="AC37" s="35">
        <v>0.2</v>
      </c>
      <c r="AD37" s="35">
        <v>0.21</v>
      </c>
      <c r="AE37" s="33">
        <v>0.16</v>
      </c>
      <c r="AF37" s="35">
        <v>0.16</v>
      </c>
      <c r="AG37" s="35">
        <v>0.14000000000000001</v>
      </c>
      <c r="AH37" s="35">
        <v>0.17</v>
      </c>
      <c r="AI37" s="35">
        <v>0.19</v>
      </c>
      <c r="AJ37" s="33">
        <v>0.16</v>
      </c>
      <c r="AK37" s="35">
        <v>0.11</v>
      </c>
      <c r="AL37" s="35">
        <v>0.17</v>
      </c>
      <c r="AM37" s="35">
        <v>0.18</v>
      </c>
      <c r="AN37" s="35">
        <v>0.2</v>
      </c>
      <c r="AO37" s="35">
        <v>0.14000000000000001</v>
      </c>
      <c r="AP37" s="35">
        <v>0.16</v>
      </c>
      <c r="AQ37" s="35">
        <v>0.2</v>
      </c>
      <c r="AR37" s="33">
        <v>0.16</v>
      </c>
      <c r="AS37" s="35">
        <v>0.15</v>
      </c>
      <c r="AT37" s="35">
        <v>0.15</v>
      </c>
      <c r="AU37" s="35">
        <v>0.15</v>
      </c>
      <c r="AV37" s="35">
        <v>0.17</v>
      </c>
      <c r="AW37" s="35">
        <v>0.16</v>
      </c>
      <c r="AX37" s="35">
        <v>0.41</v>
      </c>
      <c r="AY37" s="33">
        <v>0.16</v>
      </c>
      <c r="AZ37" s="35">
        <v>0.17</v>
      </c>
      <c r="BA37" s="35">
        <v>0.15</v>
      </c>
      <c r="BB37" s="35">
        <v>0.14000000000000001</v>
      </c>
      <c r="BC37" s="35">
        <v>0.28999999999999998</v>
      </c>
    </row>
    <row r="38" spans="1:55" x14ac:dyDescent="0.2">
      <c r="A38" s="53" t="s">
        <v>511</v>
      </c>
      <c r="B38" s="29">
        <v>0</v>
      </c>
      <c r="C38" s="29">
        <v>0</v>
      </c>
      <c r="D38" s="29">
        <v>0</v>
      </c>
      <c r="E38" s="29">
        <v>0</v>
      </c>
      <c r="F38" s="29">
        <v>0</v>
      </c>
      <c r="G38" s="29">
        <v>0</v>
      </c>
      <c r="H38" s="29">
        <v>0</v>
      </c>
      <c r="I38" s="29">
        <v>0</v>
      </c>
      <c r="J38" s="29">
        <v>0</v>
      </c>
      <c r="K38" s="29">
        <v>0</v>
      </c>
      <c r="L38" s="29">
        <v>0</v>
      </c>
      <c r="M38" s="29">
        <v>0</v>
      </c>
      <c r="N38" s="29">
        <v>0</v>
      </c>
      <c r="O38" s="29">
        <v>0</v>
      </c>
      <c r="P38" s="29">
        <v>0</v>
      </c>
      <c r="Q38" s="29">
        <v>0</v>
      </c>
      <c r="R38" s="29">
        <v>0</v>
      </c>
      <c r="S38" s="29">
        <v>0</v>
      </c>
      <c r="T38" s="29">
        <v>0</v>
      </c>
      <c r="U38" s="29">
        <v>0</v>
      </c>
      <c r="V38" s="29">
        <v>0</v>
      </c>
      <c r="W38" s="29">
        <v>0</v>
      </c>
      <c r="X38" s="29">
        <v>0</v>
      </c>
      <c r="Y38" s="29">
        <v>0</v>
      </c>
      <c r="Z38" s="29">
        <v>0</v>
      </c>
      <c r="AA38" s="29">
        <v>0</v>
      </c>
      <c r="AB38" s="29">
        <v>0</v>
      </c>
      <c r="AC38" s="29">
        <v>0</v>
      </c>
      <c r="AD38" s="29">
        <v>0</v>
      </c>
      <c r="AE38" s="29">
        <v>0</v>
      </c>
      <c r="AF38" s="29">
        <v>0</v>
      </c>
      <c r="AG38" s="29">
        <v>0</v>
      </c>
      <c r="AH38" s="29">
        <v>0</v>
      </c>
      <c r="AI38" s="29">
        <v>0</v>
      </c>
      <c r="AJ38" s="29">
        <v>0</v>
      </c>
      <c r="AK38" s="29">
        <v>0</v>
      </c>
      <c r="AL38" s="29">
        <v>0</v>
      </c>
      <c r="AM38" s="29">
        <v>0</v>
      </c>
      <c r="AN38" s="29">
        <v>0</v>
      </c>
      <c r="AO38" s="29">
        <v>0</v>
      </c>
      <c r="AP38" s="29">
        <v>0</v>
      </c>
      <c r="AQ38" s="29">
        <v>0</v>
      </c>
      <c r="AR38" s="29">
        <v>0</v>
      </c>
      <c r="AS38" s="29">
        <v>0</v>
      </c>
      <c r="AT38" s="29">
        <v>0</v>
      </c>
      <c r="AU38" s="29">
        <v>0</v>
      </c>
      <c r="AV38" s="29">
        <v>0</v>
      </c>
      <c r="AW38" s="29">
        <v>0</v>
      </c>
      <c r="AX38" s="29">
        <v>0</v>
      </c>
      <c r="AY38" s="29">
        <v>0</v>
      </c>
      <c r="AZ38" s="29">
        <v>0</v>
      </c>
      <c r="BA38" s="29">
        <v>0</v>
      </c>
      <c r="BB38" s="29">
        <v>0</v>
      </c>
      <c r="BC38" s="29">
        <v>0</v>
      </c>
    </row>
    <row r="39" spans="1:55" x14ac:dyDescent="0.2">
      <c r="A39" s="53"/>
      <c r="B39" s="29">
        <v>0</v>
      </c>
      <c r="C39" s="29" t="s">
        <v>0</v>
      </c>
      <c r="D39" s="29" t="s">
        <v>0</v>
      </c>
      <c r="E39" s="29">
        <v>0</v>
      </c>
      <c r="F39" s="29" t="s">
        <v>0</v>
      </c>
      <c r="G39" s="29" t="s">
        <v>0</v>
      </c>
      <c r="H39" s="29" t="s">
        <v>0</v>
      </c>
      <c r="I39" s="29" t="s">
        <v>0</v>
      </c>
      <c r="J39" s="29" t="s">
        <v>0</v>
      </c>
      <c r="K39" s="29">
        <v>0</v>
      </c>
      <c r="L39" s="29" t="s">
        <v>0</v>
      </c>
      <c r="M39" s="29" t="s">
        <v>0</v>
      </c>
      <c r="N39" s="29" t="s">
        <v>0</v>
      </c>
      <c r="O39" s="29" t="s">
        <v>0</v>
      </c>
      <c r="P39" s="29">
        <v>0</v>
      </c>
      <c r="Q39" s="29" t="s">
        <v>0</v>
      </c>
      <c r="R39" s="29" t="s">
        <v>0</v>
      </c>
      <c r="S39" s="29" t="s">
        <v>0</v>
      </c>
      <c r="T39" s="29" t="s">
        <v>0</v>
      </c>
      <c r="U39" s="29" t="s">
        <v>0</v>
      </c>
      <c r="V39" s="29" t="s">
        <v>0</v>
      </c>
      <c r="W39" s="29" t="s">
        <v>0</v>
      </c>
      <c r="X39" s="29" t="s">
        <v>0</v>
      </c>
      <c r="Y39" s="29" t="s">
        <v>0</v>
      </c>
      <c r="Z39" s="29" t="s">
        <v>0</v>
      </c>
      <c r="AA39" s="29">
        <v>0</v>
      </c>
      <c r="AB39" s="29" t="s">
        <v>0</v>
      </c>
      <c r="AC39" s="29" t="s">
        <v>0</v>
      </c>
      <c r="AD39" s="29" t="s">
        <v>0</v>
      </c>
      <c r="AE39" s="29">
        <v>0</v>
      </c>
      <c r="AF39" s="29" t="s">
        <v>0</v>
      </c>
      <c r="AG39" s="29" t="s">
        <v>0</v>
      </c>
      <c r="AH39" s="29" t="s">
        <v>0</v>
      </c>
      <c r="AI39" s="29" t="s">
        <v>0</v>
      </c>
      <c r="AJ39" s="29">
        <v>0</v>
      </c>
      <c r="AK39" s="29" t="s">
        <v>0</v>
      </c>
      <c r="AL39" s="29" t="s">
        <v>0</v>
      </c>
      <c r="AM39" s="29" t="s">
        <v>0</v>
      </c>
      <c r="AN39" s="29" t="s">
        <v>0</v>
      </c>
      <c r="AO39" s="29" t="s">
        <v>0</v>
      </c>
      <c r="AP39" s="29" t="s">
        <v>0</v>
      </c>
      <c r="AQ39" s="29" t="s">
        <v>0</v>
      </c>
      <c r="AR39" s="29">
        <v>0</v>
      </c>
      <c r="AS39" s="29" t="s">
        <v>0</v>
      </c>
      <c r="AT39" s="29" t="s">
        <v>0</v>
      </c>
      <c r="AU39" s="29" t="s">
        <v>0</v>
      </c>
      <c r="AV39" s="29" t="s">
        <v>0</v>
      </c>
      <c r="AW39" s="29" t="s">
        <v>0</v>
      </c>
      <c r="AX39" s="29" t="s">
        <v>0</v>
      </c>
      <c r="AY39" s="29">
        <v>0</v>
      </c>
      <c r="AZ39" s="29" t="s">
        <v>0</v>
      </c>
      <c r="BA39" s="29" t="s">
        <v>0</v>
      </c>
      <c r="BB39" s="29" t="s">
        <v>0</v>
      </c>
      <c r="BC39" s="29" t="s">
        <v>0</v>
      </c>
    </row>
    <row r="40" spans="1:55" s="34" customFormat="1" x14ac:dyDescent="0.2">
      <c r="A40" s="53"/>
      <c r="B40" s="33">
        <v>0</v>
      </c>
      <c r="C40" s="35">
        <v>0</v>
      </c>
      <c r="D40" s="35">
        <v>0</v>
      </c>
      <c r="E40" s="33">
        <v>0</v>
      </c>
      <c r="F40" s="35">
        <v>0</v>
      </c>
      <c r="G40" s="35">
        <v>0</v>
      </c>
      <c r="H40" s="35">
        <v>0</v>
      </c>
      <c r="I40" s="35">
        <v>0</v>
      </c>
      <c r="J40" s="35">
        <v>0</v>
      </c>
      <c r="K40" s="33">
        <v>0</v>
      </c>
      <c r="L40" s="35">
        <v>0</v>
      </c>
      <c r="M40" s="35">
        <v>0</v>
      </c>
      <c r="N40" s="35">
        <v>0</v>
      </c>
      <c r="O40" s="35">
        <v>0</v>
      </c>
      <c r="P40" s="33">
        <v>0</v>
      </c>
      <c r="Q40" s="35">
        <v>0</v>
      </c>
      <c r="R40" s="35">
        <v>0</v>
      </c>
      <c r="S40" s="35">
        <v>0</v>
      </c>
      <c r="T40" s="35">
        <v>0</v>
      </c>
      <c r="U40" s="35">
        <v>0</v>
      </c>
      <c r="V40" s="35">
        <v>0</v>
      </c>
      <c r="W40" s="35">
        <v>0</v>
      </c>
      <c r="X40" s="35">
        <v>0</v>
      </c>
      <c r="Y40" s="35">
        <v>0</v>
      </c>
      <c r="Z40" s="35">
        <v>0</v>
      </c>
      <c r="AA40" s="33">
        <v>0</v>
      </c>
      <c r="AB40" s="35">
        <v>0</v>
      </c>
      <c r="AC40" s="35">
        <v>0</v>
      </c>
      <c r="AD40" s="35">
        <v>0</v>
      </c>
      <c r="AE40" s="33">
        <v>0</v>
      </c>
      <c r="AF40" s="35">
        <v>0</v>
      </c>
      <c r="AG40" s="35">
        <v>0</v>
      </c>
      <c r="AH40" s="35">
        <v>0</v>
      </c>
      <c r="AI40" s="35">
        <v>0</v>
      </c>
      <c r="AJ40" s="33">
        <v>0</v>
      </c>
      <c r="AK40" s="35">
        <v>0</v>
      </c>
      <c r="AL40" s="35">
        <v>0</v>
      </c>
      <c r="AM40" s="35">
        <v>0</v>
      </c>
      <c r="AN40" s="35">
        <v>0</v>
      </c>
      <c r="AO40" s="35">
        <v>0</v>
      </c>
      <c r="AP40" s="35">
        <v>0</v>
      </c>
      <c r="AQ40" s="35">
        <v>0</v>
      </c>
      <c r="AR40" s="33">
        <v>0</v>
      </c>
      <c r="AS40" s="35">
        <v>0</v>
      </c>
      <c r="AT40" s="35">
        <v>0</v>
      </c>
      <c r="AU40" s="35">
        <v>0</v>
      </c>
      <c r="AV40" s="35">
        <v>0</v>
      </c>
      <c r="AW40" s="35">
        <v>0</v>
      </c>
      <c r="AX40" s="35">
        <v>0</v>
      </c>
      <c r="AY40" s="33">
        <v>0</v>
      </c>
      <c r="AZ40" s="35">
        <v>0</v>
      </c>
      <c r="BA40" s="35">
        <v>0</v>
      </c>
      <c r="BB40" s="35">
        <v>0</v>
      </c>
      <c r="BC40" s="35">
        <v>0</v>
      </c>
    </row>
    <row r="41" spans="1:55" x14ac:dyDescent="0.2">
      <c r="A41" s="53" t="s">
        <v>40</v>
      </c>
      <c r="B41" s="29">
        <v>395</v>
      </c>
      <c r="C41" s="29">
        <v>148</v>
      </c>
      <c r="D41" s="29">
        <v>247</v>
      </c>
      <c r="E41" s="29">
        <v>395</v>
      </c>
      <c r="F41" s="29">
        <v>56</v>
      </c>
      <c r="G41" s="29">
        <v>67</v>
      </c>
      <c r="H41" s="29">
        <v>79</v>
      </c>
      <c r="I41" s="29">
        <v>70</v>
      </c>
      <c r="J41" s="29">
        <v>122</v>
      </c>
      <c r="K41" s="29">
        <v>395</v>
      </c>
      <c r="L41" s="29">
        <v>329</v>
      </c>
      <c r="M41" s="29">
        <v>31</v>
      </c>
      <c r="N41" s="29">
        <v>23</v>
      </c>
      <c r="O41" s="29">
        <v>12</v>
      </c>
      <c r="P41" s="29">
        <v>383</v>
      </c>
      <c r="Q41" s="29">
        <v>139</v>
      </c>
      <c r="R41" s="29">
        <v>104</v>
      </c>
      <c r="S41" s="29">
        <v>10</v>
      </c>
      <c r="T41" s="29">
        <v>10</v>
      </c>
      <c r="U41" s="29">
        <v>6</v>
      </c>
      <c r="V41" s="29">
        <v>1</v>
      </c>
      <c r="W41" s="29">
        <v>6</v>
      </c>
      <c r="X41" s="29">
        <v>2</v>
      </c>
      <c r="Y41" s="29">
        <v>24</v>
      </c>
      <c r="Z41" s="29">
        <v>82</v>
      </c>
      <c r="AA41" s="29">
        <v>395</v>
      </c>
      <c r="AB41" s="29">
        <v>157</v>
      </c>
      <c r="AC41" s="29">
        <v>185</v>
      </c>
      <c r="AD41" s="29">
        <v>54</v>
      </c>
      <c r="AE41" s="29">
        <v>395</v>
      </c>
      <c r="AF41" s="29">
        <v>165</v>
      </c>
      <c r="AG41" s="29">
        <v>79</v>
      </c>
      <c r="AH41" s="29">
        <v>85</v>
      </c>
      <c r="AI41" s="29">
        <v>66</v>
      </c>
      <c r="AJ41" s="29">
        <v>395</v>
      </c>
      <c r="AK41" s="29">
        <v>59</v>
      </c>
      <c r="AL41" s="29">
        <v>34</v>
      </c>
      <c r="AM41" s="29">
        <v>58</v>
      </c>
      <c r="AN41" s="29">
        <v>53</v>
      </c>
      <c r="AO41" s="29">
        <v>58</v>
      </c>
      <c r="AP41" s="29">
        <v>67</v>
      </c>
      <c r="AQ41" s="29">
        <v>64</v>
      </c>
      <c r="AR41" s="29">
        <v>395</v>
      </c>
      <c r="AS41" s="29">
        <v>16</v>
      </c>
      <c r="AT41" s="29">
        <v>132</v>
      </c>
      <c r="AU41" s="29">
        <v>160</v>
      </c>
      <c r="AV41" s="29">
        <v>54</v>
      </c>
      <c r="AW41" s="29">
        <v>28</v>
      </c>
      <c r="AX41" s="29">
        <v>5</v>
      </c>
      <c r="AY41" s="29">
        <v>395</v>
      </c>
      <c r="AZ41" s="29">
        <v>41</v>
      </c>
      <c r="BA41" s="29">
        <v>229</v>
      </c>
      <c r="BB41" s="29">
        <v>114</v>
      </c>
      <c r="BC41" s="29">
        <v>11</v>
      </c>
    </row>
    <row r="42" spans="1:55" x14ac:dyDescent="0.2">
      <c r="A42" s="53"/>
      <c r="B42" s="29">
        <v>429</v>
      </c>
      <c r="C42" s="29" t="s">
        <v>0</v>
      </c>
      <c r="D42" s="29" t="s">
        <v>0</v>
      </c>
      <c r="E42" s="29">
        <v>429</v>
      </c>
      <c r="F42" s="29" t="s">
        <v>0</v>
      </c>
      <c r="G42" s="29" t="s">
        <v>0</v>
      </c>
      <c r="H42" s="29" t="s">
        <v>0</v>
      </c>
      <c r="I42" s="29" t="s">
        <v>0</v>
      </c>
      <c r="J42" s="29" t="s">
        <v>0</v>
      </c>
      <c r="K42" s="29">
        <v>429</v>
      </c>
      <c r="L42" s="29" t="s">
        <v>0</v>
      </c>
      <c r="M42" s="29" t="s">
        <v>0</v>
      </c>
      <c r="N42" s="29" t="s">
        <v>0</v>
      </c>
      <c r="O42" s="29" t="s">
        <v>0</v>
      </c>
      <c r="P42" s="29">
        <v>420</v>
      </c>
      <c r="Q42" s="29" t="s">
        <v>0</v>
      </c>
      <c r="R42" s="29" t="s">
        <v>0</v>
      </c>
      <c r="S42" s="29" t="s">
        <v>0</v>
      </c>
      <c r="T42" s="29" t="s">
        <v>0</v>
      </c>
      <c r="U42" s="29" t="s">
        <v>0</v>
      </c>
      <c r="V42" s="29" t="s">
        <v>0</v>
      </c>
      <c r="W42" s="29" t="s">
        <v>0</v>
      </c>
      <c r="X42" s="29" t="s">
        <v>0</v>
      </c>
      <c r="Y42" s="29" t="s">
        <v>0</v>
      </c>
      <c r="Z42" s="29" t="s">
        <v>0</v>
      </c>
      <c r="AA42" s="29">
        <v>429</v>
      </c>
      <c r="AB42" s="29" t="s">
        <v>0</v>
      </c>
      <c r="AC42" s="29" t="s">
        <v>0</v>
      </c>
      <c r="AD42" s="29" t="s">
        <v>0</v>
      </c>
      <c r="AE42" s="29">
        <v>429</v>
      </c>
      <c r="AF42" s="29" t="s">
        <v>0</v>
      </c>
      <c r="AG42" s="29" t="s">
        <v>0</v>
      </c>
      <c r="AH42" s="29" t="s">
        <v>0</v>
      </c>
      <c r="AI42" s="29" t="s">
        <v>0</v>
      </c>
      <c r="AJ42" s="29">
        <v>429</v>
      </c>
      <c r="AK42" s="29" t="s">
        <v>0</v>
      </c>
      <c r="AL42" s="29" t="s">
        <v>0</v>
      </c>
      <c r="AM42" s="29" t="s">
        <v>0</v>
      </c>
      <c r="AN42" s="29" t="s">
        <v>0</v>
      </c>
      <c r="AO42" s="29" t="s">
        <v>0</v>
      </c>
      <c r="AP42" s="29" t="s">
        <v>0</v>
      </c>
      <c r="AQ42" s="29" t="s">
        <v>0</v>
      </c>
      <c r="AR42" s="29">
        <v>429</v>
      </c>
      <c r="AS42" s="29" t="s">
        <v>0</v>
      </c>
      <c r="AT42" s="29" t="s">
        <v>0</v>
      </c>
      <c r="AU42" s="29" t="s">
        <v>0</v>
      </c>
      <c r="AV42" s="29" t="s">
        <v>0</v>
      </c>
      <c r="AW42" s="29" t="s">
        <v>0</v>
      </c>
      <c r="AX42" s="29" t="s">
        <v>0</v>
      </c>
      <c r="AY42" s="29">
        <v>429</v>
      </c>
      <c r="AZ42" s="29" t="s">
        <v>0</v>
      </c>
      <c r="BA42" s="29" t="s">
        <v>0</v>
      </c>
      <c r="BB42" s="29" t="s">
        <v>0</v>
      </c>
      <c r="BC42" s="29" t="s">
        <v>0</v>
      </c>
    </row>
    <row r="43" spans="1:55" s="34" customFormat="1" x14ac:dyDescent="0.2">
      <c r="A43" s="53"/>
      <c r="B43" s="33">
        <v>0.2</v>
      </c>
      <c r="C43" s="35">
        <v>0.15</v>
      </c>
      <c r="D43" s="35">
        <v>0.24</v>
      </c>
      <c r="E43" s="33">
        <v>0.2</v>
      </c>
      <c r="F43" s="35">
        <v>0.1</v>
      </c>
      <c r="G43" s="35">
        <v>0.21</v>
      </c>
      <c r="H43" s="35">
        <v>0.22</v>
      </c>
      <c r="I43" s="35">
        <v>0.24</v>
      </c>
      <c r="J43" s="35">
        <v>0.27</v>
      </c>
      <c r="K43" s="33">
        <v>0.2</v>
      </c>
      <c r="L43" s="35">
        <v>0.2</v>
      </c>
      <c r="M43" s="35">
        <v>0.18</v>
      </c>
      <c r="N43" s="35">
        <v>0.23</v>
      </c>
      <c r="O43" s="35">
        <v>0.22</v>
      </c>
      <c r="P43" s="33">
        <v>0.2</v>
      </c>
      <c r="Q43" s="35">
        <v>0.24</v>
      </c>
      <c r="R43" s="35">
        <v>0.16</v>
      </c>
      <c r="S43" s="35">
        <v>0.09</v>
      </c>
      <c r="T43" s="35">
        <v>0.11</v>
      </c>
      <c r="U43" s="35">
        <v>0.12</v>
      </c>
      <c r="V43" s="35">
        <v>7.0000000000000007E-2</v>
      </c>
      <c r="W43" s="35">
        <v>0.12</v>
      </c>
      <c r="X43" s="35">
        <v>0.1</v>
      </c>
      <c r="Y43" s="35">
        <v>0.22</v>
      </c>
      <c r="Z43" s="35">
        <v>0.28999999999999998</v>
      </c>
      <c r="AA43" s="33">
        <v>0.2</v>
      </c>
      <c r="AB43" s="35">
        <v>0.18</v>
      </c>
      <c r="AC43" s="35">
        <v>0.2</v>
      </c>
      <c r="AD43" s="35">
        <v>0.26</v>
      </c>
      <c r="AE43" s="33">
        <v>0.2</v>
      </c>
      <c r="AF43" s="35">
        <v>0.24</v>
      </c>
      <c r="AG43" s="35">
        <v>0.14000000000000001</v>
      </c>
      <c r="AH43" s="35">
        <v>0.16</v>
      </c>
      <c r="AI43" s="35">
        <v>0.28999999999999998</v>
      </c>
      <c r="AJ43" s="33">
        <v>0.2</v>
      </c>
      <c r="AK43" s="35">
        <v>0.12</v>
      </c>
      <c r="AL43" s="35">
        <v>0.14000000000000001</v>
      </c>
      <c r="AM43" s="35">
        <v>0.2</v>
      </c>
      <c r="AN43" s="35">
        <v>0.26</v>
      </c>
      <c r="AO43" s="35">
        <v>0.26</v>
      </c>
      <c r="AP43" s="35">
        <v>0.25</v>
      </c>
      <c r="AQ43" s="35">
        <v>0.23</v>
      </c>
      <c r="AR43" s="33">
        <v>0.2</v>
      </c>
      <c r="AS43" s="35">
        <v>0.17</v>
      </c>
      <c r="AT43" s="35">
        <v>0.2</v>
      </c>
      <c r="AU43" s="35">
        <v>0.2</v>
      </c>
      <c r="AV43" s="35">
        <v>0.2</v>
      </c>
      <c r="AW43" s="35">
        <v>0.22</v>
      </c>
      <c r="AX43" s="35">
        <v>0.13</v>
      </c>
      <c r="AY43" s="33">
        <v>0.2</v>
      </c>
      <c r="AZ43" s="35">
        <v>0.12</v>
      </c>
      <c r="BA43" s="35">
        <v>0.22</v>
      </c>
      <c r="BB43" s="35">
        <v>0.21</v>
      </c>
      <c r="BC43" s="35">
        <v>0.12</v>
      </c>
    </row>
    <row r="44" spans="1:55" x14ac:dyDescent="0.2">
      <c r="B44" s="30"/>
      <c r="C44" s="30"/>
      <c r="D44" s="30"/>
      <c r="E44" s="30"/>
      <c r="F44" s="30"/>
      <c r="G44" s="30"/>
      <c r="H44" s="30"/>
      <c r="I44" s="30"/>
      <c r="J44" s="30"/>
      <c r="K44" s="30"/>
      <c r="L44" s="30"/>
      <c r="M44" s="30"/>
      <c r="N44" s="30"/>
      <c r="O44" s="30"/>
      <c r="P44" s="30"/>
      <c r="Q44" s="30"/>
      <c r="R44" s="30"/>
      <c r="S44" s="30"/>
      <c r="T44" s="30"/>
      <c r="U44" s="30"/>
      <c r="V44" s="30"/>
      <c r="W44" s="30"/>
      <c r="X44" s="30"/>
      <c r="Y44" s="30"/>
      <c r="Z44" s="30"/>
      <c r="AA44" s="30"/>
      <c r="AB44" s="30"/>
      <c r="AC44" s="30"/>
      <c r="AD44" s="30"/>
      <c r="AE44" s="30"/>
      <c r="AF44" s="30"/>
      <c r="AG44" s="30"/>
      <c r="AH44" s="30"/>
      <c r="AI44" s="30"/>
      <c r="AJ44" s="30"/>
      <c r="AK44" s="30"/>
      <c r="AL44" s="30"/>
      <c r="AM44" s="30"/>
      <c r="AN44" s="30"/>
      <c r="AO44" s="30"/>
      <c r="AP44" s="30"/>
      <c r="AQ44" s="30"/>
      <c r="AR44" s="30"/>
      <c r="AS44" s="30"/>
      <c r="AT44" s="30"/>
      <c r="AU44" s="30"/>
      <c r="AV44" s="30"/>
      <c r="AW44" s="30"/>
      <c r="AX44" s="30"/>
      <c r="AY44" s="30"/>
      <c r="AZ44" s="30"/>
      <c r="BA44" s="30"/>
      <c r="BB44" s="30"/>
      <c r="BC44" s="30"/>
    </row>
    <row r="45" spans="1:55" ht="12.75" x14ac:dyDescent="0.2">
      <c r="A45" s="22" t="s">
        <v>560</v>
      </c>
      <c r="B45" s="30"/>
      <c r="C45" s="30"/>
      <c r="D45" s="30"/>
      <c r="E45" s="30"/>
      <c r="F45" s="30"/>
      <c r="G45" s="30"/>
      <c r="H45" s="30"/>
      <c r="I45" s="30"/>
      <c r="J45" s="30"/>
      <c r="K45" s="30"/>
      <c r="L45" s="30"/>
      <c r="M45" s="30"/>
      <c r="N45" s="30"/>
      <c r="O45" s="30"/>
      <c r="P45" s="30"/>
      <c r="Q45" s="30"/>
      <c r="R45" s="30"/>
      <c r="S45" s="30"/>
      <c r="T45" s="30"/>
      <c r="U45" s="30"/>
      <c r="V45" s="30"/>
      <c r="W45" s="30"/>
      <c r="X45" s="30"/>
      <c r="Y45" s="30"/>
      <c r="Z45" s="30"/>
      <c r="AA45" s="30"/>
      <c r="AB45" s="30"/>
      <c r="AC45" s="30"/>
      <c r="AD45" s="30"/>
      <c r="AE45" s="30"/>
      <c r="AF45" s="30"/>
      <c r="AG45" s="30"/>
      <c r="AH45" s="30"/>
      <c r="AI45" s="30"/>
      <c r="AJ45" s="30"/>
      <c r="AK45" s="30"/>
      <c r="AL45" s="30"/>
      <c r="AM45" s="30"/>
      <c r="AN45" s="30"/>
      <c r="AO45" s="30"/>
      <c r="AP45" s="30"/>
      <c r="AQ45" s="30"/>
      <c r="AR45" s="30"/>
      <c r="AS45" s="30"/>
      <c r="AT45" s="30"/>
      <c r="AU45" s="30"/>
      <c r="AV45" s="30"/>
      <c r="AW45" s="30"/>
      <c r="AX45" s="30"/>
      <c r="AY45" s="30"/>
      <c r="AZ45" s="30"/>
      <c r="BA45" s="30"/>
      <c r="BB45" s="30"/>
      <c r="BC45" s="30"/>
    </row>
    <row r="46" spans="1:55" s="34" customFormat="1" x14ac:dyDescent="0.2"/>
    <row r="47" spans="1:55" x14ac:dyDescent="0.2">
      <c r="B47" s="30"/>
      <c r="C47" s="30"/>
      <c r="D47" s="30"/>
      <c r="E47" s="30"/>
      <c r="F47" s="30"/>
      <c r="G47" s="30"/>
      <c r="H47" s="30"/>
      <c r="I47" s="30"/>
      <c r="J47" s="30"/>
      <c r="K47" s="30"/>
      <c r="L47" s="30"/>
      <c r="M47" s="30"/>
      <c r="N47" s="30"/>
      <c r="O47" s="30"/>
      <c r="P47" s="30"/>
      <c r="Q47" s="30"/>
      <c r="R47" s="30"/>
      <c r="S47" s="30"/>
      <c r="T47" s="30"/>
      <c r="U47" s="30"/>
      <c r="V47" s="30"/>
      <c r="W47" s="30"/>
      <c r="X47" s="30"/>
      <c r="Y47" s="30"/>
      <c r="Z47" s="30"/>
      <c r="AA47" s="30"/>
      <c r="AB47" s="30"/>
      <c r="AC47" s="30"/>
      <c r="AD47" s="30"/>
      <c r="AE47" s="30"/>
      <c r="AF47" s="30"/>
      <c r="AG47" s="30"/>
      <c r="AH47" s="30"/>
      <c r="AI47" s="30"/>
      <c r="AJ47" s="30"/>
      <c r="AK47" s="30"/>
      <c r="AL47" s="30"/>
      <c r="AM47" s="30"/>
      <c r="AN47" s="30"/>
      <c r="AO47" s="30"/>
      <c r="AP47" s="30"/>
      <c r="AQ47" s="30"/>
      <c r="AR47" s="30"/>
      <c r="AS47" s="30"/>
      <c r="AT47" s="30"/>
      <c r="AU47" s="30"/>
      <c r="AV47" s="30"/>
      <c r="AW47" s="30"/>
      <c r="AX47" s="30"/>
      <c r="AY47" s="30"/>
      <c r="AZ47" s="30"/>
      <c r="BA47" s="30"/>
      <c r="BB47" s="30"/>
      <c r="BC47" s="30"/>
    </row>
    <row r="48" spans="1:55" x14ac:dyDescent="0.2">
      <c r="B48" s="30"/>
      <c r="C48" s="30"/>
      <c r="D48" s="30"/>
      <c r="E48" s="30"/>
      <c r="F48" s="30"/>
      <c r="G48" s="30"/>
      <c r="H48" s="30"/>
      <c r="I48" s="30"/>
      <c r="J48" s="30"/>
      <c r="K48" s="30"/>
      <c r="L48" s="30"/>
      <c r="M48" s="30"/>
      <c r="N48" s="30"/>
      <c r="O48" s="30"/>
      <c r="P48" s="30"/>
      <c r="Q48" s="30"/>
      <c r="R48" s="30"/>
      <c r="S48" s="30"/>
      <c r="T48" s="30"/>
      <c r="U48" s="30"/>
      <c r="V48" s="30"/>
      <c r="W48" s="30"/>
      <c r="X48" s="30"/>
      <c r="Y48" s="30"/>
      <c r="Z48" s="30"/>
      <c r="AA48" s="30"/>
      <c r="AB48" s="30"/>
      <c r="AC48" s="30"/>
      <c r="AD48" s="30"/>
      <c r="AE48" s="30"/>
      <c r="AF48" s="30"/>
      <c r="AG48" s="30"/>
      <c r="AH48" s="30"/>
      <c r="AI48" s="30"/>
      <c r="AJ48" s="30"/>
      <c r="AK48" s="30"/>
      <c r="AL48" s="30"/>
      <c r="AM48" s="30"/>
      <c r="AN48" s="30"/>
      <c r="AO48" s="30"/>
      <c r="AP48" s="30"/>
      <c r="AQ48" s="30"/>
      <c r="AR48" s="30"/>
      <c r="AS48" s="30"/>
      <c r="AT48" s="30"/>
      <c r="AU48" s="30"/>
      <c r="AV48" s="30"/>
      <c r="AW48" s="30"/>
      <c r="AX48" s="30"/>
      <c r="AY48" s="30"/>
      <c r="AZ48" s="30"/>
      <c r="BA48" s="30"/>
      <c r="BB48" s="30"/>
      <c r="BC48" s="30"/>
    </row>
    <row r="49" spans="2:55" s="34" customFormat="1" x14ac:dyDescent="0.2"/>
    <row r="50" spans="2:55" x14ac:dyDescent="0.2">
      <c r="B50" s="30"/>
      <c r="C50" s="30"/>
      <c r="D50" s="30"/>
      <c r="E50" s="30"/>
      <c r="F50" s="30"/>
      <c r="G50" s="30"/>
      <c r="H50" s="30"/>
      <c r="I50" s="30"/>
      <c r="J50" s="30"/>
      <c r="K50" s="30"/>
      <c r="L50" s="30"/>
      <c r="M50" s="30"/>
      <c r="N50" s="30"/>
      <c r="O50" s="30"/>
      <c r="P50" s="30"/>
      <c r="Q50" s="30"/>
      <c r="R50" s="30"/>
      <c r="S50" s="30"/>
      <c r="T50" s="30"/>
      <c r="U50" s="30"/>
      <c r="V50" s="30"/>
      <c r="W50" s="30"/>
      <c r="X50" s="30"/>
      <c r="Y50" s="30"/>
      <c r="Z50" s="30"/>
      <c r="AA50" s="30"/>
      <c r="AB50" s="30"/>
      <c r="AC50" s="30"/>
      <c r="AD50" s="30"/>
      <c r="AE50" s="30"/>
      <c r="AF50" s="30"/>
      <c r="AG50" s="30"/>
      <c r="AH50" s="30"/>
      <c r="AI50" s="30"/>
      <c r="AJ50" s="30"/>
      <c r="AK50" s="30"/>
      <c r="AL50" s="30"/>
      <c r="AM50" s="30"/>
      <c r="AN50" s="30"/>
      <c r="AO50" s="30"/>
      <c r="AP50" s="30"/>
      <c r="AQ50" s="30"/>
      <c r="AR50" s="30"/>
      <c r="AS50" s="30"/>
      <c r="AT50" s="30"/>
      <c r="AU50" s="30"/>
      <c r="AV50" s="30"/>
      <c r="AW50" s="30"/>
      <c r="AX50" s="30"/>
      <c r="AY50" s="30"/>
      <c r="AZ50" s="30"/>
      <c r="BA50" s="30"/>
      <c r="BB50" s="30"/>
      <c r="BC50" s="30"/>
    </row>
    <row r="51" spans="2:55" x14ac:dyDescent="0.2">
      <c r="B51" s="30"/>
      <c r="C51" s="30"/>
      <c r="D51" s="30"/>
      <c r="E51" s="30"/>
      <c r="F51" s="30"/>
      <c r="G51" s="30"/>
      <c r="H51" s="30"/>
      <c r="I51" s="30"/>
      <c r="J51" s="30"/>
      <c r="K51" s="30"/>
      <c r="L51" s="30"/>
      <c r="M51" s="30"/>
      <c r="N51" s="30"/>
      <c r="O51" s="30"/>
      <c r="P51" s="30"/>
      <c r="Q51" s="30"/>
      <c r="R51" s="30"/>
      <c r="S51" s="30"/>
      <c r="T51" s="30"/>
      <c r="U51" s="30"/>
      <c r="V51" s="30"/>
      <c r="W51" s="30"/>
      <c r="X51" s="30"/>
      <c r="Y51" s="30"/>
      <c r="Z51" s="30"/>
      <c r="AA51" s="30"/>
      <c r="AB51" s="30"/>
      <c r="AC51" s="30"/>
      <c r="AD51" s="30"/>
      <c r="AE51" s="30"/>
      <c r="AF51" s="30"/>
      <c r="AG51" s="30"/>
      <c r="AH51" s="30"/>
      <c r="AI51" s="30"/>
      <c r="AJ51" s="30"/>
      <c r="AK51" s="30"/>
      <c r="AL51" s="30"/>
      <c r="AM51" s="30"/>
      <c r="AN51" s="30"/>
      <c r="AO51" s="30"/>
      <c r="AP51" s="30"/>
      <c r="AQ51" s="30"/>
      <c r="AR51" s="30"/>
      <c r="AS51" s="30"/>
      <c r="AT51" s="30"/>
      <c r="AU51" s="30"/>
      <c r="AV51" s="30"/>
      <c r="AW51" s="30"/>
      <c r="AX51" s="30"/>
      <c r="AY51" s="30"/>
      <c r="AZ51" s="30"/>
      <c r="BA51" s="30"/>
      <c r="BB51" s="30"/>
      <c r="BC51" s="30"/>
    </row>
    <row r="52" spans="2:55" s="34" customFormat="1" x14ac:dyDescent="0.2"/>
    <row r="53" spans="2:55" x14ac:dyDescent="0.2">
      <c r="B53" s="30"/>
      <c r="C53" s="30"/>
      <c r="D53" s="30"/>
      <c r="E53" s="30"/>
      <c r="F53" s="30"/>
      <c r="G53" s="30"/>
      <c r="H53" s="30"/>
      <c r="I53" s="30"/>
      <c r="J53" s="30"/>
      <c r="K53" s="30"/>
      <c r="L53" s="30"/>
      <c r="M53" s="30"/>
      <c r="N53" s="30"/>
      <c r="O53" s="30"/>
      <c r="P53" s="30"/>
      <c r="Q53" s="30"/>
      <c r="R53" s="30"/>
      <c r="S53" s="30"/>
      <c r="T53" s="30"/>
      <c r="U53" s="30"/>
      <c r="V53" s="30"/>
      <c r="W53" s="30"/>
      <c r="X53" s="30"/>
      <c r="Y53" s="30"/>
      <c r="Z53" s="30"/>
      <c r="AA53" s="30"/>
      <c r="AB53" s="30"/>
      <c r="AC53" s="30"/>
      <c r="AD53" s="30"/>
      <c r="AE53" s="30"/>
      <c r="AF53" s="30"/>
      <c r="AG53" s="30"/>
      <c r="AH53" s="30"/>
      <c r="AI53" s="30"/>
      <c r="AJ53" s="30"/>
      <c r="AK53" s="30"/>
      <c r="AL53" s="30"/>
      <c r="AM53" s="30"/>
      <c r="AN53" s="30"/>
      <c r="AO53" s="30"/>
      <c r="AP53" s="30"/>
      <c r="AQ53" s="30"/>
      <c r="AR53" s="30"/>
      <c r="AS53" s="30"/>
      <c r="AT53" s="30"/>
      <c r="AU53" s="30"/>
      <c r="AV53" s="30"/>
      <c r="AW53" s="30"/>
      <c r="AX53" s="30"/>
      <c r="AY53" s="30"/>
      <c r="AZ53" s="30"/>
      <c r="BA53" s="30"/>
      <c r="BB53" s="30"/>
      <c r="BC53" s="30"/>
    </row>
    <row r="54" spans="2:55" x14ac:dyDescent="0.2">
      <c r="B54" s="30"/>
      <c r="C54" s="30"/>
      <c r="D54" s="30"/>
      <c r="E54" s="30"/>
      <c r="F54" s="30"/>
      <c r="G54" s="30"/>
      <c r="H54" s="30"/>
      <c r="I54" s="30"/>
      <c r="J54" s="30"/>
      <c r="K54" s="30"/>
      <c r="L54" s="30"/>
      <c r="M54" s="30"/>
      <c r="N54" s="30"/>
      <c r="O54" s="30"/>
      <c r="P54" s="30"/>
      <c r="Q54" s="30"/>
      <c r="R54" s="30"/>
      <c r="S54" s="30"/>
      <c r="T54" s="30"/>
      <c r="U54" s="30"/>
      <c r="V54" s="30"/>
      <c r="W54" s="30"/>
      <c r="X54" s="30"/>
      <c r="Y54" s="30"/>
      <c r="Z54" s="30"/>
      <c r="AA54" s="30"/>
      <c r="AB54" s="30"/>
      <c r="AC54" s="30"/>
      <c r="AD54" s="30"/>
      <c r="AE54" s="30"/>
      <c r="AF54" s="30"/>
      <c r="AG54" s="30"/>
      <c r="AH54" s="30"/>
      <c r="AI54" s="30"/>
      <c r="AJ54" s="30"/>
      <c r="AK54" s="30"/>
      <c r="AL54" s="30"/>
      <c r="AM54" s="30"/>
      <c r="AN54" s="30"/>
      <c r="AO54" s="30"/>
      <c r="AP54" s="30"/>
      <c r="AQ54" s="30"/>
      <c r="AR54" s="30"/>
      <c r="AS54" s="30"/>
      <c r="AT54" s="30"/>
      <c r="AU54" s="30"/>
      <c r="AV54" s="30"/>
      <c r="AW54" s="30"/>
      <c r="AX54" s="30"/>
      <c r="AY54" s="30"/>
      <c r="AZ54" s="30"/>
      <c r="BA54" s="30"/>
      <c r="BB54" s="30"/>
      <c r="BC54" s="30"/>
    </row>
    <row r="55" spans="2:55" s="34" customFormat="1" x14ac:dyDescent="0.2"/>
    <row r="56" spans="2:55" x14ac:dyDescent="0.2">
      <c r="B56" s="30"/>
      <c r="C56" s="30"/>
      <c r="D56" s="30"/>
      <c r="E56" s="30"/>
      <c r="F56" s="30"/>
      <c r="G56" s="30"/>
      <c r="H56" s="30"/>
      <c r="I56" s="30"/>
      <c r="J56" s="30"/>
      <c r="K56" s="30"/>
      <c r="L56" s="30"/>
      <c r="M56" s="30"/>
      <c r="N56" s="30"/>
      <c r="O56" s="30"/>
      <c r="P56" s="30"/>
      <c r="Q56" s="30"/>
      <c r="R56" s="30"/>
      <c r="S56" s="30"/>
      <c r="T56" s="30"/>
      <c r="U56" s="30"/>
      <c r="V56" s="30"/>
      <c r="W56" s="30"/>
      <c r="X56" s="30"/>
      <c r="Y56" s="30"/>
      <c r="Z56" s="30"/>
      <c r="AA56" s="30"/>
      <c r="AB56" s="30"/>
      <c r="AC56" s="30"/>
      <c r="AD56" s="30"/>
      <c r="AE56" s="30"/>
      <c r="AF56" s="30"/>
      <c r="AG56" s="30"/>
      <c r="AH56" s="30"/>
      <c r="AI56" s="30"/>
      <c r="AJ56" s="30"/>
      <c r="AK56" s="30"/>
      <c r="AL56" s="30"/>
      <c r="AM56" s="30"/>
      <c r="AN56" s="30"/>
      <c r="AO56" s="30"/>
      <c r="AP56" s="30"/>
      <c r="AQ56" s="30"/>
      <c r="AR56" s="30"/>
      <c r="AS56" s="30"/>
      <c r="AT56" s="30"/>
      <c r="AU56" s="30"/>
      <c r="AV56" s="30"/>
      <c r="AW56" s="30"/>
      <c r="AX56" s="30"/>
      <c r="AY56" s="30"/>
      <c r="AZ56" s="30"/>
      <c r="BA56" s="30"/>
      <c r="BB56" s="30"/>
      <c r="BC56" s="30"/>
    </row>
    <row r="57" spans="2:55" x14ac:dyDescent="0.2">
      <c r="B57" s="30"/>
      <c r="C57" s="30"/>
      <c r="D57" s="30"/>
      <c r="E57" s="30"/>
      <c r="F57" s="30"/>
      <c r="G57" s="30"/>
      <c r="H57" s="30"/>
      <c r="I57" s="30"/>
      <c r="J57" s="30"/>
      <c r="K57" s="30"/>
      <c r="L57" s="30"/>
      <c r="M57" s="30"/>
      <c r="N57" s="30"/>
      <c r="O57" s="30"/>
      <c r="P57" s="30"/>
      <c r="Q57" s="30"/>
      <c r="R57" s="30"/>
      <c r="S57" s="30"/>
      <c r="T57" s="30"/>
      <c r="U57" s="30"/>
      <c r="V57" s="30"/>
      <c r="W57" s="30"/>
      <c r="X57" s="30"/>
      <c r="Y57" s="30"/>
      <c r="Z57" s="30"/>
      <c r="AA57" s="30"/>
      <c r="AB57" s="30"/>
      <c r="AC57" s="30"/>
      <c r="AD57" s="30"/>
      <c r="AE57" s="30"/>
      <c r="AF57" s="30"/>
      <c r="AG57" s="30"/>
      <c r="AH57" s="30"/>
      <c r="AI57" s="30"/>
      <c r="AJ57" s="30"/>
      <c r="AK57" s="30"/>
      <c r="AL57" s="30"/>
      <c r="AM57" s="30"/>
      <c r="AN57" s="30"/>
      <c r="AO57" s="30"/>
      <c r="AP57" s="30"/>
      <c r="AQ57" s="30"/>
      <c r="AR57" s="30"/>
      <c r="AS57" s="30"/>
      <c r="AT57" s="30"/>
      <c r="AU57" s="30"/>
      <c r="AV57" s="30"/>
      <c r="AW57" s="30"/>
      <c r="AX57" s="30"/>
      <c r="AY57" s="30"/>
      <c r="AZ57" s="30"/>
      <c r="BA57" s="30"/>
      <c r="BB57" s="30"/>
      <c r="BC57" s="30"/>
    </row>
    <row r="58" spans="2:55" s="34" customFormat="1" x14ac:dyDescent="0.2"/>
    <row r="59" spans="2:55" x14ac:dyDescent="0.2">
      <c r="B59" s="30"/>
      <c r="C59" s="30"/>
      <c r="D59" s="30"/>
      <c r="E59" s="30"/>
      <c r="F59" s="30"/>
      <c r="G59" s="30"/>
      <c r="H59" s="30"/>
      <c r="I59" s="30"/>
      <c r="J59" s="30"/>
      <c r="K59" s="30"/>
      <c r="L59" s="30"/>
      <c r="M59" s="30"/>
      <c r="N59" s="30"/>
      <c r="O59" s="30"/>
      <c r="P59" s="30"/>
      <c r="Q59" s="30"/>
      <c r="R59" s="30"/>
      <c r="S59" s="30"/>
      <c r="T59" s="30"/>
      <c r="U59" s="30"/>
      <c r="V59" s="30"/>
      <c r="W59" s="30"/>
      <c r="X59" s="30"/>
      <c r="Y59" s="30"/>
      <c r="Z59" s="30"/>
      <c r="AA59" s="30"/>
      <c r="AB59" s="30"/>
      <c r="AC59" s="30"/>
      <c r="AD59" s="30"/>
      <c r="AE59" s="30"/>
      <c r="AF59" s="30"/>
      <c r="AG59" s="30"/>
      <c r="AH59" s="30"/>
      <c r="AI59" s="30"/>
      <c r="AJ59" s="30"/>
      <c r="AK59" s="30"/>
      <c r="AL59" s="30"/>
      <c r="AM59" s="30"/>
      <c r="AN59" s="30"/>
      <c r="AO59" s="30"/>
      <c r="AP59" s="30"/>
      <c r="AQ59" s="30"/>
      <c r="AR59" s="30"/>
      <c r="AS59" s="30"/>
      <c r="AT59" s="30"/>
      <c r="AU59" s="30"/>
      <c r="AV59" s="30"/>
      <c r="AW59" s="30"/>
      <c r="AX59" s="30"/>
      <c r="AY59" s="30"/>
      <c r="AZ59" s="30"/>
      <c r="BA59" s="30"/>
      <c r="BB59" s="30"/>
      <c r="BC59" s="30"/>
    </row>
    <row r="60" spans="2:55" x14ac:dyDescent="0.2">
      <c r="B60" s="30"/>
      <c r="C60" s="30"/>
      <c r="D60" s="30"/>
      <c r="E60" s="30"/>
      <c r="F60" s="30"/>
      <c r="G60" s="30"/>
      <c r="H60" s="30"/>
      <c r="I60" s="30"/>
      <c r="J60" s="30"/>
      <c r="K60" s="30"/>
      <c r="L60" s="30"/>
      <c r="M60" s="30"/>
      <c r="N60" s="30"/>
      <c r="O60" s="30"/>
      <c r="P60" s="30"/>
      <c r="Q60" s="30"/>
      <c r="R60" s="30"/>
      <c r="S60" s="30"/>
      <c r="T60" s="30"/>
      <c r="U60" s="30"/>
      <c r="V60" s="30"/>
      <c r="W60" s="30"/>
      <c r="X60" s="30"/>
      <c r="Y60" s="30"/>
      <c r="Z60" s="30"/>
      <c r="AA60" s="30"/>
      <c r="AB60" s="30"/>
      <c r="AC60" s="30"/>
      <c r="AD60" s="30"/>
      <c r="AE60" s="30"/>
      <c r="AF60" s="30"/>
      <c r="AG60" s="30"/>
      <c r="AH60" s="30"/>
      <c r="AI60" s="30"/>
      <c r="AJ60" s="30"/>
      <c r="AK60" s="30"/>
      <c r="AL60" s="30"/>
      <c r="AM60" s="30"/>
      <c r="AN60" s="30"/>
      <c r="AO60" s="30"/>
      <c r="AP60" s="30"/>
      <c r="AQ60" s="30"/>
      <c r="AR60" s="30"/>
      <c r="AS60" s="30"/>
      <c r="AT60" s="30"/>
      <c r="AU60" s="30"/>
      <c r="AV60" s="30"/>
      <c r="AW60" s="30"/>
      <c r="AX60" s="30"/>
      <c r="AY60" s="30"/>
      <c r="AZ60" s="30"/>
      <c r="BA60" s="30"/>
      <c r="BB60" s="30"/>
      <c r="BC60" s="30"/>
    </row>
    <row r="61" spans="2:55" s="34" customFormat="1" x14ac:dyDescent="0.2"/>
    <row r="62" spans="2:55" x14ac:dyDescent="0.2">
      <c r="B62" s="30"/>
      <c r="C62" s="30"/>
      <c r="D62" s="30"/>
      <c r="E62" s="30"/>
      <c r="F62" s="30"/>
      <c r="G62" s="30"/>
      <c r="H62" s="30"/>
      <c r="I62" s="30"/>
      <c r="J62" s="30"/>
      <c r="K62" s="30"/>
      <c r="L62" s="30"/>
      <c r="M62" s="30"/>
      <c r="N62" s="30"/>
      <c r="O62" s="30"/>
      <c r="P62" s="30"/>
      <c r="Q62" s="30"/>
      <c r="R62" s="30"/>
      <c r="S62" s="30"/>
      <c r="T62" s="30"/>
      <c r="U62" s="30"/>
      <c r="V62" s="30"/>
      <c r="W62" s="30"/>
      <c r="X62" s="30"/>
      <c r="Y62" s="30"/>
      <c r="Z62" s="30"/>
      <c r="AA62" s="30"/>
      <c r="AB62" s="30"/>
      <c r="AC62" s="30"/>
      <c r="AD62" s="30"/>
      <c r="AE62" s="30"/>
      <c r="AF62" s="30"/>
      <c r="AG62" s="30"/>
      <c r="AH62" s="30"/>
      <c r="AI62" s="30"/>
      <c r="AJ62" s="30"/>
      <c r="AK62" s="30"/>
      <c r="AL62" s="30"/>
      <c r="AM62" s="30"/>
      <c r="AN62" s="30"/>
      <c r="AO62" s="30"/>
      <c r="AP62" s="30"/>
      <c r="AQ62" s="30"/>
      <c r="AR62" s="30"/>
      <c r="AS62" s="30"/>
      <c r="AT62" s="30"/>
      <c r="AU62" s="30"/>
      <c r="AV62" s="30"/>
      <c r="AW62" s="30"/>
      <c r="AX62" s="30"/>
      <c r="AY62" s="30"/>
      <c r="AZ62" s="30"/>
      <c r="BA62" s="30"/>
      <c r="BB62" s="30"/>
      <c r="BC62" s="30"/>
    </row>
    <row r="63" spans="2:55" x14ac:dyDescent="0.2">
      <c r="B63" s="30"/>
      <c r="C63" s="30"/>
      <c r="D63" s="30"/>
      <c r="E63" s="30"/>
      <c r="F63" s="30"/>
      <c r="G63" s="30"/>
      <c r="H63" s="30"/>
      <c r="I63" s="30"/>
      <c r="J63" s="30"/>
      <c r="K63" s="30"/>
      <c r="L63" s="30"/>
      <c r="M63" s="30"/>
      <c r="N63" s="30"/>
      <c r="O63" s="30"/>
      <c r="P63" s="30"/>
      <c r="Q63" s="30"/>
      <c r="R63" s="30"/>
      <c r="S63" s="30"/>
      <c r="T63" s="30"/>
      <c r="U63" s="30"/>
      <c r="V63" s="30"/>
      <c r="W63" s="30"/>
      <c r="X63" s="30"/>
      <c r="Y63" s="30"/>
      <c r="Z63" s="30"/>
      <c r="AA63" s="30"/>
      <c r="AB63" s="30"/>
      <c r="AC63" s="30"/>
      <c r="AD63" s="30"/>
      <c r="AE63" s="30"/>
      <c r="AF63" s="30"/>
      <c r="AG63" s="30"/>
      <c r="AH63" s="30"/>
      <c r="AI63" s="30"/>
      <c r="AJ63" s="30"/>
      <c r="AK63" s="30"/>
      <c r="AL63" s="30"/>
      <c r="AM63" s="30"/>
      <c r="AN63" s="30"/>
      <c r="AO63" s="30"/>
      <c r="AP63" s="30"/>
      <c r="AQ63" s="30"/>
      <c r="AR63" s="30"/>
      <c r="AS63" s="30"/>
      <c r="AT63" s="30"/>
      <c r="AU63" s="30"/>
      <c r="AV63" s="30"/>
      <c r="AW63" s="30"/>
      <c r="AX63" s="30"/>
      <c r="AY63" s="30"/>
      <c r="AZ63" s="30"/>
      <c r="BA63" s="30"/>
      <c r="BB63" s="30"/>
      <c r="BC63" s="30"/>
    </row>
    <row r="64" spans="2:55" s="34" customFormat="1" x14ac:dyDescent="0.2"/>
    <row r="65" spans="2:55" x14ac:dyDescent="0.2">
      <c r="B65" s="30"/>
      <c r="C65" s="30"/>
      <c r="D65" s="30"/>
      <c r="E65" s="30"/>
      <c r="F65" s="30"/>
      <c r="G65" s="30"/>
      <c r="H65" s="30"/>
      <c r="I65" s="30"/>
      <c r="J65" s="30"/>
      <c r="K65" s="30"/>
      <c r="L65" s="30"/>
      <c r="M65" s="30"/>
      <c r="N65" s="30"/>
      <c r="O65" s="30"/>
      <c r="P65" s="30"/>
      <c r="Q65" s="30"/>
      <c r="R65" s="30"/>
      <c r="S65" s="30"/>
      <c r="T65" s="30"/>
      <c r="U65" s="30"/>
      <c r="V65" s="30"/>
      <c r="W65" s="30"/>
      <c r="X65" s="30"/>
      <c r="Y65" s="30"/>
      <c r="Z65" s="30"/>
      <c r="AA65" s="30"/>
      <c r="AB65" s="30"/>
      <c r="AC65" s="30"/>
      <c r="AD65" s="30"/>
      <c r="AE65" s="30"/>
      <c r="AF65" s="30"/>
      <c r="AG65" s="30"/>
      <c r="AH65" s="30"/>
      <c r="AI65" s="30"/>
      <c r="AJ65" s="30"/>
      <c r="AK65" s="30"/>
      <c r="AL65" s="30"/>
      <c r="AM65" s="30"/>
      <c r="AN65" s="30"/>
      <c r="AO65" s="30"/>
      <c r="AP65" s="30"/>
      <c r="AQ65" s="30"/>
      <c r="AR65" s="30"/>
      <c r="AS65" s="30"/>
      <c r="AT65" s="30"/>
      <c r="AU65" s="30"/>
      <c r="AV65" s="30"/>
      <c r="AW65" s="30"/>
      <c r="AX65" s="30"/>
      <c r="AY65" s="30"/>
      <c r="AZ65" s="30"/>
      <c r="BA65" s="30"/>
      <c r="BB65" s="30"/>
      <c r="BC65" s="30"/>
    </row>
    <row r="66" spans="2:55" x14ac:dyDescent="0.2">
      <c r="B66" s="30"/>
      <c r="C66" s="30"/>
      <c r="D66" s="30"/>
      <c r="E66" s="30"/>
      <c r="F66" s="30"/>
      <c r="G66" s="30"/>
      <c r="H66" s="30"/>
      <c r="I66" s="30"/>
      <c r="J66" s="30"/>
      <c r="K66" s="30"/>
      <c r="L66" s="30"/>
      <c r="M66" s="30"/>
      <c r="N66" s="30"/>
      <c r="O66" s="30"/>
      <c r="P66" s="30"/>
      <c r="Q66" s="30"/>
      <c r="R66" s="30"/>
      <c r="S66" s="30"/>
      <c r="T66" s="30"/>
      <c r="U66" s="30"/>
      <c r="V66" s="30"/>
      <c r="W66" s="30"/>
      <c r="X66" s="30"/>
      <c r="Y66" s="30"/>
      <c r="Z66" s="30"/>
      <c r="AA66" s="30"/>
      <c r="AB66" s="30"/>
      <c r="AC66" s="30"/>
      <c r="AD66" s="30"/>
      <c r="AE66" s="30"/>
      <c r="AF66" s="30"/>
      <c r="AG66" s="30"/>
      <c r="AH66" s="30"/>
      <c r="AI66" s="30"/>
      <c r="AJ66" s="30"/>
      <c r="AK66" s="30"/>
      <c r="AL66" s="30"/>
      <c r="AM66" s="30"/>
      <c r="AN66" s="30"/>
      <c r="AO66" s="30"/>
      <c r="AP66" s="30"/>
      <c r="AQ66" s="30"/>
      <c r="AR66" s="30"/>
      <c r="AS66" s="30"/>
      <c r="AT66" s="30"/>
      <c r="AU66" s="30"/>
      <c r="AV66" s="30"/>
      <c r="AW66" s="30"/>
      <c r="AX66" s="30"/>
      <c r="AY66" s="30"/>
      <c r="AZ66" s="30"/>
      <c r="BA66" s="30"/>
      <c r="BB66" s="30"/>
      <c r="BC66" s="30"/>
    </row>
    <row r="67" spans="2:55" s="34" customFormat="1" x14ac:dyDescent="0.2"/>
  </sheetData>
  <mergeCells count="25">
    <mergeCell ref="AY1:BC1"/>
    <mergeCell ref="A3:BC3"/>
    <mergeCell ref="A4:BC4"/>
    <mergeCell ref="A5:A7"/>
    <mergeCell ref="AE1:AI1"/>
    <mergeCell ref="AJ1:AQ1"/>
    <mergeCell ref="AR1:AX1"/>
    <mergeCell ref="K1:O1"/>
    <mergeCell ref="P1:Z1"/>
    <mergeCell ref="AA1:AD1"/>
    <mergeCell ref="A1:A2"/>
    <mergeCell ref="B1:D1"/>
    <mergeCell ref="E1:J1"/>
    <mergeCell ref="A8:A10"/>
    <mergeCell ref="A11:A13"/>
    <mergeCell ref="A14:A16"/>
    <mergeCell ref="A17:A19"/>
    <mergeCell ref="A20:A22"/>
    <mergeCell ref="A38:A40"/>
    <mergeCell ref="A41:A43"/>
    <mergeCell ref="A23:A25"/>
    <mergeCell ref="A26:A28"/>
    <mergeCell ref="A29:A31"/>
    <mergeCell ref="A32:A34"/>
    <mergeCell ref="A35:A37"/>
  </mergeCells>
  <hyperlinks>
    <hyperlink ref="A45" location="INDEX!A1" display="Back To Index"/>
  </hyperlinks>
  <pageMargins left="0.7" right="0.7" top="0.75" bottom="0.75" header="0.3" footer="0.3"/>
  <pageSetup paperSize="9" fitToWidth="99" orientation="landscape" verticalDpi="0" r:id="rId1"/>
  <headerFooter>
    <oddFooter>&amp;LOpinium Research Confidential&amp;C&amp;D&amp;RPage &amp;P</oddFooter>
  </headerFooter>
  <colBreaks count="7" manualBreakCount="7">
    <brk id="10" max="1048575" man="1"/>
    <brk id="15" max="1048575" man="1"/>
    <brk id="26" max="1048575" man="1"/>
    <brk id="30" max="1048575" man="1"/>
    <brk id="35" max="1048575" man="1"/>
    <brk id="43" max="1048575" man="1"/>
    <brk id="50" max="1048575" man="1"/>
  </colBreaks>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67"/>
  <sheetViews>
    <sheetView showGridLines="0" workbookViewId="0">
      <pane xSplit="1" ySplit="7" topLeftCell="B8" activePane="bottomRight" state="frozen"/>
      <selection activeCell="B11" sqref="B11"/>
      <selection pane="topRight" activeCell="B11" sqref="B11"/>
      <selection pane="bottomLeft" activeCell="B11" sqref="B11"/>
      <selection pane="bottomRight" activeCell="F41" sqref="F41"/>
    </sheetView>
  </sheetViews>
  <sheetFormatPr defaultRowHeight="12" x14ac:dyDescent="0.2"/>
  <cols>
    <col min="1" max="1" width="40.625" style="2" customWidth="1"/>
    <col min="2" max="55" width="10.625" style="1" customWidth="1"/>
    <col min="56" max="1000" width="7.875" style="1" customWidth="1"/>
    <col min="1001" max="16384" width="9" style="1"/>
  </cols>
  <sheetData>
    <row r="1" spans="1:55" x14ac:dyDescent="0.2">
      <c r="A1" s="57"/>
      <c r="B1" s="54" t="s">
        <v>561</v>
      </c>
      <c r="C1" s="54"/>
      <c r="D1" s="54"/>
      <c r="E1" s="54" t="s">
        <v>1</v>
      </c>
      <c r="F1" s="54"/>
      <c r="G1" s="54"/>
      <c r="H1" s="54"/>
      <c r="I1" s="54"/>
      <c r="J1" s="54"/>
      <c r="K1" s="54" t="s">
        <v>2</v>
      </c>
      <c r="L1" s="54"/>
      <c r="M1" s="54"/>
      <c r="N1" s="54"/>
      <c r="O1" s="54"/>
      <c r="P1" s="54" t="s">
        <v>567</v>
      </c>
      <c r="Q1" s="54"/>
      <c r="R1" s="54"/>
      <c r="S1" s="54"/>
      <c r="T1" s="54"/>
      <c r="U1" s="54"/>
      <c r="V1" s="54"/>
      <c r="W1" s="54"/>
      <c r="X1" s="54"/>
      <c r="Y1" s="54"/>
      <c r="Z1" s="54"/>
      <c r="AA1" s="54" t="s">
        <v>5</v>
      </c>
      <c r="AB1" s="54"/>
      <c r="AC1" s="54"/>
      <c r="AD1" s="54"/>
      <c r="AE1" s="54" t="s">
        <v>568</v>
      </c>
      <c r="AF1" s="54"/>
      <c r="AG1" s="54"/>
      <c r="AH1" s="54"/>
      <c r="AI1" s="54"/>
      <c r="AJ1" s="54" t="s">
        <v>8</v>
      </c>
      <c r="AK1" s="54"/>
      <c r="AL1" s="54"/>
      <c r="AM1" s="54"/>
      <c r="AN1" s="54"/>
      <c r="AO1" s="54"/>
      <c r="AP1" s="54"/>
      <c r="AQ1" s="54"/>
      <c r="AR1" s="54" t="s">
        <v>562</v>
      </c>
      <c r="AS1" s="54"/>
      <c r="AT1" s="54"/>
      <c r="AU1" s="54"/>
      <c r="AV1" s="54"/>
      <c r="AW1" s="54"/>
      <c r="AX1" s="54"/>
      <c r="AY1" s="54" t="s">
        <v>12</v>
      </c>
      <c r="AZ1" s="54"/>
      <c r="BA1" s="54"/>
      <c r="BB1" s="54"/>
      <c r="BC1" s="54"/>
    </row>
    <row r="2" spans="1:55" ht="36" x14ac:dyDescent="0.2">
      <c r="A2" s="57"/>
      <c r="B2" s="4" t="s">
        <v>13</v>
      </c>
      <c r="C2" s="3" t="s">
        <v>14</v>
      </c>
      <c r="D2" s="3" t="s">
        <v>15</v>
      </c>
      <c r="E2" s="4" t="s">
        <v>13</v>
      </c>
      <c r="F2" s="3" t="s">
        <v>16</v>
      </c>
      <c r="G2" s="3" t="s">
        <v>17</v>
      </c>
      <c r="H2" s="3" t="s">
        <v>18</v>
      </c>
      <c r="I2" s="3" t="s">
        <v>19</v>
      </c>
      <c r="J2" s="3" t="s">
        <v>20</v>
      </c>
      <c r="K2" s="4" t="s">
        <v>13</v>
      </c>
      <c r="L2" s="3" t="s">
        <v>21</v>
      </c>
      <c r="M2" s="3" t="s">
        <v>22</v>
      </c>
      <c r="N2" s="3" t="s">
        <v>23</v>
      </c>
      <c r="O2" s="3" t="s">
        <v>24</v>
      </c>
      <c r="P2" s="4" t="s">
        <v>13</v>
      </c>
      <c r="Q2" s="3" t="s">
        <v>25</v>
      </c>
      <c r="R2" s="3" t="s">
        <v>26</v>
      </c>
      <c r="S2" s="3" t="s">
        <v>27</v>
      </c>
      <c r="T2" s="3" t="s">
        <v>28</v>
      </c>
      <c r="U2" s="3" t="s">
        <v>29</v>
      </c>
      <c r="V2" s="3" t="s">
        <v>30</v>
      </c>
      <c r="W2" s="3" t="s">
        <v>31</v>
      </c>
      <c r="X2" s="3" t="s">
        <v>32</v>
      </c>
      <c r="Y2" s="3" t="s">
        <v>33</v>
      </c>
      <c r="Z2" s="3" t="s">
        <v>512</v>
      </c>
      <c r="AA2" s="4" t="s">
        <v>13</v>
      </c>
      <c r="AB2" s="3" t="s">
        <v>35</v>
      </c>
      <c r="AC2" s="3" t="s">
        <v>36</v>
      </c>
      <c r="AD2" s="3" t="s">
        <v>37</v>
      </c>
      <c r="AE2" s="4" t="s">
        <v>13</v>
      </c>
      <c r="AF2" s="3" t="s">
        <v>38</v>
      </c>
      <c r="AG2" s="3" t="s">
        <v>39</v>
      </c>
      <c r="AH2" s="3" t="s">
        <v>40</v>
      </c>
      <c r="AI2" s="3" t="s">
        <v>513</v>
      </c>
      <c r="AJ2" s="4" t="s">
        <v>13</v>
      </c>
      <c r="AK2" s="3" t="s">
        <v>41</v>
      </c>
      <c r="AL2" s="3" t="s">
        <v>42</v>
      </c>
      <c r="AM2" s="3" t="s">
        <v>43</v>
      </c>
      <c r="AN2" s="3" t="s">
        <v>44</v>
      </c>
      <c r="AO2" s="3" t="s">
        <v>45</v>
      </c>
      <c r="AP2" s="3" t="s">
        <v>46</v>
      </c>
      <c r="AQ2" s="3" t="s">
        <v>47</v>
      </c>
      <c r="AR2" s="4" t="s">
        <v>13</v>
      </c>
      <c r="AS2" s="3" t="s">
        <v>48</v>
      </c>
      <c r="AT2" s="3" t="s">
        <v>49</v>
      </c>
      <c r="AU2" s="3" t="s">
        <v>50</v>
      </c>
      <c r="AV2" s="3" t="s">
        <v>51</v>
      </c>
      <c r="AW2" s="3" t="s">
        <v>52</v>
      </c>
      <c r="AX2" s="3" t="s">
        <v>40</v>
      </c>
      <c r="AY2" s="4" t="s">
        <v>13</v>
      </c>
      <c r="AZ2" s="3" t="s">
        <v>53</v>
      </c>
      <c r="BA2" s="3" t="s">
        <v>54</v>
      </c>
      <c r="BB2" s="3" t="s">
        <v>55</v>
      </c>
      <c r="BC2" s="3" t="s">
        <v>514</v>
      </c>
    </row>
    <row r="3" spans="1:55" x14ac:dyDescent="0.2">
      <c r="A3" s="55" t="s">
        <v>515</v>
      </c>
      <c r="B3" s="55"/>
      <c r="C3" s="55"/>
      <c r="D3" s="55"/>
      <c r="E3" s="55"/>
      <c r="F3" s="55"/>
      <c r="G3" s="55"/>
      <c r="H3" s="55"/>
      <c r="I3" s="55"/>
      <c r="J3" s="55"/>
      <c r="K3" s="55"/>
      <c r="L3" s="55"/>
      <c r="M3" s="55"/>
      <c r="N3" s="55"/>
      <c r="O3" s="55"/>
      <c r="P3" s="55"/>
      <c r="Q3" s="55"/>
      <c r="R3" s="55"/>
      <c r="S3" s="55"/>
      <c r="T3" s="55"/>
      <c r="U3" s="55"/>
      <c r="V3" s="55"/>
      <c r="W3" s="55"/>
      <c r="X3" s="55"/>
      <c r="Y3" s="55"/>
      <c r="Z3" s="55"/>
      <c r="AA3" s="55"/>
      <c r="AB3" s="55"/>
      <c r="AC3" s="55"/>
      <c r="AD3" s="55"/>
      <c r="AE3" s="55"/>
      <c r="AF3" s="55"/>
      <c r="AG3" s="55"/>
      <c r="AH3" s="55"/>
      <c r="AI3" s="55"/>
      <c r="AJ3" s="55"/>
      <c r="AK3" s="55"/>
      <c r="AL3" s="55"/>
      <c r="AM3" s="55"/>
      <c r="AN3" s="55"/>
      <c r="AO3" s="55"/>
      <c r="AP3" s="55"/>
      <c r="AQ3" s="55"/>
      <c r="AR3" s="55"/>
      <c r="AS3" s="55"/>
      <c r="AT3" s="55"/>
      <c r="AU3" s="55"/>
      <c r="AV3" s="55"/>
      <c r="AW3" s="55"/>
      <c r="AX3" s="55"/>
      <c r="AY3" s="55"/>
      <c r="AZ3" s="55"/>
      <c r="BA3" s="55"/>
      <c r="BB3" s="55"/>
      <c r="BC3" s="55"/>
    </row>
    <row r="4" spans="1:55" x14ac:dyDescent="0.2">
      <c r="A4" s="53" t="s">
        <v>516</v>
      </c>
      <c r="B4" s="54"/>
      <c r="C4" s="54"/>
      <c r="D4" s="54"/>
      <c r="E4" s="54"/>
      <c r="F4" s="54"/>
      <c r="G4" s="54"/>
      <c r="H4" s="54"/>
      <c r="I4" s="54"/>
      <c r="J4" s="54"/>
      <c r="K4" s="54"/>
      <c r="L4" s="54"/>
      <c r="M4" s="54"/>
      <c r="N4" s="54"/>
      <c r="O4" s="54"/>
      <c r="P4" s="54"/>
      <c r="Q4" s="54"/>
      <c r="R4" s="54"/>
      <c r="S4" s="54"/>
      <c r="T4" s="54"/>
      <c r="U4" s="54"/>
      <c r="V4" s="54"/>
      <c r="W4" s="54"/>
      <c r="X4" s="54"/>
      <c r="Y4" s="54"/>
      <c r="Z4" s="54"/>
      <c r="AA4" s="54"/>
      <c r="AB4" s="54"/>
      <c r="AC4" s="54"/>
      <c r="AD4" s="54"/>
      <c r="AE4" s="54"/>
      <c r="AF4" s="54"/>
      <c r="AG4" s="54"/>
      <c r="AH4" s="54"/>
      <c r="AI4" s="54"/>
      <c r="AJ4" s="54"/>
      <c r="AK4" s="54"/>
      <c r="AL4" s="54"/>
      <c r="AM4" s="54"/>
      <c r="AN4" s="54"/>
      <c r="AO4" s="54"/>
      <c r="AP4" s="54"/>
      <c r="AQ4" s="54"/>
      <c r="AR4" s="54"/>
      <c r="AS4" s="54"/>
      <c r="AT4" s="54"/>
      <c r="AU4" s="54"/>
      <c r="AV4" s="54"/>
      <c r="AW4" s="54"/>
      <c r="AX4" s="54"/>
      <c r="AY4" s="54"/>
      <c r="AZ4" s="54"/>
      <c r="BA4" s="54"/>
      <c r="BB4" s="54"/>
      <c r="BC4" s="54"/>
    </row>
    <row r="5" spans="1:55" x14ac:dyDescent="0.2">
      <c r="A5" s="56" t="s">
        <v>549</v>
      </c>
      <c r="B5" s="29">
        <v>2005</v>
      </c>
      <c r="C5" s="29">
        <v>979</v>
      </c>
      <c r="D5" s="29">
        <v>1026</v>
      </c>
      <c r="E5" s="29">
        <v>2005</v>
      </c>
      <c r="F5" s="29">
        <v>571</v>
      </c>
      <c r="G5" s="29">
        <v>324</v>
      </c>
      <c r="H5" s="29">
        <v>358</v>
      </c>
      <c r="I5" s="29">
        <v>294</v>
      </c>
      <c r="J5" s="29">
        <v>458</v>
      </c>
      <c r="K5" s="29">
        <v>2005</v>
      </c>
      <c r="L5" s="29">
        <v>1684</v>
      </c>
      <c r="M5" s="29">
        <v>169</v>
      </c>
      <c r="N5" s="29">
        <v>96</v>
      </c>
      <c r="O5" s="29">
        <v>55</v>
      </c>
      <c r="P5" s="29">
        <v>1950</v>
      </c>
      <c r="Q5" s="29">
        <v>587</v>
      </c>
      <c r="R5" s="29">
        <v>650</v>
      </c>
      <c r="S5" s="29">
        <v>111</v>
      </c>
      <c r="T5" s="29">
        <v>89</v>
      </c>
      <c r="U5" s="29">
        <v>53</v>
      </c>
      <c r="V5" s="29">
        <v>7</v>
      </c>
      <c r="W5" s="29">
        <v>48</v>
      </c>
      <c r="X5" s="29">
        <v>16</v>
      </c>
      <c r="Y5" s="29">
        <v>111</v>
      </c>
      <c r="Z5" s="29">
        <v>278</v>
      </c>
      <c r="AA5" s="29">
        <v>2005</v>
      </c>
      <c r="AB5" s="29">
        <v>866</v>
      </c>
      <c r="AC5" s="29">
        <v>934</v>
      </c>
      <c r="AD5" s="29">
        <v>206</v>
      </c>
      <c r="AE5" s="29">
        <v>2005</v>
      </c>
      <c r="AF5" s="29">
        <v>680</v>
      </c>
      <c r="AG5" s="29">
        <v>555</v>
      </c>
      <c r="AH5" s="29">
        <v>543</v>
      </c>
      <c r="AI5" s="29">
        <v>227</v>
      </c>
      <c r="AJ5" s="29">
        <v>2005</v>
      </c>
      <c r="AK5" s="29">
        <v>488</v>
      </c>
      <c r="AL5" s="29">
        <v>245</v>
      </c>
      <c r="AM5" s="29">
        <v>295</v>
      </c>
      <c r="AN5" s="29">
        <v>208</v>
      </c>
      <c r="AO5" s="29">
        <v>225</v>
      </c>
      <c r="AP5" s="29">
        <v>265</v>
      </c>
      <c r="AQ5" s="29">
        <v>279</v>
      </c>
      <c r="AR5" s="29">
        <v>2005</v>
      </c>
      <c r="AS5" s="29">
        <v>92</v>
      </c>
      <c r="AT5" s="29">
        <v>679</v>
      </c>
      <c r="AU5" s="29">
        <v>803</v>
      </c>
      <c r="AV5" s="29">
        <v>265</v>
      </c>
      <c r="AW5" s="29">
        <v>130</v>
      </c>
      <c r="AX5" s="29">
        <v>36</v>
      </c>
      <c r="AY5" s="29">
        <v>2005</v>
      </c>
      <c r="AZ5" s="29">
        <v>348</v>
      </c>
      <c r="BA5" s="29">
        <v>1032</v>
      </c>
      <c r="BB5" s="29">
        <v>534</v>
      </c>
      <c r="BC5" s="29">
        <v>90</v>
      </c>
    </row>
    <row r="6" spans="1:55" x14ac:dyDescent="0.2">
      <c r="A6" s="53"/>
      <c r="B6" s="29">
        <v>2005</v>
      </c>
      <c r="C6" s="29">
        <v>914</v>
      </c>
      <c r="D6" s="29">
        <v>1091</v>
      </c>
      <c r="E6" s="29">
        <v>2005</v>
      </c>
      <c r="F6" s="29">
        <v>370</v>
      </c>
      <c r="G6" s="29">
        <v>331</v>
      </c>
      <c r="H6" s="29">
        <v>369</v>
      </c>
      <c r="I6" s="29">
        <v>384</v>
      </c>
      <c r="J6" s="29">
        <v>551</v>
      </c>
      <c r="K6" s="29">
        <v>2005</v>
      </c>
      <c r="L6" s="29">
        <v>1677</v>
      </c>
      <c r="M6" s="29">
        <v>173</v>
      </c>
      <c r="N6" s="29">
        <v>111</v>
      </c>
      <c r="O6" s="29">
        <v>44</v>
      </c>
      <c r="P6" s="29">
        <v>1961</v>
      </c>
      <c r="Q6" s="29">
        <v>585</v>
      </c>
      <c r="R6" s="29">
        <v>618</v>
      </c>
      <c r="S6" s="29">
        <v>119</v>
      </c>
      <c r="T6" s="29">
        <v>113</v>
      </c>
      <c r="U6" s="29">
        <v>70</v>
      </c>
      <c r="V6" s="29">
        <v>7</v>
      </c>
      <c r="W6" s="29">
        <v>57</v>
      </c>
      <c r="X6" s="29">
        <v>11</v>
      </c>
      <c r="Y6" s="29">
        <v>98</v>
      </c>
      <c r="Z6" s="29">
        <v>283</v>
      </c>
      <c r="AA6" s="29">
        <v>2005</v>
      </c>
      <c r="AB6" s="29">
        <v>903</v>
      </c>
      <c r="AC6" s="29">
        <v>931</v>
      </c>
      <c r="AD6" s="29">
        <v>171</v>
      </c>
      <c r="AE6" s="29">
        <v>2005</v>
      </c>
      <c r="AF6" s="29">
        <v>677</v>
      </c>
      <c r="AG6" s="29">
        <v>538</v>
      </c>
      <c r="AH6" s="29">
        <v>570</v>
      </c>
      <c r="AI6" s="29">
        <v>220</v>
      </c>
      <c r="AJ6" s="29">
        <v>2005</v>
      </c>
      <c r="AK6" s="29">
        <v>426</v>
      </c>
      <c r="AL6" s="29">
        <v>120</v>
      </c>
      <c r="AM6" s="29">
        <v>401</v>
      </c>
      <c r="AN6" s="29">
        <v>148</v>
      </c>
      <c r="AO6" s="29">
        <v>360</v>
      </c>
      <c r="AP6" s="29">
        <v>221</v>
      </c>
      <c r="AQ6" s="29">
        <v>329</v>
      </c>
      <c r="AR6" s="29">
        <v>2005</v>
      </c>
      <c r="AS6" s="29">
        <v>99</v>
      </c>
      <c r="AT6" s="29">
        <v>704</v>
      </c>
      <c r="AU6" s="29">
        <v>804</v>
      </c>
      <c r="AV6" s="29">
        <v>251</v>
      </c>
      <c r="AW6" s="29">
        <v>115</v>
      </c>
      <c r="AX6" s="29">
        <v>32</v>
      </c>
      <c r="AY6" s="29">
        <v>2005</v>
      </c>
      <c r="AZ6" s="29">
        <v>328</v>
      </c>
      <c r="BA6" s="29">
        <v>1063</v>
      </c>
      <c r="BB6" s="29">
        <v>537</v>
      </c>
      <c r="BC6" s="29">
        <v>77</v>
      </c>
    </row>
    <row r="7" spans="1:55" s="34" customFormat="1" x14ac:dyDescent="0.2">
      <c r="A7" s="53"/>
      <c r="B7" s="33">
        <v>1</v>
      </c>
      <c r="C7" s="33">
        <v>1</v>
      </c>
      <c r="D7" s="33">
        <v>1</v>
      </c>
      <c r="E7" s="33">
        <v>1</v>
      </c>
      <c r="F7" s="33">
        <v>1</v>
      </c>
      <c r="G7" s="33">
        <v>1</v>
      </c>
      <c r="H7" s="33">
        <v>1</v>
      </c>
      <c r="I7" s="33">
        <v>1</v>
      </c>
      <c r="J7" s="33">
        <v>1</v>
      </c>
      <c r="K7" s="33">
        <v>1</v>
      </c>
      <c r="L7" s="33">
        <v>1</v>
      </c>
      <c r="M7" s="33">
        <v>1</v>
      </c>
      <c r="N7" s="33">
        <v>1</v>
      </c>
      <c r="O7" s="33">
        <v>1</v>
      </c>
      <c r="P7" s="33">
        <v>1</v>
      </c>
      <c r="Q7" s="33">
        <v>1</v>
      </c>
      <c r="R7" s="33">
        <v>1</v>
      </c>
      <c r="S7" s="33">
        <v>1</v>
      </c>
      <c r="T7" s="33">
        <v>1</v>
      </c>
      <c r="U7" s="33">
        <v>1</v>
      </c>
      <c r="V7" s="33">
        <v>1</v>
      </c>
      <c r="W7" s="33">
        <v>1</v>
      </c>
      <c r="X7" s="33">
        <v>1</v>
      </c>
      <c r="Y7" s="33">
        <v>1</v>
      </c>
      <c r="Z7" s="33">
        <v>1</v>
      </c>
      <c r="AA7" s="33">
        <v>1</v>
      </c>
      <c r="AB7" s="33">
        <v>1</v>
      </c>
      <c r="AC7" s="33">
        <v>1</v>
      </c>
      <c r="AD7" s="33">
        <v>1</v>
      </c>
      <c r="AE7" s="33">
        <v>1</v>
      </c>
      <c r="AF7" s="33">
        <v>1</v>
      </c>
      <c r="AG7" s="33">
        <v>1</v>
      </c>
      <c r="AH7" s="33">
        <v>1</v>
      </c>
      <c r="AI7" s="33">
        <v>1</v>
      </c>
      <c r="AJ7" s="33">
        <v>1</v>
      </c>
      <c r="AK7" s="33">
        <v>1</v>
      </c>
      <c r="AL7" s="33">
        <v>1</v>
      </c>
      <c r="AM7" s="33">
        <v>1</v>
      </c>
      <c r="AN7" s="33">
        <v>1</v>
      </c>
      <c r="AO7" s="33">
        <v>1</v>
      </c>
      <c r="AP7" s="33">
        <v>1</v>
      </c>
      <c r="AQ7" s="33">
        <v>1</v>
      </c>
      <c r="AR7" s="33">
        <v>1</v>
      </c>
      <c r="AS7" s="33">
        <v>1</v>
      </c>
      <c r="AT7" s="33">
        <v>1</v>
      </c>
      <c r="AU7" s="33">
        <v>1</v>
      </c>
      <c r="AV7" s="33">
        <v>1</v>
      </c>
      <c r="AW7" s="33">
        <v>1</v>
      </c>
      <c r="AX7" s="33">
        <v>1</v>
      </c>
      <c r="AY7" s="33">
        <v>1</v>
      </c>
      <c r="AZ7" s="33">
        <v>1</v>
      </c>
      <c r="BA7" s="33">
        <v>1</v>
      </c>
      <c r="BB7" s="33">
        <v>1</v>
      </c>
      <c r="BC7" s="33">
        <v>1</v>
      </c>
    </row>
    <row r="8" spans="1:55" x14ac:dyDescent="0.2">
      <c r="A8" s="53" t="s">
        <v>517</v>
      </c>
      <c r="B8" s="29">
        <v>63</v>
      </c>
      <c r="C8" s="29">
        <v>26</v>
      </c>
      <c r="D8" s="29">
        <v>37</v>
      </c>
      <c r="E8" s="29">
        <v>63</v>
      </c>
      <c r="F8" s="29">
        <v>37</v>
      </c>
      <c r="G8" s="29">
        <v>8</v>
      </c>
      <c r="H8" s="29">
        <v>9</v>
      </c>
      <c r="I8" s="29">
        <v>7</v>
      </c>
      <c r="J8" s="29">
        <v>1</v>
      </c>
      <c r="K8" s="29">
        <v>63</v>
      </c>
      <c r="L8" s="29">
        <v>48</v>
      </c>
      <c r="M8" s="29">
        <v>9</v>
      </c>
      <c r="N8" s="29">
        <v>3</v>
      </c>
      <c r="O8" s="29">
        <v>4</v>
      </c>
      <c r="P8" s="29">
        <v>59</v>
      </c>
      <c r="Q8" s="29">
        <v>7</v>
      </c>
      <c r="R8" s="29">
        <v>22</v>
      </c>
      <c r="S8" s="29">
        <v>3</v>
      </c>
      <c r="T8" s="29">
        <v>2</v>
      </c>
      <c r="U8" s="29">
        <v>3</v>
      </c>
      <c r="V8" s="29">
        <v>2</v>
      </c>
      <c r="W8" s="29">
        <v>5</v>
      </c>
      <c r="X8" s="29">
        <v>1</v>
      </c>
      <c r="Y8" s="29">
        <v>7</v>
      </c>
      <c r="Z8" s="29">
        <v>8</v>
      </c>
      <c r="AA8" s="29">
        <v>63</v>
      </c>
      <c r="AB8" s="29">
        <v>25</v>
      </c>
      <c r="AC8" s="29">
        <v>23</v>
      </c>
      <c r="AD8" s="29">
        <v>15</v>
      </c>
      <c r="AE8" s="29">
        <v>63</v>
      </c>
      <c r="AF8" s="29">
        <v>11</v>
      </c>
      <c r="AG8" s="29">
        <v>23</v>
      </c>
      <c r="AH8" s="29">
        <v>19</v>
      </c>
      <c r="AI8" s="29">
        <v>9</v>
      </c>
      <c r="AJ8" s="29">
        <v>63</v>
      </c>
      <c r="AK8" s="29">
        <v>7</v>
      </c>
      <c r="AL8" s="29">
        <v>9</v>
      </c>
      <c r="AM8" s="29">
        <v>2</v>
      </c>
      <c r="AN8" s="29">
        <v>3</v>
      </c>
      <c r="AO8" s="29">
        <v>0</v>
      </c>
      <c r="AP8" s="29">
        <v>2</v>
      </c>
      <c r="AQ8" s="29">
        <v>39</v>
      </c>
      <c r="AR8" s="29">
        <v>63</v>
      </c>
      <c r="AS8" s="29">
        <v>1</v>
      </c>
      <c r="AT8" s="29">
        <v>5</v>
      </c>
      <c r="AU8" s="29">
        <v>22</v>
      </c>
      <c r="AV8" s="29">
        <v>16</v>
      </c>
      <c r="AW8" s="29">
        <v>17</v>
      </c>
      <c r="AX8" s="29">
        <v>3</v>
      </c>
      <c r="AY8" s="29">
        <v>63</v>
      </c>
      <c r="AZ8" s="29">
        <v>10</v>
      </c>
      <c r="BA8" s="29">
        <v>19</v>
      </c>
      <c r="BB8" s="29">
        <v>31</v>
      </c>
      <c r="BC8" s="29">
        <v>3</v>
      </c>
    </row>
    <row r="9" spans="1:55" x14ac:dyDescent="0.2">
      <c r="A9" s="53"/>
      <c r="B9" s="29">
        <v>57</v>
      </c>
      <c r="C9" s="29" t="s">
        <v>0</v>
      </c>
      <c r="D9" s="29" t="s">
        <v>0</v>
      </c>
      <c r="E9" s="29">
        <v>57</v>
      </c>
      <c r="F9" s="29" t="s">
        <v>0</v>
      </c>
      <c r="G9" s="29" t="s">
        <v>0</v>
      </c>
      <c r="H9" s="29" t="s">
        <v>0</v>
      </c>
      <c r="I9" s="29" t="s">
        <v>0</v>
      </c>
      <c r="J9" s="29" t="s">
        <v>0</v>
      </c>
      <c r="K9" s="29">
        <v>57</v>
      </c>
      <c r="L9" s="29" t="s">
        <v>0</v>
      </c>
      <c r="M9" s="29" t="s">
        <v>0</v>
      </c>
      <c r="N9" s="29" t="s">
        <v>0</v>
      </c>
      <c r="O9" s="29" t="s">
        <v>0</v>
      </c>
      <c r="P9" s="29">
        <v>55</v>
      </c>
      <c r="Q9" s="29" t="s">
        <v>0</v>
      </c>
      <c r="R9" s="29" t="s">
        <v>0</v>
      </c>
      <c r="S9" s="29" t="s">
        <v>0</v>
      </c>
      <c r="T9" s="29" t="s">
        <v>0</v>
      </c>
      <c r="U9" s="29" t="s">
        <v>0</v>
      </c>
      <c r="V9" s="29" t="s">
        <v>0</v>
      </c>
      <c r="W9" s="29" t="s">
        <v>0</v>
      </c>
      <c r="X9" s="29" t="s">
        <v>0</v>
      </c>
      <c r="Y9" s="29" t="s">
        <v>0</v>
      </c>
      <c r="Z9" s="29" t="s">
        <v>0</v>
      </c>
      <c r="AA9" s="29">
        <v>57</v>
      </c>
      <c r="AB9" s="29" t="s">
        <v>0</v>
      </c>
      <c r="AC9" s="29" t="s">
        <v>0</v>
      </c>
      <c r="AD9" s="29" t="s">
        <v>0</v>
      </c>
      <c r="AE9" s="29">
        <v>57</v>
      </c>
      <c r="AF9" s="29" t="s">
        <v>0</v>
      </c>
      <c r="AG9" s="29" t="s">
        <v>0</v>
      </c>
      <c r="AH9" s="29" t="s">
        <v>0</v>
      </c>
      <c r="AI9" s="29" t="s">
        <v>0</v>
      </c>
      <c r="AJ9" s="29">
        <v>57</v>
      </c>
      <c r="AK9" s="29" t="s">
        <v>0</v>
      </c>
      <c r="AL9" s="29" t="s">
        <v>0</v>
      </c>
      <c r="AM9" s="29" t="s">
        <v>0</v>
      </c>
      <c r="AN9" s="29" t="s">
        <v>0</v>
      </c>
      <c r="AO9" s="29" t="s">
        <v>0</v>
      </c>
      <c r="AP9" s="29" t="s">
        <v>0</v>
      </c>
      <c r="AQ9" s="29" t="s">
        <v>0</v>
      </c>
      <c r="AR9" s="29">
        <v>57</v>
      </c>
      <c r="AS9" s="29" t="s">
        <v>0</v>
      </c>
      <c r="AT9" s="29" t="s">
        <v>0</v>
      </c>
      <c r="AU9" s="29" t="s">
        <v>0</v>
      </c>
      <c r="AV9" s="29" t="s">
        <v>0</v>
      </c>
      <c r="AW9" s="29" t="s">
        <v>0</v>
      </c>
      <c r="AX9" s="29" t="s">
        <v>0</v>
      </c>
      <c r="AY9" s="29">
        <v>57</v>
      </c>
      <c r="AZ9" s="29" t="s">
        <v>0</v>
      </c>
      <c r="BA9" s="29" t="s">
        <v>0</v>
      </c>
      <c r="BB9" s="29" t="s">
        <v>0</v>
      </c>
      <c r="BC9" s="29" t="s">
        <v>0</v>
      </c>
    </row>
    <row r="10" spans="1:55" s="34" customFormat="1" x14ac:dyDescent="0.2">
      <c r="A10" s="53"/>
      <c r="B10" s="33">
        <v>0.03</v>
      </c>
      <c r="C10" s="35">
        <v>0.03</v>
      </c>
      <c r="D10" s="35">
        <v>0.04</v>
      </c>
      <c r="E10" s="33">
        <v>0.03</v>
      </c>
      <c r="F10" s="35">
        <v>7.0000000000000007E-2</v>
      </c>
      <c r="G10" s="35">
        <v>0.03</v>
      </c>
      <c r="H10" s="35">
        <v>0.03</v>
      </c>
      <c r="I10" s="35">
        <v>0.02</v>
      </c>
      <c r="J10" s="35">
        <v>0</v>
      </c>
      <c r="K10" s="33">
        <v>0.03</v>
      </c>
      <c r="L10" s="35">
        <v>0.03</v>
      </c>
      <c r="M10" s="35">
        <v>0.05</v>
      </c>
      <c r="N10" s="35">
        <v>0.03</v>
      </c>
      <c r="O10" s="35">
        <v>0.06</v>
      </c>
      <c r="P10" s="33">
        <v>0.03</v>
      </c>
      <c r="Q10" s="35">
        <v>0.01</v>
      </c>
      <c r="R10" s="35">
        <v>0.03</v>
      </c>
      <c r="S10" s="35">
        <v>0.03</v>
      </c>
      <c r="T10" s="35">
        <v>0.02</v>
      </c>
      <c r="U10" s="35">
        <v>0.06</v>
      </c>
      <c r="V10" s="35">
        <v>0.23</v>
      </c>
      <c r="W10" s="35">
        <v>0.1</v>
      </c>
      <c r="X10" s="35">
        <v>0.04</v>
      </c>
      <c r="Y10" s="35">
        <v>0.06</v>
      </c>
      <c r="Z10" s="35">
        <v>0.03</v>
      </c>
      <c r="AA10" s="33">
        <v>0.03</v>
      </c>
      <c r="AB10" s="35">
        <v>0.03</v>
      </c>
      <c r="AC10" s="35">
        <v>0.02</v>
      </c>
      <c r="AD10" s="35">
        <v>7.0000000000000007E-2</v>
      </c>
      <c r="AE10" s="33">
        <v>0.03</v>
      </c>
      <c r="AF10" s="35">
        <v>0.02</v>
      </c>
      <c r="AG10" s="35">
        <v>0.04</v>
      </c>
      <c r="AH10" s="35">
        <v>0.04</v>
      </c>
      <c r="AI10" s="35">
        <v>0.04</v>
      </c>
      <c r="AJ10" s="33">
        <v>0.03</v>
      </c>
      <c r="AK10" s="35">
        <v>0.02</v>
      </c>
      <c r="AL10" s="35">
        <v>0.04</v>
      </c>
      <c r="AM10" s="35">
        <v>0.01</v>
      </c>
      <c r="AN10" s="35">
        <v>0.01</v>
      </c>
      <c r="AO10" s="35">
        <v>0</v>
      </c>
      <c r="AP10" s="35">
        <v>0.01</v>
      </c>
      <c r="AQ10" s="35">
        <v>0.14000000000000001</v>
      </c>
      <c r="AR10" s="33">
        <v>0.03</v>
      </c>
      <c r="AS10" s="35">
        <v>0.01</v>
      </c>
      <c r="AT10" s="35">
        <v>0.01</v>
      </c>
      <c r="AU10" s="35">
        <v>0.03</v>
      </c>
      <c r="AV10" s="35">
        <v>0.06</v>
      </c>
      <c r="AW10" s="35">
        <v>0.13</v>
      </c>
      <c r="AX10" s="35">
        <v>0.08</v>
      </c>
      <c r="AY10" s="33">
        <v>0.03</v>
      </c>
      <c r="AZ10" s="35">
        <v>0.03</v>
      </c>
      <c r="BA10" s="35">
        <v>0.02</v>
      </c>
      <c r="BB10" s="35">
        <v>0.06</v>
      </c>
      <c r="BC10" s="35">
        <v>0.04</v>
      </c>
    </row>
    <row r="11" spans="1:55" x14ac:dyDescent="0.2">
      <c r="A11" s="53" t="s">
        <v>518</v>
      </c>
      <c r="B11" s="29">
        <v>166</v>
      </c>
      <c r="C11" s="29">
        <v>66</v>
      </c>
      <c r="D11" s="29">
        <v>99</v>
      </c>
      <c r="E11" s="29">
        <v>166</v>
      </c>
      <c r="F11" s="29">
        <v>48</v>
      </c>
      <c r="G11" s="29">
        <v>15</v>
      </c>
      <c r="H11" s="29">
        <v>28</v>
      </c>
      <c r="I11" s="29">
        <v>28</v>
      </c>
      <c r="J11" s="29">
        <v>46</v>
      </c>
      <c r="K11" s="29">
        <v>166</v>
      </c>
      <c r="L11" s="29">
        <v>135</v>
      </c>
      <c r="M11" s="29">
        <v>10</v>
      </c>
      <c r="N11" s="29">
        <v>11</v>
      </c>
      <c r="O11" s="29">
        <v>9</v>
      </c>
      <c r="P11" s="29">
        <v>156</v>
      </c>
      <c r="Q11" s="29">
        <v>26</v>
      </c>
      <c r="R11" s="29">
        <v>59</v>
      </c>
      <c r="S11" s="29">
        <v>9</v>
      </c>
      <c r="T11" s="29">
        <v>9</v>
      </c>
      <c r="U11" s="29">
        <v>6</v>
      </c>
      <c r="V11" s="29">
        <v>0</v>
      </c>
      <c r="W11" s="29">
        <v>1</v>
      </c>
      <c r="X11" s="29">
        <v>3</v>
      </c>
      <c r="Y11" s="29">
        <v>15</v>
      </c>
      <c r="Z11" s="29">
        <v>27</v>
      </c>
      <c r="AA11" s="29">
        <v>166</v>
      </c>
      <c r="AB11" s="29">
        <v>58</v>
      </c>
      <c r="AC11" s="29">
        <v>89</v>
      </c>
      <c r="AD11" s="29">
        <v>19</v>
      </c>
      <c r="AE11" s="29">
        <v>166</v>
      </c>
      <c r="AF11" s="29">
        <v>44</v>
      </c>
      <c r="AG11" s="29">
        <v>43</v>
      </c>
      <c r="AH11" s="29">
        <v>55</v>
      </c>
      <c r="AI11" s="29">
        <v>24</v>
      </c>
      <c r="AJ11" s="29">
        <v>166</v>
      </c>
      <c r="AK11" s="29">
        <v>10</v>
      </c>
      <c r="AL11" s="29">
        <v>29</v>
      </c>
      <c r="AM11" s="29">
        <v>9</v>
      </c>
      <c r="AN11" s="29">
        <v>16</v>
      </c>
      <c r="AO11" s="29">
        <v>2</v>
      </c>
      <c r="AP11" s="29">
        <v>49</v>
      </c>
      <c r="AQ11" s="29">
        <v>50</v>
      </c>
      <c r="AR11" s="29">
        <v>166</v>
      </c>
      <c r="AS11" s="29">
        <v>4</v>
      </c>
      <c r="AT11" s="29">
        <v>19</v>
      </c>
      <c r="AU11" s="29">
        <v>65</v>
      </c>
      <c r="AV11" s="29">
        <v>51</v>
      </c>
      <c r="AW11" s="29">
        <v>25</v>
      </c>
      <c r="AX11" s="29">
        <v>2</v>
      </c>
      <c r="AY11" s="29">
        <v>166</v>
      </c>
      <c r="AZ11" s="29">
        <v>14</v>
      </c>
      <c r="BA11" s="29">
        <v>81</v>
      </c>
      <c r="BB11" s="29">
        <v>60</v>
      </c>
      <c r="BC11" s="29">
        <v>11</v>
      </c>
    </row>
    <row r="12" spans="1:55" x14ac:dyDescent="0.2">
      <c r="A12" s="53"/>
      <c r="B12" s="29">
        <v>151</v>
      </c>
      <c r="C12" s="29" t="s">
        <v>0</v>
      </c>
      <c r="D12" s="29" t="s">
        <v>0</v>
      </c>
      <c r="E12" s="29">
        <v>151</v>
      </c>
      <c r="F12" s="29" t="s">
        <v>0</v>
      </c>
      <c r="G12" s="29" t="s">
        <v>0</v>
      </c>
      <c r="H12" s="29" t="s">
        <v>0</v>
      </c>
      <c r="I12" s="29" t="s">
        <v>0</v>
      </c>
      <c r="J12" s="29" t="s">
        <v>0</v>
      </c>
      <c r="K12" s="29">
        <v>151</v>
      </c>
      <c r="L12" s="29" t="s">
        <v>0</v>
      </c>
      <c r="M12" s="29" t="s">
        <v>0</v>
      </c>
      <c r="N12" s="29" t="s">
        <v>0</v>
      </c>
      <c r="O12" s="29" t="s">
        <v>0</v>
      </c>
      <c r="P12" s="29">
        <v>144</v>
      </c>
      <c r="Q12" s="29" t="s">
        <v>0</v>
      </c>
      <c r="R12" s="29" t="s">
        <v>0</v>
      </c>
      <c r="S12" s="29" t="s">
        <v>0</v>
      </c>
      <c r="T12" s="29" t="s">
        <v>0</v>
      </c>
      <c r="U12" s="29" t="s">
        <v>0</v>
      </c>
      <c r="V12" s="29" t="s">
        <v>0</v>
      </c>
      <c r="W12" s="29" t="s">
        <v>0</v>
      </c>
      <c r="X12" s="29" t="s">
        <v>0</v>
      </c>
      <c r="Y12" s="29" t="s">
        <v>0</v>
      </c>
      <c r="Z12" s="29" t="s">
        <v>0</v>
      </c>
      <c r="AA12" s="29">
        <v>151</v>
      </c>
      <c r="AB12" s="29" t="s">
        <v>0</v>
      </c>
      <c r="AC12" s="29" t="s">
        <v>0</v>
      </c>
      <c r="AD12" s="29" t="s">
        <v>0</v>
      </c>
      <c r="AE12" s="29">
        <v>151</v>
      </c>
      <c r="AF12" s="29" t="s">
        <v>0</v>
      </c>
      <c r="AG12" s="29" t="s">
        <v>0</v>
      </c>
      <c r="AH12" s="29" t="s">
        <v>0</v>
      </c>
      <c r="AI12" s="29" t="s">
        <v>0</v>
      </c>
      <c r="AJ12" s="29">
        <v>151</v>
      </c>
      <c r="AK12" s="29" t="s">
        <v>0</v>
      </c>
      <c r="AL12" s="29" t="s">
        <v>0</v>
      </c>
      <c r="AM12" s="29" t="s">
        <v>0</v>
      </c>
      <c r="AN12" s="29" t="s">
        <v>0</v>
      </c>
      <c r="AO12" s="29" t="s">
        <v>0</v>
      </c>
      <c r="AP12" s="29" t="s">
        <v>0</v>
      </c>
      <c r="AQ12" s="29" t="s">
        <v>0</v>
      </c>
      <c r="AR12" s="29">
        <v>151</v>
      </c>
      <c r="AS12" s="29" t="s">
        <v>0</v>
      </c>
      <c r="AT12" s="29" t="s">
        <v>0</v>
      </c>
      <c r="AU12" s="29" t="s">
        <v>0</v>
      </c>
      <c r="AV12" s="29" t="s">
        <v>0</v>
      </c>
      <c r="AW12" s="29" t="s">
        <v>0</v>
      </c>
      <c r="AX12" s="29" t="s">
        <v>0</v>
      </c>
      <c r="AY12" s="29">
        <v>151</v>
      </c>
      <c r="AZ12" s="29" t="s">
        <v>0</v>
      </c>
      <c r="BA12" s="29" t="s">
        <v>0</v>
      </c>
      <c r="BB12" s="29" t="s">
        <v>0</v>
      </c>
      <c r="BC12" s="29" t="s">
        <v>0</v>
      </c>
    </row>
    <row r="13" spans="1:55" s="34" customFormat="1" x14ac:dyDescent="0.2">
      <c r="A13" s="53"/>
      <c r="B13" s="33">
        <v>0.08</v>
      </c>
      <c r="C13" s="35">
        <v>7.0000000000000007E-2</v>
      </c>
      <c r="D13" s="35">
        <v>0.1</v>
      </c>
      <c r="E13" s="33">
        <v>0.08</v>
      </c>
      <c r="F13" s="35">
        <v>0.08</v>
      </c>
      <c r="G13" s="35">
        <v>0.05</v>
      </c>
      <c r="H13" s="35">
        <v>0.08</v>
      </c>
      <c r="I13" s="35">
        <v>0.1</v>
      </c>
      <c r="J13" s="35">
        <v>0.1</v>
      </c>
      <c r="K13" s="33">
        <v>0.08</v>
      </c>
      <c r="L13" s="35">
        <v>0.08</v>
      </c>
      <c r="M13" s="35">
        <v>0.06</v>
      </c>
      <c r="N13" s="35">
        <v>0.11</v>
      </c>
      <c r="O13" s="35">
        <v>0.17</v>
      </c>
      <c r="P13" s="33">
        <v>0.08</v>
      </c>
      <c r="Q13" s="35">
        <v>0.04</v>
      </c>
      <c r="R13" s="35">
        <v>0.09</v>
      </c>
      <c r="S13" s="35">
        <v>0.08</v>
      </c>
      <c r="T13" s="35">
        <v>0.1</v>
      </c>
      <c r="U13" s="35">
        <v>0.12</v>
      </c>
      <c r="V13" s="35">
        <v>0</v>
      </c>
      <c r="W13" s="35">
        <v>0.03</v>
      </c>
      <c r="X13" s="35">
        <v>0.2</v>
      </c>
      <c r="Y13" s="35">
        <v>0.14000000000000001</v>
      </c>
      <c r="Z13" s="35">
        <v>0.1</v>
      </c>
      <c r="AA13" s="33">
        <v>0.08</v>
      </c>
      <c r="AB13" s="35">
        <v>7.0000000000000007E-2</v>
      </c>
      <c r="AC13" s="35">
        <v>0.1</v>
      </c>
      <c r="AD13" s="35">
        <v>0.09</v>
      </c>
      <c r="AE13" s="33">
        <v>0.08</v>
      </c>
      <c r="AF13" s="35">
        <v>0.06</v>
      </c>
      <c r="AG13" s="35">
        <v>0.08</v>
      </c>
      <c r="AH13" s="35">
        <v>0.1</v>
      </c>
      <c r="AI13" s="35">
        <v>0.11</v>
      </c>
      <c r="AJ13" s="33">
        <v>0.08</v>
      </c>
      <c r="AK13" s="35">
        <v>0.02</v>
      </c>
      <c r="AL13" s="35">
        <v>0.12</v>
      </c>
      <c r="AM13" s="35">
        <v>0.03</v>
      </c>
      <c r="AN13" s="35">
        <v>0.08</v>
      </c>
      <c r="AO13" s="35">
        <v>0.01</v>
      </c>
      <c r="AP13" s="35">
        <v>0.18</v>
      </c>
      <c r="AQ13" s="35">
        <v>0.18</v>
      </c>
      <c r="AR13" s="33">
        <v>0.08</v>
      </c>
      <c r="AS13" s="35">
        <v>0.04</v>
      </c>
      <c r="AT13" s="35">
        <v>0.03</v>
      </c>
      <c r="AU13" s="35">
        <v>0.08</v>
      </c>
      <c r="AV13" s="35">
        <v>0.19</v>
      </c>
      <c r="AW13" s="35">
        <v>0.19</v>
      </c>
      <c r="AX13" s="35">
        <v>0.05</v>
      </c>
      <c r="AY13" s="33">
        <v>0.08</v>
      </c>
      <c r="AZ13" s="35">
        <v>0.04</v>
      </c>
      <c r="BA13" s="35">
        <v>0.08</v>
      </c>
      <c r="BB13" s="35">
        <v>0.11</v>
      </c>
      <c r="BC13" s="35">
        <v>0.12</v>
      </c>
    </row>
    <row r="14" spans="1:55" x14ac:dyDescent="0.2">
      <c r="A14" s="53" t="s">
        <v>519</v>
      </c>
      <c r="B14" s="29">
        <v>203</v>
      </c>
      <c r="C14" s="29">
        <v>91</v>
      </c>
      <c r="D14" s="29">
        <v>113</v>
      </c>
      <c r="E14" s="29">
        <v>203</v>
      </c>
      <c r="F14" s="29">
        <v>43</v>
      </c>
      <c r="G14" s="29">
        <v>15</v>
      </c>
      <c r="H14" s="29">
        <v>33</v>
      </c>
      <c r="I14" s="29">
        <v>32</v>
      </c>
      <c r="J14" s="29">
        <v>80</v>
      </c>
      <c r="K14" s="29">
        <v>203</v>
      </c>
      <c r="L14" s="29">
        <v>179</v>
      </c>
      <c r="M14" s="29">
        <v>11</v>
      </c>
      <c r="N14" s="29">
        <v>11</v>
      </c>
      <c r="O14" s="29">
        <v>2</v>
      </c>
      <c r="P14" s="29">
        <v>201</v>
      </c>
      <c r="Q14" s="29">
        <v>41</v>
      </c>
      <c r="R14" s="29">
        <v>82</v>
      </c>
      <c r="S14" s="29">
        <v>3</v>
      </c>
      <c r="T14" s="29">
        <v>13</v>
      </c>
      <c r="U14" s="29">
        <v>3</v>
      </c>
      <c r="V14" s="29">
        <v>0</v>
      </c>
      <c r="W14" s="29">
        <v>7</v>
      </c>
      <c r="X14" s="29">
        <v>0</v>
      </c>
      <c r="Y14" s="29">
        <v>14</v>
      </c>
      <c r="Z14" s="29">
        <v>37</v>
      </c>
      <c r="AA14" s="29">
        <v>203</v>
      </c>
      <c r="AB14" s="29">
        <v>70</v>
      </c>
      <c r="AC14" s="29">
        <v>110</v>
      </c>
      <c r="AD14" s="29">
        <v>23</v>
      </c>
      <c r="AE14" s="29">
        <v>203</v>
      </c>
      <c r="AF14" s="29">
        <v>63</v>
      </c>
      <c r="AG14" s="29">
        <v>62</v>
      </c>
      <c r="AH14" s="29">
        <v>43</v>
      </c>
      <c r="AI14" s="29">
        <v>37</v>
      </c>
      <c r="AJ14" s="29">
        <v>203</v>
      </c>
      <c r="AK14" s="29">
        <v>12</v>
      </c>
      <c r="AL14" s="29">
        <v>29</v>
      </c>
      <c r="AM14" s="29">
        <v>10</v>
      </c>
      <c r="AN14" s="29">
        <v>27</v>
      </c>
      <c r="AO14" s="29">
        <v>26</v>
      </c>
      <c r="AP14" s="29">
        <v>59</v>
      </c>
      <c r="AQ14" s="29">
        <v>41</v>
      </c>
      <c r="AR14" s="29">
        <v>203</v>
      </c>
      <c r="AS14" s="29">
        <v>1</v>
      </c>
      <c r="AT14" s="29">
        <v>49</v>
      </c>
      <c r="AU14" s="29">
        <v>100</v>
      </c>
      <c r="AV14" s="29">
        <v>35</v>
      </c>
      <c r="AW14" s="29">
        <v>18</v>
      </c>
      <c r="AX14" s="29">
        <v>1</v>
      </c>
      <c r="AY14" s="29">
        <v>203</v>
      </c>
      <c r="AZ14" s="29">
        <v>19</v>
      </c>
      <c r="BA14" s="29">
        <v>123</v>
      </c>
      <c r="BB14" s="29">
        <v>58</v>
      </c>
      <c r="BC14" s="29">
        <v>4</v>
      </c>
    </row>
    <row r="15" spans="1:55" x14ac:dyDescent="0.2">
      <c r="A15" s="53"/>
      <c r="B15" s="29">
        <v>203</v>
      </c>
      <c r="C15" s="29" t="s">
        <v>0</v>
      </c>
      <c r="D15" s="29" t="s">
        <v>0</v>
      </c>
      <c r="E15" s="29">
        <v>203</v>
      </c>
      <c r="F15" s="29" t="s">
        <v>0</v>
      </c>
      <c r="G15" s="29" t="s">
        <v>0</v>
      </c>
      <c r="H15" s="29" t="s">
        <v>0</v>
      </c>
      <c r="I15" s="29" t="s">
        <v>0</v>
      </c>
      <c r="J15" s="29" t="s">
        <v>0</v>
      </c>
      <c r="K15" s="29">
        <v>203</v>
      </c>
      <c r="L15" s="29" t="s">
        <v>0</v>
      </c>
      <c r="M15" s="29" t="s">
        <v>0</v>
      </c>
      <c r="N15" s="29" t="s">
        <v>0</v>
      </c>
      <c r="O15" s="29" t="s">
        <v>0</v>
      </c>
      <c r="P15" s="29">
        <v>201</v>
      </c>
      <c r="Q15" s="29" t="s">
        <v>0</v>
      </c>
      <c r="R15" s="29" t="s">
        <v>0</v>
      </c>
      <c r="S15" s="29" t="s">
        <v>0</v>
      </c>
      <c r="T15" s="29" t="s">
        <v>0</v>
      </c>
      <c r="U15" s="29" t="s">
        <v>0</v>
      </c>
      <c r="V15" s="29" t="s">
        <v>0</v>
      </c>
      <c r="W15" s="29" t="s">
        <v>0</v>
      </c>
      <c r="X15" s="29" t="s">
        <v>0</v>
      </c>
      <c r="Y15" s="29" t="s">
        <v>0</v>
      </c>
      <c r="Z15" s="29" t="s">
        <v>0</v>
      </c>
      <c r="AA15" s="29">
        <v>203</v>
      </c>
      <c r="AB15" s="29" t="s">
        <v>0</v>
      </c>
      <c r="AC15" s="29" t="s">
        <v>0</v>
      </c>
      <c r="AD15" s="29" t="s">
        <v>0</v>
      </c>
      <c r="AE15" s="29">
        <v>203</v>
      </c>
      <c r="AF15" s="29" t="s">
        <v>0</v>
      </c>
      <c r="AG15" s="29" t="s">
        <v>0</v>
      </c>
      <c r="AH15" s="29" t="s">
        <v>0</v>
      </c>
      <c r="AI15" s="29" t="s">
        <v>0</v>
      </c>
      <c r="AJ15" s="29">
        <v>203</v>
      </c>
      <c r="AK15" s="29" t="s">
        <v>0</v>
      </c>
      <c r="AL15" s="29" t="s">
        <v>0</v>
      </c>
      <c r="AM15" s="29" t="s">
        <v>0</v>
      </c>
      <c r="AN15" s="29" t="s">
        <v>0</v>
      </c>
      <c r="AO15" s="29" t="s">
        <v>0</v>
      </c>
      <c r="AP15" s="29" t="s">
        <v>0</v>
      </c>
      <c r="AQ15" s="29" t="s">
        <v>0</v>
      </c>
      <c r="AR15" s="29">
        <v>203</v>
      </c>
      <c r="AS15" s="29" t="s">
        <v>0</v>
      </c>
      <c r="AT15" s="29" t="s">
        <v>0</v>
      </c>
      <c r="AU15" s="29" t="s">
        <v>0</v>
      </c>
      <c r="AV15" s="29" t="s">
        <v>0</v>
      </c>
      <c r="AW15" s="29" t="s">
        <v>0</v>
      </c>
      <c r="AX15" s="29" t="s">
        <v>0</v>
      </c>
      <c r="AY15" s="29">
        <v>203</v>
      </c>
      <c r="AZ15" s="29" t="s">
        <v>0</v>
      </c>
      <c r="BA15" s="29" t="s">
        <v>0</v>
      </c>
      <c r="BB15" s="29" t="s">
        <v>0</v>
      </c>
      <c r="BC15" s="29" t="s">
        <v>0</v>
      </c>
    </row>
    <row r="16" spans="1:55" s="34" customFormat="1" x14ac:dyDescent="0.2">
      <c r="A16" s="53"/>
      <c r="B16" s="33">
        <v>0.1</v>
      </c>
      <c r="C16" s="35">
        <v>0.09</v>
      </c>
      <c r="D16" s="35">
        <v>0.11</v>
      </c>
      <c r="E16" s="33">
        <v>0.1</v>
      </c>
      <c r="F16" s="35">
        <v>7.0000000000000007E-2</v>
      </c>
      <c r="G16" s="35">
        <v>0.05</v>
      </c>
      <c r="H16" s="35">
        <v>0.09</v>
      </c>
      <c r="I16" s="35">
        <v>0.11</v>
      </c>
      <c r="J16" s="35">
        <v>0.18</v>
      </c>
      <c r="K16" s="33">
        <v>0.1</v>
      </c>
      <c r="L16" s="35">
        <v>0.11</v>
      </c>
      <c r="M16" s="35">
        <v>0.06</v>
      </c>
      <c r="N16" s="35">
        <v>0.12</v>
      </c>
      <c r="O16" s="35">
        <v>0.05</v>
      </c>
      <c r="P16" s="33">
        <v>0.1</v>
      </c>
      <c r="Q16" s="35">
        <v>7.0000000000000007E-2</v>
      </c>
      <c r="R16" s="35">
        <v>0.13</v>
      </c>
      <c r="S16" s="35">
        <v>0.03</v>
      </c>
      <c r="T16" s="35">
        <v>0.15</v>
      </c>
      <c r="U16" s="35">
        <v>0.06</v>
      </c>
      <c r="V16" s="35">
        <v>0</v>
      </c>
      <c r="W16" s="35">
        <v>0.14000000000000001</v>
      </c>
      <c r="X16" s="35">
        <v>0</v>
      </c>
      <c r="Y16" s="35">
        <v>0.13</v>
      </c>
      <c r="Z16" s="35">
        <v>0.13</v>
      </c>
      <c r="AA16" s="33">
        <v>0.1</v>
      </c>
      <c r="AB16" s="35">
        <v>0.08</v>
      </c>
      <c r="AC16" s="35">
        <v>0.12</v>
      </c>
      <c r="AD16" s="35">
        <v>0.11</v>
      </c>
      <c r="AE16" s="33">
        <v>0.1</v>
      </c>
      <c r="AF16" s="35">
        <v>0.09</v>
      </c>
      <c r="AG16" s="35">
        <v>0.11</v>
      </c>
      <c r="AH16" s="35">
        <v>0.08</v>
      </c>
      <c r="AI16" s="35">
        <v>0.16</v>
      </c>
      <c r="AJ16" s="33">
        <v>0.1</v>
      </c>
      <c r="AK16" s="35">
        <v>0.02</v>
      </c>
      <c r="AL16" s="35">
        <v>0.12</v>
      </c>
      <c r="AM16" s="35">
        <v>0.03</v>
      </c>
      <c r="AN16" s="35">
        <v>0.13</v>
      </c>
      <c r="AO16" s="35">
        <v>0.11</v>
      </c>
      <c r="AP16" s="35">
        <v>0.22</v>
      </c>
      <c r="AQ16" s="35">
        <v>0.15</v>
      </c>
      <c r="AR16" s="33">
        <v>0.1</v>
      </c>
      <c r="AS16" s="35">
        <v>0.02</v>
      </c>
      <c r="AT16" s="35">
        <v>7.0000000000000007E-2</v>
      </c>
      <c r="AU16" s="35">
        <v>0.12</v>
      </c>
      <c r="AV16" s="35">
        <v>0.13</v>
      </c>
      <c r="AW16" s="35">
        <v>0.13</v>
      </c>
      <c r="AX16" s="35">
        <v>0.04</v>
      </c>
      <c r="AY16" s="33">
        <v>0.1</v>
      </c>
      <c r="AZ16" s="35">
        <v>0.05</v>
      </c>
      <c r="BA16" s="35">
        <v>0.12</v>
      </c>
      <c r="BB16" s="35">
        <v>0.11</v>
      </c>
      <c r="BC16" s="35">
        <v>0.04</v>
      </c>
    </row>
    <row r="17" spans="1:55" x14ac:dyDescent="0.2">
      <c r="A17" s="53" t="s">
        <v>520</v>
      </c>
      <c r="B17" s="29">
        <v>186</v>
      </c>
      <c r="C17" s="29">
        <v>85</v>
      </c>
      <c r="D17" s="29">
        <v>101</v>
      </c>
      <c r="E17" s="29">
        <v>186</v>
      </c>
      <c r="F17" s="29">
        <v>51</v>
      </c>
      <c r="G17" s="29">
        <v>14</v>
      </c>
      <c r="H17" s="29">
        <v>29</v>
      </c>
      <c r="I17" s="29">
        <v>31</v>
      </c>
      <c r="J17" s="29">
        <v>61</v>
      </c>
      <c r="K17" s="29">
        <v>186</v>
      </c>
      <c r="L17" s="29">
        <v>159</v>
      </c>
      <c r="M17" s="29">
        <v>15</v>
      </c>
      <c r="N17" s="29">
        <v>10</v>
      </c>
      <c r="O17" s="29">
        <v>1</v>
      </c>
      <c r="P17" s="29">
        <v>185</v>
      </c>
      <c r="Q17" s="29">
        <v>55</v>
      </c>
      <c r="R17" s="29">
        <v>58</v>
      </c>
      <c r="S17" s="29">
        <v>6</v>
      </c>
      <c r="T17" s="29">
        <v>11</v>
      </c>
      <c r="U17" s="29">
        <v>2</v>
      </c>
      <c r="V17" s="29">
        <v>3</v>
      </c>
      <c r="W17" s="29">
        <v>5</v>
      </c>
      <c r="X17" s="29">
        <v>0</v>
      </c>
      <c r="Y17" s="29">
        <v>13</v>
      </c>
      <c r="Z17" s="29">
        <v>32</v>
      </c>
      <c r="AA17" s="29">
        <v>186</v>
      </c>
      <c r="AB17" s="29">
        <v>66</v>
      </c>
      <c r="AC17" s="29">
        <v>98</v>
      </c>
      <c r="AD17" s="29">
        <v>23</v>
      </c>
      <c r="AE17" s="29">
        <v>186</v>
      </c>
      <c r="AF17" s="29">
        <v>58</v>
      </c>
      <c r="AG17" s="29">
        <v>46</v>
      </c>
      <c r="AH17" s="29">
        <v>63</v>
      </c>
      <c r="AI17" s="29">
        <v>19</v>
      </c>
      <c r="AJ17" s="29">
        <v>186</v>
      </c>
      <c r="AK17" s="29">
        <v>20</v>
      </c>
      <c r="AL17" s="29">
        <v>35</v>
      </c>
      <c r="AM17" s="29">
        <v>18</v>
      </c>
      <c r="AN17" s="29">
        <v>20</v>
      </c>
      <c r="AO17" s="29">
        <v>24</v>
      </c>
      <c r="AP17" s="29">
        <v>48</v>
      </c>
      <c r="AQ17" s="29">
        <v>22</v>
      </c>
      <c r="AR17" s="29">
        <v>186</v>
      </c>
      <c r="AS17" s="29">
        <v>4</v>
      </c>
      <c r="AT17" s="29">
        <v>53</v>
      </c>
      <c r="AU17" s="29">
        <v>74</v>
      </c>
      <c r="AV17" s="29">
        <v>32</v>
      </c>
      <c r="AW17" s="29">
        <v>23</v>
      </c>
      <c r="AX17" s="29">
        <v>1</v>
      </c>
      <c r="AY17" s="29">
        <v>186</v>
      </c>
      <c r="AZ17" s="29">
        <v>24</v>
      </c>
      <c r="BA17" s="29">
        <v>95</v>
      </c>
      <c r="BB17" s="29">
        <v>63</v>
      </c>
      <c r="BC17" s="29">
        <v>5</v>
      </c>
    </row>
    <row r="18" spans="1:55" x14ac:dyDescent="0.2">
      <c r="A18" s="53"/>
      <c r="B18" s="29">
        <v>177</v>
      </c>
      <c r="C18" s="29" t="s">
        <v>0</v>
      </c>
      <c r="D18" s="29" t="s">
        <v>0</v>
      </c>
      <c r="E18" s="29">
        <v>177</v>
      </c>
      <c r="F18" s="29" t="s">
        <v>0</v>
      </c>
      <c r="G18" s="29" t="s">
        <v>0</v>
      </c>
      <c r="H18" s="29" t="s">
        <v>0</v>
      </c>
      <c r="I18" s="29" t="s">
        <v>0</v>
      </c>
      <c r="J18" s="29" t="s">
        <v>0</v>
      </c>
      <c r="K18" s="29">
        <v>177</v>
      </c>
      <c r="L18" s="29" t="s">
        <v>0</v>
      </c>
      <c r="M18" s="29" t="s">
        <v>0</v>
      </c>
      <c r="N18" s="29" t="s">
        <v>0</v>
      </c>
      <c r="O18" s="29" t="s">
        <v>0</v>
      </c>
      <c r="P18" s="29">
        <v>176</v>
      </c>
      <c r="Q18" s="29" t="s">
        <v>0</v>
      </c>
      <c r="R18" s="29" t="s">
        <v>0</v>
      </c>
      <c r="S18" s="29" t="s">
        <v>0</v>
      </c>
      <c r="T18" s="29" t="s">
        <v>0</v>
      </c>
      <c r="U18" s="29" t="s">
        <v>0</v>
      </c>
      <c r="V18" s="29" t="s">
        <v>0</v>
      </c>
      <c r="W18" s="29" t="s">
        <v>0</v>
      </c>
      <c r="X18" s="29" t="s">
        <v>0</v>
      </c>
      <c r="Y18" s="29" t="s">
        <v>0</v>
      </c>
      <c r="Z18" s="29" t="s">
        <v>0</v>
      </c>
      <c r="AA18" s="29">
        <v>177</v>
      </c>
      <c r="AB18" s="29" t="s">
        <v>0</v>
      </c>
      <c r="AC18" s="29" t="s">
        <v>0</v>
      </c>
      <c r="AD18" s="29" t="s">
        <v>0</v>
      </c>
      <c r="AE18" s="29">
        <v>177</v>
      </c>
      <c r="AF18" s="29" t="s">
        <v>0</v>
      </c>
      <c r="AG18" s="29" t="s">
        <v>0</v>
      </c>
      <c r="AH18" s="29" t="s">
        <v>0</v>
      </c>
      <c r="AI18" s="29" t="s">
        <v>0</v>
      </c>
      <c r="AJ18" s="29">
        <v>177</v>
      </c>
      <c r="AK18" s="29" t="s">
        <v>0</v>
      </c>
      <c r="AL18" s="29" t="s">
        <v>0</v>
      </c>
      <c r="AM18" s="29" t="s">
        <v>0</v>
      </c>
      <c r="AN18" s="29" t="s">
        <v>0</v>
      </c>
      <c r="AO18" s="29" t="s">
        <v>0</v>
      </c>
      <c r="AP18" s="29" t="s">
        <v>0</v>
      </c>
      <c r="AQ18" s="29" t="s">
        <v>0</v>
      </c>
      <c r="AR18" s="29">
        <v>177</v>
      </c>
      <c r="AS18" s="29" t="s">
        <v>0</v>
      </c>
      <c r="AT18" s="29" t="s">
        <v>0</v>
      </c>
      <c r="AU18" s="29" t="s">
        <v>0</v>
      </c>
      <c r="AV18" s="29" t="s">
        <v>0</v>
      </c>
      <c r="AW18" s="29" t="s">
        <v>0</v>
      </c>
      <c r="AX18" s="29" t="s">
        <v>0</v>
      </c>
      <c r="AY18" s="29">
        <v>177</v>
      </c>
      <c r="AZ18" s="29" t="s">
        <v>0</v>
      </c>
      <c r="BA18" s="29" t="s">
        <v>0</v>
      </c>
      <c r="BB18" s="29" t="s">
        <v>0</v>
      </c>
      <c r="BC18" s="29" t="s">
        <v>0</v>
      </c>
    </row>
    <row r="19" spans="1:55" s="34" customFormat="1" x14ac:dyDescent="0.2">
      <c r="A19" s="53"/>
      <c r="B19" s="33">
        <v>0.09</v>
      </c>
      <c r="C19" s="35">
        <v>0.09</v>
      </c>
      <c r="D19" s="35">
        <v>0.1</v>
      </c>
      <c r="E19" s="33">
        <v>0.09</v>
      </c>
      <c r="F19" s="35">
        <v>0.09</v>
      </c>
      <c r="G19" s="35">
        <v>0.04</v>
      </c>
      <c r="H19" s="35">
        <v>0.08</v>
      </c>
      <c r="I19" s="35">
        <v>0.11</v>
      </c>
      <c r="J19" s="35">
        <v>0.13</v>
      </c>
      <c r="K19" s="33">
        <v>0.09</v>
      </c>
      <c r="L19" s="35">
        <v>0.09</v>
      </c>
      <c r="M19" s="35">
        <v>0.09</v>
      </c>
      <c r="N19" s="35">
        <v>0.11</v>
      </c>
      <c r="O19" s="35">
        <v>0.02</v>
      </c>
      <c r="P19" s="33">
        <v>0.09</v>
      </c>
      <c r="Q19" s="35">
        <v>0.09</v>
      </c>
      <c r="R19" s="35">
        <v>0.09</v>
      </c>
      <c r="S19" s="35">
        <v>0.06</v>
      </c>
      <c r="T19" s="35">
        <v>0.12</v>
      </c>
      <c r="U19" s="35">
        <v>0.04</v>
      </c>
      <c r="V19" s="35">
        <v>0.39</v>
      </c>
      <c r="W19" s="35">
        <v>0.1</v>
      </c>
      <c r="X19" s="35">
        <v>0</v>
      </c>
      <c r="Y19" s="35">
        <v>0.12</v>
      </c>
      <c r="Z19" s="35">
        <v>0.12</v>
      </c>
      <c r="AA19" s="33">
        <v>0.09</v>
      </c>
      <c r="AB19" s="35">
        <v>0.08</v>
      </c>
      <c r="AC19" s="35">
        <v>0.1</v>
      </c>
      <c r="AD19" s="35">
        <v>0.11</v>
      </c>
      <c r="AE19" s="33">
        <v>0.09</v>
      </c>
      <c r="AF19" s="35">
        <v>0.09</v>
      </c>
      <c r="AG19" s="35">
        <v>0.08</v>
      </c>
      <c r="AH19" s="35">
        <v>0.12</v>
      </c>
      <c r="AI19" s="35">
        <v>0.08</v>
      </c>
      <c r="AJ19" s="33">
        <v>0.09</v>
      </c>
      <c r="AK19" s="35">
        <v>0.04</v>
      </c>
      <c r="AL19" s="35">
        <v>0.14000000000000001</v>
      </c>
      <c r="AM19" s="35">
        <v>0.06</v>
      </c>
      <c r="AN19" s="35">
        <v>0.1</v>
      </c>
      <c r="AO19" s="35">
        <v>0.11</v>
      </c>
      <c r="AP19" s="35">
        <v>0.18</v>
      </c>
      <c r="AQ19" s="35">
        <v>0.08</v>
      </c>
      <c r="AR19" s="33">
        <v>0.09</v>
      </c>
      <c r="AS19" s="35">
        <v>0.04</v>
      </c>
      <c r="AT19" s="35">
        <v>0.08</v>
      </c>
      <c r="AU19" s="35">
        <v>0.09</v>
      </c>
      <c r="AV19" s="35">
        <v>0.12</v>
      </c>
      <c r="AW19" s="35">
        <v>0.17</v>
      </c>
      <c r="AX19" s="35">
        <v>0.03</v>
      </c>
      <c r="AY19" s="33">
        <v>0.09</v>
      </c>
      <c r="AZ19" s="35">
        <v>7.0000000000000007E-2</v>
      </c>
      <c r="BA19" s="35">
        <v>0.09</v>
      </c>
      <c r="BB19" s="35">
        <v>0.12</v>
      </c>
      <c r="BC19" s="35">
        <v>0.05</v>
      </c>
    </row>
    <row r="20" spans="1:55" x14ac:dyDescent="0.2">
      <c r="A20" s="53" t="s">
        <v>521</v>
      </c>
      <c r="B20" s="29">
        <v>167</v>
      </c>
      <c r="C20" s="29">
        <v>83</v>
      </c>
      <c r="D20" s="29">
        <v>84</v>
      </c>
      <c r="E20" s="29">
        <v>167</v>
      </c>
      <c r="F20" s="29">
        <v>35</v>
      </c>
      <c r="G20" s="29">
        <v>22</v>
      </c>
      <c r="H20" s="29">
        <v>37</v>
      </c>
      <c r="I20" s="29">
        <v>31</v>
      </c>
      <c r="J20" s="29">
        <v>41</v>
      </c>
      <c r="K20" s="29">
        <v>167</v>
      </c>
      <c r="L20" s="29">
        <v>145</v>
      </c>
      <c r="M20" s="29">
        <v>10</v>
      </c>
      <c r="N20" s="29">
        <v>7</v>
      </c>
      <c r="O20" s="29">
        <v>4</v>
      </c>
      <c r="P20" s="29">
        <v>162</v>
      </c>
      <c r="Q20" s="29">
        <v>41</v>
      </c>
      <c r="R20" s="29">
        <v>73</v>
      </c>
      <c r="S20" s="29">
        <v>10</v>
      </c>
      <c r="T20" s="29">
        <v>5</v>
      </c>
      <c r="U20" s="29">
        <v>2</v>
      </c>
      <c r="V20" s="29">
        <v>1</v>
      </c>
      <c r="W20" s="29">
        <v>3</v>
      </c>
      <c r="X20" s="29">
        <v>1</v>
      </c>
      <c r="Y20" s="29">
        <v>11</v>
      </c>
      <c r="Z20" s="29">
        <v>16</v>
      </c>
      <c r="AA20" s="29">
        <v>167</v>
      </c>
      <c r="AB20" s="29">
        <v>83</v>
      </c>
      <c r="AC20" s="29">
        <v>64</v>
      </c>
      <c r="AD20" s="29">
        <v>20</v>
      </c>
      <c r="AE20" s="29">
        <v>167</v>
      </c>
      <c r="AF20" s="29">
        <v>46</v>
      </c>
      <c r="AG20" s="29">
        <v>54</v>
      </c>
      <c r="AH20" s="29">
        <v>45</v>
      </c>
      <c r="AI20" s="29">
        <v>22</v>
      </c>
      <c r="AJ20" s="29">
        <v>167</v>
      </c>
      <c r="AK20" s="29">
        <v>22</v>
      </c>
      <c r="AL20" s="29">
        <v>28</v>
      </c>
      <c r="AM20" s="29">
        <v>23</v>
      </c>
      <c r="AN20" s="29">
        <v>31</v>
      </c>
      <c r="AO20" s="29">
        <v>26</v>
      </c>
      <c r="AP20" s="29">
        <v>19</v>
      </c>
      <c r="AQ20" s="29">
        <v>17</v>
      </c>
      <c r="AR20" s="29">
        <v>167</v>
      </c>
      <c r="AS20" s="29">
        <v>5</v>
      </c>
      <c r="AT20" s="29">
        <v>50</v>
      </c>
      <c r="AU20" s="29">
        <v>76</v>
      </c>
      <c r="AV20" s="29">
        <v>22</v>
      </c>
      <c r="AW20" s="29">
        <v>10</v>
      </c>
      <c r="AX20" s="29">
        <v>3</v>
      </c>
      <c r="AY20" s="29">
        <v>167</v>
      </c>
      <c r="AZ20" s="29">
        <v>25</v>
      </c>
      <c r="BA20" s="29">
        <v>92</v>
      </c>
      <c r="BB20" s="29">
        <v>45</v>
      </c>
      <c r="BC20" s="29">
        <v>5</v>
      </c>
    </row>
    <row r="21" spans="1:55" x14ac:dyDescent="0.2">
      <c r="A21" s="53"/>
      <c r="B21" s="29">
        <v>172</v>
      </c>
      <c r="C21" s="29" t="s">
        <v>0</v>
      </c>
      <c r="D21" s="29" t="s">
        <v>0</v>
      </c>
      <c r="E21" s="29">
        <v>172</v>
      </c>
      <c r="F21" s="29" t="s">
        <v>0</v>
      </c>
      <c r="G21" s="29" t="s">
        <v>0</v>
      </c>
      <c r="H21" s="29" t="s">
        <v>0</v>
      </c>
      <c r="I21" s="29" t="s">
        <v>0</v>
      </c>
      <c r="J21" s="29" t="s">
        <v>0</v>
      </c>
      <c r="K21" s="29">
        <v>172</v>
      </c>
      <c r="L21" s="29" t="s">
        <v>0</v>
      </c>
      <c r="M21" s="29" t="s">
        <v>0</v>
      </c>
      <c r="N21" s="29" t="s">
        <v>0</v>
      </c>
      <c r="O21" s="29" t="s">
        <v>0</v>
      </c>
      <c r="P21" s="29">
        <v>169</v>
      </c>
      <c r="Q21" s="29" t="s">
        <v>0</v>
      </c>
      <c r="R21" s="29" t="s">
        <v>0</v>
      </c>
      <c r="S21" s="29" t="s">
        <v>0</v>
      </c>
      <c r="T21" s="29" t="s">
        <v>0</v>
      </c>
      <c r="U21" s="29" t="s">
        <v>0</v>
      </c>
      <c r="V21" s="29" t="s">
        <v>0</v>
      </c>
      <c r="W21" s="29" t="s">
        <v>0</v>
      </c>
      <c r="X21" s="29" t="s">
        <v>0</v>
      </c>
      <c r="Y21" s="29" t="s">
        <v>0</v>
      </c>
      <c r="Z21" s="29" t="s">
        <v>0</v>
      </c>
      <c r="AA21" s="29">
        <v>172</v>
      </c>
      <c r="AB21" s="29" t="s">
        <v>0</v>
      </c>
      <c r="AC21" s="29" t="s">
        <v>0</v>
      </c>
      <c r="AD21" s="29" t="s">
        <v>0</v>
      </c>
      <c r="AE21" s="29">
        <v>172</v>
      </c>
      <c r="AF21" s="29" t="s">
        <v>0</v>
      </c>
      <c r="AG21" s="29" t="s">
        <v>0</v>
      </c>
      <c r="AH21" s="29" t="s">
        <v>0</v>
      </c>
      <c r="AI21" s="29" t="s">
        <v>0</v>
      </c>
      <c r="AJ21" s="29">
        <v>172</v>
      </c>
      <c r="AK21" s="29" t="s">
        <v>0</v>
      </c>
      <c r="AL21" s="29" t="s">
        <v>0</v>
      </c>
      <c r="AM21" s="29" t="s">
        <v>0</v>
      </c>
      <c r="AN21" s="29" t="s">
        <v>0</v>
      </c>
      <c r="AO21" s="29" t="s">
        <v>0</v>
      </c>
      <c r="AP21" s="29" t="s">
        <v>0</v>
      </c>
      <c r="AQ21" s="29" t="s">
        <v>0</v>
      </c>
      <c r="AR21" s="29">
        <v>172</v>
      </c>
      <c r="AS21" s="29" t="s">
        <v>0</v>
      </c>
      <c r="AT21" s="29" t="s">
        <v>0</v>
      </c>
      <c r="AU21" s="29" t="s">
        <v>0</v>
      </c>
      <c r="AV21" s="29" t="s">
        <v>0</v>
      </c>
      <c r="AW21" s="29" t="s">
        <v>0</v>
      </c>
      <c r="AX21" s="29" t="s">
        <v>0</v>
      </c>
      <c r="AY21" s="29">
        <v>172</v>
      </c>
      <c r="AZ21" s="29" t="s">
        <v>0</v>
      </c>
      <c r="BA21" s="29" t="s">
        <v>0</v>
      </c>
      <c r="BB21" s="29" t="s">
        <v>0</v>
      </c>
      <c r="BC21" s="29" t="s">
        <v>0</v>
      </c>
    </row>
    <row r="22" spans="1:55" s="34" customFormat="1" x14ac:dyDescent="0.2">
      <c r="A22" s="53"/>
      <c r="B22" s="33">
        <v>0.08</v>
      </c>
      <c r="C22" s="35">
        <v>0.08</v>
      </c>
      <c r="D22" s="35">
        <v>0.08</v>
      </c>
      <c r="E22" s="33">
        <v>0.08</v>
      </c>
      <c r="F22" s="35">
        <v>0.06</v>
      </c>
      <c r="G22" s="35">
        <v>7.0000000000000007E-2</v>
      </c>
      <c r="H22" s="35">
        <v>0.1</v>
      </c>
      <c r="I22" s="35">
        <v>0.11</v>
      </c>
      <c r="J22" s="35">
        <v>0.09</v>
      </c>
      <c r="K22" s="33">
        <v>0.08</v>
      </c>
      <c r="L22" s="35">
        <v>0.09</v>
      </c>
      <c r="M22" s="35">
        <v>0.06</v>
      </c>
      <c r="N22" s="35">
        <v>7.0000000000000007E-2</v>
      </c>
      <c r="O22" s="35">
        <v>0.08</v>
      </c>
      <c r="P22" s="33">
        <v>0.08</v>
      </c>
      <c r="Q22" s="35">
        <v>7.0000000000000007E-2</v>
      </c>
      <c r="R22" s="35">
        <v>0.11</v>
      </c>
      <c r="S22" s="35">
        <v>0.09</v>
      </c>
      <c r="T22" s="35">
        <v>0.06</v>
      </c>
      <c r="U22" s="35">
        <v>0.04</v>
      </c>
      <c r="V22" s="35">
        <v>0.08</v>
      </c>
      <c r="W22" s="35">
        <v>0.05</v>
      </c>
      <c r="X22" s="35">
        <v>0.05</v>
      </c>
      <c r="Y22" s="35">
        <v>0.1</v>
      </c>
      <c r="Z22" s="35">
        <v>0.06</v>
      </c>
      <c r="AA22" s="33">
        <v>0.08</v>
      </c>
      <c r="AB22" s="35">
        <v>0.1</v>
      </c>
      <c r="AC22" s="35">
        <v>7.0000000000000007E-2</v>
      </c>
      <c r="AD22" s="35">
        <v>0.1</v>
      </c>
      <c r="AE22" s="33">
        <v>0.08</v>
      </c>
      <c r="AF22" s="35">
        <v>7.0000000000000007E-2</v>
      </c>
      <c r="AG22" s="35">
        <v>0.1</v>
      </c>
      <c r="AH22" s="35">
        <v>0.08</v>
      </c>
      <c r="AI22" s="35">
        <v>0.1</v>
      </c>
      <c r="AJ22" s="33">
        <v>0.08</v>
      </c>
      <c r="AK22" s="35">
        <v>0.05</v>
      </c>
      <c r="AL22" s="35">
        <v>0.11</v>
      </c>
      <c r="AM22" s="35">
        <v>0.08</v>
      </c>
      <c r="AN22" s="35">
        <v>0.15</v>
      </c>
      <c r="AO22" s="35">
        <v>0.12</v>
      </c>
      <c r="AP22" s="35">
        <v>7.0000000000000007E-2</v>
      </c>
      <c r="AQ22" s="35">
        <v>0.06</v>
      </c>
      <c r="AR22" s="33">
        <v>0.08</v>
      </c>
      <c r="AS22" s="35">
        <v>0.05</v>
      </c>
      <c r="AT22" s="35">
        <v>7.0000000000000007E-2</v>
      </c>
      <c r="AU22" s="35">
        <v>0.1</v>
      </c>
      <c r="AV22" s="35">
        <v>0.08</v>
      </c>
      <c r="AW22" s="35">
        <v>0.08</v>
      </c>
      <c r="AX22" s="35">
        <v>0.1</v>
      </c>
      <c r="AY22" s="33">
        <v>0.08</v>
      </c>
      <c r="AZ22" s="35">
        <v>7.0000000000000007E-2</v>
      </c>
      <c r="BA22" s="35">
        <v>0.09</v>
      </c>
      <c r="BB22" s="35">
        <v>0.08</v>
      </c>
      <c r="BC22" s="35">
        <v>0.05</v>
      </c>
    </row>
    <row r="23" spans="1:55" x14ac:dyDescent="0.2">
      <c r="A23" s="53" t="s">
        <v>522</v>
      </c>
      <c r="B23" s="29">
        <v>156</v>
      </c>
      <c r="C23" s="29">
        <v>80</v>
      </c>
      <c r="D23" s="29">
        <v>75</v>
      </c>
      <c r="E23" s="29">
        <v>156</v>
      </c>
      <c r="F23" s="29">
        <v>42</v>
      </c>
      <c r="G23" s="29">
        <v>28</v>
      </c>
      <c r="H23" s="29">
        <v>34</v>
      </c>
      <c r="I23" s="29">
        <v>18</v>
      </c>
      <c r="J23" s="29">
        <v>33</v>
      </c>
      <c r="K23" s="29">
        <v>156</v>
      </c>
      <c r="L23" s="29">
        <v>134</v>
      </c>
      <c r="M23" s="29">
        <v>8</v>
      </c>
      <c r="N23" s="29">
        <v>8</v>
      </c>
      <c r="O23" s="29">
        <v>5</v>
      </c>
      <c r="P23" s="29">
        <v>150</v>
      </c>
      <c r="Q23" s="29">
        <v>47</v>
      </c>
      <c r="R23" s="29">
        <v>66</v>
      </c>
      <c r="S23" s="29">
        <v>8</v>
      </c>
      <c r="T23" s="29">
        <v>8</v>
      </c>
      <c r="U23" s="29">
        <v>1</v>
      </c>
      <c r="V23" s="29">
        <v>0</v>
      </c>
      <c r="W23" s="29">
        <v>2</v>
      </c>
      <c r="X23" s="29">
        <v>0</v>
      </c>
      <c r="Y23" s="29">
        <v>7</v>
      </c>
      <c r="Z23" s="29">
        <v>12</v>
      </c>
      <c r="AA23" s="29">
        <v>156</v>
      </c>
      <c r="AB23" s="29">
        <v>65</v>
      </c>
      <c r="AC23" s="29">
        <v>81</v>
      </c>
      <c r="AD23" s="29">
        <v>10</v>
      </c>
      <c r="AE23" s="29">
        <v>156</v>
      </c>
      <c r="AF23" s="29">
        <v>54</v>
      </c>
      <c r="AG23" s="29">
        <v>54</v>
      </c>
      <c r="AH23" s="29">
        <v>32</v>
      </c>
      <c r="AI23" s="29">
        <v>16</v>
      </c>
      <c r="AJ23" s="29">
        <v>156</v>
      </c>
      <c r="AK23" s="29">
        <v>50</v>
      </c>
      <c r="AL23" s="29">
        <v>16</v>
      </c>
      <c r="AM23" s="29">
        <v>20</v>
      </c>
      <c r="AN23" s="29">
        <v>23</v>
      </c>
      <c r="AO23" s="29">
        <v>17</v>
      </c>
      <c r="AP23" s="29">
        <v>17</v>
      </c>
      <c r="AQ23" s="29">
        <v>13</v>
      </c>
      <c r="AR23" s="29">
        <v>156</v>
      </c>
      <c r="AS23" s="29">
        <v>4</v>
      </c>
      <c r="AT23" s="29">
        <v>58</v>
      </c>
      <c r="AU23" s="29">
        <v>62</v>
      </c>
      <c r="AV23" s="29">
        <v>28</v>
      </c>
      <c r="AW23" s="29">
        <v>4</v>
      </c>
      <c r="AX23" s="29">
        <v>0</v>
      </c>
      <c r="AY23" s="29">
        <v>156</v>
      </c>
      <c r="AZ23" s="29">
        <v>30</v>
      </c>
      <c r="BA23" s="29">
        <v>79</v>
      </c>
      <c r="BB23" s="29">
        <v>45</v>
      </c>
      <c r="BC23" s="29">
        <v>2</v>
      </c>
    </row>
    <row r="24" spans="1:55" x14ac:dyDescent="0.2">
      <c r="A24" s="53"/>
      <c r="B24" s="29">
        <v>156</v>
      </c>
      <c r="C24" s="29" t="s">
        <v>0</v>
      </c>
      <c r="D24" s="29" t="s">
        <v>0</v>
      </c>
      <c r="E24" s="29">
        <v>156</v>
      </c>
      <c r="F24" s="29" t="s">
        <v>0</v>
      </c>
      <c r="G24" s="29" t="s">
        <v>0</v>
      </c>
      <c r="H24" s="29" t="s">
        <v>0</v>
      </c>
      <c r="I24" s="29" t="s">
        <v>0</v>
      </c>
      <c r="J24" s="29" t="s">
        <v>0</v>
      </c>
      <c r="K24" s="29">
        <v>156</v>
      </c>
      <c r="L24" s="29" t="s">
        <v>0</v>
      </c>
      <c r="M24" s="29" t="s">
        <v>0</v>
      </c>
      <c r="N24" s="29" t="s">
        <v>0</v>
      </c>
      <c r="O24" s="29" t="s">
        <v>0</v>
      </c>
      <c r="P24" s="29">
        <v>152</v>
      </c>
      <c r="Q24" s="29" t="s">
        <v>0</v>
      </c>
      <c r="R24" s="29" t="s">
        <v>0</v>
      </c>
      <c r="S24" s="29" t="s">
        <v>0</v>
      </c>
      <c r="T24" s="29" t="s">
        <v>0</v>
      </c>
      <c r="U24" s="29" t="s">
        <v>0</v>
      </c>
      <c r="V24" s="29" t="s">
        <v>0</v>
      </c>
      <c r="W24" s="29" t="s">
        <v>0</v>
      </c>
      <c r="X24" s="29" t="s">
        <v>0</v>
      </c>
      <c r="Y24" s="29" t="s">
        <v>0</v>
      </c>
      <c r="Z24" s="29" t="s">
        <v>0</v>
      </c>
      <c r="AA24" s="29">
        <v>156</v>
      </c>
      <c r="AB24" s="29" t="s">
        <v>0</v>
      </c>
      <c r="AC24" s="29" t="s">
        <v>0</v>
      </c>
      <c r="AD24" s="29" t="s">
        <v>0</v>
      </c>
      <c r="AE24" s="29">
        <v>156</v>
      </c>
      <c r="AF24" s="29" t="s">
        <v>0</v>
      </c>
      <c r="AG24" s="29" t="s">
        <v>0</v>
      </c>
      <c r="AH24" s="29" t="s">
        <v>0</v>
      </c>
      <c r="AI24" s="29" t="s">
        <v>0</v>
      </c>
      <c r="AJ24" s="29">
        <v>156</v>
      </c>
      <c r="AK24" s="29" t="s">
        <v>0</v>
      </c>
      <c r="AL24" s="29" t="s">
        <v>0</v>
      </c>
      <c r="AM24" s="29" t="s">
        <v>0</v>
      </c>
      <c r="AN24" s="29" t="s">
        <v>0</v>
      </c>
      <c r="AO24" s="29" t="s">
        <v>0</v>
      </c>
      <c r="AP24" s="29" t="s">
        <v>0</v>
      </c>
      <c r="AQ24" s="29" t="s">
        <v>0</v>
      </c>
      <c r="AR24" s="29">
        <v>156</v>
      </c>
      <c r="AS24" s="29" t="s">
        <v>0</v>
      </c>
      <c r="AT24" s="29" t="s">
        <v>0</v>
      </c>
      <c r="AU24" s="29" t="s">
        <v>0</v>
      </c>
      <c r="AV24" s="29" t="s">
        <v>0</v>
      </c>
      <c r="AW24" s="29" t="s">
        <v>0</v>
      </c>
      <c r="AX24" s="29" t="s">
        <v>0</v>
      </c>
      <c r="AY24" s="29">
        <v>156</v>
      </c>
      <c r="AZ24" s="29" t="s">
        <v>0</v>
      </c>
      <c r="BA24" s="29" t="s">
        <v>0</v>
      </c>
      <c r="BB24" s="29" t="s">
        <v>0</v>
      </c>
      <c r="BC24" s="29" t="s">
        <v>0</v>
      </c>
    </row>
    <row r="25" spans="1:55" s="34" customFormat="1" x14ac:dyDescent="0.2">
      <c r="A25" s="53"/>
      <c r="B25" s="33">
        <v>0.08</v>
      </c>
      <c r="C25" s="35">
        <v>0.08</v>
      </c>
      <c r="D25" s="35">
        <v>7.0000000000000007E-2</v>
      </c>
      <c r="E25" s="33">
        <v>0.08</v>
      </c>
      <c r="F25" s="35">
        <v>7.0000000000000007E-2</v>
      </c>
      <c r="G25" s="35">
        <v>0.09</v>
      </c>
      <c r="H25" s="35">
        <v>0.1</v>
      </c>
      <c r="I25" s="35">
        <v>0.06</v>
      </c>
      <c r="J25" s="35">
        <v>7.0000000000000007E-2</v>
      </c>
      <c r="K25" s="33">
        <v>0.08</v>
      </c>
      <c r="L25" s="35">
        <v>0.08</v>
      </c>
      <c r="M25" s="35">
        <v>0.04</v>
      </c>
      <c r="N25" s="35">
        <v>0.09</v>
      </c>
      <c r="O25" s="35">
        <v>0.1</v>
      </c>
      <c r="P25" s="33">
        <v>0.08</v>
      </c>
      <c r="Q25" s="35">
        <v>0.08</v>
      </c>
      <c r="R25" s="35">
        <v>0.1</v>
      </c>
      <c r="S25" s="35">
        <v>7.0000000000000007E-2</v>
      </c>
      <c r="T25" s="35">
        <v>0.09</v>
      </c>
      <c r="U25" s="35">
        <v>0.02</v>
      </c>
      <c r="V25" s="35">
        <v>0</v>
      </c>
      <c r="W25" s="35">
        <v>0.04</v>
      </c>
      <c r="X25" s="35">
        <v>0</v>
      </c>
      <c r="Y25" s="35">
        <v>0.06</v>
      </c>
      <c r="Z25" s="35">
        <v>0.04</v>
      </c>
      <c r="AA25" s="33">
        <v>0.08</v>
      </c>
      <c r="AB25" s="35">
        <v>0.08</v>
      </c>
      <c r="AC25" s="35">
        <v>0.09</v>
      </c>
      <c r="AD25" s="35">
        <v>0.05</v>
      </c>
      <c r="AE25" s="33">
        <v>0.08</v>
      </c>
      <c r="AF25" s="35">
        <v>0.08</v>
      </c>
      <c r="AG25" s="35">
        <v>0.1</v>
      </c>
      <c r="AH25" s="35">
        <v>0.06</v>
      </c>
      <c r="AI25" s="35">
        <v>7.0000000000000007E-2</v>
      </c>
      <c r="AJ25" s="33">
        <v>0.08</v>
      </c>
      <c r="AK25" s="35">
        <v>0.1</v>
      </c>
      <c r="AL25" s="35">
        <v>0.06</v>
      </c>
      <c r="AM25" s="35">
        <v>7.0000000000000007E-2</v>
      </c>
      <c r="AN25" s="35">
        <v>0.11</v>
      </c>
      <c r="AO25" s="35">
        <v>7.0000000000000007E-2</v>
      </c>
      <c r="AP25" s="35">
        <v>7.0000000000000007E-2</v>
      </c>
      <c r="AQ25" s="35">
        <v>0.05</v>
      </c>
      <c r="AR25" s="33">
        <v>0.08</v>
      </c>
      <c r="AS25" s="35">
        <v>0.04</v>
      </c>
      <c r="AT25" s="35">
        <v>0.09</v>
      </c>
      <c r="AU25" s="35">
        <v>0.08</v>
      </c>
      <c r="AV25" s="35">
        <v>0.11</v>
      </c>
      <c r="AW25" s="35">
        <v>0.03</v>
      </c>
      <c r="AX25" s="35">
        <v>0</v>
      </c>
      <c r="AY25" s="33">
        <v>0.08</v>
      </c>
      <c r="AZ25" s="35">
        <v>0.09</v>
      </c>
      <c r="BA25" s="35">
        <v>0.08</v>
      </c>
      <c r="BB25" s="35">
        <v>0.08</v>
      </c>
      <c r="BC25" s="35">
        <v>0.02</v>
      </c>
    </row>
    <row r="26" spans="1:55" x14ac:dyDescent="0.2">
      <c r="A26" s="53" t="s">
        <v>523</v>
      </c>
      <c r="B26" s="29">
        <v>128</v>
      </c>
      <c r="C26" s="29">
        <v>70</v>
      </c>
      <c r="D26" s="29">
        <v>58</v>
      </c>
      <c r="E26" s="29">
        <v>128</v>
      </c>
      <c r="F26" s="29">
        <v>29</v>
      </c>
      <c r="G26" s="29">
        <v>24</v>
      </c>
      <c r="H26" s="29">
        <v>23</v>
      </c>
      <c r="I26" s="29">
        <v>18</v>
      </c>
      <c r="J26" s="29">
        <v>33</v>
      </c>
      <c r="K26" s="29">
        <v>128</v>
      </c>
      <c r="L26" s="29">
        <v>105</v>
      </c>
      <c r="M26" s="29">
        <v>9</v>
      </c>
      <c r="N26" s="29">
        <v>5</v>
      </c>
      <c r="O26" s="29">
        <v>8</v>
      </c>
      <c r="P26" s="29">
        <v>119</v>
      </c>
      <c r="Q26" s="29">
        <v>36</v>
      </c>
      <c r="R26" s="29">
        <v>39</v>
      </c>
      <c r="S26" s="29">
        <v>9</v>
      </c>
      <c r="T26" s="29">
        <v>7</v>
      </c>
      <c r="U26" s="29">
        <v>3</v>
      </c>
      <c r="V26" s="29">
        <v>0</v>
      </c>
      <c r="W26" s="29">
        <v>1</v>
      </c>
      <c r="X26" s="29">
        <v>4</v>
      </c>
      <c r="Y26" s="29">
        <v>6</v>
      </c>
      <c r="Z26" s="29">
        <v>14</v>
      </c>
      <c r="AA26" s="29">
        <v>128</v>
      </c>
      <c r="AB26" s="29">
        <v>59</v>
      </c>
      <c r="AC26" s="29">
        <v>55</v>
      </c>
      <c r="AD26" s="29">
        <v>14</v>
      </c>
      <c r="AE26" s="29">
        <v>128</v>
      </c>
      <c r="AF26" s="29">
        <v>37</v>
      </c>
      <c r="AG26" s="29">
        <v>36</v>
      </c>
      <c r="AH26" s="29">
        <v>40</v>
      </c>
      <c r="AI26" s="29">
        <v>14</v>
      </c>
      <c r="AJ26" s="29">
        <v>128</v>
      </c>
      <c r="AK26" s="29">
        <v>28</v>
      </c>
      <c r="AL26" s="29">
        <v>25</v>
      </c>
      <c r="AM26" s="29">
        <v>21</v>
      </c>
      <c r="AN26" s="29">
        <v>13</v>
      </c>
      <c r="AO26" s="29">
        <v>30</v>
      </c>
      <c r="AP26" s="29">
        <v>6</v>
      </c>
      <c r="AQ26" s="29">
        <v>6</v>
      </c>
      <c r="AR26" s="29">
        <v>128</v>
      </c>
      <c r="AS26" s="29">
        <v>6</v>
      </c>
      <c r="AT26" s="29">
        <v>48</v>
      </c>
      <c r="AU26" s="29">
        <v>57</v>
      </c>
      <c r="AV26" s="29">
        <v>14</v>
      </c>
      <c r="AW26" s="29">
        <v>4</v>
      </c>
      <c r="AX26" s="29">
        <v>0</v>
      </c>
      <c r="AY26" s="29">
        <v>128</v>
      </c>
      <c r="AZ26" s="29">
        <v>21</v>
      </c>
      <c r="BA26" s="29">
        <v>64</v>
      </c>
      <c r="BB26" s="29">
        <v>38</v>
      </c>
      <c r="BC26" s="29">
        <v>5</v>
      </c>
    </row>
    <row r="27" spans="1:55" x14ac:dyDescent="0.2">
      <c r="A27" s="53"/>
      <c r="B27" s="29">
        <v>136</v>
      </c>
      <c r="C27" s="29" t="s">
        <v>0</v>
      </c>
      <c r="D27" s="29" t="s">
        <v>0</v>
      </c>
      <c r="E27" s="29">
        <v>136</v>
      </c>
      <c r="F27" s="29" t="s">
        <v>0</v>
      </c>
      <c r="G27" s="29" t="s">
        <v>0</v>
      </c>
      <c r="H27" s="29" t="s">
        <v>0</v>
      </c>
      <c r="I27" s="29" t="s">
        <v>0</v>
      </c>
      <c r="J27" s="29" t="s">
        <v>0</v>
      </c>
      <c r="K27" s="29">
        <v>136</v>
      </c>
      <c r="L27" s="29" t="s">
        <v>0</v>
      </c>
      <c r="M27" s="29" t="s">
        <v>0</v>
      </c>
      <c r="N27" s="29" t="s">
        <v>0</v>
      </c>
      <c r="O27" s="29" t="s">
        <v>0</v>
      </c>
      <c r="P27" s="29">
        <v>130</v>
      </c>
      <c r="Q27" s="29" t="s">
        <v>0</v>
      </c>
      <c r="R27" s="29" t="s">
        <v>0</v>
      </c>
      <c r="S27" s="29" t="s">
        <v>0</v>
      </c>
      <c r="T27" s="29" t="s">
        <v>0</v>
      </c>
      <c r="U27" s="29" t="s">
        <v>0</v>
      </c>
      <c r="V27" s="29" t="s">
        <v>0</v>
      </c>
      <c r="W27" s="29" t="s">
        <v>0</v>
      </c>
      <c r="X27" s="29" t="s">
        <v>0</v>
      </c>
      <c r="Y27" s="29" t="s">
        <v>0</v>
      </c>
      <c r="Z27" s="29" t="s">
        <v>0</v>
      </c>
      <c r="AA27" s="29">
        <v>136</v>
      </c>
      <c r="AB27" s="29" t="s">
        <v>0</v>
      </c>
      <c r="AC27" s="29" t="s">
        <v>0</v>
      </c>
      <c r="AD27" s="29" t="s">
        <v>0</v>
      </c>
      <c r="AE27" s="29">
        <v>136</v>
      </c>
      <c r="AF27" s="29" t="s">
        <v>0</v>
      </c>
      <c r="AG27" s="29" t="s">
        <v>0</v>
      </c>
      <c r="AH27" s="29" t="s">
        <v>0</v>
      </c>
      <c r="AI27" s="29" t="s">
        <v>0</v>
      </c>
      <c r="AJ27" s="29">
        <v>136</v>
      </c>
      <c r="AK27" s="29" t="s">
        <v>0</v>
      </c>
      <c r="AL27" s="29" t="s">
        <v>0</v>
      </c>
      <c r="AM27" s="29" t="s">
        <v>0</v>
      </c>
      <c r="AN27" s="29" t="s">
        <v>0</v>
      </c>
      <c r="AO27" s="29" t="s">
        <v>0</v>
      </c>
      <c r="AP27" s="29" t="s">
        <v>0</v>
      </c>
      <c r="AQ27" s="29" t="s">
        <v>0</v>
      </c>
      <c r="AR27" s="29">
        <v>136</v>
      </c>
      <c r="AS27" s="29" t="s">
        <v>0</v>
      </c>
      <c r="AT27" s="29" t="s">
        <v>0</v>
      </c>
      <c r="AU27" s="29" t="s">
        <v>0</v>
      </c>
      <c r="AV27" s="29" t="s">
        <v>0</v>
      </c>
      <c r="AW27" s="29" t="s">
        <v>0</v>
      </c>
      <c r="AX27" s="29" t="s">
        <v>0</v>
      </c>
      <c r="AY27" s="29">
        <v>136</v>
      </c>
      <c r="AZ27" s="29" t="s">
        <v>0</v>
      </c>
      <c r="BA27" s="29" t="s">
        <v>0</v>
      </c>
      <c r="BB27" s="29" t="s">
        <v>0</v>
      </c>
      <c r="BC27" s="29" t="s">
        <v>0</v>
      </c>
    </row>
    <row r="28" spans="1:55" s="34" customFormat="1" x14ac:dyDescent="0.2">
      <c r="A28" s="53"/>
      <c r="B28" s="33">
        <v>0.06</v>
      </c>
      <c r="C28" s="35">
        <v>7.0000000000000007E-2</v>
      </c>
      <c r="D28" s="35">
        <v>0.06</v>
      </c>
      <c r="E28" s="33">
        <v>0.06</v>
      </c>
      <c r="F28" s="35">
        <v>0.05</v>
      </c>
      <c r="G28" s="35">
        <v>0.08</v>
      </c>
      <c r="H28" s="35">
        <v>0.06</v>
      </c>
      <c r="I28" s="35">
        <v>0.06</v>
      </c>
      <c r="J28" s="35">
        <v>7.0000000000000007E-2</v>
      </c>
      <c r="K28" s="33">
        <v>0.06</v>
      </c>
      <c r="L28" s="35">
        <v>0.06</v>
      </c>
      <c r="M28" s="35">
        <v>0.05</v>
      </c>
      <c r="N28" s="35">
        <v>0.06</v>
      </c>
      <c r="O28" s="35">
        <v>0.15</v>
      </c>
      <c r="P28" s="33">
        <v>0.06</v>
      </c>
      <c r="Q28" s="35">
        <v>0.06</v>
      </c>
      <c r="R28" s="35">
        <v>0.06</v>
      </c>
      <c r="S28" s="35">
        <v>0.08</v>
      </c>
      <c r="T28" s="35">
        <v>7.0000000000000007E-2</v>
      </c>
      <c r="U28" s="35">
        <v>0.06</v>
      </c>
      <c r="V28" s="35">
        <v>0.06</v>
      </c>
      <c r="W28" s="35">
        <v>0.01</v>
      </c>
      <c r="X28" s="35">
        <v>0.28000000000000003</v>
      </c>
      <c r="Y28" s="35">
        <v>0.06</v>
      </c>
      <c r="Z28" s="35">
        <v>0.05</v>
      </c>
      <c r="AA28" s="33">
        <v>0.06</v>
      </c>
      <c r="AB28" s="35">
        <v>7.0000000000000007E-2</v>
      </c>
      <c r="AC28" s="35">
        <v>0.06</v>
      </c>
      <c r="AD28" s="35">
        <v>7.0000000000000007E-2</v>
      </c>
      <c r="AE28" s="33">
        <v>0.06</v>
      </c>
      <c r="AF28" s="35">
        <v>0.05</v>
      </c>
      <c r="AG28" s="35">
        <v>7.0000000000000007E-2</v>
      </c>
      <c r="AH28" s="35">
        <v>7.0000000000000007E-2</v>
      </c>
      <c r="AI28" s="35">
        <v>0.06</v>
      </c>
      <c r="AJ28" s="33">
        <v>0.06</v>
      </c>
      <c r="AK28" s="35">
        <v>0.06</v>
      </c>
      <c r="AL28" s="35">
        <v>0.1</v>
      </c>
      <c r="AM28" s="35">
        <v>7.0000000000000007E-2</v>
      </c>
      <c r="AN28" s="35">
        <v>0.06</v>
      </c>
      <c r="AO28" s="35">
        <v>0.13</v>
      </c>
      <c r="AP28" s="35">
        <v>0.02</v>
      </c>
      <c r="AQ28" s="35">
        <v>0.02</v>
      </c>
      <c r="AR28" s="33">
        <v>0.06</v>
      </c>
      <c r="AS28" s="35">
        <v>0.06</v>
      </c>
      <c r="AT28" s="35">
        <v>7.0000000000000007E-2</v>
      </c>
      <c r="AU28" s="35">
        <v>7.0000000000000007E-2</v>
      </c>
      <c r="AV28" s="35">
        <v>0.05</v>
      </c>
      <c r="AW28" s="35">
        <v>0.03</v>
      </c>
      <c r="AX28" s="35">
        <v>0</v>
      </c>
      <c r="AY28" s="33">
        <v>0.06</v>
      </c>
      <c r="AZ28" s="35">
        <v>0.06</v>
      </c>
      <c r="BA28" s="35">
        <v>0.06</v>
      </c>
      <c r="BB28" s="35">
        <v>7.0000000000000007E-2</v>
      </c>
      <c r="BC28" s="35">
        <v>0.05</v>
      </c>
    </row>
    <row r="29" spans="1:55" x14ac:dyDescent="0.2">
      <c r="A29" s="53" t="s">
        <v>524</v>
      </c>
      <c r="B29" s="29">
        <v>145</v>
      </c>
      <c r="C29" s="29">
        <v>76</v>
      </c>
      <c r="D29" s="29">
        <v>69</v>
      </c>
      <c r="E29" s="29">
        <v>145</v>
      </c>
      <c r="F29" s="29">
        <v>48</v>
      </c>
      <c r="G29" s="29">
        <v>29</v>
      </c>
      <c r="H29" s="29">
        <v>26</v>
      </c>
      <c r="I29" s="29">
        <v>23</v>
      </c>
      <c r="J29" s="29">
        <v>20</v>
      </c>
      <c r="K29" s="29">
        <v>145</v>
      </c>
      <c r="L29" s="29">
        <v>119</v>
      </c>
      <c r="M29" s="29">
        <v>16</v>
      </c>
      <c r="N29" s="29">
        <v>7</v>
      </c>
      <c r="O29" s="29">
        <v>3</v>
      </c>
      <c r="P29" s="29">
        <v>142</v>
      </c>
      <c r="Q29" s="29">
        <v>53</v>
      </c>
      <c r="R29" s="29">
        <v>30</v>
      </c>
      <c r="S29" s="29">
        <v>13</v>
      </c>
      <c r="T29" s="29">
        <v>1</v>
      </c>
      <c r="U29" s="29">
        <v>9</v>
      </c>
      <c r="V29" s="29">
        <v>1</v>
      </c>
      <c r="W29" s="29">
        <v>5</v>
      </c>
      <c r="X29" s="29">
        <v>4</v>
      </c>
      <c r="Y29" s="29">
        <v>5</v>
      </c>
      <c r="Z29" s="29">
        <v>21</v>
      </c>
      <c r="AA29" s="29">
        <v>145</v>
      </c>
      <c r="AB29" s="29">
        <v>59</v>
      </c>
      <c r="AC29" s="29">
        <v>74</v>
      </c>
      <c r="AD29" s="29">
        <v>12</v>
      </c>
      <c r="AE29" s="29">
        <v>145</v>
      </c>
      <c r="AF29" s="29">
        <v>68</v>
      </c>
      <c r="AG29" s="29">
        <v>36</v>
      </c>
      <c r="AH29" s="29">
        <v>32</v>
      </c>
      <c r="AI29" s="29">
        <v>9</v>
      </c>
      <c r="AJ29" s="29">
        <v>145</v>
      </c>
      <c r="AK29" s="29">
        <v>43</v>
      </c>
      <c r="AL29" s="29">
        <v>21</v>
      </c>
      <c r="AM29" s="29">
        <v>24</v>
      </c>
      <c r="AN29" s="29">
        <v>20</v>
      </c>
      <c r="AO29" s="29">
        <v>18</v>
      </c>
      <c r="AP29" s="29">
        <v>4</v>
      </c>
      <c r="AQ29" s="29">
        <v>16</v>
      </c>
      <c r="AR29" s="29">
        <v>145</v>
      </c>
      <c r="AS29" s="29">
        <v>7</v>
      </c>
      <c r="AT29" s="29">
        <v>61</v>
      </c>
      <c r="AU29" s="29">
        <v>55</v>
      </c>
      <c r="AV29" s="29">
        <v>14</v>
      </c>
      <c r="AW29" s="29">
        <v>8</v>
      </c>
      <c r="AX29" s="29">
        <v>0</v>
      </c>
      <c r="AY29" s="29">
        <v>145</v>
      </c>
      <c r="AZ29" s="29">
        <v>20</v>
      </c>
      <c r="BA29" s="29">
        <v>82</v>
      </c>
      <c r="BB29" s="29">
        <v>36</v>
      </c>
      <c r="BC29" s="29">
        <v>7</v>
      </c>
    </row>
    <row r="30" spans="1:55" x14ac:dyDescent="0.2">
      <c r="A30" s="53"/>
      <c r="B30" s="29">
        <v>142</v>
      </c>
      <c r="C30" s="29" t="s">
        <v>0</v>
      </c>
      <c r="D30" s="29" t="s">
        <v>0</v>
      </c>
      <c r="E30" s="29">
        <v>142</v>
      </c>
      <c r="F30" s="29" t="s">
        <v>0</v>
      </c>
      <c r="G30" s="29" t="s">
        <v>0</v>
      </c>
      <c r="H30" s="29" t="s">
        <v>0</v>
      </c>
      <c r="I30" s="29" t="s">
        <v>0</v>
      </c>
      <c r="J30" s="29" t="s">
        <v>0</v>
      </c>
      <c r="K30" s="29">
        <v>142</v>
      </c>
      <c r="L30" s="29" t="s">
        <v>0</v>
      </c>
      <c r="M30" s="29" t="s">
        <v>0</v>
      </c>
      <c r="N30" s="29" t="s">
        <v>0</v>
      </c>
      <c r="O30" s="29" t="s">
        <v>0</v>
      </c>
      <c r="P30" s="29">
        <v>139</v>
      </c>
      <c r="Q30" s="29" t="s">
        <v>0</v>
      </c>
      <c r="R30" s="29" t="s">
        <v>0</v>
      </c>
      <c r="S30" s="29" t="s">
        <v>0</v>
      </c>
      <c r="T30" s="29" t="s">
        <v>0</v>
      </c>
      <c r="U30" s="29" t="s">
        <v>0</v>
      </c>
      <c r="V30" s="29" t="s">
        <v>0</v>
      </c>
      <c r="W30" s="29" t="s">
        <v>0</v>
      </c>
      <c r="X30" s="29" t="s">
        <v>0</v>
      </c>
      <c r="Y30" s="29" t="s">
        <v>0</v>
      </c>
      <c r="Z30" s="29" t="s">
        <v>0</v>
      </c>
      <c r="AA30" s="29">
        <v>142</v>
      </c>
      <c r="AB30" s="29" t="s">
        <v>0</v>
      </c>
      <c r="AC30" s="29" t="s">
        <v>0</v>
      </c>
      <c r="AD30" s="29" t="s">
        <v>0</v>
      </c>
      <c r="AE30" s="29">
        <v>142</v>
      </c>
      <c r="AF30" s="29" t="s">
        <v>0</v>
      </c>
      <c r="AG30" s="29" t="s">
        <v>0</v>
      </c>
      <c r="AH30" s="29" t="s">
        <v>0</v>
      </c>
      <c r="AI30" s="29" t="s">
        <v>0</v>
      </c>
      <c r="AJ30" s="29">
        <v>142</v>
      </c>
      <c r="AK30" s="29" t="s">
        <v>0</v>
      </c>
      <c r="AL30" s="29" t="s">
        <v>0</v>
      </c>
      <c r="AM30" s="29" t="s">
        <v>0</v>
      </c>
      <c r="AN30" s="29" t="s">
        <v>0</v>
      </c>
      <c r="AO30" s="29" t="s">
        <v>0</v>
      </c>
      <c r="AP30" s="29" t="s">
        <v>0</v>
      </c>
      <c r="AQ30" s="29" t="s">
        <v>0</v>
      </c>
      <c r="AR30" s="29">
        <v>142</v>
      </c>
      <c r="AS30" s="29" t="s">
        <v>0</v>
      </c>
      <c r="AT30" s="29" t="s">
        <v>0</v>
      </c>
      <c r="AU30" s="29" t="s">
        <v>0</v>
      </c>
      <c r="AV30" s="29" t="s">
        <v>0</v>
      </c>
      <c r="AW30" s="29" t="s">
        <v>0</v>
      </c>
      <c r="AX30" s="29" t="s">
        <v>0</v>
      </c>
      <c r="AY30" s="29">
        <v>142</v>
      </c>
      <c r="AZ30" s="29" t="s">
        <v>0</v>
      </c>
      <c r="BA30" s="29" t="s">
        <v>0</v>
      </c>
      <c r="BB30" s="29" t="s">
        <v>0</v>
      </c>
      <c r="BC30" s="29" t="s">
        <v>0</v>
      </c>
    </row>
    <row r="31" spans="1:55" s="34" customFormat="1" x14ac:dyDescent="0.2">
      <c r="A31" s="53"/>
      <c r="B31" s="33">
        <v>7.0000000000000007E-2</v>
      </c>
      <c r="C31" s="35">
        <v>0.08</v>
      </c>
      <c r="D31" s="35">
        <v>7.0000000000000007E-2</v>
      </c>
      <c r="E31" s="33">
        <v>7.0000000000000007E-2</v>
      </c>
      <c r="F31" s="35">
        <v>0.08</v>
      </c>
      <c r="G31" s="35">
        <v>0.09</v>
      </c>
      <c r="H31" s="35">
        <v>7.0000000000000007E-2</v>
      </c>
      <c r="I31" s="35">
        <v>0.08</v>
      </c>
      <c r="J31" s="35">
        <v>0.04</v>
      </c>
      <c r="K31" s="33">
        <v>7.0000000000000007E-2</v>
      </c>
      <c r="L31" s="35">
        <v>7.0000000000000007E-2</v>
      </c>
      <c r="M31" s="35">
        <v>0.09</v>
      </c>
      <c r="N31" s="35">
        <v>7.0000000000000007E-2</v>
      </c>
      <c r="O31" s="35">
        <v>0.06</v>
      </c>
      <c r="P31" s="33">
        <v>7.0000000000000007E-2</v>
      </c>
      <c r="Q31" s="35">
        <v>0.09</v>
      </c>
      <c r="R31" s="35">
        <v>0.05</v>
      </c>
      <c r="S31" s="35">
        <v>0.12</v>
      </c>
      <c r="T31" s="35">
        <v>0.01</v>
      </c>
      <c r="U31" s="35">
        <v>0.17</v>
      </c>
      <c r="V31" s="35">
        <v>7.0000000000000007E-2</v>
      </c>
      <c r="W31" s="35">
        <v>0.1</v>
      </c>
      <c r="X31" s="35">
        <v>0.23</v>
      </c>
      <c r="Y31" s="35">
        <v>0.04</v>
      </c>
      <c r="Z31" s="35">
        <v>0.08</v>
      </c>
      <c r="AA31" s="33">
        <v>7.0000000000000007E-2</v>
      </c>
      <c r="AB31" s="35">
        <v>7.0000000000000007E-2</v>
      </c>
      <c r="AC31" s="35">
        <v>0.08</v>
      </c>
      <c r="AD31" s="35">
        <v>0.06</v>
      </c>
      <c r="AE31" s="33">
        <v>7.0000000000000007E-2</v>
      </c>
      <c r="AF31" s="35">
        <v>0.1</v>
      </c>
      <c r="AG31" s="35">
        <v>0.06</v>
      </c>
      <c r="AH31" s="35">
        <v>0.06</v>
      </c>
      <c r="AI31" s="35">
        <v>0.04</v>
      </c>
      <c r="AJ31" s="33">
        <v>7.0000000000000007E-2</v>
      </c>
      <c r="AK31" s="35">
        <v>0.09</v>
      </c>
      <c r="AL31" s="35">
        <v>0.08</v>
      </c>
      <c r="AM31" s="35">
        <v>0.08</v>
      </c>
      <c r="AN31" s="35">
        <v>0.09</v>
      </c>
      <c r="AO31" s="35">
        <v>0.08</v>
      </c>
      <c r="AP31" s="35">
        <v>0.02</v>
      </c>
      <c r="AQ31" s="35">
        <v>0.06</v>
      </c>
      <c r="AR31" s="33">
        <v>7.0000000000000007E-2</v>
      </c>
      <c r="AS31" s="35">
        <v>7.0000000000000007E-2</v>
      </c>
      <c r="AT31" s="35">
        <v>0.09</v>
      </c>
      <c r="AU31" s="35">
        <v>7.0000000000000007E-2</v>
      </c>
      <c r="AV31" s="35">
        <v>0.05</v>
      </c>
      <c r="AW31" s="35">
        <v>0.06</v>
      </c>
      <c r="AX31" s="35">
        <v>0</v>
      </c>
      <c r="AY31" s="33">
        <v>7.0000000000000007E-2</v>
      </c>
      <c r="AZ31" s="35">
        <v>0.06</v>
      </c>
      <c r="BA31" s="35">
        <v>0.08</v>
      </c>
      <c r="BB31" s="35">
        <v>7.0000000000000007E-2</v>
      </c>
      <c r="BC31" s="35">
        <v>0.08</v>
      </c>
    </row>
    <row r="32" spans="1:55" x14ac:dyDescent="0.2">
      <c r="A32" s="53" t="s">
        <v>525</v>
      </c>
      <c r="B32" s="29">
        <v>167</v>
      </c>
      <c r="C32" s="29">
        <v>95</v>
      </c>
      <c r="D32" s="29">
        <v>72</v>
      </c>
      <c r="E32" s="29">
        <v>167</v>
      </c>
      <c r="F32" s="29">
        <v>39</v>
      </c>
      <c r="G32" s="29">
        <v>41</v>
      </c>
      <c r="H32" s="29">
        <v>31</v>
      </c>
      <c r="I32" s="29">
        <v>22</v>
      </c>
      <c r="J32" s="29">
        <v>34</v>
      </c>
      <c r="K32" s="29">
        <v>167</v>
      </c>
      <c r="L32" s="29">
        <v>133</v>
      </c>
      <c r="M32" s="29">
        <v>23</v>
      </c>
      <c r="N32" s="29">
        <v>7</v>
      </c>
      <c r="O32" s="29">
        <v>3</v>
      </c>
      <c r="P32" s="29">
        <v>163</v>
      </c>
      <c r="Q32" s="29">
        <v>53</v>
      </c>
      <c r="R32" s="29">
        <v>42</v>
      </c>
      <c r="S32" s="29">
        <v>12</v>
      </c>
      <c r="T32" s="29">
        <v>11</v>
      </c>
      <c r="U32" s="29">
        <v>11</v>
      </c>
      <c r="V32" s="29">
        <v>0</v>
      </c>
      <c r="W32" s="29">
        <v>4</v>
      </c>
      <c r="X32" s="29">
        <v>0</v>
      </c>
      <c r="Y32" s="29">
        <v>11</v>
      </c>
      <c r="Z32" s="29">
        <v>19</v>
      </c>
      <c r="AA32" s="29">
        <v>167</v>
      </c>
      <c r="AB32" s="29">
        <v>87</v>
      </c>
      <c r="AC32" s="29">
        <v>68</v>
      </c>
      <c r="AD32" s="29">
        <v>12</v>
      </c>
      <c r="AE32" s="29">
        <v>167</v>
      </c>
      <c r="AF32" s="29">
        <v>68</v>
      </c>
      <c r="AG32" s="29">
        <v>41</v>
      </c>
      <c r="AH32" s="29">
        <v>49</v>
      </c>
      <c r="AI32" s="29">
        <v>9</v>
      </c>
      <c r="AJ32" s="29">
        <v>167</v>
      </c>
      <c r="AK32" s="29">
        <v>56</v>
      </c>
      <c r="AL32" s="29">
        <v>22</v>
      </c>
      <c r="AM32" s="29">
        <v>40</v>
      </c>
      <c r="AN32" s="29">
        <v>10</v>
      </c>
      <c r="AO32" s="29">
        <v>30</v>
      </c>
      <c r="AP32" s="29">
        <v>2</v>
      </c>
      <c r="AQ32" s="29">
        <v>5</v>
      </c>
      <c r="AR32" s="29">
        <v>167</v>
      </c>
      <c r="AS32" s="29">
        <v>14</v>
      </c>
      <c r="AT32" s="29">
        <v>71</v>
      </c>
      <c r="AU32" s="29">
        <v>69</v>
      </c>
      <c r="AV32" s="29">
        <v>10</v>
      </c>
      <c r="AW32" s="29">
        <v>3</v>
      </c>
      <c r="AX32" s="29">
        <v>0</v>
      </c>
      <c r="AY32" s="29">
        <v>167</v>
      </c>
      <c r="AZ32" s="29">
        <v>43</v>
      </c>
      <c r="BA32" s="29">
        <v>89</v>
      </c>
      <c r="BB32" s="29">
        <v>34</v>
      </c>
      <c r="BC32" s="29">
        <v>1</v>
      </c>
    </row>
    <row r="33" spans="1:55" x14ac:dyDescent="0.2">
      <c r="A33" s="53"/>
      <c r="B33" s="29">
        <v>179</v>
      </c>
      <c r="C33" s="29" t="s">
        <v>0</v>
      </c>
      <c r="D33" s="29" t="s">
        <v>0</v>
      </c>
      <c r="E33" s="29">
        <v>179</v>
      </c>
      <c r="F33" s="29" t="s">
        <v>0</v>
      </c>
      <c r="G33" s="29" t="s">
        <v>0</v>
      </c>
      <c r="H33" s="29" t="s">
        <v>0</v>
      </c>
      <c r="I33" s="29" t="s">
        <v>0</v>
      </c>
      <c r="J33" s="29" t="s">
        <v>0</v>
      </c>
      <c r="K33" s="29">
        <v>179</v>
      </c>
      <c r="L33" s="29" t="s">
        <v>0</v>
      </c>
      <c r="M33" s="29" t="s">
        <v>0</v>
      </c>
      <c r="N33" s="29" t="s">
        <v>0</v>
      </c>
      <c r="O33" s="29" t="s">
        <v>0</v>
      </c>
      <c r="P33" s="29">
        <v>175</v>
      </c>
      <c r="Q33" s="29" t="s">
        <v>0</v>
      </c>
      <c r="R33" s="29" t="s">
        <v>0</v>
      </c>
      <c r="S33" s="29" t="s">
        <v>0</v>
      </c>
      <c r="T33" s="29" t="s">
        <v>0</v>
      </c>
      <c r="U33" s="29" t="s">
        <v>0</v>
      </c>
      <c r="V33" s="29" t="s">
        <v>0</v>
      </c>
      <c r="W33" s="29" t="s">
        <v>0</v>
      </c>
      <c r="X33" s="29" t="s">
        <v>0</v>
      </c>
      <c r="Y33" s="29" t="s">
        <v>0</v>
      </c>
      <c r="Z33" s="29" t="s">
        <v>0</v>
      </c>
      <c r="AA33" s="29">
        <v>179</v>
      </c>
      <c r="AB33" s="29" t="s">
        <v>0</v>
      </c>
      <c r="AC33" s="29" t="s">
        <v>0</v>
      </c>
      <c r="AD33" s="29" t="s">
        <v>0</v>
      </c>
      <c r="AE33" s="29">
        <v>179</v>
      </c>
      <c r="AF33" s="29" t="s">
        <v>0</v>
      </c>
      <c r="AG33" s="29" t="s">
        <v>0</v>
      </c>
      <c r="AH33" s="29" t="s">
        <v>0</v>
      </c>
      <c r="AI33" s="29" t="s">
        <v>0</v>
      </c>
      <c r="AJ33" s="29">
        <v>179</v>
      </c>
      <c r="AK33" s="29" t="s">
        <v>0</v>
      </c>
      <c r="AL33" s="29" t="s">
        <v>0</v>
      </c>
      <c r="AM33" s="29" t="s">
        <v>0</v>
      </c>
      <c r="AN33" s="29" t="s">
        <v>0</v>
      </c>
      <c r="AO33" s="29" t="s">
        <v>0</v>
      </c>
      <c r="AP33" s="29" t="s">
        <v>0</v>
      </c>
      <c r="AQ33" s="29" t="s">
        <v>0</v>
      </c>
      <c r="AR33" s="29">
        <v>179</v>
      </c>
      <c r="AS33" s="29" t="s">
        <v>0</v>
      </c>
      <c r="AT33" s="29" t="s">
        <v>0</v>
      </c>
      <c r="AU33" s="29" t="s">
        <v>0</v>
      </c>
      <c r="AV33" s="29" t="s">
        <v>0</v>
      </c>
      <c r="AW33" s="29" t="s">
        <v>0</v>
      </c>
      <c r="AX33" s="29" t="s">
        <v>0</v>
      </c>
      <c r="AY33" s="29">
        <v>179</v>
      </c>
      <c r="AZ33" s="29" t="s">
        <v>0</v>
      </c>
      <c r="BA33" s="29" t="s">
        <v>0</v>
      </c>
      <c r="BB33" s="29" t="s">
        <v>0</v>
      </c>
      <c r="BC33" s="29" t="s">
        <v>0</v>
      </c>
    </row>
    <row r="34" spans="1:55" s="34" customFormat="1" x14ac:dyDescent="0.2">
      <c r="A34" s="53"/>
      <c r="B34" s="33">
        <v>0.08</v>
      </c>
      <c r="C34" s="35">
        <v>0.1</v>
      </c>
      <c r="D34" s="35">
        <v>7.0000000000000007E-2</v>
      </c>
      <c r="E34" s="33">
        <v>0.08</v>
      </c>
      <c r="F34" s="35">
        <v>7.0000000000000007E-2</v>
      </c>
      <c r="G34" s="35">
        <v>0.13</v>
      </c>
      <c r="H34" s="35">
        <v>0.09</v>
      </c>
      <c r="I34" s="35">
        <v>7.0000000000000007E-2</v>
      </c>
      <c r="J34" s="35">
        <v>7.0000000000000007E-2</v>
      </c>
      <c r="K34" s="33">
        <v>0.08</v>
      </c>
      <c r="L34" s="35">
        <v>0.08</v>
      </c>
      <c r="M34" s="35">
        <v>0.14000000000000001</v>
      </c>
      <c r="N34" s="35">
        <v>0.08</v>
      </c>
      <c r="O34" s="35">
        <v>0.06</v>
      </c>
      <c r="P34" s="33">
        <v>0.08</v>
      </c>
      <c r="Q34" s="35">
        <v>0.09</v>
      </c>
      <c r="R34" s="35">
        <v>0.06</v>
      </c>
      <c r="S34" s="35">
        <v>0.11</v>
      </c>
      <c r="T34" s="35">
        <v>0.12</v>
      </c>
      <c r="U34" s="35">
        <v>0.22</v>
      </c>
      <c r="V34" s="35">
        <v>0</v>
      </c>
      <c r="W34" s="35">
        <v>0.08</v>
      </c>
      <c r="X34" s="35">
        <v>0</v>
      </c>
      <c r="Y34" s="35">
        <v>0.1</v>
      </c>
      <c r="Z34" s="35">
        <v>7.0000000000000007E-2</v>
      </c>
      <c r="AA34" s="33">
        <v>0.08</v>
      </c>
      <c r="AB34" s="35">
        <v>0.1</v>
      </c>
      <c r="AC34" s="35">
        <v>7.0000000000000007E-2</v>
      </c>
      <c r="AD34" s="35">
        <v>0.06</v>
      </c>
      <c r="AE34" s="33">
        <v>0.08</v>
      </c>
      <c r="AF34" s="35">
        <v>0.1</v>
      </c>
      <c r="AG34" s="35">
        <v>7.0000000000000007E-2</v>
      </c>
      <c r="AH34" s="35">
        <v>0.09</v>
      </c>
      <c r="AI34" s="35">
        <v>0.04</v>
      </c>
      <c r="AJ34" s="33">
        <v>0.08</v>
      </c>
      <c r="AK34" s="35">
        <v>0.12</v>
      </c>
      <c r="AL34" s="35">
        <v>0.09</v>
      </c>
      <c r="AM34" s="35">
        <v>0.14000000000000001</v>
      </c>
      <c r="AN34" s="35">
        <v>0.05</v>
      </c>
      <c r="AO34" s="35">
        <v>0.13</v>
      </c>
      <c r="AP34" s="35">
        <v>0.01</v>
      </c>
      <c r="AQ34" s="35">
        <v>0.02</v>
      </c>
      <c r="AR34" s="33">
        <v>0.08</v>
      </c>
      <c r="AS34" s="35">
        <v>0.15</v>
      </c>
      <c r="AT34" s="35">
        <v>0.1</v>
      </c>
      <c r="AU34" s="35">
        <v>0.09</v>
      </c>
      <c r="AV34" s="35">
        <v>0.04</v>
      </c>
      <c r="AW34" s="35">
        <v>0.03</v>
      </c>
      <c r="AX34" s="35">
        <v>0</v>
      </c>
      <c r="AY34" s="33">
        <v>0.08</v>
      </c>
      <c r="AZ34" s="35">
        <v>0.12</v>
      </c>
      <c r="BA34" s="35">
        <v>0.09</v>
      </c>
      <c r="BB34" s="35">
        <v>0.06</v>
      </c>
      <c r="BC34" s="35">
        <v>0.01</v>
      </c>
    </row>
    <row r="35" spans="1:55" x14ac:dyDescent="0.2">
      <c r="A35" s="53" t="s">
        <v>526</v>
      </c>
      <c r="B35" s="29">
        <v>134</v>
      </c>
      <c r="C35" s="29">
        <v>74</v>
      </c>
      <c r="D35" s="29">
        <v>59</v>
      </c>
      <c r="E35" s="29">
        <v>134</v>
      </c>
      <c r="F35" s="29">
        <v>50</v>
      </c>
      <c r="G35" s="29">
        <v>28</v>
      </c>
      <c r="H35" s="29">
        <v>28</v>
      </c>
      <c r="I35" s="29">
        <v>16</v>
      </c>
      <c r="J35" s="29">
        <v>12</v>
      </c>
      <c r="K35" s="29">
        <v>134</v>
      </c>
      <c r="L35" s="29">
        <v>112</v>
      </c>
      <c r="M35" s="29">
        <v>12</v>
      </c>
      <c r="N35" s="29">
        <v>5</v>
      </c>
      <c r="O35" s="29">
        <v>4</v>
      </c>
      <c r="P35" s="29">
        <v>129</v>
      </c>
      <c r="Q35" s="29">
        <v>47</v>
      </c>
      <c r="R35" s="29">
        <v>52</v>
      </c>
      <c r="S35" s="29">
        <v>7</v>
      </c>
      <c r="T35" s="29">
        <v>6</v>
      </c>
      <c r="U35" s="29">
        <v>0</v>
      </c>
      <c r="V35" s="29">
        <v>0</v>
      </c>
      <c r="W35" s="29">
        <v>3</v>
      </c>
      <c r="X35" s="29">
        <v>2</v>
      </c>
      <c r="Y35" s="29">
        <v>3</v>
      </c>
      <c r="Z35" s="29">
        <v>9</v>
      </c>
      <c r="AA35" s="29">
        <v>134</v>
      </c>
      <c r="AB35" s="29">
        <v>50</v>
      </c>
      <c r="AC35" s="29">
        <v>75</v>
      </c>
      <c r="AD35" s="29">
        <v>9</v>
      </c>
      <c r="AE35" s="29">
        <v>134</v>
      </c>
      <c r="AF35" s="29">
        <v>48</v>
      </c>
      <c r="AG35" s="29">
        <v>44</v>
      </c>
      <c r="AH35" s="29">
        <v>31</v>
      </c>
      <c r="AI35" s="29">
        <v>11</v>
      </c>
      <c r="AJ35" s="29">
        <v>134</v>
      </c>
      <c r="AK35" s="29">
        <v>64</v>
      </c>
      <c r="AL35" s="29">
        <v>6</v>
      </c>
      <c r="AM35" s="29">
        <v>26</v>
      </c>
      <c r="AN35" s="29">
        <v>15</v>
      </c>
      <c r="AO35" s="29">
        <v>8</v>
      </c>
      <c r="AP35" s="29">
        <v>5</v>
      </c>
      <c r="AQ35" s="29">
        <v>10</v>
      </c>
      <c r="AR35" s="29">
        <v>134</v>
      </c>
      <c r="AS35" s="29">
        <v>5</v>
      </c>
      <c r="AT35" s="29">
        <v>73</v>
      </c>
      <c r="AU35" s="29">
        <v>48</v>
      </c>
      <c r="AV35" s="29">
        <v>8</v>
      </c>
      <c r="AW35" s="29">
        <v>0</v>
      </c>
      <c r="AX35" s="29">
        <v>0</v>
      </c>
      <c r="AY35" s="29">
        <v>134</v>
      </c>
      <c r="AZ35" s="29">
        <v>40</v>
      </c>
      <c r="BA35" s="29">
        <v>72</v>
      </c>
      <c r="BB35" s="29">
        <v>19</v>
      </c>
      <c r="BC35" s="29">
        <v>3</v>
      </c>
    </row>
    <row r="36" spans="1:55" x14ac:dyDescent="0.2">
      <c r="A36" s="53"/>
      <c r="B36" s="29">
        <v>126</v>
      </c>
      <c r="C36" s="29" t="s">
        <v>0</v>
      </c>
      <c r="D36" s="29" t="s">
        <v>0</v>
      </c>
      <c r="E36" s="29">
        <v>126</v>
      </c>
      <c r="F36" s="29" t="s">
        <v>0</v>
      </c>
      <c r="G36" s="29" t="s">
        <v>0</v>
      </c>
      <c r="H36" s="29" t="s">
        <v>0</v>
      </c>
      <c r="I36" s="29" t="s">
        <v>0</v>
      </c>
      <c r="J36" s="29" t="s">
        <v>0</v>
      </c>
      <c r="K36" s="29">
        <v>126</v>
      </c>
      <c r="L36" s="29" t="s">
        <v>0</v>
      </c>
      <c r="M36" s="29" t="s">
        <v>0</v>
      </c>
      <c r="N36" s="29" t="s">
        <v>0</v>
      </c>
      <c r="O36" s="29" t="s">
        <v>0</v>
      </c>
      <c r="P36" s="29">
        <v>123</v>
      </c>
      <c r="Q36" s="29" t="s">
        <v>0</v>
      </c>
      <c r="R36" s="29" t="s">
        <v>0</v>
      </c>
      <c r="S36" s="29" t="s">
        <v>0</v>
      </c>
      <c r="T36" s="29" t="s">
        <v>0</v>
      </c>
      <c r="U36" s="29" t="s">
        <v>0</v>
      </c>
      <c r="V36" s="29" t="s">
        <v>0</v>
      </c>
      <c r="W36" s="29" t="s">
        <v>0</v>
      </c>
      <c r="X36" s="29" t="s">
        <v>0</v>
      </c>
      <c r="Y36" s="29" t="s">
        <v>0</v>
      </c>
      <c r="Z36" s="29" t="s">
        <v>0</v>
      </c>
      <c r="AA36" s="29">
        <v>126</v>
      </c>
      <c r="AB36" s="29" t="s">
        <v>0</v>
      </c>
      <c r="AC36" s="29" t="s">
        <v>0</v>
      </c>
      <c r="AD36" s="29" t="s">
        <v>0</v>
      </c>
      <c r="AE36" s="29">
        <v>126</v>
      </c>
      <c r="AF36" s="29" t="s">
        <v>0</v>
      </c>
      <c r="AG36" s="29" t="s">
        <v>0</v>
      </c>
      <c r="AH36" s="29" t="s">
        <v>0</v>
      </c>
      <c r="AI36" s="29" t="s">
        <v>0</v>
      </c>
      <c r="AJ36" s="29">
        <v>126</v>
      </c>
      <c r="AK36" s="29" t="s">
        <v>0</v>
      </c>
      <c r="AL36" s="29" t="s">
        <v>0</v>
      </c>
      <c r="AM36" s="29" t="s">
        <v>0</v>
      </c>
      <c r="AN36" s="29" t="s">
        <v>0</v>
      </c>
      <c r="AO36" s="29" t="s">
        <v>0</v>
      </c>
      <c r="AP36" s="29" t="s">
        <v>0</v>
      </c>
      <c r="AQ36" s="29" t="s">
        <v>0</v>
      </c>
      <c r="AR36" s="29">
        <v>126</v>
      </c>
      <c r="AS36" s="29" t="s">
        <v>0</v>
      </c>
      <c r="AT36" s="29" t="s">
        <v>0</v>
      </c>
      <c r="AU36" s="29" t="s">
        <v>0</v>
      </c>
      <c r="AV36" s="29" t="s">
        <v>0</v>
      </c>
      <c r="AW36" s="29" t="s">
        <v>0</v>
      </c>
      <c r="AX36" s="29" t="s">
        <v>0</v>
      </c>
      <c r="AY36" s="29">
        <v>126</v>
      </c>
      <c r="AZ36" s="29" t="s">
        <v>0</v>
      </c>
      <c r="BA36" s="29" t="s">
        <v>0</v>
      </c>
      <c r="BB36" s="29" t="s">
        <v>0</v>
      </c>
      <c r="BC36" s="29" t="s">
        <v>0</v>
      </c>
    </row>
    <row r="37" spans="1:55" s="34" customFormat="1" x14ac:dyDescent="0.2">
      <c r="A37" s="53"/>
      <c r="B37" s="33">
        <v>7.0000000000000007E-2</v>
      </c>
      <c r="C37" s="35">
        <v>0.08</v>
      </c>
      <c r="D37" s="35">
        <v>0.06</v>
      </c>
      <c r="E37" s="33">
        <v>7.0000000000000007E-2</v>
      </c>
      <c r="F37" s="35">
        <v>0.09</v>
      </c>
      <c r="G37" s="35">
        <v>0.09</v>
      </c>
      <c r="H37" s="35">
        <v>0.08</v>
      </c>
      <c r="I37" s="35">
        <v>0.05</v>
      </c>
      <c r="J37" s="35">
        <v>0.03</v>
      </c>
      <c r="K37" s="33">
        <v>7.0000000000000007E-2</v>
      </c>
      <c r="L37" s="35">
        <v>7.0000000000000007E-2</v>
      </c>
      <c r="M37" s="35">
        <v>7.0000000000000007E-2</v>
      </c>
      <c r="N37" s="35">
        <v>0.05</v>
      </c>
      <c r="O37" s="35">
        <v>0.08</v>
      </c>
      <c r="P37" s="33">
        <v>7.0000000000000007E-2</v>
      </c>
      <c r="Q37" s="35">
        <v>0.08</v>
      </c>
      <c r="R37" s="35">
        <v>0.08</v>
      </c>
      <c r="S37" s="35">
        <v>0.06</v>
      </c>
      <c r="T37" s="35">
        <v>7.0000000000000007E-2</v>
      </c>
      <c r="U37" s="35">
        <v>0.01</v>
      </c>
      <c r="V37" s="35">
        <v>0</v>
      </c>
      <c r="W37" s="35">
        <v>7.0000000000000007E-2</v>
      </c>
      <c r="X37" s="35">
        <v>0.11</v>
      </c>
      <c r="Y37" s="35">
        <v>0.03</v>
      </c>
      <c r="Z37" s="35">
        <v>0.03</v>
      </c>
      <c r="AA37" s="33">
        <v>7.0000000000000007E-2</v>
      </c>
      <c r="AB37" s="35">
        <v>0.06</v>
      </c>
      <c r="AC37" s="35">
        <v>0.08</v>
      </c>
      <c r="AD37" s="35">
        <v>0.04</v>
      </c>
      <c r="AE37" s="33">
        <v>7.0000000000000007E-2</v>
      </c>
      <c r="AF37" s="35">
        <v>7.0000000000000007E-2</v>
      </c>
      <c r="AG37" s="35">
        <v>0.08</v>
      </c>
      <c r="AH37" s="35">
        <v>0.06</v>
      </c>
      <c r="AI37" s="35">
        <v>0.05</v>
      </c>
      <c r="AJ37" s="33">
        <v>7.0000000000000007E-2</v>
      </c>
      <c r="AK37" s="35">
        <v>0.13</v>
      </c>
      <c r="AL37" s="35">
        <v>0.03</v>
      </c>
      <c r="AM37" s="35">
        <v>0.09</v>
      </c>
      <c r="AN37" s="35">
        <v>7.0000000000000007E-2</v>
      </c>
      <c r="AO37" s="35">
        <v>0.04</v>
      </c>
      <c r="AP37" s="35">
        <v>0.02</v>
      </c>
      <c r="AQ37" s="35">
        <v>0.03</v>
      </c>
      <c r="AR37" s="33">
        <v>7.0000000000000007E-2</v>
      </c>
      <c r="AS37" s="35">
        <v>0.05</v>
      </c>
      <c r="AT37" s="35">
        <v>0.11</v>
      </c>
      <c r="AU37" s="35">
        <v>0.06</v>
      </c>
      <c r="AV37" s="35">
        <v>0.03</v>
      </c>
      <c r="AW37" s="35">
        <v>0</v>
      </c>
      <c r="AX37" s="35">
        <v>0</v>
      </c>
      <c r="AY37" s="33">
        <v>7.0000000000000007E-2</v>
      </c>
      <c r="AZ37" s="35">
        <v>0.11</v>
      </c>
      <c r="BA37" s="35">
        <v>7.0000000000000007E-2</v>
      </c>
      <c r="BB37" s="35">
        <v>0.04</v>
      </c>
      <c r="BC37" s="35">
        <v>0.03</v>
      </c>
    </row>
    <row r="38" spans="1:55" x14ac:dyDescent="0.2">
      <c r="A38" s="53" t="s">
        <v>527</v>
      </c>
      <c r="B38" s="29">
        <v>90</v>
      </c>
      <c r="C38" s="29">
        <v>50</v>
      </c>
      <c r="D38" s="29">
        <v>40</v>
      </c>
      <c r="E38" s="29">
        <v>90</v>
      </c>
      <c r="F38" s="29">
        <v>37</v>
      </c>
      <c r="G38" s="29">
        <v>23</v>
      </c>
      <c r="H38" s="29">
        <v>14</v>
      </c>
      <c r="I38" s="29">
        <v>7</v>
      </c>
      <c r="J38" s="29">
        <v>9</v>
      </c>
      <c r="K38" s="29">
        <v>90</v>
      </c>
      <c r="L38" s="29">
        <v>72</v>
      </c>
      <c r="M38" s="29">
        <v>11</v>
      </c>
      <c r="N38" s="29">
        <v>4</v>
      </c>
      <c r="O38" s="29">
        <v>2</v>
      </c>
      <c r="P38" s="29">
        <v>87</v>
      </c>
      <c r="Q38" s="29">
        <v>40</v>
      </c>
      <c r="R38" s="29">
        <v>28</v>
      </c>
      <c r="S38" s="29">
        <v>4</v>
      </c>
      <c r="T38" s="29">
        <v>3</v>
      </c>
      <c r="U38" s="29">
        <v>3</v>
      </c>
      <c r="V38" s="29">
        <v>0</v>
      </c>
      <c r="W38" s="29">
        <v>0</v>
      </c>
      <c r="X38" s="29">
        <v>0</v>
      </c>
      <c r="Y38" s="29">
        <v>3</v>
      </c>
      <c r="Z38" s="29">
        <v>6</v>
      </c>
      <c r="AA38" s="29">
        <v>90</v>
      </c>
      <c r="AB38" s="29">
        <v>49</v>
      </c>
      <c r="AC38" s="29">
        <v>33</v>
      </c>
      <c r="AD38" s="29">
        <v>7</v>
      </c>
      <c r="AE38" s="29">
        <v>90</v>
      </c>
      <c r="AF38" s="29">
        <v>34</v>
      </c>
      <c r="AG38" s="29">
        <v>26</v>
      </c>
      <c r="AH38" s="29">
        <v>23</v>
      </c>
      <c r="AI38" s="29">
        <v>7</v>
      </c>
      <c r="AJ38" s="29">
        <v>90</v>
      </c>
      <c r="AK38" s="29">
        <v>52</v>
      </c>
      <c r="AL38" s="29">
        <v>6</v>
      </c>
      <c r="AM38" s="29">
        <v>19</v>
      </c>
      <c r="AN38" s="29">
        <v>3</v>
      </c>
      <c r="AO38" s="29">
        <v>7</v>
      </c>
      <c r="AP38" s="29">
        <v>0</v>
      </c>
      <c r="AQ38" s="29">
        <v>2</v>
      </c>
      <c r="AR38" s="29">
        <v>90</v>
      </c>
      <c r="AS38" s="29">
        <v>10</v>
      </c>
      <c r="AT38" s="29">
        <v>48</v>
      </c>
      <c r="AU38" s="29">
        <v>28</v>
      </c>
      <c r="AV38" s="29">
        <v>2</v>
      </c>
      <c r="AW38" s="29">
        <v>1</v>
      </c>
      <c r="AX38" s="29">
        <v>1</v>
      </c>
      <c r="AY38" s="29">
        <v>90</v>
      </c>
      <c r="AZ38" s="29">
        <v>20</v>
      </c>
      <c r="BA38" s="29">
        <v>55</v>
      </c>
      <c r="BB38" s="29">
        <v>14</v>
      </c>
      <c r="BC38" s="29">
        <v>1</v>
      </c>
    </row>
    <row r="39" spans="1:55" x14ac:dyDescent="0.2">
      <c r="A39" s="53"/>
      <c r="B39" s="29">
        <v>85</v>
      </c>
      <c r="C39" s="29" t="s">
        <v>0</v>
      </c>
      <c r="D39" s="29" t="s">
        <v>0</v>
      </c>
      <c r="E39" s="29">
        <v>85</v>
      </c>
      <c r="F39" s="29" t="s">
        <v>0</v>
      </c>
      <c r="G39" s="29" t="s">
        <v>0</v>
      </c>
      <c r="H39" s="29" t="s">
        <v>0</v>
      </c>
      <c r="I39" s="29" t="s">
        <v>0</v>
      </c>
      <c r="J39" s="29" t="s">
        <v>0</v>
      </c>
      <c r="K39" s="29">
        <v>85</v>
      </c>
      <c r="L39" s="29" t="s">
        <v>0</v>
      </c>
      <c r="M39" s="29" t="s">
        <v>0</v>
      </c>
      <c r="N39" s="29" t="s">
        <v>0</v>
      </c>
      <c r="O39" s="29" t="s">
        <v>0</v>
      </c>
      <c r="P39" s="29">
        <v>83</v>
      </c>
      <c r="Q39" s="29" t="s">
        <v>0</v>
      </c>
      <c r="R39" s="29" t="s">
        <v>0</v>
      </c>
      <c r="S39" s="29" t="s">
        <v>0</v>
      </c>
      <c r="T39" s="29" t="s">
        <v>0</v>
      </c>
      <c r="U39" s="29" t="s">
        <v>0</v>
      </c>
      <c r="V39" s="29" t="s">
        <v>0</v>
      </c>
      <c r="W39" s="29" t="s">
        <v>0</v>
      </c>
      <c r="X39" s="29" t="s">
        <v>0</v>
      </c>
      <c r="Y39" s="29" t="s">
        <v>0</v>
      </c>
      <c r="Z39" s="29" t="s">
        <v>0</v>
      </c>
      <c r="AA39" s="29">
        <v>85</v>
      </c>
      <c r="AB39" s="29" t="s">
        <v>0</v>
      </c>
      <c r="AC39" s="29" t="s">
        <v>0</v>
      </c>
      <c r="AD39" s="29" t="s">
        <v>0</v>
      </c>
      <c r="AE39" s="29">
        <v>85</v>
      </c>
      <c r="AF39" s="29" t="s">
        <v>0</v>
      </c>
      <c r="AG39" s="29" t="s">
        <v>0</v>
      </c>
      <c r="AH39" s="29" t="s">
        <v>0</v>
      </c>
      <c r="AI39" s="29" t="s">
        <v>0</v>
      </c>
      <c r="AJ39" s="29">
        <v>85</v>
      </c>
      <c r="AK39" s="29" t="s">
        <v>0</v>
      </c>
      <c r="AL39" s="29" t="s">
        <v>0</v>
      </c>
      <c r="AM39" s="29" t="s">
        <v>0</v>
      </c>
      <c r="AN39" s="29" t="s">
        <v>0</v>
      </c>
      <c r="AO39" s="29" t="s">
        <v>0</v>
      </c>
      <c r="AP39" s="29" t="s">
        <v>0</v>
      </c>
      <c r="AQ39" s="29" t="s">
        <v>0</v>
      </c>
      <c r="AR39" s="29">
        <v>85</v>
      </c>
      <c r="AS39" s="29" t="s">
        <v>0</v>
      </c>
      <c r="AT39" s="29" t="s">
        <v>0</v>
      </c>
      <c r="AU39" s="29" t="s">
        <v>0</v>
      </c>
      <c r="AV39" s="29" t="s">
        <v>0</v>
      </c>
      <c r="AW39" s="29" t="s">
        <v>0</v>
      </c>
      <c r="AX39" s="29" t="s">
        <v>0</v>
      </c>
      <c r="AY39" s="29">
        <v>85</v>
      </c>
      <c r="AZ39" s="29" t="s">
        <v>0</v>
      </c>
      <c r="BA39" s="29" t="s">
        <v>0</v>
      </c>
      <c r="BB39" s="29" t="s">
        <v>0</v>
      </c>
      <c r="BC39" s="29" t="s">
        <v>0</v>
      </c>
    </row>
    <row r="40" spans="1:55" s="34" customFormat="1" x14ac:dyDescent="0.2">
      <c r="A40" s="53"/>
      <c r="B40" s="33">
        <v>0.04</v>
      </c>
      <c r="C40" s="35">
        <v>0.05</v>
      </c>
      <c r="D40" s="35">
        <v>0.04</v>
      </c>
      <c r="E40" s="33">
        <v>0.04</v>
      </c>
      <c r="F40" s="35">
        <v>0.06</v>
      </c>
      <c r="G40" s="35">
        <v>7.0000000000000007E-2</v>
      </c>
      <c r="H40" s="35">
        <v>0.04</v>
      </c>
      <c r="I40" s="35">
        <v>0.03</v>
      </c>
      <c r="J40" s="35">
        <v>0.02</v>
      </c>
      <c r="K40" s="33">
        <v>0.04</v>
      </c>
      <c r="L40" s="35">
        <v>0.04</v>
      </c>
      <c r="M40" s="35">
        <v>7.0000000000000007E-2</v>
      </c>
      <c r="N40" s="35">
        <v>0.04</v>
      </c>
      <c r="O40" s="35">
        <v>0.04</v>
      </c>
      <c r="P40" s="33">
        <v>0.04</v>
      </c>
      <c r="Q40" s="35">
        <v>7.0000000000000007E-2</v>
      </c>
      <c r="R40" s="35">
        <v>0.04</v>
      </c>
      <c r="S40" s="35">
        <v>0.04</v>
      </c>
      <c r="T40" s="35">
        <v>0.03</v>
      </c>
      <c r="U40" s="35">
        <v>0.05</v>
      </c>
      <c r="V40" s="35">
        <v>0</v>
      </c>
      <c r="W40" s="35">
        <v>0.01</v>
      </c>
      <c r="X40" s="35">
        <v>0</v>
      </c>
      <c r="Y40" s="35">
        <v>0.03</v>
      </c>
      <c r="Z40" s="35">
        <v>0.02</v>
      </c>
      <c r="AA40" s="33">
        <v>0.04</v>
      </c>
      <c r="AB40" s="35">
        <v>0.06</v>
      </c>
      <c r="AC40" s="35">
        <v>0.04</v>
      </c>
      <c r="AD40" s="35">
        <v>0.03</v>
      </c>
      <c r="AE40" s="33">
        <v>0.04</v>
      </c>
      <c r="AF40" s="35">
        <v>0.05</v>
      </c>
      <c r="AG40" s="35">
        <v>0.05</v>
      </c>
      <c r="AH40" s="35">
        <v>0.04</v>
      </c>
      <c r="AI40" s="35">
        <v>0.03</v>
      </c>
      <c r="AJ40" s="33">
        <v>0.04</v>
      </c>
      <c r="AK40" s="35">
        <v>0.11</v>
      </c>
      <c r="AL40" s="35">
        <v>0.02</v>
      </c>
      <c r="AM40" s="35">
        <v>7.0000000000000007E-2</v>
      </c>
      <c r="AN40" s="35">
        <v>0.01</v>
      </c>
      <c r="AO40" s="35">
        <v>0.03</v>
      </c>
      <c r="AP40" s="35">
        <v>0</v>
      </c>
      <c r="AQ40" s="35">
        <v>0.01</v>
      </c>
      <c r="AR40" s="33">
        <v>0.04</v>
      </c>
      <c r="AS40" s="35">
        <v>0.11</v>
      </c>
      <c r="AT40" s="35">
        <v>7.0000000000000007E-2</v>
      </c>
      <c r="AU40" s="35">
        <v>0.03</v>
      </c>
      <c r="AV40" s="35">
        <v>0.01</v>
      </c>
      <c r="AW40" s="35">
        <v>0.01</v>
      </c>
      <c r="AX40" s="35">
        <v>0.02</v>
      </c>
      <c r="AY40" s="33">
        <v>0.04</v>
      </c>
      <c r="AZ40" s="35">
        <v>0.06</v>
      </c>
      <c r="BA40" s="35">
        <v>0.05</v>
      </c>
      <c r="BB40" s="35">
        <v>0.03</v>
      </c>
      <c r="BC40" s="35">
        <v>0.01</v>
      </c>
    </row>
    <row r="41" spans="1:55" x14ac:dyDescent="0.2">
      <c r="A41" s="53" t="s">
        <v>528</v>
      </c>
      <c r="B41" s="29">
        <v>55</v>
      </c>
      <c r="C41" s="29">
        <v>29</v>
      </c>
      <c r="D41" s="29">
        <v>26</v>
      </c>
      <c r="E41" s="29">
        <v>55</v>
      </c>
      <c r="F41" s="29">
        <v>20</v>
      </c>
      <c r="G41" s="29">
        <v>8</v>
      </c>
      <c r="H41" s="29">
        <v>17</v>
      </c>
      <c r="I41" s="29">
        <v>4</v>
      </c>
      <c r="J41" s="29">
        <v>6</v>
      </c>
      <c r="K41" s="29">
        <v>55</v>
      </c>
      <c r="L41" s="29">
        <v>45</v>
      </c>
      <c r="M41" s="29">
        <v>8</v>
      </c>
      <c r="N41" s="29">
        <v>1</v>
      </c>
      <c r="O41" s="29">
        <v>1</v>
      </c>
      <c r="P41" s="29">
        <v>54</v>
      </c>
      <c r="Q41" s="29">
        <v>20</v>
      </c>
      <c r="R41" s="29">
        <v>12</v>
      </c>
      <c r="S41" s="29">
        <v>7</v>
      </c>
      <c r="T41" s="29">
        <v>2</v>
      </c>
      <c r="U41" s="29">
        <v>3</v>
      </c>
      <c r="V41" s="29">
        <v>0</v>
      </c>
      <c r="W41" s="29">
        <v>1</v>
      </c>
      <c r="X41" s="29">
        <v>0</v>
      </c>
      <c r="Y41" s="29">
        <v>1</v>
      </c>
      <c r="Z41" s="29">
        <v>8</v>
      </c>
      <c r="AA41" s="29">
        <v>55</v>
      </c>
      <c r="AB41" s="29">
        <v>36</v>
      </c>
      <c r="AC41" s="29">
        <v>15</v>
      </c>
      <c r="AD41" s="29">
        <v>4</v>
      </c>
      <c r="AE41" s="29">
        <v>55</v>
      </c>
      <c r="AF41" s="29">
        <v>26</v>
      </c>
      <c r="AG41" s="29">
        <v>12</v>
      </c>
      <c r="AH41" s="29">
        <v>15</v>
      </c>
      <c r="AI41" s="29">
        <v>2</v>
      </c>
      <c r="AJ41" s="29">
        <v>55</v>
      </c>
      <c r="AK41" s="29">
        <v>27</v>
      </c>
      <c r="AL41" s="29">
        <v>0</v>
      </c>
      <c r="AM41" s="29">
        <v>16</v>
      </c>
      <c r="AN41" s="29">
        <v>5</v>
      </c>
      <c r="AO41" s="29">
        <v>3</v>
      </c>
      <c r="AP41" s="29">
        <v>1</v>
      </c>
      <c r="AQ41" s="29">
        <v>3</v>
      </c>
      <c r="AR41" s="29">
        <v>55</v>
      </c>
      <c r="AS41" s="29">
        <v>5</v>
      </c>
      <c r="AT41" s="29">
        <v>33</v>
      </c>
      <c r="AU41" s="29">
        <v>12</v>
      </c>
      <c r="AV41" s="29">
        <v>2</v>
      </c>
      <c r="AW41" s="29">
        <v>3</v>
      </c>
      <c r="AX41" s="29">
        <v>0</v>
      </c>
      <c r="AY41" s="29">
        <v>55</v>
      </c>
      <c r="AZ41" s="29">
        <v>19</v>
      </c>
      <c r="BA41" s="29">
        <v>26</v>
      </c>
      <c r="BB41" s="29">
        <v>10</v>
      </c>
      <c r="BC41" s="29">
        <v>0</v>
      </c>
    </row>
    <row r="42" spans="1:55" x14ac:dyDescent="0.2">
      <c r="A42" s="53"/>
      <c r="B42" s="29">
        <v>51</v>
      </c>
      <c r="C42" s="29" t="s">
        <v>0</v>
      </c>
      <c r="D42" s="29" t="s">
        <v>0</v>
      </c>
      <c r="E42" s="29">
        <v>51</v>
      </c>
      <c r="F42" s="29" t="s">
        <v>0</v>
      </c>
      <c r="G42" s="29" t="s">
        <v>0</v>
      </c>
      <c r="H42" s="29" t="s">
        <v>0</v>
      </c>
      <c r="I42" s="29" t="s">
        <v>0</v>
      </c>
      <c r="J42" s="29" t="s">
        <v>0</v>
      </c>
      <c r="K42" s="29">
        <v>51</v>
      </c>
      <c r="L42" s="29" t="s">
        <v>0</v>
      </c>
      <c r="M42" s="29" t="s">
        <v>0</v>
      </c>
      <c r="N42" s="29" t="s">
        <v>0</v>
      </c>
      <c r="O42" s="29" t="s">
        <v>0</v>
      </c>
      <c r="P42" s="29">
        <v>50</v>
      </c>
      <c r="Q42" s="29" t="s">
        <v>0</v>
      </c>
      <c r="R42" s="29" t="s">
        <v>0</v>
      </c>
      <c r="S42" s="29" t="s">
        <v>0</v>
      </c>
      <c r="T42" s="29" t="s">
        <v>0</v>
      </c>
      <c r="U42" s="29" t="s">
        <v>0</v>
      </c>
      <c r="V42" s="29" t="s">
        <v>0</v>
      </c>
      <c r="W42" s="29" t="s">
        <v>0</v>
      </c>
      <c r="X42" s="29" t="s">
        <v>0</v>
      </c>
      <c r="Y42" s="29" t="s">
        <v>0</v>
      </c>
      <c r="Z42" s="29" t="s">
        <v>0</v>
      </c>
      <c r="AA42" s="29">
        <v>51</v>
      </c>
      <c r="AB42" s="29" t="s">
        <v>0</v>
      </c>
      <c r="AC42" s="29" t="s">
        <v>0</v>
      </c>
      <c r="AD42" s="29" t="s">
        <v>0</v>
      </c>
      <c r="AE42" s="29">
        <v>51</v>
      </c>
      <c r="AF42" s="29" t="s">
        <v>0</v>
      </c>
      <c r="AG42" s="29" t="s">
        <v>0</v>
      </c>
      <c r="AH42" s="29" t="s">
        <v>0</v>
      </c>
      <c r="AI42" s="29" t="s">
        <v>0</v>
      </c>
      <c r="AJ42" s="29">
        <v>51</v>
      </c>
      <c r="AK42" s="29" t="s">
        <v>0</v>
      </c>
      <c r="AL42" s="29" t="s">
        <v>0</v>
      </c>
      <c r="AM42" s="29" t="s">
        <v>0</v>
      </c>
      <c r="AN42" s="29" t="s">
        <v>0</v>
      </c>
      <c r="AO42" s="29" t="s">
        <v>0</v>
      </c>
      <c r="AP42" s="29" t="s">
        <v>0</v>
      </c>
      <c r="AQ42" s="29" t="s">
        <v>0</v>
      </c>
      <c r="AR42" s="29">
        <v>51</v>
      </c>
      <c r="AS42" s="29" t="s">
        <v>0</v>
      </c>
      <c r="AT42" s="29" t="s">
        <v>0</v>
      </c>
      <c r="AU42" s="29" t="s">
        <v>0</v>
      </c>
      <c r="AV42" s="29" t="s">
        <v>0</v>
      </c>
      <c r="AW42" s="29" t="s">
        <v>0</v>
      </c>
      <c r="AX42" s="29" t="s">
        <v>0</v>
      </c>
      <c r="AY42" s="29">
        <v>51</v>
      </c>
      <c r="AZ42" s="29" t="s">
        <v>0</v>
      </c>
      <c r="BA42" s="29" t="s">
        <v>0</v>
      </c>
      <c r="BB42" s="29" t="s">
        <v>0</v>
      </c>
      <c r="BC42" s="29" t="s">
        <v>0</v>
      </c>
    </row>
    <row r="43" spans="1:55" s="34" customFormat="1" x14ac:dyDescent="0.2">
      <c r="A43" s="53"/>
      <c r="B43" s="33">
        <v>0.03</v>
      </c>
      <c r="C43" s="35">
        <v>0.03</v>
      </c>
      <c r="D43" s="35">
        <v>0.03</v>
      </c>
      <c r="E43" s="33">
        <v>0.03</v>
      </c>
      <c r="F43" s="35">
        <v>0.04</v>
      </c>
      <c r="G43" s="35">
        <v>0.03</v>
      </c>
      <c r="H43" s="35">
        <v>0.05</v>
      </c>
      <c r="I43" s="35">
        <v>0.01</v>
      </c>
      <c r="J43" s="35">
        <v>0.01</v>
      </c>
      <c r="K43" s="33">
        <v>0.03</v>
      </c>
      <c r="L43" s="35">
        <v>0.03</v>
      </c>
      <c r="M43" s="35">
        <v>0.05</v>
      </c>
      <c r="N43" s="35">
        <v>0.01</v>
      </c>
      <c r="O43" s="35">
        <v>0.01</v>
      </c>
      <c r="P43" s="33">
        <v>0.03</v>
      </c>
      <c r="Q43" s="35">
        <v>0.03</v>
      </c>
      <c r="R43" s="35">
        <v>0.02</v>
      </c>
      <c r="S43" s="35">
        <v>7.0000000000000007E-2</v>
      </c>
      <c r="T43" s="35">
        <v>0.02</v>
      </c>
      <c r="U43" s="35">
        <v>0.06</v>
      </c>
      <c r="V43" s="35">
        <v>0</v>
      </c>
      <c r="W43" s="35">
        <v>0.02</v>
      </c>
      <c r="X43" s="35">
        <v>0</v>
      </c>
      <c r="Y43" s="35">
        <v>0.01</v>
      </c>
      <c r="Z43" s="35">
        <v>0.03</v>
      </c>
      <c r="AA43" s="33">
        <v>0.03</v>
      </c>
      <c r="AB43" s="35">
        <v>0.04</v>
      </c>
      <c r="AC43" s="35">
        <v>0.02</v>
      </c>
      <c r="AD43" s="35">
        <v>0.02</v>
      </c>
      <c r="AE43" s="33">
        <v>0.03</v>
      </c>
      <c r="AF43" s="35">
        <v>0.04</v>
      </c>
      <c r="AG43" s="35">
        <v>0.02</v>
      </c>
      <c r="AH43" s="35">
        <v>0.03</v>
      </c>
      <c r="AI43" s="35">
        <v>0.01</v>
      </c>
      <c r="AJ43" s="33">
        <v>0.03</v>
      </c>
      <c r="AK43" s="35">
        <v>0.06</v>
      </c>
      <c r="AL43" s="35">
        <v>0</v>
      </c>
      <c r="AM43" s="35">
        <v>0.05</v>
      </c>
      <c r="AN43" s="35">
        <v>0.02</v>
      </c>
      <c r="AO43" s="35">
        <v>0.01</v>
      </c>
      <c r="AP43" s="35">
        <v>0</v>
      </c>
      <c r="AQ43" s="35">
        <v>0.01</v>
      </c>
      <c r="AR43" s="33">
        <v>0.03</v>
      </c>
      <c r="AS43" s="35">
        <v>0.05</v>
      </c>
      <c r="AT43" s="35">
        <v>0.05</v>
      </c>
      <c r="AU43" s="35">
        <v>0.01</v>
      </c>
      <c r="AV43" s="35">
        <v>0.01</v>
      </c>
      <c r="AW43" s="35">
        <v>0.02</v>
      </c>
      <c r="AX43" s="35">
        <v>0</v>
      </c>
      <c r="AY43" s="33">
        <v>0.03</v>
      </c>
      <c r="AZ43" s="35">
        <v>0.06</v>
      </c>
      <c r="BA43" s="35">
        <v>0.02</v>
      </c>
      <c r="BB43" s="35">
        <v>0.02</v>
      </c>
      <c r="BC43" s="35">
        <v>0</v>
      </c>
    </row>
    <row r="44" spans="1:55" x14ac:dyDescent="0.2">
      <c r="A44" s="53" t="s">
        <v>529</v>
      </c>
      <c r="B44" s="29">
        <v>35</v>
      </c>
      <c r="C44" s="29">
        <v>17</v>
      </c>
      <c r="D44" s="29">
        <v>18</v>
      </c>
      <c r="E44" s="29">
        <v>35</v>
      </c>
      <c r="F44" s="29">
        <v>17</v>
      </c>
      <c r="G44" s="29">
        <v>4</v>
      </c>
      <c r="H44" s="29">
        <v>7</v>
      </c>
      <c r="I44" s="29">
        <v>4</v>
      </c>
      <c r="J44" s="29">
        <v>2</v>
      </c>
      <c r="K44" s="29">
        <v>35</v>
      </c>
      <c r="L44" s="29">
        <v>34</v>
      </c>
      <c r="M44" s="29">
        <v>1</v>
      </c>
      <c r="N44" s="29">
        <v>0</v>
      </c>
      <c r="O44" s="29">
        <v>1</v>
      </c>
      <c r="P44" s="29">
        <v>34</v>
      </c>
      <c r="Q44" s="29">
        <v>10</v>
      </c>
      <c r="R44" s="29">
        <v>10</v>
      </c>
      <c r="S44" s="29">
        <v>4</v>
      </c>
      <c r="T44" s="29">
        <v>0</v>
      </c>
      <c r="U44" s="29">
        <v>1</v>
      </c>
      <c r="V44" s="29">
        <v>0</v>
      </c>
      <c r="W44" s="29">
        <v>2</v>
      </c>
      <c r="X44" s="29">
        <v>0</v>
      </c>
      <c r="Y44" s="29">
        <v>0</v>
      </c>
      <c r="Z44" s="29">
        <v>8</v>
      </c>
      <c r="AA44" s="29">
        <v>35</v>
      </c>
      <c r="AB44" s="29">
        <v>23</v>
      </c>
      <c r="AC44" s="29">
        <v>11</v>
      </c>
      <c r="AD44" s="29">
        <v>1</v>
      </c>
      <c r="AE44" s="29">
        <v>35</v>
      </c>
      <c r="AF44" s="29">
        <v>11</v>
      </c>
      <c r="AG44" s="29">
        <v>9</v>
      </c>
      <c r="AH44" s="29">
        <v>10</v>
      </c>
      <c r="AI44" s="29">
        <v>4</v>
      </c>
      <c r="AJ44" s="29">
        <v>35</v>
      </c>
      <c r="AK44" s="29">
        <v>19</v>
      </c>
      <c r="AL44" s="29">
        <v>0</v>
      </c>
      <c r="AM44" s="29">
        <v>11</v>
      </c>
      <c r="AN44" s="29">
        <v>0</v>
      </c>
      <c r="AO44" s="29">
        <v>2</v>
      </c>
      <c r="AP44" s="29">
        <v>0</v>
      </c>
      <c r="AQ44" s="29">
        <v>4</v>
      </c>
      <c r="AR44" s="29">
        <v>35</v>
      </c>
      <c r="AS44" s="29">
        <v>5</v>
      </c>
      <c r="AT44" s="29">
        <v>18</v>
      </c>
      <c r="AU44" s="29">
        <v>8</v>
      </c>
      <c r="AV44" s="29">
        <v>2</v>
      </c>
      <c r="AW44" s="29">
        <v>1</v>
      </c>
      <c r="AX44" s="29">
        <v>0</v>
      </c>
      <c r="AY44" s="29">
        <v>35</v>
      </c>
      <c r="AZ44" s="29">
        <v>16</v>
      </c>
      <c r="BA44" s="29">
        <v>11</v>
      </c>
      <c r="BB44" s="29">
        <v>8</v>
      </c>
      <c r="BC44" s="29">
        <v>0</v>
      </c>
    </row>
    <row r="45" spans="1:55" x14ac:dyDescent="0.2">
      <c r="A45" s="53"/>
      <c r="B45" s="29">
        <v>37</v>
      </c>
      <c r="C45" s="29" t="s">
        <v>0</v>
      </c>
      <c r="D45" s="29" t="s">
        <v>0</v>
      </c>
      <c r="E45" s="29">
        <v>37</v>
      </c>
      <c r="F45" s="29" t="s">
        <v>0</v>
      </c>
      <c r="G45" s="29" t="s">
        <v>0</v>
      </c>
      <c r="H45" s="29" t="s">
        <v>0</v>
      </c>
      <c r="I45" s="29" t="s">
        <v>0</v>
      </c>
      <c r="J45" s="29" t="s">
        <v>0</v>
      </c>
      <c r="K45" s="29">
        <v>37</v>
      </c>
      <c r="L45" s="29" t="s">
        <v>0</v>
      </c>
      <c r="M45" s="29" t="s">
        <v>0</v>
      </c>
      <c r="N45" s="29" t="s">
        <v>0</v>
      </c>
      <c r="O45" s="29" t="s">
        <v>0</v>
      </c>
      <c r="P45" s="29">
        <v>36</v>
      </c>
      <c r="Q45" s="29" t="s">
        <v>0</v>
      </c>
      <c r="R45" s="29" t="s">
        <v>0</v>
      </c>
      <c r="S45" s="29" t="s">
        <v>0</v>
      </c>
      <c r="T45" s="29" t="s">
        <v>0</v>
      </c>
      <c r="U45" s="29" t="s">
        <v>0</v>
      </c>
      <c r="V45" s="29" t="s">
        <v>0</v>
      </c>
      <c r="W45" s="29" t="s">
        <v>0</v>
      </c>
      <c r="X45" s="29" t="s">
        <v>0</v>
      </c>
      <c r="Y45" s="29" t="s">
        <v>0</v>
      </c>
      <c r="Z45" s="29" t="s">
        <v>0</v>
      </c>
      <c r="AA45" s="29">
        <v>37</v>
      </c>
      <c r="AB45" s="29" t="s">
        <v>0</v>
      </c>
      <c r="AC45" s="29" t="s">
        <v>0</v>
      </c>
      <c r="AD45" s="29" t="s">
        <v>0</v>
      </c>
      <c r="AE45" s="29">
        <v>37</v>
      </c>
      <c r="AF45" s="29" t="s">
        <v>0</v>
      </c>
      <c r="AG45" s="29" t="s">
        <v>0</v>
      </c>
      <c r="AH45" s="29" t="s">
        <v>0</v>
      </c>
      <c r="AI45" s="29" t="s">
        <v>0</v>
      </c>
      <c r="AJ45" s="29">
        <v>37</v>
      </c>
      <c r="AK45" s="29" t="s">
        <v>0</v>
      </c>
      <c r="AL45" s="29" t="s">
        <v>0</v>
      </c>
      <c r="AM45" s="29" t="s">
        <v>0</v>
      </c>
      <c r="AN45" s="29" t="s">
        <v>0</v>
      </c>
      <c r="AO45" s="29" t="s">
        <v>0</v>
      </c>
      <c r="AP45" s="29" t="s">
        <v>0</v>
      </c>
      <c r="AQ45" s="29" t="s">
        <v>0</v>
      </c>
      <c r="AR45" s="29">
        <v>37</v>
      </c>
      <c r="AS45" s="29" t="s">
        <v>0</v>
      </c>
      <c r="AT45" s="29" t="s">
        <v>0</v>
      </c>
      <c r="AU45" s="29" t="s">
        <v>0</v>
      </c>
      <c r="AV45" s="29" t="s">
        <v>0</v>
      </c>
      <c r="AW45" s="29" t="s">
        <v>0</v>
      </c>
      <c r="AX45" s="29" t="s">
        <v>0</v>
      </c>
      <c r="AY45" s="29">
        <v>37</v>
      </c>
      <c r="AZ45" s="29" t="s">
        <v>0</v>
      </c>
      <c r="BA45" s="29" t="s">
        <v>0</v>
      </c>
      <c r="BB45" s="29" t="s">
        <v>0</v>
      </c>
      <c r="BC45" s="29" t="s">
        <v>0</v>
      </c>
    </row>
    <row r="46" spans="1:55" s="34" customFormat="1" x14ac:dyDescent="0.2">
      <c r="A46" s="53"/>
      <c r="B46" s="33">
        <v>0.02</v>
      </c>
      <c r="C46" s="35">
        <v>0.02</v>
      </c>
      <c r="D46" s="35">
        <v>0.02</v>
      </c>
      <c r="E46" s="33">
        <v>0.02</v>
      </c>
      <c r="F46" s="35">
        <v>0.03</v>
      </c>
      <c r="G46" s="35">
        <v>0.01</v>
      </c>
      <c r="H46" s="35">
        <v>0.02</v>
      </c>
      <c r="I46" s="35">
        <v>0.01</v>
      </c>
      <c r="J46" s="35">
        <v>0.01</v>
      </c>
      <c r="K46" s="33">
        <v>0.02</v>
      </c>
      <c r="L46" s="35">
        <v>0.02</v>
      </c>
      <c r="M46" s="35">
        <v>0</v>
      </c>
      <c r="N46" s="35">
        <v>0</v>
      </c>
      <c r="O46" s="35">
        <v>0.02</v>
      </c>
      <c r="P46" s="33">
        <v>0.02</v>
      </c>
      <c r="Q46" s="35">
        <v>0.02</v>
      </c>
      <c r="R46" s="35">
        <v>0.02</v>
      </c>
      <c r="S46" s="35">
        <v>0.03</v>
      </c>
      <c r="T46" s="35">
        <v>0</v>
      </c>
      <c r="U46" s="35">
        <v>0.01</v>
      </c>
      <c r="V46" s="35">
        <v>0</v>
      </c>
      <c r="W46" s="35">
        <v>0.04</v>
      </c>
      <c r="X46" s="35">
        <v>0</v>
      </c>
      <c r="Y46" s="35">
        <v>0</v>
      </c>
      <c r="Z46" s="35">
        <v>0.03</v>
      </c>
      <c r="AA46" s="33">
        <v>0.02</v>
      </c>
      <c r="AB46" s="35">
        <v>0.03</v>
      </c>
      <c r="AC46" s="35">
        <v>0.01</v>
      </c>
      <c r="AD46" s="35">
        <v>0.01</v>
      </c>
      <c r="AE46" s="33">
        <v>0.02</v>
      </c>
      <c r="AF46" s="35">
        <v>0.02</v>
      </c>
      <c r="AG46" s="35">
        <v>0.02</v>
      </c>
      <c r="AH46" s="35">
        <v>0.02</v>
      </c>
      <c r="AI46" s="35">
        <v>0.02</v>
      </c>
      <c r="AJ46" s="33">
        <v>0.02</v>
      </c>
      <c r="AK46" s="35">
        <v>0.04</v>
      </c>
      <c r="AL46" s="35">
        <v>0</v>
      </c>
      <c r="AM46" s="35">
        <v>0.04</v>
      </c>
      <c r="AN46" s="35">
        <v>0</v>
      </c>
      <c r="AO46" s="35">
        <v>0.01</v>
      </c>
      <c r="AP46" s="35">
        <v>0</v>
      </c>
      <c r="AQ46" s="35">
        <v>0.01</v>
      </c>
      <c r="AR46" s="33">
        <v>0.02</v>
      </c>
      <c r="AS46" s="35">
        <v>0.06</v>
      </c>
      <c r="AT46" s="35">
        <v>0.03</v>
      </c>
      <c r="AU46" s="35">
        <v>0.01</v>
      </c>
      <c r="AV46" s="35">
        <v>0.01</v>
      </c>
      <c r="AW46" s="35">
        <v>0.01</v>
      </c>
      <c r="AX46" s="35">
        <v>0</v>
      </c>
      <c r="AY46" s="33">
        <v>0.02</v>
      </c>
      <c r="AZ46" s="35">
        <v>0.05</v>
      </c>
      <c r="BA46" s="35">
        <v>0.01</v>
      </c>
      <c r="BB46" s="35">
        <v>0.01</v>
      </c>
      <c r="BC46" s="35">
        <v>0</v>
      </c>
    </row>
    <row r="47" spans="1:55" x14ac:dyDescent="0.2">
      <c r="A47" s="53" t="s">
        <v>530</v>
      </c>
      <c r="B47" s="29">
        <v>28</v>
      </c>
      <c r="C47" s="29">
        <v>15</v>
      </c>
      <c r="D47" s="29">
        <v>13</v>
      </c>
      <c r="E47" s="29">
        <v>28</v>
      </c>
      <c r="F47" s="29">
        <v>8</v>
      </c>
      <c r="G47" s="29">
        <v>9</v>
      </c>
      <c r="H47" s="29">
        <v>6</v>
      </c>
      <c r="I47" s="29">
        <v>5</v>
      </c>
      <c r="J47" s="29">
        <v>0</v>
      </c>
      <c r="K47" s="29">
        <v>28</v>
      </c>
      <c r="L47" s="29">
        <v>25</v>
      </c>
      <c r="M47" s="29">
        <v>2</v>
      </c>
      <c r="N47" s="29">
        <v>0</v>
      </c>
      <c r="O47" s="29">
        <v>1</v>
      </c>
      <c r="P47" s="29">
        <v>26</v>
      </c>
      <c r="Q47" s="29">
        <v>11</v>
      </c>
      <c r="R47" s="29">
        <v>3</v>
      </c>
      <c r="S47" s="29">
        <v>6</v>
      </c>
      <c r="T47" s="29">
        <v>0</v>
      </c>
      <c r="U47" s="29">
        <v>2</v>
      </c>
      <c r="V47" s="29">
        <v>0</v>
      </c>
      <c r="W47" s="29">
        <v>0</v>
      </c>
      <c r="X47" s="29">
        <v>0</v>
      </c>
      <c r="Y47" s="29">
        <v>0</v>
      </c>
      <c r="Z47" s="29">
        <v>4</v>
      </c>
      <c r="AA47" s="29">
        <v>28</v>
      </c>
      <c r="AB47" s="29">
        <v>18</v>
      </c>
      <c r="AC47" s="29">
        <v>8</v>
      </c>
      <c r="AD47" s="29">
        <v>2</v>
      </c>
      <c r="AE47" s="29">
        <v>28</v>
      </c>
      <c r="AF47" s="29">
        <v>13</v>
      </c>
      <c r="AG47" s="29">
        <v>6</v>
      </c>
      <c r="AH47" s="29">
        <v>8</v>
      </c>
      <c r="AI47" s="29">
        <v>1</v>
      </c>
      <c r="AJ47" s="29">
        <v>28</v>
      </c>
      <c r="AK47" s="29">
        <v>15</v>
      </c>
      <c r="AL47" s="29">
        <v>0</v>
      </c>
      <c r="AM47" s="29">
        <v>8</v>
      </c>
      <c r="AN47" s="29">
        <v>0</v>
      </c>
      <c r="AO47" s="29">
        <v>3</v>
      </c>
      <c r="AP47" s="29">
        <v>0</v>
      </c>
      <c r="AQ47" s="29">
        <v>1</v>
      </c>
      <c r="AR47" s="29">
        <v>28</v>
      </c>
      <c r="AS47" s="29">
        <v>5</v>
      </c>
      <c r="AT47" s="29">
        <v>17</v>
      </c>
      <c r="AU47" s="29">
        <v>5</v>
      </c>
      <c r="AV47" s="29">
        <v>0</v>
      </c>
      <c r="AW47" s="29">
        <v>0</v>
      </c>
      <c r="AX47" s="29">
        <v>0</v>
      </c>
      <c r="AY47" s="29">
        <v>28</v>
      </c>
      <c r="AZ47" s="29">
        <v>11</v>
      </c>
      <c r="BA47" s="29">
        <v>14</v>
      </c>
      <c r="BB47" s="29">
        <v>3</v>
      </c>
      <c r="BC47" s="29">
        <v>0</v>
      </c>
    </row>
    <row r="48" spans="1:55" x14ac:dyDescent="0.2">
      <c r="A48" s="53"/>
      <c r="B48" s="29">
        <v>29</v>
      </c>
      <c r="C48" s="29" t="s">
        <v>0</v>
      </c>
      <c r="D48" s="29" t="s">
        <v>0</v>
      </c>
      <c r="E48" s="29">
        <v>29</v>
      </c>
      <c r="F48" s="29" t="s">
        <v>0</v>
      </c>
      <c r="G48" s="29" t="s">
        <v>0</v>
      </c>
      <c r="H48" s="29" t="s">
        <v>0</v>
      </c>
      <c r="I48" s="29" t="s">
        <v>0</v>
      </c>
      <c r="J48" s="29" t="s">
        <v>0</v>
      </c>
      <c r="K48" s="29">
        <v>29</v>
      </c>
      <c r="L48" s="29" t="s">
        <v>0</v>
      </c>
      <c r="M48" s="29" t="s">
        <v>0</v>
      </c>
      <c r="N48" s="29" t="s">
        <v>0</v>
      </c>
      <c r="O48" s="29" t="s">
        <v>0</v>
      </c>
      <c r="P48" s="29">
        <v>28</v>
      </c>
      <c r="Q48" s="29" t="s">
        <v>0</v>
      </c>
      <c r="R48" s="29" t="s">
        <v>0</v>
      </c>
      <c r="S48" s="29" t="s">
        <v>0</v>
      </c>
      <c r="T48" s="29" t="s">
        <v>0</v>
      </c>
      <c r="U48" s="29" t="s">
        <v>0</v>
      </c>
      <c r="V48" s="29" t="s">
        <v>0</v>
      </c>
      <c r="W48" s="29" t="s">
        <v>0</v>
      </c>
      <c r="X48" s="29" t="s">
        <v>0</v>
      </c>
      <c r="Y48" s="29" t="s">
        <v>0</v>
      </c>
      <c r="Z48" s="29" t="s">
        <v>0</v>
      </c>
      <c r="AA48" s="29">
        <v>29</v>
      </c>
      <c r="AB48" s="29" t="s">
        <v>0</v>
      </c>
      <c r="AC48" s="29" t="s">
        <v>0</v>
      </c>
      <c r="AD48" s="29" t="s">
        <v>0</v>
      </c>
      <c r="AE48" s="29">
        <v>29</v>
      </c>
      <c r="AF48" s="29" t="s">
        <v>0</v>
      </c>
      <c r="AG48" s="29" t="s">
        <v>0</v>
      </c>
      <c r="AH48" s="29" t="s">
        <v>0</v>
      </c>
      <c r="AI48" s="29" t="s">
        <v>0</v>
      </c>
      <c r="AJ48" s="29">
        <v>29</v>
      </c>
      <c r="AK48" s="29" t="s">
        <v>0</v>
      </c>
      <c r="AL48" s="29" t="s">
        <v>0</v>
      </c>
      <c r="AM48" s="29" t="s">
        <v>0</v>
      </c>
      <c r="AN48" s="29" t="s">
        <v>0</v>
      </c>
      <c r="AO48" s="29" t="s">
        <v>0</v>
      </c>
      <c r="AP48" s="29" t="s">
        <v>0</v>
      </c>
      <c r="AQ48" s="29" t="s">
        <v>0</v>
      </c>
      <c r="AR48" s="29">
        <v>29</v>
      </c>
      <c r="AS48" s="29" t="s">
        <v>0</v>
      </c>
      <c r="AT48" s="29" t="s">
        <v>0</v>
      </c>
      <c r="AU48" s="29" t="s">
        <v>0</v>
      </c>
      <c r="AV48" s="29" t="s">
        <v>0</v>
      </c>
      <c r="AW48" s="29" t="s">
        <v>0</v>
      </c>
      <c r="AX48" s="29" t="s">
        <v>0</v>
      </c>
      <c r="AY48" s="29">
        <v>29</v>
      </c>
      <c r="AZ48" s="29" t="s">
        <v>0</v>
      </c>
      <c r="BA48" s="29" t="s">
        <v>0</v>
      </c>
      <c r="BB48" s="29" t="s">
        <v>0</v>
      </c>
      <c r="BC48" s="29" t="s">
        <v>0</v>
      </c>
    </row>
    <row r="49" spans="1:55" s="34" customFormat="1" x14ac:dyDescent="0.2">
      <c r="A49" s="53"/>
      <c r="B49" s="33">
        <v>0.01</v>
      </c>
      <c r="C49" s="35">
        <v>0.02</v>
      </c>
      <c r="D49" s="35">
        <v>0.01</v>
      </c>
      <c r="E49" s="33">
        <v>0.01</v>
      </c>
      <c r="F49" s="35">
        <v>0.01</v>
      </c>
      <c r="G49" s="35">
        <v>0.03</v>
      </c>
      <c r="H49" s="35">
        <v>0.02</v>
      </c>
      <c r="I49" s="35">
        <v>0.02</v>
      </c>
      <c r="J49" s="35">
        <v>0</v>
      </c>
      <c r="K49" s="33">
        <v>0.01</v>
      </c>
      <c r="L49" s="35">
        <v>0.01</v>
      </c>
      <c r="M49" s="35">
        <v>0.01</v>
      </c>
      <c r="N49" s="35">
        <v>0</v>
      </c>
      <c r="O49" s="35">
        <v>0.02</v>
      </c>
      <c r="P49" s="33">
        <v>0.01</v>
      </c>
      <c r="Q49" s="35">
        <v>0.02</v>
      </c>
      <c r="R49" s="35">
        <v>0.01</v>
      </c>
      <c r="S49" s="35">
        <v>0.06</v>
      </c>
      <c r="T49" s="35">
        <v>0</v>
      </c>
      <c r="U49" s="35">
        <v>0.04</v>
      </c>
      <c r="V49" s="35">
        <v>0</v>
      </c>
      <c r="W49" s="35">
        <v>0.01</v>
      </c>
      <c r="X49" s="35">
        <v>0</v>
      </c>
      <c r="Y49" s="35">
        <v>0</v>
      </c>
      <c r="Z49" s="35">
        <v>0.01</v>
      </c>
      <c r="AA49" s="33">
        <v>0.01</v>
      </c>
      <c r="AB49" s="35">
        <v>0.02</v>
      </c>
      <c r="AC49" s="35">
        <v>0.01</v>
      </c>
      <c r="AD49" s="35">
        <v>0.01</v>
      </c>
      <c r="AE49" s="33">
        <v>0.01</v>
      </c>
      <c r="AF49" s="35">
        <v>0.02</v>
      </c>
      <c r="AG49" s="35">
        <v>0.01</v>
      </c>
      <c r="AH49" s="35">
        <v>0.01</v>
      </c>
      <c r="AI49" s="35">
        <v>0</v>
      </c>
      <c r="AJ49" s="33">
        <v>0.01</v>
      </c>
      <c r="AK49" s="35">
        <v>0.03</v>
      </c>
      <c r="AL49" s="35">
        <v>0</v>
      </c>
      <c r="AM49" s="35">
        <v>0.03</v>
      </c>
      <c r="AN49" s="35">
        <v>0</v>
      </c>
      <c r="AO49" s="35">
        <v>0.01</v>
      </c>
      <c r="AP49" s="35">
        <v>0</v>
      </c>
      <c r="AQ49" s="35">
        <v>0</v>
      </c>
      <c r="AR49" s="33">
        <v>0.01</v>
      </c>
      <c r="AS49" s="35">
        <v>0.06</v>
      </c>
      <c r="AT49" s="35">
        <v>0.02</v>
      </c>
      <c r="AU49" s="35">
        <v>0.01</v>
      </c>
      <c r="AV49" s="35">
        <v>0</v>
      </c>
      <c r="AW49" s="35">
        <v>0</v>
      </c>
      <c r="AX49" s="35">
        <v>0</v>
      </c>
      <c r="AY49" s="33">
        <v>0.01</v>
      </c>
      <c r="AZ49" s="35">
        <v>0.03</v>
      </c>
      <c r="BA49" s="35">
        <v>0.01</v>
      </c>
      <c r="BB49" s="35">
        <v>0.01</v>
      </c>
      <c r="BC49" s="35">
        <v>0</v>
      </c>
    </row>
    <row r="50" spans="1:55" x14ac:dyDescent="0.2">
      <c r="A50" s="53" t="s">
        <v>531</v>
      </c>
      <c r="B50" s="29">
        <v>13</v>
      </c>
      <c r="C50" s="29">
        <v>8</v>
      </c>
      <c r="D50" s="29">
        <v>5</v>
      </c>
      <c r="E50" s="29">
        <v>13</v>
      </c>
      <c r="F50" s="29">
        <v>5</v>
      </c>
      <c r="G50" s="29">
        <v>2</v>
      </c>
      <c r="H50" s="29">
        <v>1</v>
      </c>
      <c r="I50" s="29">
        <v>3</v>
      </c>
      <c r="J50" s="29">
        <v>2</v>
      </c>
      <c r="K50" s="29">
        <v>13</v>
      </c>
      <c r="L50" s="29">
        <v>10</v>
      </c>
      <c r="M50" s="29">
        <v>1</v>
      </c>
      <c r="N50" s="29">
        <v>1</v>
      </c>
      <c r="O50" s="29">
        <v>1</v>
      </c>
      <c r="P50" s="29">
        <v>12</v>
      </c>
      <c r="Q50" s="29">
        <v>5</v>
      </c>
      <c r="R50" s="29">
        <v>1</v>
      </c>
      <c r="S50" s="29">
        <v>2</v>
      </c>
      <c r="T50" s="29">
        <v>0</v>
      </c>
      <c r="U50" s="29">
        <v>0</v>
      </c>
      <c r="V50" s="29">
        <v>0</v>
      </c>
      <c r="W50" s="29">
        <v>0</v>
      </c>
      <c r="X50" s="29">
        <v>0</v>
      </c>
      <c r="Y50" s="29">
        <v>2</v>
      </c>
      <c r="Z50" s="29">
        <v>2</v>
      </c>
      <c r="AA50" s="29">
        <v>13</v>
      </c>
      <c r="AB50" s="29">
        <v>8</v>
      </c>
      <c r="AC50" s="29">
        <v>6</v>
      </c>
      <c r="AD50" s="29">
        <v>0</v>
      </c>
      <c r="AE50" s="29">
        <v>13</v>
      </c>
      <c r="AF50" s="29">
        <v>6</v>
      </c>
      <c r="AG50" s="29">
        <v>3</v>
      </c>
      <c r="AH50" s="29">
        <v>4</v>
      </c>
      <c r="AI50" s="29">
        <v>0</v>
      </c>
      <c r="AJ50" s="29">
        <v>13</v>
      </c>
      <c r="AK50" s="29">
        <v>7</v>
      </c>
      <c r="AL50" s="29">
        <v>0</v>
      </c>
      <c r="AM50" s="29">
        <v>6</v>
      </c>
      <c r="AN50" s="29">
        <v>0</v>
      </c>
      <c r="AO50" s="29">
        <v>0</v>
      </c>
      <c r="AP50" s="29">
        <v>0</v>
      </c>
      <c r="AQ50" s="29">
        <v>0</v>
      </c>
      <c r="AR50" s="29">
        <v>13</v>
      </c>
      <c r="AS50" s="29">
        <v>5</v>
      </c>
      <c r="AT50" s="29">
        <v>6</v>
      </c>
      <c r="AU50" s="29">
        <v>1</v>
      </c>
      <c r="AV50" s="29">
        <v>0</v>
      </c>
      <c r="AW50" s="29">
        <v>2</v>
      </c>
      <c r="AX50" s="29">
        <v>0</v>
      </c>
      <c r="AY50" s="29">
        <v>13</v>
      </c>
      <c r="AZ50" s="29">
        <v>6</v>
      </c>
      <c r="BA50" s="29">
        <v>4</v>
      </c>
      <c r="BB50" s="29">
        <v>3</v>
      </c>
      <c r="BC50" s="29">
        <v>0</v>
      </c>
    </row>
    <row r="51" spans="1:55" x14ac:dyDescent="0.2">
      <c r="A51" s="53"/>
      <c r="B51" s="29">
        <v>15</v>
      </c>
      <c r="C51" s="29" t="s">
        <v>0</v>
      </c>
      <c r="D51" s="29" t="s">
        <v>0</v>
      </c>
      <c r="E51" s="29">
        <v>15</v>
      </c>
      <c r="F51" s="29" t="s">
        <v>0</v>
      </c>
      <c r="G51" s="29" t="s">
        <v>0</v>
      </c>
      <c r="H51" s="29" t="s">
        <v>0</v>
      </c>
      <c r="I51" s="29" t="s">
        <v>0</v>
      </c>
      <c r="J51" s="29" t="s">
        <v>0</v>
      </c>
      <c r="K51" s="29">
        <v>15</v>
      </c>
      <c r="L51" s="29" t="s">
        <v>0</v>
      </c>
      <c r="M51" s="29" t="s">
        <v>0</v>
      </c>
      <c r="N51" s="29" t="s">
        <v>0</v>
      </c>
      <c r="O51" s="29" t="s">
        <v>0</v>
      </c>
      <c r="P51" s="29">
        <v>14</v>
      </c>
      <c r="Q51" s="29" t="s">
        <v>0</v>
      </c>
      <c r="R51" s="29" t="s">
        <v>0</v>
      </c>
      <c r="S51" s="29" t="s">
        <v>0</v>
      </c>
      <c r="T51" s="29" t="s">
        <v>0</v>
      </c>
      <c r="U51" s="29" t="s">
        <v>0</v>
      </c>
      <c r="V51" s="29" t="s">
        <v>0</v>
      </c>
      <c r="W51" s="29" t="s">
        <v>0</v>
      </c>
      <c r="X51" s="29" t="s">
        <v>0</v>
      </c>
      <c r="Y51" s="29" t="s">
        <v>0</v>
      </c>
      <c r="Z51" s="29" t="s">
        <v>0</v>
      </c>
      <c r="AA51" s="29">
        <v>15</v>
      </c>
      <c r="AB51" s="29" t="s">
        <v>0</v>
      </c>
      <c r="AC51" s="29" t="s">
        <v>0</v>
      </c>
      <c r="AD51" s="29" t="s">
        <v>0</v>
      </c>
      <c r="AE51" s="29">
        <v>15</v>
      </c>
      <c r="AF51" s="29" t="s">
        <v>0</v>
      </c>
      <c r="AG51" s="29" t="s">
        <v>0</v>
      </c>
      <c r="AH51" s="29" t="s">
        <v>0</v>
      </c>
      <c r="AI51" s="29" t="s">
        <v>0</v>
      </c>
      <c r="AJ51" s="29">
        <v>15</v>
      </c>
      <c r="AK51" s="29" t="s">
        <v>0</v>
      </c>
      <c r="AL51" s="29" t="s">
        <v>0</v>
      </c>
      <c r="AM51" s="29" t="s">
        <v>0</v>
      </c>
      <c r="AN51" s="29" t="s">
        <v>0</v>
      </c>
      <c r="AO51" s="29" t="s">
        <v>0</v>
      </c>
      <c r="AP51" s="29" t="s">
        <v>0</v>
      </c>
      <c r="AQ51" s="29" t="s">
        <v>0</v>
      </c>
      <c r="AR51" s="29">
        <v>15</v>
      </c>
      <c r="AS51" s="29" t="s">
        <v>0</v>
      </c>
      <c r="AT51" s="29" t="s">
        <v>0</v>
      </c>
      <c r="AU51" s="29" t="s">
        <v>0</v>
      </c>
      <c r="AV51" s="29" t="s">
        <v>0</v>
      </c>
      <c r="AW51" s="29" t="s">
        <v>0</v>
      </c>
      <c r="AX51" s="29" t="s">
        <v>0</v>
      </c>
      <c r="AY51" s="29">
        <v>15</v>
      </c>
      <c r="AZ51" s="29" t="s">
        <v>0</v>
      </c>
      <c r="BA51" s="29" t="s">
        <v>0</v>
      </c>
      <c r="BB51" s="29" t="s">
        <v>0</v>
      </c>
      <c r="BC51" s="29" t="s">
        <v>0</v>
      </c>
    </row>
    <row r="52" spans="1:55" s="34" customFormat="1" x14ac:dyDescent="0.2">
      <c r="A52" s="53"/>
      <c r="B52" s="33">
        <v>0.01</v>
      </c>
      <c r="C52" s="35">
        <v>0.01</v>
      </c>
      <c r="D52" s="35">
        <v>0.01</v>
      </c>
      <c r="E52" s="33">
        <v>0.01</v>
      </c>
      <c r="F52" s="35">
        <v>0.01</v>
      </c>
      <c r="G52" s="35">
        <v>0.01</v>
      </c>
      <c r="H52" s="35">
        <v>0</v>
      </c>
      <c r="I52" s="35">
        <v>0.01</v>
      </c>
      <c r="J52" s="35">
        <v>0</v>
      </c>
      <c r="K52" s="33">
        <v>0.01</v>
      </c>
      <c r="L52" s="35">
        <v>0.01</v>
      </c>
      <c r="M52" s="35">
        <v>0.01</v>
      </c>
      <c r="N52" s="35">
        <v>0.01</v>
      </c>
      <c r="O52" s="35">
        <v>0.02</v>
      </c>
      <c r="P52" s="33">
        <v>0.01</v>
      </c>
      <c r="Q52" s="35">
        <v>0.01</v>
      </c>
      <c r="R52" s="35">
        <v>0</v>
      </c>
      <c r="S52" s="35">
        <v>0.02</v>
      </c>
      <c r="T52" s="35">
        <v>0</v>
      </c>
      <c r="U52" s="35">
        <v>0</v>
      </c>
      <c r="V52" s="35">
        <v>0</v>
      </c>
      <c r="W52" s="35">
        <v>0</v>
      </c>
      <c r="X52" s="35">
        <v>0</v>
      </c>
      <c r="Y52" s="35">
        <v>0.01</v>
      </c>
      <c r="Z52" s="35">
        <v>0.01</v>
      </c>
      <c r="AA52" s="33">
        <v>0.01</v>
      </c>
      <c r="AB52" s="35">
        <v>0.01</v>
      </c>
      <c r="AC52" s="35">
        <v>0.01</v>
      </c>
      <c r="AD52" s="35">
        <v>0</v>
      </c>
      <c r="AE52" s="33">
        <v>0.01</v>
      </c>
      <c r="AF52" s="35">
        <v>0.01</v>
      </c>
      <c r="AG52" s="35">
        <v>0.01</v>
      </c>
      <c r="AH52" s="35">
        <v>0.01</v>
      </c>
      <c r="AI52" s="35">
        <v>0</v>
      </c>
      <c r="AJ52" s="33">
        <v>0.01</v>
      </c>
      <c r="AK52" s="35">
        <v>0.01</v>
      </c>
      <c r="AL52" s="35">
        <v>0</v>
      </c>
      <c r="AM52" s="35">
        <v>0.02</v>
      </c>
      <c r="AN52" s="35">
        <v>0</v>
      </c>
      <c r="AO52" s="35">
        <v>0</v>
      </c>
      <c r="AP52" s="35">
        <v>0</v>
      </c>
      <c r="AQ52" s="35">
        <v>0</v>
      </c>
      <c r="AR52" s="33">
        <v>0.01</v>
      </c>
      <c r="AS52" s="35">
        <v>0.06</v>
      </c>
      <c r="AT52" s="35">
        <v>0.01</v>
      </c>
      <c r="AU52" s="35">
        <v>0</v>
      </c>
      <c r="AV52" s="35">
        <v>0</v>
      </c>
      <c r="AW52" s="35">
        <v>0.01</v>
      </c>
      <c r="AX52" s="35">
        <v>0</v>
      </c>
      <c r="AY52" s="33">
        <v>0.01</v>
      </c>
      <c r="AZ52" s="35">
        <v>0.02</v>
      </c>
      <c r="BA52" s="35">
        <v>0</v>
      </c>
      <c r="BB52" s="35">
        <v>0</v>
      </c>
      <c r="BC52" s="35">
        <v>0</v>
      </c>
    </row>
    <row r="53" spans="1:55" x14ac:dyDescent="0.2">
      <c r="A53" s="53" t="s">
        <v>87</v>
      </c>
      <c r="B53" s="29">
        <v>270</v>
      </c>
      <c r="C53" s="29">
        <v>112</v>
      </c>
      <c r="D53" s="29">
        <v>158</v>
      </c>
      <c r="E53" s="29">
        <v>270</v>
      </c>
      <c r="F53" s="29">
        <v>61</v>
      </c>
      <c r="G53" s="29">
        <v>53</v>
      </c>
      <c r="H53" s="29">
        <v>35</v>
      </c>
      <c r="I53" s="29">
        <v>44</v>
      </c>
      <c r="J53" s="29">
        <v>77</v>
      </c>
      <c r="K53" s="29">
        <v>270</v>
      </c>
      <c r="L53" s="29">
        <v>229</v>
      </c>
      <c r="M53" s="29">
        <v>24</v>
      </c>
      <c r="N53" s="29">
        <v>14</v>
      </c>
      <c r="O53" s="29">
        <v>4</v>
      </c>
      <c r="P53" s="29">
        <v>267</v>
      </c>
      <c r="Q53" s="29">
        <v>94</v>
      </c>
      <c r="R53" s="29">
        <v>73</v>
      </c>
      <c r="S53" s="29">
        <v>6</v>
      </c>
      <c r="T53" s="29">
        <v>11</v>
      </c>
      <c r="U53" s="29">
        <v>3</v>
      </c>
      <c r="V53" s="29">
        <v>1</v>
      </c>
      <c r="W53" s="29">
        <v>10</v>
      </c>
      <c r="X53" s="29">
        <v>1</v>
      </c>
      <c r="Y53" s="29">
        <v>12</v>
      </c>
      <c r="Z53" s="29">
        <v>56</v>
      </c>
      <c r="AA53" s="29">
        <v>270</v>
      </c>
      <c r="AB53" s="29">
        <v>111</v>
      </c>
      <c r="AC53" s="29">
        <v>125</v>
      </c>
      <c r="AD53" s="29">
        <v>35</v>
      </c>
      <c r="AE53" s="29">
        <v>270</v>
      </c>
      <c r="AF53" s="29">
        <v>94</v>
      </c>
      <c r="AG53" s="29">
        <v>61</v>
      </c>
      <c r="AH53" s="29">
        <v>73</v>
      </c>
      <c r="AI53" s="29">
        <v>43</v>
      </c>
      <c r="AJ53" s="29">
        <v>270</v>
      </c>
      <c r="AK53" s="29">
        <v>55</v>
      </c>
      <c r="AL53" s="29">
        <v>20</v>
      </c>
      <c r="AM53" s="29">
        <v>42</v>
      </c>
      <c r="AN53" s="29">
        <v>22</v>
      </c>
      <c r="AO53" s="29">
        <v>30</v>
      </c>
      <c r="AP53" s="29">
        <v>51</v>
      </c>
      <c r="AQ53" s="29">
        <v>50</v>
      </c>
      <c r="AR53" s="29">
        <v>270</v>
      </c>
      <c r="AS53" s="29">
        <v>13</v>
      </c>
      <c r="AT53" s="29">
        <v>69</v>
      </c>
      <c r="AU53" s="29">
        <v>122</v>
      </c>
      <c r="AV53" s="29">
        <v>31</v>
      </c>
      <c r="AW53" s="29">
        <v>11</v>
      </c>
      <c r="AX53" s="29">
        <v>25</v>
      </c>
      <c r="AY53" s="29">
        <v>270</v>
      </c>
      <c r="AZ53" s="29">
        <v>31</v>
      </c>
      <c r="BA53" s="29">
        <v>126</v>
      </c>
      <c r="BB53" s="29">
        <v>69</v>
      </c>
      <c r="BC53" s="29">
        <v>43</v>
      </c>
    </row>
    <row r="54" spans="1:55" x14ac:dyDescent="0.2">
      <c r="A54" s="53"/>
      <c r="B54" s="29">
        <v>289</v>
      </c>
      <c r="C54" s="29" t="s">
        <v>0</v>
      </c>
      <c r="D54" s="29" t="s">
        <v>0</v>
      </c>
      <c r="E54" s="29">
        <v>289</v>
      </c>
      <c r="F54" s="29" t="s">
        <v>0</v>
      </c>
      <c r="G54" s="29" t="s">
        <v>0</v>
      </c>
      <c r="H54" s="29" t="s">
        <v>0</v>
      </c>
      <c r="I54" s="29" t="s">
        <v>0</v>
      </c>
      <c r="J54" s="29" t="s">
        <v>0</v>
      </c>
      <c r="K54" s="29">
        <v>289</v>
      </c>
      <c r="L54" s="29" t="s">
        <v>0</v>
      </c>
      <c r="M54" s="29" t="s">
        <v>0</v>
      </c>
      <c r="N54" s="29" t="s">
        <v>0</v>
      </c>
      <c r="O54" s="29" t="s">
        <v>0</v>
      </c>
      <c r="P54" s="29">
        <v>286</v>
      </c>
      <c r="Q54" s="29" t="s">
        <v>0</v>
      </c>
      <c r="R54" s="29" t="s">
        <v>0</v>
      </c>
      <c r="S54" s="29" t="s">
        <v>0</v>
      </c>
      <c r="T54" s="29" t="s">
        <v>0</v>
      </c>
      <c r="U54" s="29" t="s">
        <v>0</v>
      </c>
      <c r="V54" s="29" t="s">
        <v>0</v>
      </c>
      <c r="W54" s="29" t="s">
        <v>0</v>
      </c>
      <c r="X54" s="29" t="s">
        <v>0</v>
      </c>
      <c r="Y54" s="29" t="s">
        <v>0</v>
      </c>
      <c r="Z54" s="29" t="s">
        <v>0</v>
      </c>
      <c r="AA54" s="29">
        <v>289</v>
      </c>
      <c r="AB54" s="29" t="s">
        <v>0</v>
      </c>
      <c r="AC54" s="29" t="s">
        <v>0</v>
      </c>
      <c r="AD54" s="29" t="s">
        <v>0</v>
      </c>
      <c r="AE54" s="29">
        <v>289</v>
      </c>
      <c r="AF54" s="29" t="s">
        <v>0</v>
      </c>
      <c r="AG54" s="29" t="s">
        <v>0</v>
      </c>
      <c r="AH54" s="29" t="s">
        <v>0</v>
      </c>
      <c r="AI54" s="29" t="s">
        <v>0</v>
      </c>
      <c r="AJ54" s="29">
        <v>289</v>
      </c>
      <c r="AK54" s="29" t="s">
        <v>0</v>
      </c>
      <c r="AL54" s="29" t="s">
        <v>0</v>
      </c>
      <c r="AM54" s="29" t="s">
        <v>0</v>
      </c>
      <c r="AN54" s="29" t="s">
        <v>0</v>
      </c>
      <c r="AO54" s="29" t="s">
        <v>0</v>
      </c>
      <c r="AP54" s="29" t="s">
        <v>0</v>
      </c>
      <c r="AQ54" s="29" t="s">
        <v>0</v>
      </c>
      <c r="AR54" s="29">
        <v>289</v>
      </c>
      <c r="AS54" s="29" t="s">
        <v>0</v>
      </c>
      <c r="AT54" s="29" t="s">
        <v>0</v>
      </c>
      <c r="AU54" s="29" t="s">
        <v>0</v>
      </c>
      <c r="AV54" s="29" t="s">
        <v>0</v>
      </c>
      <c r="AW54" s="29" t="s">
        <v>0</v>
      </c>
      <c r="AX54" s="29" t="s">
        <v>0</v>
      </c>
      <c r="AY54" s="29">
        <v>289</v>
      </c>
      <c r="AZ54" s="29" t="s">
        <v>0</v>
      </c>
      <c r="BA54" s="29" t="s">
        <v>0</v>
      </c>
      <c r="BB54" s="29" t="s">
        <v>0</v>
      </c>
      <c r="BC54" s="29" t="s">
        <v>0</v>
      </c>
    </row>
    <row r="55" spans="1:55" s="34" customFormat="1" x14ac:dyDescent="0.2">
      <c r="A55" s="53"/>
      <c r="B55" s="33">
        <v>0.13</v>
      </c>
      <c r="C55" s="35">
        <v>0.11</v>
      </c>
      <c r="D55" s="35">
        <v>0.15</v>
      </c>
      <c r="E55" s="33">
        <v>0.13</v>
      </c>
      <c r="F55" s="35">
        <v>0.11</v>
      </c>
      <c r="G55" s="35">
        <v>0.16</v>
      </c>
      <c r="H55" s="35">
        <v>0.1</v>
      </c>
      <c r="I55" s="35">
        <v>0.15</v>
      </c>
      <c r="J55" s="35">
        <v>0.17</v>
      </c>
      <c r="K55" s="33">
        <v>0.13</v>
      </c>
      <c r="L55" s="35">
        <v>0.14000000000000001</v>
      </c>
      <c r="M55" s="35">
        <v>0.14000000000000001</v>
      </c>
      <c r="N55" s="35">
        <v>0.15</v>
      </c>
      <c r="O55" s="35">
        <v>7.0000000000000007E-2</v>
      </c>
      <c r="P55" s="33">
        <v>0.14000000000000001</v>
      </c>
      <c r="Q55" s="35">
        <v>0.16</v>
      </c>
      <c r="R55" s="35">
        <v>0.11</v>
      </c>
      <c r="S55" s="35">
        <v>0.05</v>
      </c>
      <c r="T55" s="35">
        <v>0.12</v>
      </c>
      <c r="U55" s="35">
        <v>0.06</v>
      </c>
      <c r="V55" s="35">
        <v>0.16</v>
      </c>
      <c r="W55" s="35">
        <v>0.2</v>
      </c>
      <c r="X55" s="35">
        <v>0.08</v>
      </c>
      <c r="Y55" s="35">
        <v>0.11</v>
      </c>
      <c r="Z55" s="35">
        <v>0.2</v>
      </c>
      <c r="AA55" s="33">
        <v>0.13</v>
      </c>
      <c r="AB55" s="35">
        <v>0.13</v>
      </c>
      <c r="AC55" s="35">
        <v>0.13</v>
      </c>
      <c r="AD55" s="35">
        <v>0.17</v>
      </c>
      <c r="AE55" s="33">
        <v>0.13</v>
      </c>
      <c r="AF55" s="35">
        <v>0.14000000000000001</v>
      </c>
      <c r="AG55" s="35">
        <v>0.11</v>
      </c>
      <c r="AH55" s="35">
        <v>0.13</v>
      </c>
      <c r="AI55" s="35">
        <v>0.19</v>
      </c>
      <c r="AJ55" s="33">
        <v>0.13</v>
      </c>
      <c r="AK55" s="35">
        <v>0.11</v>
      </c>
      <c r="AL55" s="35">
        <v>0.08</v>
      </c>
      <c r="AM55" s="35">
        <v>0.14000000000000001</v>
      </c>
      <c r="AN55" s="35">
        <v>0.11</v>
      </c>
      <c r="AO55" s="35">
        <v>0.13</v>
      </c>
      <c r="AP55" s="35">
        <v>0.19</v>
      </c>
      <c r="AQ55" s="35">
        <v>0.18</v>
      </c>
      <c r="AR55" s="33">
        <v>0.13</v>
      </c>
      <c r="AS55" s="35">
        <v>0.14000000000000001</v>
      </c>
      <c r="AT55" s="35">
        <v>0.1</v>
      </c>
      <c r="AU55" s="35">
        <v>0.15</v>
      </c>
      <c r="AV55" s="35">
        <v>0.12</v>
      </c>
      <c r="AW55" s="35">
        <v>0.09</v>
      </c>
      <c r="AX55" s="35">
        <v>0.69</v>
      </c>
      <c r="AY55" s="33">
        <v>0.13</v>
      </c>
      <c r="AZ55" s="35">
        <v>0.09</v>
      </c>
      <c r="BA55" s="35">
        <v>0.12</v>
      </c>
      <c r="BB55" s="35">
        <v>0.13</v>
      </c>
      <c r="BC55" s="35">
        <v>0.48</v>
      </c>
    </row>
    <row r="56" spans="1:55" x14ac:dyDescent="0.2">
      <c r="B56" s="30"/>
      <c r="C56" s="30"/>
      <c r="D56" s="30"/>
      <c r="E56" s="30"/>
      <c r="F56" s="30"/>
      <c r="G56" s="30"/>
      <c r="H56" s="30"/>
      <c r="I56" s="30"/>
      <c r="J56" s="30"/>
      <c r="K56" s="30"/>
      <c r="L56" s="30"/>
      <c r="M56" s="30"/>
      <c r="N56" s="30"/>
      <c r="O56" s="30"/>
      <c r="P56" s="30"/>
      <c r="Q56" s="30"/>
      <c r="R56" s="30"/>
      <c r="S56" s="30"/>
      <c r="T56" s="30"/>
      <c r="U56" s="30"/>
      <c r="V56" s="30"/>
      <c r="W56" s="30"/>
      <c r="X56" s="30"/>
      <c r="Y56" s="30"/>
      <c r="Z56" s="30"/>
      <c r="AA56" s="30"/>
      <c r="AB56" s="30"/>
      <c r="AC56" s="30"/>
      <c r="AD56" s="30"/>
      <c r="AE56" s="30"/>
      <c r="AF56" s="30"/>
      <c r="AG56" s="30"/>
      <c r="AH56" s="30"/>
      <c r="AI56" s="30"/>
      <c r="AJ56" s="30"/>
      <c r="AK56" s="30"/>
      <c r="AL56" s="30"/>
      <c r="AM56" s="30"/>
      <c r="AN56" s="30"/>
      <c r="AO56" s="30"/>
      <c r="AP56" s="30"/>
      <c r="AQ56" s="30"/>
      <c r="AR56" s="30"/>
      <c r="AS56" s="30"/>
      <c r="AT56" s="30"/>
      <c r="AU56" s="30"/>
      <c r="AV56" s="30"/>
      <c r="AW56" s="30"/>
      <c r="AX56" s="30"/>
      <c r="AY56" s="30"/>
      <c r="AZ56" s="30"/>
      <c r="BA56" s="30"/>
      <c r="BB56" s="30"/>
      <c r="BC56" s="30"/>
    </row>
    <row r="57" spans="1:55" ht="12.75" x14ac:dyDescent="0.2">
      <c r="A57" s="22" t="s">
        <v>560</v>
      </c>
      <c r="B57" s="30"/>
      <c r="C57" s="30"/>
      <c r="D57" s="30"/>
      <c r="E57" s="30"/>
      <c r="F57" s="30"/>
      <c r="G57" s="30"/>
      <c r="H57" s="30"/>
      <c r="I57" s="30"/>
      <c r="J57" s="30"/>
      <c r="K57" s="30"/>
      <c r="L57" s="30"/>
      <c r="M57" s="30"/>
      <c r="N57" s="30"/>
      <c r="O57" s="30"/>
      <c r="P57" s="30"/>
      <c r="Q57" s="30"/>
      <c r="R57" s="30"/>
      <c r="S57" s="30"/>
      <c r="T57" s="30"/>
      <c r="U57" s="30"/>
      <c r="V57" s="30"/>
      <c r="W57" s="30"/>
      <c r="X57" s="30"/>
      <c r="Y57" s="30"/>
      <c r="Z57" s="30"/>
      <c r="AA57" s="30"/>
      <c r="AB57" s="30"/>
      <c r="AC57" s="30"/>
      <c r="AD57" s="30"/>
      <c r="AE57" s="30"/>
      <c r="AF57" s="30"/>
      <c r="AG57" s="30"/>
      <c r="AH57" s="30"/>
      <c r="AI57" s="30"/>
      <c r="AJ57" s="30"/>
      <c r="AK57" s="30"/>
      <c r="AL57" s="30"/>
      <c r="AM57" s="30"/>
      <c r="AN57" s="30"/>
      <c r="AO57" s="30"/>
      <c r="AP57" s="30"/>
      <c r="AQ57" s="30"/>
      <c r="AR57" s="30"/>
      <c r="AS57" s="30"/>
      <c r="AT57" s="30"/>
      <c r="AU57" s="30"/>
      <c r="AV57" s="30"/>
      <c r="AW57" s="30"/>
      <c r="AX57" s="30"/>
      <c r="AY57" s="30"/>
      <c r="AZ57" s="30"/>
      <c r="BA57" s="30"/>
      <c r="BB57" s="30"/>
      <c r="BC57" s="30"/>
    </row>
    <row r="58" spans="1:55" s="34" customFormat="1" x14ac:dyDescent="0.2"/>
    <row r="59" spans="1:55" x14ac:dyDescent="0.2">
      <c r="B59" s="30"/>
      <c r="C59" s="30"/>
      <c r="D59" s="30"/>
      <c r="E59" s="30"/>
      <c r="F59" s="30"/>
      <c r="G59" s="30"/>
      <c r="H59" s="30"/>
      <c r="I59" s="30"/>
      <c r="J59" s="30"/>
      <c r="K59" s="30"/>
      <c r="L59" s="30"/>
      <c r="M59" s="30"/>
      <c r="N59" s="30"/>
      <c r="O59" s="30"/>
      <c r="P59" s="30"/>
      <c r="Q59" s="30"/>
      <c r="R59" s="30"/>
      <c r="S59" s="30"/>
      <c r="T59" s="30"/>
      <c r="U59" s="30"/>
      <c r="V59" s="30"/>
      <c r="W59" s="30"/>
      <c r="X59" s="30"/>
      <c r="Y59" s="30"/>
      <c r="Z59" s="30"/>
      <c r="AA59" s="30"/>
      <c r="AB59" s="30"/>
      <c r="AC59" s="30"/>
      <c r="AD59" s="30"/>
      <c r="AE59" s="30"/>
      <c r="AF59" s="30"/>
      <c r="AG59" s="30"/>
      <c r="AH59" s="30"/>
      <c r="AI59" s="30"/>
      <c r="AJ59" s="30"/>
      <c r="AK59" s="30"/>
      <c r="AL59" s="30"/>
      <c r="AM59" s="30"/>
      <c r="AN59" s="30"/>
      <c r="AO59" s="30"/>
      <c r="AP59" s="30"/>
      <c r="AQ59" s="30"/>
      <c r="AR59" s="30"/>
      <c r="AS59" s="30"/>
      <c r="AT59" s="30"/>
      <c r="AU59" s="30"/>
      <c r="AV59" s="30"/>
      <c r="AW59" s="30"/>
      <c r="AX59" s="30"/>
      <c r="AY59" s="30"/>
      <c r="AZ59" s="30"/>
      <c r="BA59" s="30"/>
      <c r="BB59" s="30"/>
      <c r="BC59" s="30"/>
    </row>
    <row r="60" spans="1:55" x14ac:dyDescent="0.2">
      <c r="B60" s="30"/>
      <c r="C60" s="30"/>
      <c r="D60" s="30"/>
      <c r="E60" s="30"/>
      <c r="F60" s="30"/>
      <c r="G60" s="30"/>
      <c r="H60" s="30"/>
      <c r="I60" s="30"/>
      <c r="J60" s="30"/>
      <c r="K60" s="30"/>
      <c r="L60" s="30"/>
      <c r="M60" s="30"/>
      <c r="N60" s="30"/>
      <c r="O60" s="30"/>
      <c r="P60" s="30"/>
      <c r="Q60" s="30"/>
      <c r="R60" s="30"/>
      <c r="S60" s="30"/>
      <c r="T60" s="30"/>
      <c r="U60" s="30"/>
      <c r="V60" s="30"/>
      <c r="W60" s="30"/>
      <c r="X60" s="30"/>
      <c r="Y60" s="30"/>
      <c r="Z60" s="30"/>
      <c r="AA60" s="30"/>
      <c r="AB60" s="30"/>
      <c r="AC60" s="30"/>
      <c r="AD60" s="30"/>
      <c r="AE60" s="30"/>
      <c r="AF60" s="30"/>
      <c r="AG60" s="30"/>
      <c r="AH60" s="30"/>
      <c r="AI60" s="30"/>
      <c r="AJ60" s="30"/>
      <c r="AK60" s="30"/>
      <c r="AL60" s="30"/>
      <c r="AM60" s="30"/>
      <c r="AN60" s="30"/>
      <c r="AO60" s="30"/>
      <c r="AP60" s="30"/>
      <c r="AQ60" s="30"/>
      <c r="AR60" s="30"/>
      <c r="AS60" s="30"/>
      <c r="AT60" s="30"/>
      <c r="AU60" s="30"/>
      <c r="AV60" s="30"/>
      <c r="AW60" s="30"/>
      <c r="AX60" s="30"/>
      <c r="AY60" s="30"/>
      <c r="AZ60" s="30"/>
      <c r="BA60" s="30"/>
      <c r="BB60" s="30"/>
      <c r="BC60" s="30"/>
    </row>
    <row r="61" spans="1:55" s="34" customFormat="1" x14ac:dyDescent="0.2"/>
    <row r="62" spans="1:55" x14ac:dyDescent="0.2">
      <c r="B62" s="30"/>
      <c r="C62" s="30"/>
      <c r="D62" s="30"/>
      <c r="E62" s="30"/>
      <c r="F62" s="30"/>
      <c r="G62" s="30"/>
      <c r="H62" s="30"/>
      <c r="I62" s="30"/>
      <c r="J62" s="30"/>
      <c r="K62" s="30"/>
      <c r="L62" s="30"/>
      <c r="M62" s="30"/>
      <c r="N62" s="30"/>
      <c r="O62" s="30"/>
      <c r="P62" s="30"/>
      <c r="Q62" s="30"/>
      <c r="R62" s="30"/>
      <c r="S62" s="30"/>
      <c r="T62" s="30"/>
      <c r="U62" s="30"/>
      <c r="V62" s="30"/>
      <c r="W62" s="30"/>
      <c r="X62" s="30"/>
      <c r="Y62" s="30"/>
      <c r="Z62" s="30"/>
      <c r="AA62" s="30"/>
      <c r="AB62" s="30"/>
      <c r="AC62" s="30"/>
      <c r="AD62" s="30"/>
      <c r="AE62" s="30"/>
      <c r="AF62" s="30"/>
      <c r="AG62" s="30"/>
      <c r="AH62" s="30"/>
      <c r="AI62" s="30"/>
      <c r="AJ62" s="30"/>
      <c r="AK62" s="30"/>
      <c r="AL62" s="30"/>
      <c r="AM62" s="30"/>
      <c r="AN62" s="30"/>
      <c r="AO62" s="30"/>
      <c r="AP62" s="30"/>
      <c r="AQ62" s="30"/>
      <c r="AR62" s="30"/>
      <c r="AS62" s="30"/>
      <c r="AT62" s="30"/>
      <c r="AU62" s="30"/>
      <c r="AV62" s="30"/>
      <c r="AW62" s="30"/>
      <c r="AX62" s="30"/>
      <c r="AY62" s="30"/>
      <c r="AZ62" s="30"/>
      <c r="BA62" s="30"/>
      <c r="BB62" s="30"/>
      <c r="BC62" s="30"/>
    </row>
    <row r="63" spans="1:55" x14ac:dyDescent="0.2">
      <c r="B63" s="30"/>
      <c r="C63" s="30"/>
      <c r="D63" s="30"/>
      <c r="E63" s="30"/>
      <c r="F63" s="30"/>
      <c r="G63" s="30"/>
      <c r="H63" s="30"/>
      <c r="I63" s="30"/>
      <c r="J63" s="30"/>
      <c r="K63" s="30"/>
      <c r="L63" s="30"/>
      <c r="M63" s="30"/>
      <c r="N63" s="30"/>
      <c r="O63" s="30"/>
      <c r="P63" s="30"/>
      <c r="Q63" s="30"/>
      <c r="R63" s="30"/>
      <c r="S63" s="30"/>
      <c r="T63" s="30"/>
      <c r="U63" s="30"/>
      <c r="V63" s="30"/>
      <c r="W63" s="30"/>
      <c r="X63" s="30"/>
      <c r="Y63" s="30"/>
      <c r="Z63" s="30"/>
      <c r="AA63" s="30"/>
      <c r="AB63" s="30"/>
      <c r="AC63" s="30"/>
      <c r="AD63" s="30"/>
      <c r="AE63" s="30"/>
      <c r="AF63" s="30"/>
      <c r="AG63" s="30"/>
      <c r="AH63" s="30"/>
      <c r="AI63" s="30"/>
      <c r="AJ63" s="30"/>
      <c r="AK63" s="30"/>
      <c r="AL63" s="30"/>
      <c r="AM63" s="30"/>
      <c r="AN63" s="30"/>
      <c r="AO63" s="30"/>
      <c r="AP63" s="30"/>
      <c r="AQ63" s="30"/>
      <c r="AR63" s="30"/>
      <c r="AS63" s="30"/>
      <c r="AT63" s="30"/>
      <c r="AU63" s="30"/>
      <c r="AV63" s="30"/>
      <c r="AW63" s="30"/>
      <c r="AX63" s="30"/>
      <c r="AY63" s="30"/>
      <c r="AZ63" s="30"/>
      <c r="BA63" s="30"/>
      <c r="BB63" s="30"/>
      <c r="BC63" s="30"/>
    </row>
    <row r="64" spans="1:55" s="34" customFormat="1" x14ac:dyDescent="0.2"/>
    <row r="65" spans="2:55" x14ac:dyDescent="0.2">
      <c r="B65" s="30"/>
      <c r="C65" s="30"/>
      <c r="D65" s="30"/>
      <c r="E65" s="30"/>
      <c r="F65" s="30"/>
      <c r="G65" s="30"/>
      <c r="H65" s="30"/>
      <c r="I65" s="30"/>
      <c r="J65" s="30"/>
      <c r="K65" s="30"/>
      <c r="L65" s="30"/>
      <c r="M65" s="30"/>
      <c r="N65" s="30"/>
      <c r="O65" s="30"/>
      <c r="P65" s="30"/>
      <c r="Q65" s="30"/>
      <c r="R65" s="30"/>
      <c r="S65" s="30"/>
      <c r="T65" s="30"/>
      <c r="U65" s="30"/>
      <c r="V65" s="30"/>
      <c r="W65" s="30"/>
      <c r="X65" s="30"/>
      <c r="Y65" s="30"/>
      <c r="Z65" s="30"/>
      <c r="AA65" s="30"/>
      <c r="AB65" s="30"/>
      <c r="AC65" s="30"/>
      <c r="AD65" s="30"/>
      <c r="AE65" s="30"/>
      <c r="AF65" s="30"/>
      <c r="AG65" s="30"/>
      <c r="AH65" s="30"/>
      <c r="AI65" s="30"/>
      <c r="AJ65" s="30"/>
      <c r="AK65" s="30"/>
      <c r="AL65" s="30"/>
      <c r="AM65" s="30"/>
      <c r="AN65" s="30"/>
      <c r="AO65" s="30"/>
      <c r="AP65" s="30"/>
      <c r="AQ65" s="30"/>
      <c r="AR65" s="30"/>
      <c r="AS65" s="30"/>
      <c r="AT65" s="30"/>
      <c r="AU65" s="30"/>
      <c r="AV65" s="30"/>
      <c r="AW65" s="30"/>
      <c r="AX65" s="30"/>
      <c r="AY65" s="30"/>
      <c r="AZ65" s="30"/>
      <c r="BA65" s="30"/>
      <c r="BB65" s="30"/>
      <c r="BC65" s="30"/>
    </row>
    <row r="66" spans="2:55" x14ac:dyDescent="0.2">
      <c r="B66" s="30"/>
      <c r="C66" s="30"/>
      <c r="D66" s="30"/>
      <c r="E66" s="30"/>
      <c r="F66" s="30"/>
      <c r="G66" s="30"/>
      <c r="H66" s="30"/>
      <c r="I66" s="30"/>
      <c r="J66" s="30"/>
      <c r="K66" s="30"/>
      <c r="L66" s="30"/>
      <c r="M66" s="30"/>
      <c r="N66" s="30"/>
      <c r="O66" s="30"/>
      <c r="P66" s="30"/>
      <c r="Q66" s="30"/>
      <c r="R66" s="30"/>
      <c r="S66" s="30"/>
      <c r="T66" s="30"/>
      <c r="U66" s="30"/>
      <c r="V66" s="30"/>
      <c r="W66" s="30"/>
      <c r="X66" s="30"/>
      <c r="Y66" s="30"/>
      <c r="Z66" s="30"/>
      <c r="AA66" s="30"/>
      <c r="AB66" s="30"/>
      <c r="AC66" s="30"/>
      <c r="AD66" s="30"/>
      <c r="AE66" s="30"/>
      <c r="AF66" s="30"/>
      <c r="AG66" s="30"/>
      <c r="AH66" s="30"/>
      <c r="AI66" s="30"/>
      <c r="AJ66" s="30"/>
      <c r="AK66" s="30"/>
      <c r="AL66" s="30"/>
      <c r="AM66" s="30"/>
      <c r="AN66" s="30"/>
      <c r="AO66" s="30"/>
      <c r="AP66" s="30"/>
      <c r="AQ66" s="30"/>
      <c r="AR66" s="30"/>
      <c r="AS66" s="30"/>
      <c r="AT66" s="30"/>
      <c r="AU66" s="30"/>
      <c r="AV66" s="30"/>
      <c r="AW66" s="30"/>
      <c r="AX66" s="30"/>
      <c r="AY66" s="30"/>
      <c r="AZ66" s="30"/>
      <c r="BA66" s="30"/>
      <c r="BB66" s="30"/>
      <c r="BC66" s="30"/>
    </row>
    <row r="67" spans="2:55" s="34" customFormat="1" x14ac:dyDescent="0.2"/>
  </sheetData>
  <mergeCells count="29">
    <mergeCell ref="AY1:BC1"/>
    <mergeCell ref="A3:BC3"/>
    <mergeCell ref="A4:BC4"/>
    <mergeCell ref="A5:A7"/>
    <mergeCell ref="AE1:AI1"/>
    <mergeCell ref="AJ1:AQ1"/>
    <mergeCell ref="AR1:AX1"/>
    <mergeCell ref="K1:O1"/>
    <mergeCell ref="P1:Z1"/>
    <mergeCell ref="AA1:AD1"/>
    <mergeCell ref="A1:A2"/>
    <mergeCell ref="B1:D1"/>
    <mergeCell ref="E1:J1"/>
    <mergeCell ref="A8:A10"/>
    <mergeCell ref="A11:A13"/>
    <mergeCell ref="A14:A16"/>
    <mergeCell ref="A17:A19"/>
    <mergeCell ref="A20:A22"/>
    <mergeCell ref="A23:A25"/>
    <mergeCell ref="A26:A28"/>
    <mergeCell ref="A29:A31"/>
    <mergeCell ref="A32:A34"/>
    <mergeCell ref="A35:A37"/>
    <mergeCell ref="A53:A55"/>
    <mergeCell ref="A38:A40"/>
    <mergeCell ref="A41:A43"/>
    <mergeCell ref="A44:A46"/>
    <mergeCell ref="A47:A49"/>
    <mergeCell ref="A50:A52"/>
  </mergeCells>
  <hyperlinks>
    <hyperlink ref="A57" location="INDEX!A1" display="Back To Index"/>
  </hyperlinks>
  <pageMargins left="0.7" right="0.7" top="0.75" bottom="0.75" header="0.3" footer="0.3"/>
  <pageSetup paperSize="9" fitToWidth="99" orientation="landscape" verticalDpi="0" r:id="rId1"/>
  <headerFooter>
    <oddFooter>&amp;LOpinium Research Confidential&amp;C&amp;D&amp;RPage &amp;P</oddFooter>
  </headerFooter>
  <colBreaks count="7" manualBreakCount="7">
    <brk id="10" max="1048575" man="1"/>
    <brk id="15" max="1048575" man="1"/>
    <brk id="26" max="1048575" man="1"/>
    <brk id="30" max="1048575" man="1"/>
    <brk id="35" max="1048575" man="1"/>
    <brk id="43" max="1048575" man="1"/>
    <brk id="50"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67"/>
  <sheetViews>
    <sheetView showGridLines="0" workbookViewId="0">
      <pane xSplit="1" ySplit="7" topLeftCell="B8" activePane="bottomRight" state="frozen"/>
      <selection activeCell="B11" sqref="B11"/>
      <selection pane="topRight" activeCell="B11" sqref="B11"/>
      <selection pane="bottomLeft" activeCell="B11" sqref="B11"/>
      <selection pane="bottomRight" activeCell="A28" sqref="A28"/>
    </sheetView>
  </sheetViews>
  <sheetFormatPr defaultRowHeight="12" x14ac:dyDescent="0.2"/>
  <cols>
    <col min="1" max="1" width="40.625" style="2" customWidth="1"/>
    <col min="2" max="6" width="10.625" style="1" customWidth="1"/>
    <col min="7" max="16384" width="9" style="1"/>
  </cols>
  <sheetData>
    <row r="2" spans="1:6" ht="96" x14ac:dyDescent="0.2">
      <c r="A2" s="38"/>
      <c r="B2" s="3" t="s">
        <v>100</v>
      </c>
      <c r="C2" s="3" t="s">
        <v>110</v>
      </c>
      <c r="D2" s="3" t="s">
        <v>115</v>
      </c>
      <c r="E2" s="3" t="s">
        <v>120</v>
      </c>
      <c r="F2" s="3" t="s">
        <v>125</v>
      </c>
    </row>
    <row r="3" spans="1:6" x14ac:dyDescent="0.2">
      <c r="A3" s="55" t="s">
        <v>592</v>
      </c>
      <c r="B3" s="55"/>
      <c r="C3" s="55"/>
      <c r="D3" s="55"/>
      <c r="E3" s="55"/>
      <c r="F3" s="55"/>
    </row>
    <row r="4" spans="1:6" ht="12" customHeight="1" x14ac:dyDescent="0.2">
      <c r="A4" s="40" t="s">
        <v>593</v>
      </c>
      <c r="B4" s="39"/>
      <c r="C4" s="39"/>
      <c r="D4" s="39"/>
      <c r="E4" s="39"/>
      <c r="F4" s="39"/>
    </row>
    <row r="5" spans="1:6" x14ac:dyDescent="0.2">
      <c r="A5" s="56" t="s">
        <v>549</v>
      </c>
      <c r="B5" s="29">
        <v>2005</v>
      </c>
      <c r="C5" s="29">
        <v>2005</v>
      </c>
      <c r="D5" s="29">
        <v>2005</v>
      </c>
      <c r="E5" s="29">
        <v>2005</v>
      </c>
      <c r="F5" s="29">
        <v>2005</v>
      </c>
    </row>
    <row r="6" spans="1:6" x14ac:dyDescent="0.2">
      <c r="A6" s="53"/>
      <c r="B6" s="29">
        <v>2005</v>
      </c>
      <c r="C6" s="29">
        <v>2005</v>
      </c>
      <c r="D6" s="29">
        <v>2005</v>
      </c>
      <c r="E6" s="29">
        <v>2005</v>
      </c>
      <c r="F6" s="29">
        <v>2005</v>
      </c>
    </row>
    <row r="7" spans="1:6" s="34" customFormat="1" x14ac:dyDescent="0.2">
      <c r="A7" s="53"/>
      <c r="B7" s="33">
        <v>1</v>
      </c>
      <c r="C7" s="33">
        <v>1</v>
      </c>
      <c r="D7" s="33">
        <v>1</v>
      </c>
      <c r="E7" s="33">
        <v>1</v>
      </c>
      <c r="F7" s="33">
        <v>1</v>
      </c>
    </row>
    <row r="8" spans="1:6" x14ac:dyDescent="0.2">
      <c r="A8" s="53" t="s">
        <v>101</v>
      </c>
      <c r="B8" s="29">
        <v>171</v>
      </c>
      <c r="C8" s="29">
        <v>251</v>
      </c>
      <c r="D8" s="29">
        <v>122</v>
      </c>
      <c r="E8" s="29">
        <v>37</v>
      </c>
      <c r="F8" s="29">
        <v>61</v>
      </c>
    </row>
    <row r="9" spans="1:6" x14ac:dyDescent="0.2">
      <c r="A9" s="53"/>
      <c r="B9" s="29">
        <v>159</v>
      </c>
      <c r="C9" s="29">
        <v>253</v>
      </c>
      <c r="D9" s="29">
        <v>131</v>
      </c>
      <c r="E9" s="29">
        <v>32</v>
      </c>
      <c r="F9" s="29">
        <v>60</v>
      </c>
    </row>
    <row r="10" spans="1:6" s="34" customFormat="1" x14ac:dyDescent="0.2">
      <c r="A10" s="53"/>
      <c r="B10" s="33">
        <v>0.09</v>
      </c>
      <c r="C10" s="33">
        <v>0.13</v>
      </c>
      <c r="D10" s="33">
        <v>0.06</v>
      </c>
      <c r="E10" s="33">
        <v>0.02</v>
      </c>
      <c r="F10" s="33">
        <v>0.03</v>
      </c>
    </row>
    <row r="11" spans="1:6" x14ac:dyDescent="0.2">
      <c r="A11" s="53" t="s">
        <v>102</v>
      </c>
      <c r="B11" s="29">
        <v>495</v>
      </c>
      <c r="C11" s="29">
        <v>445</v>
      </c>
      <c r="D11" s="29">
        <v>289</v>
      </c>
      <c r="E11" s="29">
        <v>102</v>
      </c>
      <c r="F11" s="29">
        <v>238</v>
      </c>
    </row>
    <row r="12" spans="1:6" x14ac:dyDescent="0.2">
      <c r="A12" s="53"/>
      <c r="B12" s="29">
        <v>493</v>
      </c>
      <c r="C12" s="29">
        <v>410</v>
      </c>
      <c r="D12" s="29">
        <v>296</v>
      </c>
      <c r="E12" s="29">
        <v>94</v>
      </c>
      <c r="F12" s="29">
        <v>236</v>
      </c>
    </row>
    <row r="13" spans="1:6" s="34" customFormat="1" x14ac:dyDescent="0.2">
      <c r="A13" s="53"/>
      <c r="B13" s="33">
        <v>0.25</v>
      </c>
      <c r="C13" s="33">
        <v>0.22</v>
      </c>
      <c r="D13" s="33">
        <v>0.14000000000000001</v>
      </c>
      <c r="E13" s="33">
        <v>0.05</v>
      </c>
      <c r="F13" s="33">
        <v>0.12</v>
      </c>
    </row>
    <row r="14" spans="1:6" x14ac:dyDescent="0.2">
      <c r="A14" s="53" t="s">
        <v>103</v>
      </c>
      <c r="B14" s="29">
        <v>433</v>
      </c>
      <c r="C14" s="29">
        <v>525</v>
      </c>
      <c r="D14" s="29">
        <v>738</v>
      </c>
      <c r="E14" s="29">
        <v>1087</v>
      </c>
      <c r="F14" s="29">
        <v>1070</v>
      </c>
    </row>
    <row r="15" spans="1:6" x14ac:dyDescent="0.2">
      <c r="A15" s="53"/>
      <c r="B15" s="29">
        <v>408</v>
      </c>
      <c r="C15" s="29">
        <v>510</v>
      </c>
      <c r="D15" s="29">
        <v>718</v>
      </c>
      <c r="E15" s="29">
        <v>1080</v>
      </c>
      <c r="F15" s="29">
        <v>1067</v>
      </c>
    </row>
    <row r="16" spans="1:6" s="34" customFormat="1" x14ac:dyDescent="0.2">
      <c r="A16" s="53"/>
      <c r="B16" s="33">
        <v>0.22</v>
      </c>
      <c r="C16" s="33">
        <v>0.26</v>
      </c>
      <c r="D16" s="33">
        <v>0.37</v>
      </c>
      <c r="E16" s="33">
        <v>0.54</v>
      </c>
      <c r="F16" s="33">
        <v>0.53</v>
      </c>
    </row>
    <row r="17" spans="1:6" x14ac:dyDescent="0.2">
      <c r="A17" s="53" t="s">
        <v>104</v>
      </c>
      <c r="B17" s="29">
        <v>363</v>
      </c>
      <c r="C17" s="29">
        <v>298</v>
      </c>
      <c r="D17" s="29">
        <v>323</v>
      </c>
      <c r="E17" s="29">
        <v>249</v>
      </c>
      <c r="F17" s="29">
        <v>257</v>
      </c>
    </row>
    <row r="18" spans="1:6" x14ac:dyDescent="0.2">
      <c r="A18" s="53"/>
      <c r="B18" s="29">
        <v>373</v>
      </c>
      <c r="C18" s="29">
        <v>320</v>
      </c>
      <c r="D18" s="29">
        <v>330</v>
      </c>
      <c r="E18" s="29">
        <v>247</v>
      </c>
      <c r="F18" s="29">
        <v>268</v>
      </c>
    </row>
    <row r="19" spans="1:6" s="34" customFormat="1" x14ac:dyDescent="0.2">
      <c r="A19" s="53"/>
      <c r="B19" s="33">
        <v>0.18</v>
      </c>
      <c r="C19" s="33">
        <v>0.15</v>
      </c>
      <c r="D19" s="33">
        <v>0.16</v>
      </c>
      <c r="E19" s="33">
        <v>0.12</v>
      </c>
      <c r="F19" s="33">
        <v>0.13</v>
      </c>
    </row>
    <row r="20" spans="1:6" x14ac:dyDescent="0.2">
      <c r="A20" s="53" t="s">
        <v>105</v>
      </c>
      <c r="B20" s="29">
        <v>543</v>
      </c>
      <c r="C20" s="29">
        <v>487</v>
      </c>
      <c r="D20" s="29">
        <v>533</v>
      </c>
      <c r="E20" s="29">
        <v>531</v>
      </c>
      <c r="F20" s="29">
        <v>379</v>
      </c>
    </row>
    <row r="21" spans="1:6" x14ac:dyDescent="0.2">
      <c r="A21" s="53"/>
      <c r="B21" s="29">
        <v>572</v>
      </c>
      <c r="C21" s="29">
        <v>512</v>
      </c>
      <c r="D21" s="29">
        <v>530</v>
      </c>
      <c r="E21" s="29">
        <v>552</v>
      </c>
      <c r="F21" s="29">
        <v>374</v>
      </c>
    </row>
    <row r="22" spans="1:6" s="34" customFormat="1" x14ac:dyDescent="0.2">
      <c r="A22" s="53"/>
      <c r="B22" s="33">
        <v>0.27</v>
      </c>
      <c r="C22" s="33">
        <v>0.24</v>
      </c>
      <c r="D22" s="33">
        <v>0.27</v>
      </c>
      <c r="E22" s="33">
        <v>0.26</v>
      </c>
      <c r="F22" s="33">
        <v>0.19</v>
      </c>
    </row>
    <row r="23" spans="1:6" x14ac:dyDescent="0.2">
      <c r="B23" s="30"/>
      <c r="C23" s="30"/>
      <c r="D23" s="30"/>
      <c r="E23" s="30"/>
      <c r="F23" s="30"/>
    </row>
    <row r="24" spans="1:6" x14ac:dyDescent="0.2">
      <c r="A24" s="2" t="s">
        <v>578</v>
      </c>
      <c r="B24" s="34">
        <f>ROUND(SUM(B8,B11)/B5,2)</f>
        <v>0.33</v>
      </c>
      <c r="C24" s="34">
        <f t="shared" ref="C24:F24" si="0">ROUND(SUM(C8,C11)/C5,2)</f>
        <v>0.35</v>
      </c>
      <c r="D24" s="34">
        <f t="shared" si="0"/>
        <v>0.2</v>
      </c>
      <c r="E24" s="34">
        <f t="shared" si="0"/>
        <v>7.0000000000000007E-2</v>
      </c>
      <c r="F24" s="34">
        <f t="shared" si="0"/>
        <v>0.15</v>
      </c>
    </row>
    <row r="25" spans="1:6" x14ac:dyDescent="0.2">
      <c r="A25" s="2" t="s">
        <v>572</v>
      </c>
      <c r="B25" s="34">
        <f>ROUND(SUM(B17,B20)/B5,2)</f>
        <v>0.45</v>
      </c>
      <c r="C25" s="34">
        <f t="shared" ref="C25:F25" si="1">ROUND(SUM(C17,C20)/C5,2)</f>
        <v>0.39</v>
      </c>
      <c r="D25" s="34">
        <f t="shared" si="1"/>
        <v>0.43</v>
      </c>
      <c r="E25" s="34">
        <f t="shared" si="1"/>
        <v>0.39</v>
      </c>
      <c r="F25" s="34">
        <f t="shared" si="1"/>
        <v>0.32</v>
      </c>
    </row>
    <row r="26" spans="1:6" x14ac:dyDescent="0.2">
      <c r="A26" s="2" t="s">
        <v>573</v>
      </c>
      <c r="B26" s="36">
        <f>B24-B25</f>
        <v>-0.12</v>
      </c>
      <c r="C26" s="36">
        <f t="shared" ref="C26:F26" si="2">C24-C25</f>
        <v>-4.0000000000000036E-2</v>
      </c>
      <c r="D26" s="36">
        <f t="shared" si="2"/>
        <v>-0.22999999999999998</v>
      </c>
      <c r="E26" s="36">
        <f t="shared" si="2"/>
        <v>-0.32</v>
      </c>
      <c r="F26" s="36">
        <f t="shared" si="2"/>
        <v>-0.17</v>
      </c>
    </row>
    <row r="27" spans="1:6" x14ac:dyDescent="0.2">
      <c r="B27" s="30"/>
      <c r="C27" s="30"/>
      <c r="D27" s="30"/>
      <c r="E27" s="30"/>
      <c r="F27" s="30"/>
    </row>
    <row r="28" spans="1:6" ht="12.75" x14ac:dyDescent="0.2">
      <c r="A28" s="37" t="s">
        <v>560</v>
      </c>
      <c r="B28" s="30"/>
      <c r="C28" s="30"/>
      <c r="D28" s="30"/>
      <c r="E28" s="30"/>
      <c r="F28" s="30"/>
    </row>
    <row r="29" spans="1:6" x14ac:dyDescent="0.2">
      <c r="B29" s="30"/>
      <c r="C29" s="30"/>
      <c r="D29" s="30"/>
      <c r="E29" s="30"/>
      <c r="F29" s="30"/>
    </row>
    <row r="30" spans="1:6" x14ac:dyDescent="0.2">
      <c r="B30" s="30"/>
      <c r="C30" s="30"/>
      <c r="D30" s="30"/>
      <c r="E30" s="30"/>
      <c r="F30" s="30"/>
    </row>
    <row r="31" spans="1:6" s="34" customFormat="1" x14ac:dyDescent="0.2"/>
    <row r="32" spans="1:6" x14ac:dyDescent="0.2">
      <c r="B32" s="30"/>
      <c r="C32" s="30"/>
      <c r="D32" s="30"/>
      <c r="E32" s="30"/>
      <c r="F32" s="30"/>
    </row>
    <row r="33" spans="2:6" x14ac:dyDescent="0.2">
      <c r="B33" s="30"/>
      <c r="C33" s="30"/>
      <c r="D33" s="30"/>
      <c r="E33" s="30"/>
      <c r="F33" s="30"/>
    </row>
    <row r="34" spans="2:6" s="34" customFormat="1" x14ac:dyDescent="0.2"/>
    <row r="35" spans="2:6" x14ac:dyDescent="0.2">
      <c r="B35" s="30"/>
      <c r="C35" s="30"/>
      <c r="D35" s="30"/>
      <c r="E35" s="30"/>
      <c r="F35" s="30"/>
    </row>
    <row r="36" spans="2:6" x14ac:dyDescent="0.2">
      <c r="B36" s="30"/>
      <c r="C36" s="30"/>
      <c r="D36" s="30"/>
      <c r="E36" s="30"/>
      <c r="F36" s="30"/>
    </row>
    <row r="37" spans="2:6" s="34" customFormat="1" x14ac:dyDescent="0.2"/>
    <row r="38" spans="2:6" x14ac:dyDescent="0.2">
      <c r="B38" s="30"/>
      <c r="C38" s="30"/>
      <c r="D38" s="30"/>
      <c r="E38" s="30"/>
      <c r="F38" s="30"/>
    </row>
    <row r="39" spans="2:6" x14ac:dyDescent="0.2">
      <c r="B39" s="30"/>
      <c r="C39" s="30"/>
      <c r="D39" s="30"/>
      <c r="E39" s="30"/>
      <c r="F39" s="30"/>
    </row>
    <row r="40" spans="2:6" s="34" customFormat="1" x14ac:dyDescent="0.2"/>
    <row r="41" spans="2:6" x14ac:dyDescent="0.2">
      <c r="B41" s="30"/>
      <c r="C41" s="30"/>
      <c r="D41" s="30"/>
      <c r="E41" s="30"/>
      <c r="F41" s="30"/>
    </row>
    <row r="42" spans="2:6" x14ac:dyDescent="0.2">
      <c r="B42" s="30"/>
      <c r="C42" s="30"/>
      <c r="D42" s="30"/>
      <c r="E42" s="30"/>
      <c r="F42" s="30"/>
    </row>
    <row r="43" spans="2:6" s="34" customFormat="1" x14ac:dyDescent="0.2"/>
    <row r="44" spans="2:6" x14ac:dyDescent="0.2">
      <c r="B44" s="30"/>
      <c r="C44" s="30"/>
      <c r="D44" s="30"/>
      <c r="E44" s="30"/>
      <c r="F44" s="30"/>
    </row>
    <row r="45" spans="2:6" x14ac:dyDescent="0.2">
      <c r="B45" s="30"/>
      <c r="C45" s="30"/>
      <c r="D45" s="30"/>
      <c r="E45" s="30"/>
      <c r="F45" s="30"/>
    </row>
    <row r="46" spans="2:6" s="34" customFormat="1" x14ac:dyDescent="0.2"/>
    <row r="47" spans="2:6" x14ac:dyDescent="0.2">
      <c r="B47" s="30"/>
      <c r="C47" s="30"/>
      <c r="D47" s="30"/>
      <c r="E47" s="30"/>
      <c r="F47" s="30"/>
    </row>
    <row r="48" spans="2:6" x14ac:dyDescent="0.2">
      <c r="B48" s="30"/>
      <c r="C48" s="30"/>
      <c r="D48" s="30"/>
      <c r="E48" s="30"/>
      <c r="F48" s="30"/>
    </row>
    <row r="49" spans="2:6" s="34" customFormat="1" x14ac:dyDescent="0.2"/>
    <row r="50" spans="2:6" x14ac:dyDescent="0.2">
      <c r="B50" s="30"/>
      <c r="C50" s="30"/>
      <c r="D50" s="30"/>
      <c r="E50" s="30"/>
      <c r="F50" s="30"/>
    </row>
    <row r="51" spans="2:6" x14ac:dyDescent="0.2">
      <c r="B51" s="30"/>
      <c r="C51" s="30"/>
      <c r="D51" s="30"/>
      <c r="E51" s="30"/>
      <c r="F51" s="30"/>
    </row>
    <row r="52" spans="2:6" s="34" customFormat="1" x14ac:dyDescent="0.2"/>
    <row r="53" spans="2:6" x14ac:dyDescent="0.2">
      <c r="B53" s="30"/>
      <c r="C53" s="30"/>
      <c r="D53" s="30"/>
      <c r="E53" s="30"/>
      <c r="F53" s="30"/>
    </row>
    <row r="54" spans="2:6" x14ac:dyDescent="0.2">
      <c r="B54" s="30"/>
      <c r="C54" s="30"/>
      <c r="D54" s="30"/>
      <c r="E54" s="30"/>
      <c r="F54" s="30"/>
    </row>
    <row r="55" spans="2:6" s="34" customFormat="1" x14ac:dyDescent="0.2"/>
    <row r="56" spans="2:6" x14ac:dyDescent="0.2">
      <c r="B56" s="30"/>
      <c r="C56" s="30"/>
      <c r="D56" s="30"/>
      <c r="E56" s="30"/>
      <c r="F56" s="30"/>
    </row>
    <row r="57" spans="2:6" x14ac:dyDescent="0.2">
      <c r="B57" s="30"/>
      <c r="C57" s="30"/>
      <c r="D57" s="30"/>
      <c r="E57" s="30"/>
      <c r="F57" s="30"/>
    </row>
    <row r="58" spans="2:6" s="34" customFormat="1" x14ac:dyDescent="0.2"/>
    <row r="59" spans="2:6" x14ac:dyDescent="0.2">
      <c r="B59" s="30"/>
      <c r="C59" s="30"/>
      <c r="D59" s="30"/>
      <c r="E59" s="30"/>
      <c r="F59" s="30"/>
    </row>
    <row r="60" spans="2:6" x14ac:dyDescent="0.2">
      <c r="B60" s="30"/>
      <c r="C60" s="30"/>
      <c r="D60" s="30"/>
      <c r="E60" s="30"/>
      <c r="F60" s="30"/>
    </row>
    <row r="61" spans="2:6" s="34" customFormat="1" x14ac:dyDescent="0.2"/>
    <row r="62" spans="2:6" x14ac:dyDescent="0.2">
      <c r="B62" s="30"/>
      <c r="C62" s="30"/>
      <c r="D62" s="30"/>
      <c r="E62" s="30"/>
      <c r="F62" s="30"/>
    </row>
    <row r="63" spans="2:6" x14ac:dyDescent="0.2">
      <c r="B63" s="30"/>
      <c r="C63" s="30"/>
      <c r="D63" s="30"/>
      <c r="E63" s="30"/>
      <c r="F63" s="30"/>
    </row>
    <row r="64" spans="2:6" s="34" customFormat="1" x14ac:dyDescent="0.2"/>
    <row r="65" spans="2:6" x14ac:dyDescent="0.2">
      <c r="B65" s="30"/>
      <c r="C65" s="30"/>
      <c r="D65" s="30"/>
      <c r="E65" s="30"/>
      <c r="F65" s="30"/>
    </row>
    <row r="66" spans="2:6" x14ac:dyDescent="0.2">
      <c r="B66" s="30"/>
      <c r="C66" s="30"/>
      <c r="D66" s="30"/>
      <c r="E66" s="30"/>
      <c r="F66" s="30"/>
    </row>
    <row r="67" spans="2:6" s="34" customFormat="1" x14ac:dyDescent="0.2"/>
  </sheetData>
  <mergeCells count="7">
    <mergeCell ref="A5:A7"/>
    <mergeCell ref="A8:A10"/>
    <mergeCell ref="A11:A13"/>
    <mergeCell ref="A14:A16"/>
    <mergeCell ref="A17:A19"/>
    <mergeCell ref="A20:A22"/>
    <mergeCell ref="A3:F3"/>
  </mergeCells>
  <hyperlinks>
    <hyperlink ref="A28" location="INDEX!A1" display="Back To Index"/>
  </hyperlinks>
  <pageMargins left="0.7" right="0.7" top="0.75" bottom="0.75" header="0.3" footer="0.3"/>
  <pageSetup paperSize="9" fitToWidth="99" orientation="landscape" verticalDpi="0" r:id="rId1"/>
  <headerFooter>
    <oddFooter>&amp;LOpinium Research Confidential&amp;C&amp;D&amp;RPage &amp;P</odd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67"/>
  <sheetViews>
    <sheetView showGridLines="0" workbookViewId="0">
      <pane xSplit="1" ySplit="7" topLeftCell="B8" activePane="bottomRight" state="frozen"/>
      <selection activeCell="B11" sqref="B11"/>
      <selection pane="topRight" activeCell="B11" sqref="B11"/>
      <selection pane="bottomLeft" activeCell="B11" sqref="B11"/>
      <selection pane="bottomRight" activeCell="B11" sqref="B11"/>
    </sheetView>
  </sheetViews>
  <sheetFormatPr defaultRowHeight="12" x14ac:dyDescent="0.2"/>
  <cols>
    <col min="1" max="1" width="40.625" style="2" customWidth="1"/>
    <col min="2" max="55" width="10.625" style="1" customWidth="1"/>
    <col min="56" max="1000" width="7.875" style="1" customWidth="1"/>
    <col min="1001" max="16384" width="9" style="1"/>
  </cols>
  <sheetData>
    <row r="1" spans="1:55" x14ac:dyDescent="0.2">
      <c r="A1" s="57"/>
      <c r="B1" s="54" t="s">
        <v>561</v>
      </c>
      <c r="C1" s="54"/>
      <c r="D1" s="54"/>
      <c r="E1" s="54" t="s">
        <v>1</v>
      </c>
      <c r="F1" s="54"/>
      <c r="G1" s="54"/>
      <c r="H1" s="54"/>
      <c r="I1" s="54"/>
      <c r="J1" s="54"/>
      <c r="K1" s="54" t="s">
        <v>2</v>
      </c>
      <c r="L1" s="54"/>
      <c r="M1" s="54"/>
      <c r="N1" s="54"/>
      <c r="O1" s="54"/>
      <c r="P1" s="54" t="s">
        <v>567</v>
      </c>
      <c r="Q1" s="54"/>
      <c r="R1" s="54"/>
      <c r="S1" s="54"/>
      <c r="T1" s="54"/>
      <c r="U1" s="54"/>
      <c r="V1" s="54"/>
      <c r="W1" s="54"/>
      <c r="X1" s="54"/>
      <c r="Y1" s="54"/>
      <c r="Z1" s="54"/>
      <c r="AA1" s="54" t="s">
        <v>5</v>
      </c>
      <c r="AB1" s="54"/>
      <c r="AC1" s="54"/>
      <c r="AD1" s="54"/>
      <c r="AE1" s="54" t="s">
        <v>568</v>
      </c>
      <c r="AF1" s="54"/>
      <c r="AG1" s="54"/>
      <c r="AH1" s="54"/>
      <c r="AI1" s="54"/>
      <c r="AJ1" s="54" t="s">
        <v>8</v>
      </c>
      <c r="AK1" s="54"/>
      <c r="AL1" s="54"/>
      <c r="AM1" s="54"/>
      <c r="AN1" s="54"/>
      <c r="AO1" s="54"/>
      <c r="AP1" s="54"/>
      <c r="AQ1" s="54"/>
      <c r="AR1" s="54" t="s">
        <v>562</v>
      </c>
      <c r="AS1" s="54"/>
      <c r="AT1" s="54"/>
      <c r="AU1" s="54"/>
      <c r="AV1" s="54"/>
      <c r="AW1" s="54"/>
      <c r="AX1" s="54"/>
      <c r="AY1" s="54" t="s">
        <v>12</v>
      </c>
      <c r="AZ1" s="54"/>
      <c r="BA1" s="54"/>
      <c r="BB1" s="54"/>
      <c r="BC1" s="54"/>
    </row>
    <row r="2" spans="1:55" ht="36" x14ac:dyDescent="0.2">
      <c r="A2" s="57"/>
      <c r="B2" s="4" t="s">
        <v>13</v>
      </c>
      <c r="C2" s="3" t="s">
        <v>14</v>
      </c>
      <c r="D2" s="3" t="s">
        <v>15</v>
      </c>
      <c r="E2" s="4" t="s">
        <v>13</v>
      </c>
      <c r="F2" s="3" t="s">
        <v>16</v>
      </c>
      <c r="G2" s="3" t="s">
        <v>17</v>
      </c>
      <c r="H2" s="3" t="s">
        <v>18</v>
      </c>
      <c r="I2" s="3" t="s">
        <v>19</v>
      </c>
      <c r="J2" s="3" t="s">
        <v>20</v>
      </c>
      <c r="K2" s="4" t="s">
        <v>13</v>
      </c>
      <c r="L2" s="3" t="s">
        <v>21</v>
      </c>
      <c r="M2" s="3" t="s">
        <v>22</v>
      </c>
      <c r="N2" s="3" t="s">
        <v>23</v>
      </c>
      <c r="O2" s="3" t="s">
        <v>24</v>
      </c>
      <c r="P2" s="4" t="s">
        <v>13</v>
      </c>
      <c r="Q2" s="3" t="s">
        <v>25</v>
      </c>
      <c r="R2" s="3" t="s">
        <v>26</v>
      </c>
      <c r="S2" s="3" t="s">
        <v>27</v>
      </c>
      <c r="T2" s="3" t="s">
        <v>28</v>
      </c>
      <c r="U2" s="3" t="s">
        <v>29</v>
      </c>
      <c r="V2" s="3" t="s">
        <v>30</v>
      </c>
      <c r="W2" s="3" t="s">
        <v>31</v>
      </c>
      <c r="X2" s="3" t="s">
        <v>32</v>
      </c>
      <c r="Y2" s="3" t="s">
        <v>33</v>
      </c>
      <c r="Z2" s="3" t="s">
        <v>532</v>
      </c>
      <c r="AA2" s="4" t="s">
        <v>13</v>
      </c>
      <c r="AB2" s="3" t="s">
        <v>35</v>
      </c>
      <c r="AC2" s="3" t="s">
        <v>36</v>
      </c>
      <c r="AD2" s="3" t="s">
        <v>37</v>
      </c>
      <c r="AE2" s="4" t="s">
        <v>13</v>
      </c>
      <c r="AF2" s="3" t="s">
        <v>38</v>
      </c>
      <c r="AG2" s="3" t="s">
        <v>39</v>
      </c>
      <c r="AH2" s="3" t="s">
        <v>40</v>
      </c>
      <c r="AI2" s="3" t="s">
        <v>533</v>
      </c>
      <c r="AJ2" s="4" t="s">
        <v>13</v>
      </c>
      <c r="AK2" s="3" t="s">
        <v>41</v>
      </c>
      <c r="AL2" s="3" t="s">
        <v>42</v>
      </c>
      <c r="AM2" s="3" t="s">
        <v>43</v>
      </c>
      <c r="AN2" s="3" t="s">
        <v>44</v>
      </c>
      <c r="AO2" s="3" t="s">
        <v>45</v>
      </c>
      <c r="AP2" s="3" t="s">
        <v>46</v>
      </c>
      <c r="AQ2" s="3" t="s">
        <v>47</v>
      </c>
      <c r="AR2" s="4" t="s">
        <v>13</v>
      </c>
      <c r="AS2" s="3" t="s">
        <v>48</v>
      </c>
      <c r="AT2" s="3" t="s">
        <v>49</v>
      </c>
      <c r="AU2" s="3" t="s">
        <v>50</v>
      </c>
      <c r="AV2" s="3" t="s">
        <v>51</v>
      </c>
      <c r="AW2" s="3" t="s">
        <v>52</v>
      </c>
      <c r="AX2" s="3" t="s">
        <v>40</v>
      </c>
      <c r="AY2" s="4" t="s">
        <v>13</v>
      </c>
      <c r="AZ2" s="3" t="s">
        <v>53</v>
      </c>
      <c r="BA2" s="3" t="s">
        <v>54</v>
      </c>
      <c r="BB2" s="3" t="s">
        <v>55</v>
      </c>
      <c r="BC2" s="3" t="s">
        <v>534</v>
      </c>
    </row>
    <row r="3" spans="1:55" x14ac:dyDescent="0.2">
      <c r="A3" s="55" t="s">
        <v>9</v>
      </c>
      <c r="B3" s="55"/>
      <c r="C3" s="55"/>
      <c r="D3" s="55"/>
      <c r="E3" s="55"/>
      <c r="F3" s="55"/>
      <c r="G3" s="55"/>
      <c r="H3" s="55"/>
      <c r="I3" s="55"/>
      <c r="J3" s="55"/>
      <c r="K3" s="55"/>
      <c r="L3" s="55"/>
      <c r="M3" s="55"/>
      <c r="N3" s="55"/>
      <c r="O3" s="55"/>
      <c r="P3" s="55"/>
      <c r="Q3" s="55"/>
      <c r="R3" s="55"/>
      <c r="S3" s="55"/>
      <c r="T3" s="55"/>
      <c r="U3" s="55"/>
      <c r="V3" s="55"/>
      <c r="W3" s="55"/>
      <c r="X3" s="55"/>
      <c r="Y3" s="55"/>
      <c r="Z3" s="55"/>
      <c r="AA3" s="55"/>
      <c r="AB3" s="55"/>
      <c r="AC3" s="55"/>
      <c r="AD3" s="55"/>
      <c r="AE3" s="55"/>
      <c r="AF3" s="55"/>
      <c r="AG3" s="55"/>
      <c r="AH3" s="55"/>
      <c r="AI3" s="55"/>
      <c r="AJ3" s="55"/>
      <c r="AK3" s="55"/>
      <c r="AL3" s="55"/>
      <c r="AM3" s="55"/>
      <c r="AN3" s="55"/>
      <c r="AO3" s="55"/>
      <c r="AP3" s="55"/>
      <c r="AQ3" s="55"/>
      <c r="AR3" s="55"/>
      <c r="AS3" s="55"/>
      <c r="AT3" s="55"/>
      <c r="AU3" s="55"/>
      <c r="AV3" s="55"/>
      <c r="AW3" s="55"/>
      <c r="AX3" s="55"/>
      <c r="AY3" s="55"/>
      <c r="AZ3" s="55"/>
      <c r="BA3" s="55"/>
      <c r="BB3" s="55"/>
      <c r="BC3" s="55"/>
    </row>
    <row r="4" spans="1:55" x14ac:dyDescent="0.2">
      <c r="A4" s="53" t="s">
        <v>10</v>
      </c>
      <c r="B4" s="54"/>
      <c r="C4" s="54"/>
      <c r="D4" s="54"/>
      <c r="E4" s="54"/>
      <c r="F4" s="54"/>
      <c r="G4" s="54"/>
      <c r="H4" s="54"/>
      <c r="I4" s="54"/>
      <c r="J4" s="54"/>
      <c r="K4" s="54"/>
      <c r="L4" s="54"/>
      <c r="M4" s="54"/>
      <c r="N4" s="54"/>
      <c r="O4" s="54"/>
      <c r="P4" s="54"/>
      <c r="Q4" s="54"/>
      <c r="R4" s="54"/>
      <c r="S4" s="54"/>
      <c r="T4" s="54"/>
      <c r="U4" s="54"/>
      <c r="V4" s="54"/>
      <c r="W4" s="54"/>
      <c r="X4" s="54"/>
      <c r="Y4" s="54"/>
      <c r="Z4" s="54"/>
      <c r="AA4" s="54"/>
      <c r="AB4" s="54"/>
      <c r="AC4" s="54"/>
      <c r="AD4" s="54"/>
      <c r="AE4" s="54"/>
      <c r="AF4" s="54"/>
      <c r="AG4" s="54"/>
      <c r="AH4" s="54"/>
      <c r="AI4" s="54"/>
      <c r="AJ4" s="54"/>
      <c r="AK4" s="54"/>
      <c r="AL4" s="54"/>
      <c r="AM4" s="54"/>
      <c r="AN4" s="54"/>
      <c r="AO4" s="54"/>
      <c r="AP4" s="54"/>
      <c r="AQ4" s="54"/>
      <c r="AR4" s="54"/>
      <c r="AS4" s="54"/>
      <c r="AT4" s="54"/>
      <c r="AU4" s="54"/>
      <c r="AV4" s="54"/>
      <c r="AW4" s="54"/>
      <c r="AX4" s="54"/>
      <c r="AY4" s="54"/>
      <c r="AZ4" s="54"/>
      <c r="BA4" s="54"/>
      <c r="BB4" s="54"/>
      <c r="BC4" s="54"/>
    </row>
    <row r="5" spans="1:55" x14ac:dyDescent="0.2">
      <c r="A5" s="56" t="s">
        <v>549</v>
      </c>
      <c r="B5" s="29">
        <v>2005</v>
      </c>
      <c r="C5" s="29">
        <v>979</v>
      </c>
      <c r="D5" s="29">
        <v>1026</v>
      </c>
      <c r="E5" s="29">
        <v>2005</v>
      </c>
      <c r="F5" s="29">
        <v>571</v>
      </c>
      <c r="G5" s="29">
        <v>324</v>
      </c>
      <c r="H5" s="29">
        <v>358</v>
      </c>
      <c r="I5" s="29">
        <v>294</v>
      </c>
      <c r="J5" s="29">
        <v>458</v>
      </c>
      <c r="K5" s="29">
        <v>2005</v>
      </c>
      <c r="L5" s="29">
        <v>1684</v>
      </c>
      <c r="M5" s="29">
        <v>169</v>
      </c>
      <c r="N5" s="29">
        <v>96</v>
      </c>
      <c r="O5" s="29">
        <v>55</v>
      </c>
      <c r="P5" s="29">
        <v>1950</v>
      </c>
      <c r="Q5" s="29">
        <v>587</v>
      </c>
      <c r="R5" s="29">
        <v>650</v>
      </c>
      <c r="S5" s="29">
        <v>111</v>
      </c>
      <c r="T5" s="29">
        <v>89</v>
      </c>
      <c r="U5" s="29">
        <v>53</v>
      </c>
      <c r="V5" s="29">
        <v>7</v>
      </c>
      <c r="W5" s="29">
        <v>48</v>
      </c>
      <c r="X5" s="29">
        <v>16</v>
      </c>
      <c r="Y5" s="29">
        <v>111</v>
      </c>
      <c r="Z5" s="29">
        <v>278</v>
      </c>
      <c r="AA5" s="29">
        <v>2005</v>
      </c>
      <c r="AB5" s="29">
        <v>866</v>
      </c>
      <c r="AC5" s="29">
        <v>934</v>
      </c>
      <c r="AD5" s="29">
        <v>206</v>
      </c>
      <c r="AE5" s="29">
        <v>2005</v>
      </c>
      <c r="AF5" s="29">
        <v>680</v>
      </c>
      <c r="AG5" s="29">
        <v>555</v>
      </c>
      <c r="AH5" s="29">
        <v>543</v>
      </c>
      <c r="AI5" s="29">
        <v>227</v>
      </c>
      <c r="AJ5" s="29">
        <v>2005</v>
      </c>
      <c r="AK5" s="29">
        <v>488</v>
      </c>
      <c r="AL5" s="29">
        <v>245</v>
      </c>
      <c r="AM5" s="29">
        <v>295</v>
      </c>
      <c r="AN5" s="29">
        <v>208</v>
      </c>
      <c r="AO5" s="29">
        <v>225</v>
      </c>
      <c r="AP5" s="29">
        <v>265</v>
      </c>
      <c r="AQ5" s="29">
        <v>279</v>
      </c>
      <c r="AR5" s="29">
        <v>2005</v>
      </c>
      <c r="AS5" s="29">
        <v>92</v>
      </c>
      <c r="AT5" s="29">
        <v>679</v>
      </c>
      <c r="AU5" s="29">
        <v>803</v>
      </c>
      <c r="AV5" s="29">
        <v>265</v>
      </c>
      <c r="AW5" s="29">
        <v>130</v>
      </c>
      <c r="AX5" s="29">
        <v>36</v>
      </c>
      <c r="AY5" s="29">
        <v>2005</v>
      </c>
      <c r="AZ5" s="29">
        <v>348</v>
      </c>
      <c r="BA5" s="29">
        <v>1032</v>
      </c>
      <c r="BB5" s="29">
        <v>534</v>
      </c>
      <c r="BC5" s="29">
        <v>90</v>
      </c>
    </row>
    <row r="6" spans="1:55" x14ac:dyDescent="0.2">
      <c r="A6" s="53"/>
      <c r="B6" s="29">
        <v>2005</v>
      </c>
      <c r="C6" s="29">
        <v>914</v>
      </c>
      <c r="D6" s="29">
        <v>1091</v>
      </c>
      <c r="E6" s="29">
        <v>2005</v>
      </c>
      <c r="F6" s="29">
        <v>370</v>
      </c>
      <c r="G6" s="29">
        <v>331</v>
      </c>
      <c r="H6" s="29">
        <v>369</v>
      </c>
      <c r="I6" s="29">
        <v>384</v>
      </c>
      <c r="J6" s="29">
        <v>551</v>
      </c>
      <c r="K6" s="29">
        <v>2005</v>
      </c>
      <c r="L6" s="29">
        <v>1677</v>
      </c>
      <c r="M6" s="29">
        <v>173</v>
      </c>
      <c r="N6" s="29">
        <v>111</v>
      </c>
      <c r="O6" s="29">
        <v>44</v>
      </c>
      <c r="P6" s="29">
        <v>1961</v>
      </c>
      <c r="Q6" s="29">
        <v>585</v>
      </c>
      <c r="R6" s="29">
        <v>618</v>
      </c>
      <c r="S6" s="29">
        <v>119</v>
      </c>
      <c r="T6" s="29">
        <v>113</v>
      </c>
      <c r="U6" s="29">
        <v>70</v>
      </c>
      <c r="V6" s="29">
        <v>7</v>
      </c>
      <c r="W6" s="29">
        <v>57</v>
      </c>
      <c r="X6" s="29">
        <v>11</v>
      </c>
      <c r="Y6" s="29">
        <v>98</v>
      </c>
      <c r="Z6" s="29">
        <v>283</v>
      </c>
      <c r="AA6" s="29">
        <v>2005</v>
      </c>
      <c r="AB6" s="29">
        <v>903</v>
      </c>
      <c r="AC6" s="29">
        <v>931</v>
      </c>
      <c r="AD6" s="29">
        <v>171</v>
      </c>
      <c r="AE6" s="29">
        <v>2005</v>
      </c>
      <c r="AF6" s="29">
        <v>677</v>
      </c>
      <c r="AG6" s="29">
        <v>538</v>
      </c>
      <c r="AH6" s="29">
        <v>570</v>
      </c>
      <c r="AI6" s="29">
        <v>220</v>
      </c>
      <c r="AJ6" s="29">
        <v>2005</v>
      </c>
      <c r="AK6" s="29">
        <v>426</v>
      </c>
      <c r="AL6" s="29">
        <v>120</v>
      </c>
      <c r="AM6" s="29">
        <v>401</v>
      </c>
      <c r="AN6" s="29">
        <v>148</v>
      </c>
      <c r="AO6" s="29">
        <v>360</v>
      </c>
      <c r="AP6" s="29">
        <v>221</v>
      </c>
      <c r="AQ6" s="29">
        <v>329</v>
      </c>
      <c r="AR6" s="29">
        <v>2005</v>
      </c>
      <c r="AS6" s="29">
        <v>99</v>
      </c>
      <c r="AT6" s="29">
        <v>704</v>
      </c>
      <c r="AU6" s="29">
        <v>804</v>
      </c>
      <c r="AV6" s="29">
        <v>251</v>
      </c>
      <c r="AW6" s="29">
        <v>115</v>
      </c>
      <c r="AX6" s="29">
        <v>32</v>
      </c>
      <c r="AY6" s="29">
        <v>2005</v>
      </c>
      <c r="AZ6" s="29">
        <v>328</v>
      </c>
      <c r="BA6" s="29">
        <v>1063</v>
      </c>
      <c r="BB6" s="29">
        <v>537</v>
      </c>
      <c r="BC6" s="29">
        <v>77</v>
      </c>
    </row>
    <row r="7" spans="1:55" s="34" customFormat="1" x14ac:dyDescent="0.2">
      <c r="A7" s="53"/>
      <c r="B7" s="33">
        <v>1</v>
      </c>
      <c r="C7" s="33">
        <v>1</v>
      </c>
      <c r="D7" s="33">
        <v>1</v>
      </c>
      <c r="E7" s="33">
        <v>1</v>
      </c>
      <c r="F7" s="33">
        <v>1</v>
      </c>
      <c r="G7" s="33">
        <v>1</v>
      </c>
      <c r="H7" s="33">
        <v>1</v>
      </c>
      <c r="I7" s="33">
        <v>1</v>
      </c>
      <c r="J7" s="33">
        <v>1</v>
      </c>
      <c r="K7" s="33">
        <v>1</v>
      </c>
      <c r="L7" s="33">
        <v>1</v>
      </c>
      <c r="M7" s="33">
        <v>1</v>
      </c>
      <c r="N7" s="33">
        <v>1</v>
      </c>
      <c r="O7" s="33">
        <v>1</v>
      </c>
      <c r="P7" s="33">
        <v>1</v>
      </c>
      <c r="Q7" s="33">
        <v>1</v>
      </c>
      <c r="R7" s="33">
        <v>1</v>
      </c>
      <c r="S7" s="33">
        <v>1</v>
      </c>
      <c r="T7" s="33">
        <v>1</v>
      </c>
      <c r="U7" s="33">
        <v>1</v>
      </c>
      <c r="V7" s="33">
        <v>1</v>
      </c>
      <c r="W7" s="33">
        <v>1</v>
      </c>
      <c r="X7" s="33">
        <v>1</v>
      </c>
      <c r="Y7" s="33">
        <v>1</v>
      </c>
      <c r="Z7" s="33">
        <v>1</v>
      </c>
      <c r="AA7" s="33">
        <v>1</v>
      </c>
      <c r="AB7" s="33">
        <v>1</v>
      </c>
      <c r="AC7" s="33">
        <v>1</v>
      </c>
      <c r="AD7" s="33">
        <v>1</v>
      </c>
      <c r="AE7" s="33">
        <v>1</v>
      </c>
      <c r="AF7" s="33">
        <v>1</v>
      </c>
      <c r="AG7" s="33">
        <v>1</v>
      </c>
      <c r="AH7" s="33">
        <v>1</v>
      </c>
      <c r="AI7" s="33">
        <v>1</v>
      </c>
      <c r="AJ7" s="33">
        <v>1</v>
      </c>
      <c r="AK7" s="33">
        <v>1</v>
      </c>
      <c r="AL7" s="33">
        <v>1</v>
      </c>
      <c r="AM7" s="33">
        <v>1</v>
      </c>
      <c r="AN7" s="33">
        <v>1</v>
      </c>
      <c r="AO7" s="33">
        <v>1</v>
      </c>
      <c r="AP7" s="33">
        <v>1</v>
      </c>
      <c r="AQ7" s="33">
        <v>1</v>
      </c>
      <c r="AR7" s="33">
        <v>1</v>
      </c>
      <c r="AS7" s="33">
        <v>1</v>
      </c>
      <c r="AT7" s="33">
        <v>1</v>
      </c>
      <c r="AU7" s="33">
        <v>1</v>
      </c>
      <c r="AV7" s="33">
        <v>1</v>
      </c>
      <c r="AW7" s="33">
        <v>1</v>
      </c>
      <c r="AX7" s="33">
        <v>1</v>
      </c>
      <c r="AY7" s="33">
        <v>1</v>
      </c>
      <c r="AZ7" s="33">
        <v>1</v>
      </c>
      <c r="BA7" s="33">
        <v>1</v>
      </c>
      <c r="BB7" s="33">
        <v>1</v>
      </c>
      <c r="BC7" s="33">
        <v>1</v>
      </c>
    </row>
    <row r="8" spans="1:55" x14ac:dyDescent="0.2">
      <c r="A8" s="53" t="s">
        <v>48</v>
      </c>
      <c r="B8" s="29">
        <v>92</v>
      </c>
      <c r="C8" s="29">
        <v>66</v>
      </c>
      <c r="D8" s="29">
        <v>27</v>
      </c>
      <c r="E8" s="29">
        <v>92</v>
      </c>
      <c r="F8" s="29">
        <v>23</v>
      </c>
      <c r="G8" s="29">
        <v>14</v>
      </c>
      <c r="H8" s="29">
        <v>11</v>
      </c>
      <c r="I8" s="29">
        <v>17</v>
      </c>
      <c r="J8" s="29">
        <v>28</v>
      </c>
      <c r="K8" s="29">
        <v>92</v>
      </c>
      <c r="L8" s="29">
        <v>81</v>
      </c>
      <c r="M8" s="29">
        <v>5</v>
      </c>
      <c r="N8" s="29">
        <v>3</v>
      </c>
      <c r="O8" s="29">
        <v>3</v>
      </c>
      <c r="P8" s="29">
        <v>90</v>
      </c>
      <c r="Q8" s="29">
        <v>45</v>
      </c>
      <c r="R8" s="29">
        <v>18</v>
      </c>
      <c r="S8" s="29">
        <v>9</v>
      </c>
      <c r="T8" s="29">
        <v>3</v>
      </c>
      <c r="U8" s="29">
        <v>4</v>
      </c>
      <c r="V8" s="29">
        <v>0</v>
      </c>
      <c r="W8" s="29">
        <v>0</v>
      </c>
      <c r="X8" s="29">
        <v>3</v>
      </c>
      <c r="Y8" s="29">
        <v>2</v>
      </c>
      <c r="Z8" s="29">
        <v>5</v>
      </c>
      <c r="AA8" s="29">
        <v>92</v>
      </c>
      <c r="AB8" s="29">
        <v>44</v>
      </c>
      <c r="AC8" s="29">
        <v>42</v>
      </c>
      <c r="AD8" s="29">
        <v>7</v>
      </c>
      <c r="AE8" s="29">
        <v>92</v>
      </c>
      <c r="AF8" s="29">
        <v>54</v>
      </c>
      <c r="AG8" s="29">
        <v>18</v>
      </c>
      <c r="AH8" s="29">
        <v>19</v>
      </c>
      <c r="AI8" s="29">
        <v>2</v>
      </c>
      <c r="AJ8" s="29">
        <v>92</v>
      </c>
      <c r="AK8" s="29">
        <v>26</v>
      </c>
      <c r="AL8" s="29">
        <v>9</v>
      </c>
      <c r="AM8" s="29">
        <v>20</v>
      </c>
      <c r="AN8" s="29">
        <v>5</v>
      </c>
      <c r="AO8" s="29">
        <v>21</v>
      </c>
      <c r="AP8" s="29">
        <v>7</v>
      </c>
      <c r="AQ8" s="29">
        <v>3</v>
      </c>
      <c r="AR8" s="29">
        <v>92</v>
      </c>
      <c r="AS8" s="29">
        <v>92</v>
      </c>
      <c r="AT8" s="29">
        <v>0</v>
      </c>
      <c r="AU8" s="29">
        <v>0</v>
      </c>
      <c r="AV8" s="29">
        <v>0</v>
      </c>
      <c r="AW8" s="29">
        <v>0</v>
      </c>
      <c r="AX8" s="29">
        <v>0</v>
      </c>
      <c r="AY8" s="29">
        <v>92</v>
      </c>
      <c r="AZ8" s="29">
        <v>49</v>
      </c>
      <c r="BA8" s="29">
        <v>39</v>
      </c>
      <c r="BB8" s="29">
        <v>2</v>
      </c>
      <c r="BC8" s="29">
        <v>2</v>
      </c>
    </row>
    <row r="9" spans="1:55" x14ac:dyDescent="0.2">
      <c r="A9" s="53"/>
      <c r="B9" s="29">
        <v>99</v>
      </c>
      <c r="C9" s="29" t="s">
        <v>0</v>
      </c>
      <c r="D9" s="29" t="s">
        <v>0</v>
      </c>
      <c r="E9" s="29">
        <v>99</v>
      </c>
      <c r="F9" s="29" t="s">
        <v>0</v>
      </c>
      <c r="G9" s="29" t="s">
        <v>0</v>
      </c>
      <c r="H9" s="29" t="s">
        <v>0</v>
      </c>
      <c r="I9" s="29" t="s">
        <v>0</v>
      </c>
      <c r="J9" s="29" t="s">
        <v>0</v>
      </c>
      <c r="K9" s="29">
        <v>99</v>
      </c>
      <c r="L9" s="29" t="s">
        <v>0</v>
      </c>
      <c r="M9" s="29" t="s">
        <v>0</v>
      </c>
      <c r="N9" s="29" t="s">
        <v>0</v>
      </c>
      <c r="O9" s="29" t="s">
        <v>0</v>
      </c>
      <c r="P9" s="29">
        <v>97</v>
      </c>
      <c r="Q9" s="29" t="s">
        <v>0</v>
      </c>
      <c r="R9" s="29" t="s">
        <v>0</v>
      </c>
      <c r="S9" s="29" t="s">
        <v>0</v>
      </c>
      <c r="T9" s="29" t="s">
        <v>0</v>
      </c>
      <c r="U9" s="29" t="s">
        <v>0</v>
      </c>
      <c r="V9" s="29" t="s">
        <v>0</v>
      </c>
      <c r="W9" s="29" t="s">
        <v>0</v>
      </c>
      <c r="X9" s="29" t="s">
        <v>0</v>
      </c>
      <c r="Y9" s="29" t="s">
        <v>0</v>
      </c>
      <c r="Z9" s="29" t="s">
        <v>0</v>
      </c>
      <c r="AA9" s="29">
        <v>99</v>
      </c>
      <c r="AB9" s="29" t="s">
        <v>0</v>
      </c>
      <c r="AC9" s="29" t="s">
        <v>0</v>
      </c>
      <c r="AD9" s="29" t="s">
        <v>0</v>
      </c>
      <c r="AE9" s="29">
        <v>99</v>
      </c>
      <c r="AF9" s="29" t="s">
        <v>0</v>
      </c>
      <c r="AG9" s="29" t="s">
        <v>0</v>
      </c>
      <c r="AH9" s="29" t="s">
        <v>0</v>
      </c>
      <c r="AI9" s="29" t="s">
        <v>0</v>
      </c>
      <c r="AJ9" s="29">
        <v>99</v>
      </c>
      <c r="AK9" s="29" t="s">
        <v>0</v>
      </c>
      <c r="AL9" s="29" t="s">
        <v>0</v>
      </c>
      <c r="AM9" s="29" t="s">
        <v>0</v>
      </c>
      <c r="AN9" s="29" t="s">
        <v>0</v>
      </c>
      <c r="AO9" s="29" t="s">
        <v>0</v>
      </c>
      <c r="AP9" s="29" t="s">
        <v>0</v>
      </c>
      <c r="AQ9" s="29" t="s">
        <v>0</v>
      </c>
      <c r="AR9" s="29">
        <v>99</v>
      </c>
      <c r="AS9" s="29" t="s">
        <v>0</v>
      </c>
      <c r="AT9" s="29" t="s">
        <v>0</v>
      </c>
      <c r="AU9" s="29" t="s">
        <v>0</v>
      </c>
      <c r="AV9" s="29" t="s">
        <v>0</v>
      </c>
      <c r="AW9" s="29" t="s">
        <v>0</v>
      </c>
      <c r="AX9" s="29" t="s">
        <v>0</v>
      </c>
      <c r="AY9" s="29">
        <v>99</v>
      </c>
      <c r="AZ9" s="29" t="s">
        <v>0</v>
      </c>
      <c r="BA9" s="29" t="s">
        <v>0</v>
      </c>
      <c r="BB9" s="29" t="s">
        <v>0</v>
      </c>
      <c r="BC9" s="29" t="s">
        <v>0</v>
      </c>
    </row>
    <row r="10" spans="1:55" s="34" customFormat="1" x14ac:dyDescent="0.2">
      <c r="A10" s="53"/>
      <c r="B10" s="33">
        <v>0.05</v>
      </c>
      <c r="C10" s="35">
        <v>7.0000000000000007E-2</v>
      </c>
      <c r="D10" s="35">
        <v>0.03</v>
      </c>
      <c r="E10" s="33">
        <v>0.05</v>
      </c>
      <c r="F10" s="35">
        <v>0.04</v>
      </c>
      <c r="G10" s="35">
        <v>0.04</v>
      </c>
      <c r="H10" s="35">
        <v>0.03</v>
      </c>
      <c r="I10" s="35">
        <v>0.06</v>
      </c>
      <c r="J10" s="35">
        <v>0.06</v>
      </c>
      <c r="K10" s="33">
        <v>0.05</v>
      </c>
      <c r="L10" s="35">
        <v>0.05</v>
      </c>
      <c r="M10" s="35">
        <v>0.03</v>
      </c>
      <c r="N10" s="35">
        <v>0.04</v>
      </c>
      <c r="O10" s="35">
        <v>0.05</v>
      </c>
      <c r="P10" s="33">
        <v>0.05</v>
      </c>
      <c r="Q10" s="35">
        <v>0.08</v>
      </c>
      <c r="R10" s="35">
        <v>0.03</v>
      </c>
      <c r="S10" s="35">
        <v>0.08</v>
      </c>
      <c r="T10" s="35">
        <v>0.04</v>
      </c>
      <c r="U10" s="35">
        <v>7.0000000000000007E-2</v>
      </c>
      <c r="V10" s="35">
        <v>0.06</v>
      </c>
      <c r="W10" s="35">
        <v>0</v>
      </c>
      <c r="X10" s="35">
        <v>0.2</v>
      </c>
      <c r="Y10" s="35">
        <v>0.02</v>
      </c>
      <c r="Z10" s="35">
        <v>0.02</v>
      </c>
      <c r="AA10" s="33">
        <v>0.05</v>
      </c>
      <c r="AB10" s="35">
        <v>0.05</v>
      </c>
      <c r="AC10" s="35">
        <v>0.04</v>
      </c>
      <c r="AD10" s="35">
        <v>0.04</v>
      </c>
      <c r="AE10" s="33">
        <v>0.05</v>
      </c>
      <c r="AF10" s="35">
        <v>0.08</v>
      </c>
      <c r="AG10" s="35">
        <v>0.03</v>
      </c>
      <c r="AH10" s="35">
        <v>0.03</v>
      </c>
      <c r="AI10" s="35">
        <v>0.01</v>
      </c>
      <c r="AJ10" s="33">
        <v>0.05</v>
      </c>
      <c r="AK10" s="35">
        <v>0.05</v>
      </c>
      <c r="AL10" s="35">
        <v>0.04</v>
      </c>
      <c r="AM10" s="35">
        <v>7.0000000000000007E-2</v>
      </c>
      <c r="AN10" s="35">
        <v>0.03</v>
      </c>
      <c r="AO10" s="35">
        <v>0.1</v>
      </c>
      <c r="AP10" s="35">
        <v>0.03</v>
      </c>
      <c r="AQ10" s="35">
        <v>0.01</v>
      </c>
      <c r="AR10" s="33">
        <v>0.05</v>
      </c>
      <c r="AS10" s="35">
        <v>1</v>
      </c>
      <c r="AT10" s="35">
        <v>0</v>
      </c>
      <c r="AU10" s="35">
        <v>0</v>
      </c>
      <c r="AV10" s="35">
        <v>0</v>
      </c>
      <c r="AW10" s="35">
        <v>0</v>
      </c>
      <c r="AX10" s="35">
        <v>0</v>
      </c>
      <c r="AY10" s="33">
        <v>0.05</v>
      </c>
      <c r="AZ10" s="35">
        <v>0.14000000000000001</v>
      </c>
      <c r="BA10" s="35">
        <v>0.04</v>
      </c>
      <c r="BB10" s="35">
        <v>0</v>
      </c>
      <c r="BC10" s="35">
        <v>0.03</v>
      </c>
    </row>
    <row r="11" spans="1:55" x14ac:dyDescent="0.2">
      <c r="A11" s="53" t="s">
        <v>49</v>
      </c>
      <c r="B11" s="29">
        <v>679</v>
      </c>
      <c r="C11" s="29">
        <v>358</v>
      </c>
      <c r="D11" s="29">
        <v>320</v>
      </c>
      <c r="E11" s="29">
        <v>679</v>
      </c>
      <c r="F11" s="29">
        <v>179</v>
      </c>
      <c r="G11" s="29">
        <v>99</v>
      </c>
      <c r="H11" s="29">
        <v>94</v>
      </c>
      <c r="I11" s="29">
        <v>104</v>
      </c>
      <c r="J11" s="29">
        <v>203</v>
      </c>
      <c r="K11" s="29">
        <v>679</v>
      </c>
      <c r="L11" s="29">
        <v>571</v>
      </c>
      <c r="M11" s="29">
        <v>51</v>
      </c>
      <c r="N11" s="29">
        <v>35</v>
      </c>
      <c r="O11" s="29">
        <v>22</v>
      </c>
      <c r="P11" s="29">
        <v>657</v>
      </c>
      <c r="Q11" s="29">
        <v>268</v>
      </c>
      <c r="R11" s="29">
        <v>190</v>
      </c>
      <c r="S11" s="29">
        <v>41</v>
      </c>
      <c r="T11" s="29">
        <v>29</v>
      </c>
      <c r="U11" s="29">
        <v>15</v>
      </c>
      <c r="V11" s="29">
        <v>0</v>
      </c>
      <c r="W11" s="29">
        <v>8</v>
      </c>
      <c r="X11" s="29">
        <v>3</v>
      </c>
      <c r="Y11" s="29">
        <v>23</v>
      </c>
      <c r="Z11" s="29">
        <v>81</v>
      </c>
      <c r="AA11" s="29">
        <v>679</v>
      </c>
      <c r="AB11" s="29">
        <v>301</v>
      </c>
      <c r="AC11" s="29">
        <v>335</v>
      </c>
      <c r="AD11" s="29">
        <v>43</v>
      </c>
      <c r="AE11" s="29">
        <v>679</v>
      </c>
      <c r="AF11" s="29">
        <v>294</v>
      </c>
      <c r="AG11" s="29">
        <v>166</v>
      </c>
      <c r="AH11" s="29">
        <v>165</v>
      </c>
      <c r="AI11" s="29">
        <v>54</v>
      </c>
      <c r="AJ11" s="29">
        <v>679</v>
      </c>
      <c r="AK11" s="29">
        <v>180</v>
      </c>
      <c r="AL11" s="29">
        <v>67</v>
      </c>
      <c r="AM11" s="29">
        <v>111</v>
      </c>
      <c r="AN11" s="29">
        <v>63</v>
      </c>
      <c r="AO11" s="29">
        <v>126</v>
      </c>
      <c r="AP11" s="29">
        <v>83</v>
      </c>
      <c r="AQ11" s="29">
        <v>49</v>
      </c>
      <c r="AR11" s="29">
        <v>679</v>
      </c>
      <c r="AS11" s="29">
        <v>0</v>
      </c>
      <c r="AT11" s="29">
        <v>679</v>
      </c>
      <c r="AU11" s="29">
        <v>0</v>
      </c>
      <c r="AV11" s="29">
        <v>0</v>
      </c>
      <c r="AW11" s="29">
        <v>0</v>
      </c>
      <c r="AX11" s="29">
        <v>0</v>
      </c>
      <c r="AY11" s="29">
        <v>679</v>
      </c>
      <c r="AZ11" s="29">
        <v>188</v>
      </c>
      <c r="BA11" s="29">
        <v>421</v>
      </c>
      <c r="BB11" s="29">
        <v>46</v>
      </c>
      <c r="BC11" s="29">
        <v>23</v>
      </c>
    </row>
    <row r="12" spans="1:55" x14ac:dyDescent="0.2">
      <c r="A12" s="53"/>
      <c r="B12" s="29">
        <v>704</v>
      </c>
      <c r="C12" s="29" t="s">
        <v>0</v>
      </c>
      <c r="D12" s="29" t="s">
        <v>0</v>
      </c>
      <c r="E12" s="29">
        <v>704</v>
      </c>
      <c r="F12" s="29" t="s">
        <v>0</v>
      </c>
      <c r="G12" s="29" t="s">
        <v>0</v>
      </c>
      <c r="H12" s="29" t="s">
        <v>0</v>
      </c>
      <c r="I12" s="29" t="s">
        <v>0</v>
      </c>
      <c r="J12" s="29" t="s">
        <v>0</v>
      </c>
      <c r="K12" s="29">
        <v>704</v>
      </c>
      <c r="L12" s="29" t="s">
        <v>0</v>
      </c>
      <c r="M12" s="29" t="s">
        <v>0</v>
      </c>
      <c r="N12" s="29" t="s">
        <v>0</v>
      </c>
      <c r="O12" s="29" t="s">
        <v>0</v>
      </c>
      <c r="P12" s="29">
        <v>685</v>
      </c>
      <c r="Q12" s="29" t="s">
        <v>0</v>
      </c>
      <c r="R12" s="29" t="s">
        <v>0</v>
      </c>
      <c r="S12" s="29" t="s">
        <v>0</v>
      </c>
      <c r="T12" s="29" t="s">
        <v>0</v>
      </c>
      <c r="U12" s="29" t="s">
        <v>0</v>
      </c>
      <c r="V12" s="29" t="s">
        <v>0</v>
      </c>
      <c r="W12" s="29" t="s">
        <v>0</v>
      </c>
      <c r="X12" s="29" t="s">
        <v>0</v>
      </c>
      <c r="Y12" s="29" t="s">
        <v>0</v>
      </c>
      <c r="Z12" s="29" t="s">
        <v>0</v>
      </c>
      <c r="AA12" s="29">
        <v>704</v>
      </c>
      <c r="AB12" s="29" t="s">
        <v>0</v>
      </c>
      <c r="AC12" s="29" t="s">
        <v>0</v>
      </c>
      <c r="AD12" s="29" t="s">
        <v>0</v>
      </c>
      <c r="AE12" s="29">
        <v>704</v>
      </c>
      <c r="AF12" s="29" t="s">
        <v>0</v>
      </c>
      <c r="AG12" s="29" t="s">
        <v>0</v>
      </c>
      <c r="AH12" s="29" t="s">
        <v>0</v>
      </c>
      <c r="AI12" s="29" t="s">
        <v>0</v>
      </c>
      <c r="AJ12" s="29">
        <v>704</v>
      </c>
      <c r="AK12" s="29" t="s">
        <v>0</v>
      </c>
      <c r="AL12" s="29" t="s">
        <v>0</v>
      </c>
      <c r="AM12" s="29" t="s">
        <v>0</v>
      </c>
      <c r="AN12" s="29" t="s">
        <v>0</v>
      </c>
      <c r="AO12" s="29" t="s">
        <v>0</v>
      </c>
      <c r="AP12" s="29" t="s">
        <v>0</v>
      </c>
      <c r="AQ12" s="29" t="s">
        <v>0</v>
      </c>
      <c r="AR12" s="29">
        <v>704</v>
      </c>
      <c r="AS12" s="29" t="s">
        <v>0</v>
      </c>
      <c r="AT12" s="29" t="s">
        <v>0</v>
      </c>
      <c r="AU12" s="29" t="s">
        <v>0</v>
      </c>
      <c r="AV12" s="29" t="s">
        <v>0</v>
      </c>
      <c r="AW12" s="29" t="s">
        <v>0</v>
      </c>
      <c r="AX12" s="29" t="s">
        <v>0</v>
      </c>
      <c r="AY12" s="29">
        <v>704</v>
      </c>
      <c r="AZ12" s="29" t="s">
        <v>0</v>
      </c>
      <c r="BA12" s="29" t="s">
        <v>0</v>
      </c>
      <c r="BB12" s="29" t="s">
        <v>0</v>
      </c>
      <c r="BC12" s="29" t="s">
        <v>0</v>
      </c>
    </row>
    <row r="13" spans="1:55" s="34" customFormat="1" x14ac:dyDescent="0.2">
      <c r="A13" s="53"/>
      <c r="B13" s="33">
        <v>0.34</v>
      </c>
      <c r="C13" s="35">
        <v>0.37</v>
      </c>
      <c r="D13" s="35">
        <v>0.31</v>
      </c>
      <c r="E13" s="33">
        <v>0.34</v>
      </c>
      <c r="F13" s="35">
        <v>0.31</v>
      </c>
      <c r="G13" s="35">
        <v>0.31</v>
      </c>
      <c r="H13" s="35">
        <v>0.26</v>
      </c>
      <c r="I13" s="35">
        <v>0.35</v>
      </c>
      <c r="J13" s="35">
        <v>0.44</v>
      </c>
      <c r="K13" s="33">
        <v>0.34</v>
      </c>
      <c r="L13" s="35">
        <v>0.34</v>
      </c>
      <c r="M13" s="35">
        <v>0.3</v>
      </c>
      <c r="N13" s="35">
        <v>0.36</v>
      </c>
      <c r="O13" s="35">
        <v>0.39</v>
      </c>
      <c r="P13" s="33">
        <v>0.34</v>
      </c>
      <c r="Q13" s="35">
        <v>0.46</v>
      </c>
      <c r="R13" s="35">
        <v>0.28999999999999998</v>
      </c>
      <c r="S13" s="35">
        <v>0.37</v>
      </c>
      <c r="T13" s="35">
        <v>0.32</v>
      </c>
      <c r="U13" s="35">
        <v>0.28000000000000003</v>
      </c>
      <c r="V13" s="35">
        <v>0</v>
      </c>
      <c r="W13" s="35">
        <v>0.17</v>
      </c>
      <c r="X13" s="35">
        <v>0.2</v>
      </c>
      <c r="Y13" s="35">
        <v>0.21</v>
      </c>
      <c r="Z13" s="35">
        <v>0.28999999999999998</v>
      </c>
      <c r="AA13" s="33">
        <v>0.34</v>
      </c>
      <c r="AB13" s="35">
        <v>0.35</v>
      </c>
      <c r="AC13" s="35">
        <v>0.36</v>
      </c>
      <c r="AD13" s="35">
        <v>0.21</v>
      </c>
      <c r="AE13" s="33">
        <v>0.34</v>
      </c>
      <c r="AF13" s="35">
        <v>0.43</v>
      </c>
      <c r="AG13" s="35">
        <v>0.3</v>
      </c>
      <c r="AH13" s="35">
        <v>0.3</v>
      </c>
      <c r="AI13" s="35">
        <v>0.24</v>
      </c>
      <c r="AJ13" s="33">
        <v>0.34</v>
      </c>
      <c r="AK13" s="35">
        <v>0.37</v>
      </c>
      <c r="AL13" s="35">
        <v>0.27</v>
      </c>
      <c r="AM13" s="35">
        <v>0.38</v>
      </c>
      <c r="AN13" s="35">
        <v>0.3</v>
      </c>
      <c r="AO13" s="35">
        <v>0.56000000000000005</v>
      </c>
      <c r="AP13" s="35">
        <v>0.31</v>
      </c>
      <c r="AQ13" s="35">
        <v>0.18</v>
      </c>
      <c r="AR13" s="33">
        <v>0.34</v>
      </c>
      <c r="AS13" s="35">
        <v>0</v>
      </c>
      <c r="AT13" s="35">
        <v>1</v>
      </c>
      <c r="AU13" s="35">
        <v>0</v>
      </c>
      <c r="AV13" s="35">
        <v>0</v>
      </c>
      <c r="AW13" s="35">
        <v>0</v>
      </c>
      <c r="AX13" s="35">
        <v>0</v>
      </c>
      <c r="AY13" s="33">
        <v>0.34</v>
      </c>
      <c r="AZ13" s="35">
        <v>0.54</v>
      </c>
      <c r="BA13" s="35">
        <v>0.41</v>
      </c>
      <c r="BB13" s="35">
        <v>0.09</v>
      </c>
      <c r="BC13" s="35">
        <v>0.26</v>
      </c>
    </row>
    <row r="14" spans="1:55" x14ac:dyDescent="0.2">
      <c r="A14" s="53" t="s">
        <v>50</v>
      </c>
      <c r="B14" s="29">
        <v>803</v>
      </c>
      <c r="C14" s="29">
        <v>367</v>
      </c>
      <c r="D14" s="29">
        <v>436</v>
      </c>
      <c r="E14" s="29">
        <v>803</v>
      </c>
      <c r="F14" s="29">
        <v>210</v>
      </c>
      <c r="G14" s="29">
        <v>123</v>
      </c>
      <c r="H14" s="29">
        <v>171</v>
      </c>
      <c r="I14" s="29">
        <v>118</v>
      </c>
      <c r="J14" s="29">
        <v>182</v>
      </c>
      <c r="K14" s="29">
        <v>803</v>
      </c>
      <c r="L14" s="29">
        <v>673</v>
      </c>
      <c r="M14" s="29">
        <v>73</v>
      </c>
      <c r="N14" s="29">
        <v>37</v>
      </c>
      <c r="O14" s="29">
        <v>19</v>
      </c>
      <c r="P14" s="29">
        <v>783</v>
      </c>
      <c r="Q14" s="29">
        <v>212</v>
      </c>
      <c r="R14" s="29">
        <v>281</v>
      </c>
      <c r="S14" s="29">
        <v>37</v>
      </c>
      <c r="T14" s="29">
        <v>33</v>
      </c>
      <c r="U14" s="29">
        <v>22</v>
      </c>
      <c r="V14" s="29">
        <v>4</v>
      </c>
      <c r="W14" s="29">
        <v>22</v>
      </c>
      <c r="X14" s="29">
        <v>6</v>
      </c>
      <c r="Y14" s="29">
        <v>42</v>
      </c>
      <c r="Z14" s="29">
        <v>124</v>
      </c>
      <c r="AA14" s="29">
        <v>803</v>
      </c>
      <c r="AB14" s="29">
        <v>346</v>
      </c>
      <c r="AC14" s="29">
        <v>369</v>
      </c>
      <c r="AD14" s="29">
        <v>88</v>
      </c>
      <c r="AE14" s="29">
        <v>803</v>
      </c>
      <c r="AF14" s="29">
        <v>250</v>
      </c>
      <c r="AG14" s="29">
        <v>237</v>
      </c>
      <c r="AH14" s="29">
        <v>210</v>
      </c>
      <c r="AI14" s="29">
        <v>105</v>
      </c>
      <c r="AJ14" s="29">
        <v>803</v>
      </c>
      <c r="AK14" s="29">
        <v>199</v>
      </c>
      <c r="AL14" s="29">
        <v>80</v>
      </c>
      <c r="AM14" s="29">
        <v>125</v>
      </c>
      <c r="AN14" s="29">
        <v>93</v>
      </c>
      <c r="AO14" s="29">
        <v>60</v>
      </c>
      <c r="AP14" s="29">
        <v>142</v>
      </c>
      <c r="AQ14" s="29">
        <v>104</v>
      </c>
      <c r="AR14" s="29">
        <v>803</v>
      </c>
      <c r="AS14" s="29">
        <v>0</v>
      </c>
      <c r="AT14" s="29">
        <v>0</v>
      </c>
      <c r="AU14" s="29">
        <v>803</v>
      </c>
      <c r="AV14" s="29">
        <v>0</v>
      </c>
      <c r="AW14" s="29">
        <v>0</v>
      </c>
      <c r="AX14" s="29">
        <v>0</v>
      </c>
      <c r="AY14" s="29">
        <v>803</v>
      </c>
      <c r="AZ14" s="29">
        <v>94</v>
      </c>
      <c r="BA14" s="29">
        <v>470</v>
      </c>
      <c r="BB14" s="29">
        <v>209</v>
      </c>
      <c r="BC14" s="29">
        <v>29</v>
      </c>
    </row>
    <row r="15" spans="1:55" x14ac:dyDescent="0.2">
      <c r="A15" s="53"/>
      <c r="B15" s="29">
        <v>804</v>
      </c>
      <c r="C15" s="29" t="s">
        <v>0</v>
      </c>
      <c r="D15" s="29" t="s">
        <v>0</v>
      </c>
      <c r="E15" s="29">
        <v>804</v>
      </c>
      <c r="F15" s="29" t="s">
        <v>0</v>
      </c>
      <c r="G15" s="29" t="s">
        <v>0</v>
      </c>
      <c r="H15" s="29" t="s">
        <v>0</v>
      </c>
      <c r="I15" s="29" t="s">
        <v>0</v>
      </c>
      <c r="J15" s="29" t="s">
        <v>0</v>
      </c>
      <c r="K15" s="29">
        <v>804</v>
      </c>
      <c r="L15" s="29" t="s">
        <v>0</v>
      </c>
      <c r="M15" s="29" t="s">
        <v>0</v>
      </c>
      <c r="N15" s="29" t="s">
        <v>0</v>
      </c>
      <c r="O15" s="29" t="s">
        <v>0</v>
      </c>
      <c r="P15" s="29">
        <v>789</v>
      </c>
      <c r="Q15" s="29" t="s">
        <v>0</v>
      </c>
      <c r="R15" s="29" t="s">
        <v>0</v>
      </c>
      <c r="S15" s="29" t="s">
        <v>0</v>
      </c>
      <c r="T15" s="29" t="s">
        <v>0</v>
      </c>
      <c r="U15" s="29" t="s">
        <v>0</v>
      </c>
      <c r="V15" s="29" t="s">
        <v>0</v>
      </c>
      <c r="W15" s="29" t="s">
        <v>0</v>
      </c>
      <c r="X15" s="29" t="s">
        <v>0</v>
      </c>
      <c r="Y15" s="29" t="s">
        <v>0</v>
      </c>
      <c r="Z15" s="29" t="s">
        <v>0</v>
      </c>
      <c r="AA15" s="29">
        <v>804</v>
      </c>
      <c r="AB15" s="29" t="s">
        <v>0</v>
      </c>
      <c r="AC15" s="29" t="s">
        <v>0</v>
      </c>
      <c r="AD15" s="29" t="s">
        <v>0</v>
      </c>
      <c r="AE15" s="29">
        <v>804</v>
      </c>
      <c r="AF15" s="29" t="s">
        <v>0</v>
      </c>
      <c r="AG15" s="29" t="s">
        <v>0</v>
      </c>
      <c r="AH15" s="29" t="s">
        <v>0</v>
      </c>
      <c r="AI15" s="29" t="s">
        <v>0</v>
      </c>
      <c r="AJ15" s="29">
        <v>804</v>
      </c>
      <c r="AK15" s="29" t="s">
        <v>0</v>
      </c>
      <c r="AL15" s="29" t="s">
        <v>0</v>
      </c>
      <c r="AM15" s="29" t="s">
        <v>0</v>
      </c>
      <c r="AN15" s="29" t="s">
        <v>0</v>
      </c>
      <c r="AO15" s="29" t="s">
        <v>0</v>
      </c>
      <c r="AP15" s="29" t="s">
        <v>0</v>
      </c>
      <c r="AQ15" s="29" t="s">
        <v>0</v>
      </c>
      <c r="AR15" s="29">
        <v>804</v>
      </c>
      <c r="AS15" s="29" t="s">
        <v>0</v>
      </c>
      <c r="AT15" s="29" t="s">
        <v>0</v>
      </c>
      <c r="AU15" s="29" t="s">
        <v>0</v>
      </c>
      <c r="AV15" s="29" t="s">
        <v>0</v>
      </c>
      <c r="AW15" s="29" t="s">
        <v>0</v>
      </c>
      <c r="AX15" s="29" t="s">
        <v>0</v>
      </c>
      <c r="AY15" s="29">
        <v>804</v>
      </c>
      <c r="AZ15" s="29" t="s">
        <v>0</v>
      </c>
      <c r="BA15" s="29" t="s">
        <v>0</v>
      </c>
      <c r="BB15" s="29" t="s">
        <v>0</v>
      </c>
      <c r="BC15" s="29" t="s">
        <v>0</v>
      </c>
    </row>
    <row r="16" spans="1:55" s="34" customFormat="1" x14ac:dyDescent="0.2">
      <c r="A16" s="53"/>
      <c r="B16" s="33">
        <v>0.4</v>
      </c>
      <c r="C16" s="35">
        <v>0.37</v>
      </c>
      <c r="D16" s="35">
        <v>0.42</v>
      </c>
      <c r="E16" s="33">
        <v>0.4</v>
      </c>
      <c r="F16" s="35">
        <v>0.37</v>
      </c>
      <c r="G16" s="35">
        <v>0.38</v>
      </c>
      <c r="H16" s="35">
        <v>0.48</v>
      </c>
      <c r="I16" s="35">
        <v>0.4</v>
      </c>
      <c r="J16" s="35">
        <v>0.4</v>
      </c>
      <c r="K16" s="33">
        <v>0.4</v>
      </c>
      <c r="L16" s="35">
        <v>0.4</v>
      </c>
      <c r="M16" s="35">
        <v>0.43</v>
      </c>
      <c r="N16" s="35">
        <v>0.38</v>
      </c>
      <c r="O16" s="35">
        <v>0.35</v>
      </c>
      <c r="P16" s="33">
        <v>0.4</v>
      </c>
      <c r="Q16" s="35">
        <v>0.36</v>
      </c>
      <c r="R16" s="35">
        <v>0.43</v>
      </c>
      <c r="S16" s="35">
        <v>0.33</v>
      </c>
      <c r="T16" s="35">
        <v>0.37</v>
      </c>
      <c r="U16" s="35">
        <v>0.41</v>
      </c>
      <c r="V16" s="35">
        <v>0.54</v>
      </c>
      <c r="W16" s="35">
        <v>0.46</v>
      </c>
      <c r="X16" s="35">
        <v>0.39</v>
      </c>
      <c r="Y16" s="35">
        <v>0.38</v>
      </c>
      <c r="Z16" s="35">
        <v>0.45</v>
      </c>
      <c r="AA16" s="33">
        <v>0.4</v>
      </c>
      <c r="AB16" s="35">
        <v>0.4</v>
      </c>
      <c r="AC16" s="35">
        <v>0.4</v>
      </c>
      <c r="AD16" s="35">
        <v>0.43</v>
      </c>
      <c r="AE16" s="33">
        <v>0.4</v>
      </c>
      <c r="AF16" s="35">
        <v>0.37</v>
      </c>
      <c r="AG16" s="35">
        <v>0.43</v>
      </c>
      <c r="AH16" s="35">
        <v>0.39</v>
      </c>
      <c r="AI16" s="35">
        <v>0.46</v>
      </c>
      <c r="AJ16" s="33">
        <v>0.4</v>
      </c>
      <c r="AK16" s="35">
        <v>0.41</v>
      </c>
      <c r="AL16" s="35">
        <v>0.33</v>
      </c>
      <c r="AM16" s="35">
        <v>0.42</v>
      </c>
      <c r="AN16" s="35">
        <v>0.45</v>
      </c>
      <c r="AO16" s="35">
        <v>0.26</v>
      </c>
      <c r="AP16" s="35">
        <v>0.54</v>
      </c>
      <c r="AQ16" s="35">
        <v>0.37</v>
      </c>
      <c r="AR16" s="33">
        <v>0.4</v>
      </c>
      <c r="AS16" s="35">
        <v>0</v>
      </c>
      <c r="AT16" s="35">
        <v>0</v>
      </c>
      <c r="AU16" s="35">
        <v>1</v>
      </c>
      <c r="AV16" s="35">
        <v>0</v>
      </c>
      <c r="AW16" s="35">
        <v>0</v>
      </c>
      <c r="AX16" s="35">
        <v>0</v>
      </c>
      <c r="AY16" s="33">
        <v>0.4</v>
      </c>
      <c r="AZ16" s="35">
        <v>0.27</v>
      </c>
      <c r="BA16" s="35">
        <v>0.46</v>
      </c>
      <c r="BB16" s="35">
        <v>0.39</v>
      </c>
      <c r="BC16" s="35">
        <v>0.33</v>
      </c>
    </row>
    <row r="17" spans="1:55" x14ac:dyDescent="0.2">
      <c r="A17" s="53" t="s">
        <v>51</v>
      </c>
      <c r="B17" s="29">
        <v>265</v>
      </c>
      <c r="C17" s="29">
        <v>109</v>
      </c>
      <c r="D17" s="29">
        <v>156</v>
      </c>
      <c r="E17" s="29">
        <v>265</v>
      </c>
      <c r="F17" s="29">
        <v>96</v>
      </c>
      <c r="G17" s="29">
        <v>53</v>
      </c>
      <c r="H17" s="29">
        <v>52</v>
      </c>
      <c r="I17" s="29">
        <v>34</v>
      </c>
      <c r="J17" s="29">
        <v>30</v>
      </c>
      <c r="K17" s="29">
        <v>265</v>
      </c>
      <c r="L17" s="29">
        <v>221</v>
      </c>
      <c r="M17" s="29">
        <v>26</v>
      </c>
      <c r="N17" s="29">
        <v>11</v>
      </c>
      <c r="O17" s="29">
        <v>7</v>
      </c>
      <c r="P17" s="29">
        <v>258</v>
      </c>
      <c r="Q17" s="29">
        <v>43</v>
      </c>
      <c r="R17" s="29">
        <v>100</v>
      </c>
      <c r="S17" s="29">
        <v>9</v>
      </c>
      <c r="T17" s="29">
        <v>17</v>
      </c>
      <c r="U17" s="29">
        <v>8</v>
      </c>
      <c r="V17" s="29">
        <v>1</v>
      </c>
      <c r="W17" s="29">
        <v>17</v>
      </c>
      <c r="X17" s="29">
        <v>2</v>
      </c>
      <c r="Y17" s="29">
        <v>24</v>
      </c>
      <c r="Z17" s="29">
        <v>38</v>
      </c>
      <c r="AA17" s="29">
        <v>265</v>
      </c>
      <c r="AB17" s="29">
        <v>115</v>
      </c>
      <c r="AC17" s="29">
        <v>117</v>
      </c>
      <c r="AD17" s="29">
        <v>34</v>
      </c>
      <c r="AE17" s="29">
        <v>265</v>
      </c>
      <c r="AF17" s="29">
        <v>64</v>
      </c>
      <c r="AG17" s="29">
        <v>84</v>
      </c>
      <c r="AH17" s="29">
        <v>87</v>
      </c>
      <c r="AI17" s="29">
        <v>30</v>
      </c>
      <c r="AJ17" s="29">
        <v>265</v>
      </c>
      <c r="AK17" s="29">
        <v>49</v>
      </c>
      <c r="AL17" s="29">
        <v>56</v>
      </c>
      <c r="AM17" s="29">
        <v>27</v>
      </c>
      <c r="AN17" s="29">
        <v>32</v>
      </c>
      <c r="AO17" s="29">
        <v>15</v>
      </c>
      <c r="AP17" s="29">
        <v>16</v>
      </c>
      <c r="AQ17" s="29">
        <v>71</v>
      </c>
      <c r="AR17" s="29">
        <v>265</v>
      </c>
      <c r="AS17" s="29">
        <v>0</v>
      </c>
      <c r="AT17" s="29">
        <v>0</v>
      </c>
      <c r="AU17" s="29">
        <v>0</v>
      </c>
      <c r="AV17" s="29">
        <v>265</v>
      </c>
      <c r="AW17" s="29">
        <v>0</v>
      </c>
      <c r="AX17" s="29">
        <v>0</v>
      </c>
      <c r="AY17" s="29">
        <v>265</v>
      </c>
      <c r="AZ17" s="29">
        <v>16</v>
      </c>
      <c r="BA17" s="29">
        <v>81</v>
      </c>
      <c r="BB17" s="29">
        <v>159</v>
      </c>
      <c r="BC17" s="29">
        <v>10</v>
      </c>
    </row>
    <row r="18" spans="1:55" x14ac:dyDescent="0.2">
      <c r="A18" s="53"/>
      <c r="B18" s="29">
        <v>251</v>
      </c>
      <c r="C18" s="29" t="s">
        <v>0</v>
      </c>
      <c r="D18" s="29" t="s">
        <v>0</v>
      </c>
      <c r="E18" s="29">
        <v>251</v>
      </c>
      <c r="F18" s="29" t="s">
        <v>0</v>
      </c>
      <c r="G18" s="29" t="s">
        <v>0</v>
      </c>
      <c r="H18" s="29" t="s">
        <v>0</v>
      </c>
      <c r="I18" s="29" t="s">
        <v>0</v>
      </c>
      <c r="J18" s="29" t="s">
        <v>0</v>
      </c>
      <c r="K18" s="29">
        <v>251</v>
      </c>
      <c r="L18" s="29" t="s">
        <v>0</v>
      </c>
      <c r="M18" s="29" t="s">
        <v>0</v>
      </c>
      <c r="N18" s="29" t="s">
        <v>0</v>
      </c>
      <c r="O18" s="29" t="s">
        <v>0</v>
      </c>
      <c r="P18" s="29">
        <v>246</v>
      </c>
      <c r="Q18" s="29" t="s">
        <v>0</v>
      </c>
      <c r="R18" s="29" t="s">
        <v>0</v>
      </c>
      <c r="S18" s="29" t="s">
        <v>0</v>
      </c>
      <c r="T18" s="29" t="s">
        <v>0</v>
      </c>
      <c r="U18" s="29" t="s">
        <v>0</v>
      </c>
      <c r="V18" s="29" t="s">
        <v>0</v>
      </c>
      <c r="W18" s="29" t="s">
        <v>0</v>
      </c>
      <c r="X18" s="29" t="s">
        <v>0</v>
      </c>
      <c r="Y18" s="29" t="s">
        <v>0</v>
      </c>
      <c r="Z18" s="29" t="s">
        <v>0</v>
      </c>
      <c r="AA18" s="29">
        <v>251</v>
      </c>
      <c r="AB18" s="29" t="s">
        <v>0</v>
      </c>
      <c r="AC18" s="29" t="s">
        <v>0</v>
      </c>
      <c r="AD18" s="29" t="s">
        <v>0</v>
      </c>
      <c r="AE18" s="29">
        <v>251</v>
      </c>
      <c r="AF18" s="29" t="s">
        <v>0</v>
      </c>
      <c r="AG18" s="29" t="s">
        <v>0</v>
      </c>
      <c r="AH18" s="29" t="s">
        <v>0</v>
      </c>
      <c r="AI18" s="29" t="s">
        <v>0</v>
      </c>
      <c r="AJ18" s="29">
        <v>251</v>
      </c>
      <c r="AK18" s="29" t="s">
        <v>0</v>
      </c>
      <c r="AL18" s="29" t="s">
        <v>0</v>
      </c>
      <c r="AM18" s="29" t="s">
        <v>0</v>
      </c>
      <c r="AN18" s="29" t="s">
        <v>0</v>
      </c>
      <c r="AO18" s="29" t="s">
        <v>0</v>
      </c>
      <c r="AP18" s="29" t="s">
        <v>0</v>
      </c>
      <c r="AQ18" s="29" t="s">
        <v>0</v>
      </c>
      <c r="AR18" s="29">
        <v>251</v>
      </c>
      <c r="AS18" s="29" t="s">
        <v>0</v>
      </c>
      <c r="AT18" s="29" t="s">
        <v>0</v>
      </c>
      <c r="AU18" s="29" t="s">
        <v>0</v>
      </c>
      <c r="AV18" s="29" t="s">
        <v>0</v>
      </c>
      <c r="AW18" s="29" t="s">
        <v>0</v>
      </c>
      <c r="AX18" s="29" t="s">
        <v>0</v>
      </c>
      <c r="AY18" s="29">
        <v>251</v>
      </c>
      <c r="AZ18" s="29" t="s">
        <v>0</v>
      </c>
      <c r="BA18" s="29" t="s">
        <v>0</v>
      </c>
      <c r="BB18" s="29" t="s">
        <v>0</v>
      </c>
      <c r="BC18" s="29" t="s">
        <v>0</v>
      </c>
    </row>
    <row r="19" spans="1:55" s="34" customFormat="1" x14ac:dyDescent="0.2">
      <c r="A19" s="53"/>
      <c r="B19" s="33">
        <v>0.13</v>
      </c>
      <c r="C19" s="35">
        <v>0.11</v>
      </c>
      <c r="D19" s="35">
        <v>0.15</v>
      </c>
      <c r="E19" s="33">
        <v>0.13</v>
      </c>
      <c r="F19" s="35">
        <v>0.17</v>
      </c>
      <c r="G19" s="35">
        <v>0.16</v>
      </c>
      <c r="H19" s="35">
        <v>0.15</v>
      </c>
      <c r="I19" s="35">
        <v>0.12</v>
      </c>
      <c r="J19" s="35">
        <v>7.0000000000000007E-2</v>
      </c>
      <c r="K19" s="33">
        <v>0.13</v>
      </c>
      <c r="L19" s="35">
        <v>0.13</v>
      </c>
      <c r="M19" s="35">
        <v>0.15</v>
      </c>
      <c r="N19" s="35">
        <v>0.12</v>
      </c>
      <c r="O19" s="35">
        <v>0.12</v>
      </c>
      <c r="P19" s="33">
        <v>0.13</v>
      </c>
      <c r="Q19" s="35">
        <v>7.0000000000000007E-2</v>
      </c>
      <c r="R19" s="35">
        <v>0.15</v>
      </c>
      <c r="S19" s="35">
        <v>0.08</v>
      </c>
      <c r="T19" s="35">
        <v>0.19</v>
      </c>
      <c r="U19" s="35">
        <v>0.15</v>
      </c>
      <c r="V19" s="35">
        <v>0.16</v>
      </c>
      <c r="W19" s="35">
        <v>0.34</v>
      </c>
      <c r="X19" s="35">
        <v>0.12</v>
      </c>
      <c r="Y19" s="35">
        <v>0.22</v>
      </c>
      <c r="Z19" s="35">
        <v>0.14000000000000001</v>
      </c>
      <c r="AA19" s="33">
        <v>0.13</v>
      </c>
      <c r="AB19" s="35">
        <v>0.13</v>
      </c>
      <c r="AC19" s="35">
        <v>0.12</v>
      </c>
      <c r="AD19" s="35">
        <v>0.16</v>
      </c>
      <c r="AE19" s="33">
        <v>0.13</v>
      </c>
      <c r="AF19" s="35">
        <v>0.09</v>
      </c>
      <c r="AG19" s="35">
        <v>0.15</v>
      </c>
      <c r="AH19" s="35">
        <v>0.16</v>
      </c>
      <c r="AI19" s="35">
        <v>0.13</v>
      </c>
      <c r="AJ19" s="33">
        <v>0.13</v>
      </c>
      <c r="AK19" s="35">
        <v>0.1</v>
      </c>
      <c r="AL19" s="35">
        <v>0.23</v>
      </c>
      <c r="AM19" s="35">
        <v>0.09</v>
      </c>
      <c r="AN19" s="35">
        <v>0.15</v>
      </c>
      <c r="AO19" s="35">
        <v>7.0000000000000007E-2</v>
      </c>
      <c r="AP19" s="35">
        <v>0.06</v>
      </c>
      <c r="AQ19" s="35">
        <v>0.25</v>
      </c>
      <c r="AR19" s="33">
        <v>0.13</v>
      </c>
      <c r="AS19" s="35">
        <v>0</v>
      </c>
      <c r="AT19" s="35">
        <v>0</v>
      </c>
      <c r="AU19" s="35">
        <v>0</v>
      </c>
      <c r="AV19" s="35">
        <v>1</v>
      </c>
      <c r="AW19" s="35">
        <v>0</v>
      </c>
      <c r="AX19" s="35">
        <v>0</v>
      </c>
      <c r="AY19" s="33">
        <v>0.13</v>
      </c>
      <c r="AZ19" s="35">
        <v>0.05</v>
      </c>
      <c r="BA19" s="35">
        <v>0.08</v>
      </c>
      <c r="BB19" s="35">
        <v>0.3</v>
      </c>
      <c r="BC19" s="35">
        <v>0.11</v>
      </c>
    </row>
    <row r="20" spans="1:55" x14ac:dyDescent="0.2">
      <c r="A20" s="53" t="s">
        <v>52</v>
      </c>
      <c r="B20" s="29">
        <v>130</v>
      </c>
      <c r="C20" s="29">
        <v>61</v>
      </c>
      <c r="D20" s="29">
        <v>69</v>
      </c>
      <c r="E20" s="29">
        <v>130</v>
      </c>
      <c r="F20" s="29">
        <v>54</v>
      </c>
      <c r="G20" s="29">
        <v>25</v>
      </c>
      <c r="H20" s="29">
        <v>27</v>
      </c>
      <c r="I20" s="29">
        <v>19</v>
      </c>
      <c r="J20" s="29">
        <v>6</v>
      </c>
      <c r="K20" s="29">
        <v>130</v>
      </c>
      <c r="L20" s="29">
        <v>107</v>
      </c>
      <c r="M20" s="29">
        <v>10</v>
      </c>
      <c r="N20" s="29">
        <v>9</v>
      </c>
      <c r="O20" s="29">
        <v>5</v>
      </c>
      <c r="P20" s="29">
        <v>125</v>
      </c>
      <c r="Q20" s="29">
        <v>11</v>
      </c>
      <c r="R20" s="29">
        <v>54</v>
      </c>
      <c r="S20" s="29">
        <v>13</v>
      </c>
      <c r="T20" s="29">
        <v>4</v>
      </c>
      <c r="U20" s="29">
        <v>4</v>
      </c>
      <c r="V20" s="29">
        <v>2</v>
      </c>
      <c r="W20" s="29">
        <v>1</v>
      </c>
      <c r="X20" s="29">
        <v>2</v>
      </c>
      <c r="Y20" s="29">
        <v>17</v>
      </c>
      <c r="Z20" s="29">
        <v>18</v>
      </c>
      <c r="AA20" s="29">
        <v>130</v>
      </c>
      <c r="AB20" s="29">
        <v>49</v>
      </c>
      <c r="AC20" s="29">
        <v>52</v>
      </c>
      <c r="AD20" s="29">
        <v>29</v>
      </c>
      <c r="AE20" s="29">
        <v>130</v>
      </c>
      <c r="AF20" s="29">
        <v>11</v>
      </c>
      <c r="AG20" s="29">
        <v>41</v>
      </c>
      <c r="AH20" s="29">
        <v>52</v>
      </c>
      <c r="AI20" s="29">
        <v>26</v>
      </c>
      <c r="AJ20" s="29">
        <v>130</v>
      </c>
      <c r="AK20" s="29">
        <v>24</v>
      </c>
      <c r="AL20" s="29">
        <v>28</v>
      </c>
      <c r="AM20" s="29">
        <v>10</v>
      </c>
      <c r="AN20" s="29">
        <v>14</v>
      </c>
      <c r="AO20" s="29">
        <v>2</v>
      </c>
      <c r="AP20" s="29">
        <v>7</v>
      </c>
      <c r="AQ20" s="29">
        <v>44</v>
      </c>
      <c r="AR20" s="29">
        <v>130</v>
      </c>
      <c r="AS20" s="29">
        <v>0</v>
      </c>
      <c r="AT20" s="29">
        <v>0</v>
      </c>
      <c r="AU20" s="29">
        <v>0</v>
      </c>
      <c r="AV20" s="29">
        <v>0</v>
      </c>
      <c r="AW20" s="29">
        <v>130</v>
      </c>
      <c r="AX20" s="29">
        <v>0</v>
      </c>
      <c r="AY20" s="29">
        <v>130</v>
      </c>
      <c r="AZ20" s="29">
        <v>1</v>
      </c>
      <c r="BA20" s="29">
        <v>12</v>
      </c>
      <c r="BB20" s="29">
        <v>114</v>
      </c>
      <c r="BC20" s="29">
        <v>3</v>
      </c>
    </row>
    <row r="21" spans="1:55" x14ac:dyDescent="0.2">
      <c r="A21" s="53"/>
      <c r="B21" s="29">
        <v>115</v>
      </c>
      <c r="C21" s="29" t="s">
        <v>0</v>
      </c>
      <c r="D21" s="29" t="s">
        <v>0</v>
      </c>
      <c r="E21" s="29">
        <v>115</v>
      </c>
      <c r="F21" s="29" t="s">
        <v>0</v>
      </c>
      <c r="G21" s="29" t="s">
        <v>0</v>
      </c>
      <c r="H21" s="29" t="s">
        <v>0</v>
      </c>
      <c r="I21" s="29" t="s">
        <v>0</v>
      </c>
      <c r="J21" s="29" t="s">
        <v>0</v>
      </c>
      <c r="K21" s="29">
        <v>115</v>
      </c>
      <c r="L21" s="29" t="s">
        <v>0</v>
      </c>
      <c r="M21" s="29" t="s">
        <v>0</v>
      </c>
      <c r="N21" s="29" t="s">
        <v>0</v>
      </c>
      <c r="O21" s="29" t="s">
        <v>0</v>
      </c>
      <c r="P21" s="29">
        <v>112</v>
      </c>
      <c r="Q21" s="29" t="s">
        <v>0</v>
      </c>
      <c r="R21" s="29" t="s">
        <v>0</v>
      </c>
      <c r="S21" s="29" t="s">
        <v>0</v>
      </c>
      <c r="T21" s="29" t="s">
        <v>0</v>
      </c>
      <c r="U21" s="29" t="s">
        <v>0</v>
      </c>
      <c r="V21" s="29" t="s">
        <v>0</v>
      </c>
      <c r="W21" s="29" t="s">
        <v>0</v>
      </c>
      <c r="X21" s="29" t="s">
        <v>0</v>
      </c>
      <c r="Y21" s="29" t="s">
        <v>0</v>
      </c>
      <c r="Z21" s="29" t="s">
        <v>0</v>
      </c>
      <c r="AA21" s="29">
        <v>115</v>
      </c>
      <c r="AB21" s="29" t="s">
        <v>0</v>
      </c>
      <c r="AC21" s="29" t="s">
        <v>0</v>
      </c>
      <c r="AD21" s="29" t="s">
        <v>0</v>
      </c>
      <c r="AE21" s="29">
        <v>115</v>
      </c>
      <c r="AF21" s="29" t="s">
        <v>0</v>
      </c>
      <c r="AG21" s="29" t="s">
        <v>0</v>
      </c>
      <c r="AH21" s="29" t="s">
        <v>0</v>
      </c>
      <c r="AI21" s="29" t="s">
        <v>0</v>
      </c>
      <c r="AJ21" s="29">
        <v>115</v>
      </c>
      <c r="AK21" s="29" t="s">
        <v>0</v>
      </c>
      <c r="AL21" s="29" t="s">
        <v>0</v>
      </c>
      <c r="AM21" s="29" t="s">
        <v>0</v>
      </c>
      <c r="AN21" s="29" t="s">
        <v>0</v>
      </c>
      <c r="AO21" s="29" t="s">
        <v>0</v>
      </c>
      <c r="AP21" s="29" t="s">
        <v>0</v>
      </c>
      <c r="AQ21" s="29" t="s">
        <v>0</v>
      </c>
      <c r="AR21" s="29">
        <v>115</v>
      </c>
      <c r="AS21" s="29" t="s">
        <v>0</v>
      </c>
      <c r="AT21" s="29" t="s">
        <v>0</v>
      </c>
      <c r="AU21" s="29" t="s">
        <v>0</v>
      </c>
      <c r="AV21" s="29" t="s">
        <v>0</v>
      </c>
      <c r="AW21" s="29" t="s">
        <v>0</v>
      </c>
      <c r="AX21" s="29" t="s">
        <v>0</v>
      </c>
      <c r="AY21" s="29">
        <v>115</v>
      </c>
      <c r="AZ21" s="29" t="s">
        <v>0</v>
      </c>
      <c r="BA21" s="29" t="s">
        <v>0</v>
      </c>
      <c r="BB21" s="29" t="s">
        <v>0</v>
      </c>
      <c r="BC21" s="29" t="s">
        <v>0</v>
      </c>
    </row>
    <row r="22" spans="1:55" s="34" customFormat="1" x14ac:dyDescent="0.2">
      <c r="A22" s="53"/>
      <c r="B22" s="33">
        <v>0.06</v>
      </c>
      <c r="C22" s="35">
        <v>0.06</v>
      </c>
      <c r="D22" s="35">
        <v>7.0000000000000007E-2</v>
      </c>
      <c r="E22" s="33">
        <v>0.06</v>
      </c>
      <c r="F22" s="35">
        <v>0.09</v>
      </c>
      <c r="G22" s="35">
        <v>0.08</v>
      </c>
      <c r="H22" s="35">
        <v>0.08</v>
      </c>
      <c r="I22" s="35">
        <v>0.06</v>
      </c>
      <c r="J22" s="35">
        <v>0.01</v>
      </c>
      <c r="K22" s="33">
        <v>0.06</v>
      </c>
      <c r="L22" s="35">
        <v>0.06</v>
      </c>
      <c r="M22" s="35">
        <v>0.06</v>
      </c>
      <c r="N22" s="35">
        <v>0.09</v>
      </c>
      <c r="O22" s="35">
        <v>0.09</v>
      </c>
      <c r="P22" s="33">
        <v>0.06</v>
      </c>
      <c r="Q22" s="35">
        <v>0.02</v>
      </c>
      <c r="R22" s="35">
        <v>0.08</v>
      </c>
      <c r="S22" s="35">
        <v>0.12</v>
      </c>
      <c r="T22" s="35">
        <v>0.04</v>
      </c>
      <c r="U22" s="35">
        <v>0.08</v>
      </c>
      <c r="V22" s="35">
        <v>0.23</v>
      </c>
      <c r="W22" s="35">
        <v>0.02</v>
      </c>
      <c r="X22" s="35">
        <v>0.1</v>
      </c>
      <c r="Y22" s="35">
        <v>0.15</v>
      </c>
      <c r="Z22" s="35">
        <v>7.0000000000000007E-2</v>
      </c>
      <c r="AA22" s="33">
        <v>0.06</v>
      </c>
      <c r="AB22" s="35">
        <v>0.06</v>
      </c>
      <c r="AC22" s="35">
        <v>0.06</v>
      </c>
      <c r="AD22" s="35">
        <v>0.14000000000000001</v>
      </c>
      <c r="AE22" s="33">
        <v>0.06</v>
      </c>
      <c r="AF22" s="35">
        <v>0.02</v>
      </c>
      <c r="AG22" s="35">
        <v>7.0000000000000007E-2</v>
      </c>
      <c r="AH22" s="35">
        <v>0.1</v>
      </c>
      <c r="AI22" s="35">
        <v>0.11</v>
      </c>
      <c r="AJ22" s="33">
        <v>0.06</v>
      </c>
      <c r="AK22" s="35">
        <v>0.05</v>
      </c>
      <c r="AL22" s="35">
        <v>0.12</v>
      </c>
      <c r="AM22" s="35">
        <v>0.03</v>
      </c>
      <c r="AN22" s="35">
        <v>7.0000000000000007E-2</v>
      </c>
      <c r="AO22" s="35">
        <v>0.01</v>
      </c>
      <c r="AP22" s="35">
        <v>0.03</v>
      </c>
      <c r="AQ22" s="35">
        <v>0.16</v>
      </c>
      <c r="AR22" s="33">
        <v>0.06</v>
      </c>
      <c r="AS22" s="35">
        <v>0</v>
      </c>
      <c r="AT22" s="35">
        <v>0</v>
      </c>
      <c r="AU22" s="35">
        <v>0</v>
      </c>
      <c r="AV22" s="35">
        <v>0</v>
      </c>
      <c r="AW22" s="35">
        <v>1</v>
      </c>
      <c r="AX22" s="35">
        <v>0</v>
      </c>
      <c r="AY22" s="33">
        <v>0.06</v>
      </c>
      <c r="AZ22" s="35">
        <v>0</v>
      </c>
      <c r="BA22" s="35">
        <v>0.01</v>
      </c>
      <c r="BB22" s="35">
        <v>0.21</v>
      </c>
      <c r="BC22" s="35">
        <v>0.03</v>
      </c>
    </row>
    <row r="23" spans="1:55" x14ac:dyDescent="0.2">
      <c r="A23" s="53" t="s">
        <v>40</v>
      </c>
      <c r="B23" s="29">
        <v>36</v>
      </c>
      <c r="C23" s="29">
        <v>18</v>
      </c>
      <c r="D23" s="29">
        <v>18</v>
      </c>
      <c r="E23" s="29">
        <v>36</v>
      </c>
      <c r="F23" s="29">
        <v>10</v>
      </c>
      <c r="G23" s="29">
        <v>9</v>
      </c>
      <c r="H23" s="29">
        <v>4</v>
      </c>
      <c r="I23" s="29">
        <v>3</v>
      </c>
      <c r="J23" s="29">
        <v>9</v>
      </c>
      <c r="K23" s="29">
        <v>36</v>
      </c>
      <c r="L23" s="29">
        <v>31</v>
      </c>
      <c r="M23" s="29">
        <v>4</v>
      </c>
      <c r="N23" s="29">
        <v>1</v>
      </c>
      <c r="O23" s="29">
        <v>0</v>
      </c>
      <c r="P23" s="29">
        <v>36</v>
      </c>
      <c r="Q23" s="29">
        <v>8</v>
      </c>
      <c r="R23" s="29">
        <v>8</v>
      </c>
      <c r="S23" s="29">
        <v>3</v>
      </c>
      <c r="T23" s="29">
        <v>4</v>
      </c>
      <c r="U23" s="29">
        <v>0</v>
      </c>
      <c r="V23" s="29">
        <v>0</v>
      </c>
      <c r="W23" s="29">
        <v>0</v>
      </c>
      <c r="X23" s="29">
        <v>0</v>
      </c>
      <c r="Y23" s="29">
        <v>2</v>
      </c>
      <c r="Z23" s="29">
        <v>11</v>
      </c>
      <c r="AA23" s="29">
        <v>36</v>
      </c>
      <c r="AB23" s="29">
        <v>12</v>
      </c>
      <c r="AC23" s="29">
        <v>19</v>
      </c>
      <c r="AD23" s="29">
        <v>5</v>
      </c>
      <c r="AE23" s="29">
        <v>36</v>
      </c>
      <c r="AF23" s="29">
        <v>7</v>
      </c>
      <c r="AG23" s="29">
        <v>7</v>
      </c>
      <c r="AH23" s="29">
        <v>10</v>
      </c>
      <c r="AI23" s="29">
        <v>11</v>
      </c>
      <c r="AJ23" s="29">
        <v>36</v>
      </c>
      <c r="AK23" s="29">
        <v>9</v>
      </c>
      <c r="AL23" s="29">
        <v>4</v>
      </c>
      <c r="AM23" s="29">
        <v>3</v>
      </c>
      <c r="AN23" s="29">
        <v>0</v>
      </c>
      <c r="AO23" s="29">
        <v>1</v>
      </c>
      <c r="AP23" s="29">
        <v>10</v>
      </c>
      <c r="AQ23" s="29">
        <v>8</v>
      </c>
      <c r="AR23" s="29">
        <v>36</v>
      </c>
      <c r="AS23" s="29">
        <v>0</v>
      </c>
      <c r="AT23" s="29">
        <v>0</v>
      </c>
      <c r="AU23" s="29">
        <v>0</v>
      </c>
      <c r="AV23" s="29">
        <v>0</v>
      </c>
      <c r="AW23" s="29">
        <v>0</v>
      </c>
      <c r="AX23" s="29">
        <v>36</v>
      </c>
      <c r="AY23" s="29">
        <v>36</v>
      </c>
      <c r="AZ23" s="29">
        <v>0</v>
      </c>
      <c r="BA23" s="29">
        <v>9</v>
      </c>
      <c r="BB23" s="29">
        <v>4</v>
      </c>
      <c r="BC23" s="29">
        <v>23</v>
      </c>
    </row>
    <row r="24" spans="1:55" x14ac:dyDescent="0.2">
      <c r="A24" s="53"/>
      <c r="B24" s="29">
        <v>32</v>
      </c>
      <c r="C24" s="29" t="s">
        <v>0</v>
      </c>
      <c r="D24" s="29" t="s">
        <v>0</v>
      </c>
      <c r="E24" s="29">
        <v>32</v>
      </c>
      <c r="F24" s="29" t="s">
        <v>0</v>
      </c>
      <c r="G24" s="29" t="s">
        <v>0</v>
      </c>
      <c r="H24" s="29" t="s">
        <v>0</v>
      </c>
      <c r="I24" s="29" t="s">
        <v>0</v>
      </c>
      <c r="J24" s="29" t="s">
        <v>0</v>
      </c>
      <c r="K24" s="29">
        <v>32</v>
      </c>
      <c r="L24" s="29" t="s">
        <v>0</v>
      </c>
      <c r="M24" s="29" t="s">
        <v>0</v>
      </c>
      <c r="N24" s="29" t="s">
        <v>0</v>
      </c>
      <c r="O24" s="29" t="s">
        <v>0</v>
      </c>
      <c r="P24" s="29">
        <v>32</v>
      </c>
      <c r="Q24" s="29" t="s">
        <v>0</v>
      </c>
      <c r="R24" s="29" t="s">
        <v>0</v>
      </c>
      <c r="S24" s="29" t="s">
        <v>0</v>
      </c>
      <c r="T24" s="29" t="s">
        <v>0</v>
      </c>
      <c r="U24" s="29" t="s">
        <v>0</v>
      </c>
      <c r="V24" s="29" t="s">
        <v>0</v>
      </c>
      <c r="W24" s="29" t="s">
        <v>0</v>
      </c>
      <c r="X24" s="29" t="s">
        <v>0</v>
      </c>
      <c r="Y24" s="29" t="s">
        <v>0</v>
      </c>
      <c r="Z24" s="29" t="s">
        <v>0</v>
      </c>
      <c r="AA24" s="29">
        <v>32</v>
      </c>
      <c r="AB24" s="29" t="s">
        <v>0</v>
      </c>
      <c r="AC24" s="29" t="s">
        <v>0</v>
      </c>
      <c r="AD24" s="29" t="s">
        <v>0</v>
      </c>
      <c r="AE24" s="29">
        <v>32</v>
      </c>
      <c r="AF24" s="29" t="s">
        <v>0</v>
      </c>
      <c r="AG24" s="29" t="s">
        <v>0</v>
      </c>
      <c r="AH24" s="29" t="s">
        <v>0</v>
      </c>
      <c r="AI24" s="29" t="s">
        <v>0</v>
      </c>
      <c r="AJ24" s="29">
        <v>32</v>
      </c>
      <c r="AK24" s="29" t="s">
        <v>0</v>
      </c>
      <c r="AL24" s="29" t="s">
        <v>0</v>
      </c>
      <c r="AM24" s="29" t="s">
        <v>0</v>
      </c>
      <c r="AN24" s="29" t="s">
        <v>0</v>
      </c>
      <c r="AO24" s="29" t="s">
        <v>0</v>
      </c>
      <c r="AP24" s="29" t="s">
        <v>0</v>
      </c>
      <c r="AQ24" s="29" t="s">
        <v>0</v>
      </c>
      <c r="AR24" s="29">
        <v>32</v>
      </c>
      <c r="AS24" s="29" t="s">
        <v>0</v>
      </c>
      <c r="AT24" s="29" t="s">
        <v>0</v>
      </c>
      <c r="AU24" s="29" t="s">
        <v>0</v>
      </c>
      <c r="AV24" s="29" t="s">
        <v>0</v>
      </c>
      <c r="AW24" s="29" t="s">
        <v>0</v>
      </c>
      <c r="AX24" s="29" t="s">
        <v>0</v>
      </c>
      <c r="AY24" s="29">
        <v>32</v>
      </c>
      <c r="AZ24" s="29" t="s">
        <v>0</v>
      </c>
      <c r="BA24" s="29" t="s">
        <v>0</v>
      </c>
      <c r="BB24" s="29" t="s">
        <v>0</v>
      </c>
      <c r="BC24" s="29" t="s">
        <v>0</v>
      </c>
    </row>
    <row r="25" spans="1:55" s="34" customFormat="1" x14ac:dyDescent="0.2">
      <c r="A25" s="53"/>
      <c r="B25" s="33">
        <v>0.02</v>
      </c>
      <c r="C25" s="35">
        <v>0.02</v>
      </c>
      <c r="D25" s="35">
        <v>0.02</v>
      </c>
      <c r="E25" s="33">
        <v>0.02</v>
      </c>
      <c r="F25" s="35">
        <v>0.02</v>
      </c>
      <c r="G25" s="35">
        <v>0.03</v>
      </c>
      <c r="H25" s="35">
        <v>0.01</v>
      </c>
      <c r="I25" s="35">
        <v>0.01</v>
      </c>
      <c r="J25" s="35">
        <v>0.02</v>
      </c>
      <c r="K25" s="33">
        <v>0.02</v>
      </c>
      <c r="L25" s="35">
        <v>0.02</v>
      </c>
      <c r="M25" s="35">
        <v>0.02</v>
      </c>
      <c r="N25" s="35">
        <v>0.01</v>
      </c>
      <c r="O25" s="35">
        <v>0</v>
      </c>
      <c r="P25" s="33">
        <v>0.02</v>
      </c>
      <c r="Q25" s="35">
        <v>0.01</v>
      </c>
      <c r="R25" s="35">
        <v>0.01</v>
      </c>
      <c r="S25" s="35">
        <v>0.03</v>
      </c>
      <c r="T25" s="35">
        <v>0.04</v>
      </c>
      <c r="U25" s="35">
        <v>0</v>
      </c>
      <c r="V25" s="35">
        <v>0</v>
      </c>
      <c r="W25" s="35">
        <v>0</v>
      </c>
      <c r="X25" s="35">
        <v>0</v>
      </c>
      <c r="Y25" s="35">
        <v>0.02</v>
      </c>
      <c r="Z25" s="35">
        <v>0.04</v>
      </c>
      <c r="AA25" s="33">
        <v>0.02</v>
      </c>
      <c r="AB25" s="35">
        <v>0.01</v>
      </c>
      <c r="AC25" s="35">
        <v>0.02</v>
      </c>
      <c r="AD25" s="35">
        <v>0.02</v>
      </c>
      <c r="AE25" s="33">
        <v>0.02</v>
      </c>
      <c r="AF25" s="35">
        <v>0.01</v>
      </c>
      <c r="AG25" s="35">
        <v>0.01</v>
      </c>
      <c r="AH25" s="35">
        <v>0.02</v>
      </c>
      <c r="AI25" s="35">
        <v>0.05</v>
      </c>
      <c r="AJ25" s="33">
        <v>0.02</v>
      </c>
      <c r="AK25" s="35">
        <v>0.02</v>
      </c>
      <c r="AL25" s="35">
        <v>0.02</v>
      </c>
      <c r="AM25" s="35">
        <v>0.01</v>
      </c>
      <c r="AN25" s="35">
        <v>0</v>
      </c>
      <c r="AO25" s="35">
        <v>0.01</v>
      </c>
      <c r="AP25" s="35">
        <v>0.04</v>
      </c>
      <c r="AQ25" s="35">
        <v>0.03</v>
      </c>
      <c r="AR25" s="33">
        <v>0.02</v>
      </c>
      <c r="AS25" s="35">
        <v>0</v>
      </c>
      <c r="AT25" s="35">
        <v>0</v>
      </c>
      <c r="AU25" s="35">
        <v>0</v>
      </c>
      <c r="AV25" s="35">
        <v>0</v>
      </c>
      <c r="AW25" s="35">
        <v>0</v>
      </c>
      <c r="AX25" s="35">
        <v>1</v>
      </c>
      <c r="AY25" s="33">
        <v>0.02</v>
      </c>
      <c r="AZ25" s="35">
        <v>0</v>
      </c>
      <c r="BA25" s="35">
        <v>0.01</v>
      </c>
      <c r="BB25" s="35">
        <v>0.01</v>
      </c>
      <c r="BC25" s="35">
        <v>0.25</v>
      </c>
    </row>
    <row r="26" spans="1:55" x14ac:dyDescent="0.2">
      <c r="B26" s="30"/>
      <c r="C26" s="30"/>
      <c r="D26" s="30"/>
      <c r="E26" s="30"/>
      <c r="F26" s="30"/>
      <c r="G26" s="30"/>
      <c r="H26" s="30"/>
      <c r="I26" s="30"/>
      <c r="J26" s="30"/>
      <c r="K26" s="30"/>
      <c r="L26" s="30"/>
      <c r="M26" s="30"/>
      <c r="N26" s="30"/>
      <c r="O26" s="30"/>
      <c r="P26" s="30"/>
      <c r="Q26" s="30"/>
      <c r="R26" s="30"/>
      <c r="S26" s="30"/>
      <c r="T26" s="30"/>
      <c r="U26" s="30"/>
      <c r="V26" s="30"/>
      <c r="W26" s="30"/>
      <c r="X26" s="30"/>
      <c r="Y26" s="30"/>
      <c r="Z26" s="30"/>
      <c r="AA26" s="30"/>
      <c r="AB26" s="30"/>
      <c r="AC26" s="30"/>
      <c r="AD26" s="30"/>
      <c r="AE26" s="30"/>
      <c r="AF26" s="30"/>
      <c r="AG26" s="30"/>
      <c r="AH26" s="30"/>
      <c r="AI26" s="30"/>
      <c r="AJ26" s="30"/>
      <c r="AK26" s="30"/>
      <c r="AL26" s="30"/>
      <c r="AM26" s="30"/>
      <c r="AN26" s="30"/>
      <c r="AO26" s="30"/>
      <c r="AP26" s="30"/>
      <c r="AQ26" s="30"/>
      <c r="AR26" s="30"/>
      <c r="AS26" s="30"/>
      <c r="AT26" s="30"/>
      <c r="AU26" s="30"/>
      <c r="AV26" s="30"/>
      <c r="AW26" s="30"/>
      <c r="AX26" s="30"/>
      <c r="AY26" s="30"/>
      <c r="AZ26" s="30"/>
      <c r="BA26" s="30"/>
      <c r="BB26" s="30"/>
      <c r="BC26" s="30"/>
    </row>
    <row r="27" spans="1:55" ht="12.75" x14ac:dyDescent="0.2">
      <c r="A27" s="22" t="s">
        <v>560</v>
      </c>
      <c r="B27" s="30"/>
      <c r="C27" s="30"/>
      <c r="D27" s="30"/>
      <c r="E27" s="30"/>
      <c r="F27" s="30"/>
      <c r="G27" s="30"/>
      <c r="H27" s="30"/>
      <c r="I27" s="30"/>
      <c r="J27" s="30"/>
      <c r="K27" s="30"/>
      <c r="L27" s="30"/>
      <c r="M27" s="30"/>
      <c r="N27" s="30"/>
      <c r="O27" s="30"/>
      <c r="P27" s="30"/>
      <c r="Q27" s="30"/>
      <c r="R27" s="30"/>
      <c r="S27" s="30"/>
      <c r="T27" s="30"/>
      <c r="U27" s="30"/>
      <c r="V27" s="30"/>
      <c r="W27" s="30"/>
      <c r="X27" s="30"/>
      <c r="Y27" s="30"/>
      <c r="Z27" s="30"/>
      <c r="AA27" s="30"/>
      <c r="AB27" s="30"/>
      <c r="AC27" s="30"/>
      <c r="AD27" s="30"/>
      <c r="AE27" s="30"/>
      <c r="AF27" s="30"/>
      <c r="AG27" s="30"/>
      <c r="AH27" s="30"/>
      <c r="AI27" s="30"/>
      <c r="AJ27" s="30"/>
      <c r="AK27" s="30"/>
      <c r="AL27" s="30"/>
      <c r="AM27" s="30"/>
      <c r="AN27" s="30"/>
      <c r="AO27" s="30"/>
      <c r="AP27" s="30"/>
      <c r="AQ27" s="30"/>
      <c r="AR27" s="30"/>
      <c r="AS27" s="30"/>
      <c r="AT27" s="30"/>
      <c r="AU27" s="30"/>
      <c r="AV27" s="30"/>
      <c r="AW27" s="30"/>
      <c r="AX27" s="30"/>
      <c r="AY27" s="30"/>
      <c r="AZ27" s="30"/>
      <c r="BA27" s="30"/>
      <c r="BB27" s="30"/>
      <c r="BC27" s="30"/>
    </row>
    <row r="28" spans="1:55" s="34" customFormat="1" x14ac:dyDescent="0.2"/>
    <row r="29" spans="1:55" x14ac:dyDescent="0.2">
      <c r="B29" s="30"/>
      <c r="C29" s="30"/>
      <c r="D29" s="30"/>
      <c r="E29" s="30"/>
      <c r="F29" s="30"/>
      <c r="G29" s="30"/>
      <c r="H29" s="30"/>
      <c r="I29" s="30"/>
      <c r="J29" s="30"/>
      <c r="K29" s="30"/>
      <c r="L29" s="30"/>
      <c r="M29" s="30"/>
      <c r="N29" s="30"/>
      <c r="O29" s="30"/>
      <c r="P29" s="30"/>
      <c r="Q29" s="30"/>
      <c r="R29" s="30"/>
      <c r="S29" s="30"/>
      <c r="T29" s="30"/>
      <c r="U29" s="30"/>
      <c r="V29" s="30"/>
      <c r="W29" s="30"/>
      <c r="X29" s="30"/>
      <c r="Y29" s="30"/>
      <c r="Z29" s="30"/>
      <c r="AA29" s="30"/>
      <c r="AB29" s="30"/>
      <c r="AC29" s="30"/>
      <c r="AD29" s="30"/>
      <c r="AE29" s="30"/>
      <c r="AF29" s="30"/>
      <c r="AG29" s="30"/>
      <c r="AH29" s="30"/>
      <c r="AI29" s="30"/>
      <c r="AJ29" s="30"/>
      <c r="AK29" s="30"/>
      <c r="AL29" s="30"/>
      <c r="AM29" s="30"/>
      <c r="AN29" s="30"/>
      <c r="AO29" s="30"/>
      <c r="AP29" s="30"/>
      <c r="AQ29" s="30"/>
      <c r="AR29" s="30"/>
      <c r="AS29" s="30"/>
      <c r="AT29" s="30"/>
      <c r="AU29" s="30"/>
      <c r="AV29" s="30"/>
      <c r="AW29" s="30"/>
      <c r="AX29" s="30"/>
      <c r="AY29" s="30"/>
      <c r="AZ29" s="30"/>
      <c r="BA29" s="30"/>
      <c r="BB29" s="30"/>
      <c r="BC29" s="30"/>
    </row>
    <row r="30" spans="1:55" x14ac:dyDescent="0.2">
      <c r="B30" s="30"/>
      <c r="C30" s="30"/>
      <c r="D30" s="30"/>
      <c r="E30" s="30"/>
      <c r="F30" s="30"/>
      <c r="G30" s="30"/>
      <c r="H30" s="30"/>
      <c r="I30" s="30"/>
      <c r="J30" s="30"/>
      <c r="K30" s="30"/>
      <c r="L30" s="30"/>
      <c r="M30" s="30"/>
      <c r="N30" s="30"/>
      <c r="O30" s="30"/>
      <c r="P30" s="30"/>
      <c r="Q30" s="30"/>
      <c r="R30" s="30"/>
      <c r="S30" s="30"/>
      <c r="T30" s="30"/>
      <c r="U30" s="30"/>
      <c r="V30" s="30"/>
      <c r="W30" s="30"/>
      <c r="X30" s="30"/>
      <c r="Y30" s="30"/>
      <c r="Z30" s="30"/>
      <c r="AA30" s="30"/>
      <c r="AB30" s="30"/>
      <c r="AC30" s="30"/>
      <c r="AD30" s="30"/>
      <c r="AE30" s="30"/>
      <c r="AF30" s="30"/>
      <c r="AG30" s="30"/>
      <c r="AH30" s="30"/>
      <c r="AI30" s="30"/>
      <c r="AJ30" s="30"/>
      <c r="AK30" s="30"/>
      <c r="AL30" s="30"/>
      <c r="AM30" s="30"/>
      <c r="AN30" s="30"/>
      <c r="AO30" s="30"/>
      <c r="AP30" s="30"/>
      <c r="AQ30" s="30"/>
      <c r="AR30" s="30"/>
      <c r="AS30" s="30"/>
      <c r="AT30" s="30"/>
      <c r="AU30" s="30"/>
      <c r="AV30" s="30"/>
      <c r="AW30" s="30"/>
      <c r="AX30" s="30"/>
      <c r="AY30" s="30"/>
      <c r="AZ30" s="30"/>
      <c r="BA30" s="30"/>
      <c r="BB30" s="30"/>
      <c r="BC30" s="30"/>
    </row>
    <row r="31" spans="1:55" s="34" customFormat="1" x14ac:dyDescent="0.2"/>
    <row r="32" spans="1:55" x14ac:dyDescent="0.2">
      <c r="B32" s="30"/>
      <c r="C32" s="30"/>
      <c r="D32" s="30"/>
      <c r="E32" s="30"/>
      <c r="F32" s="30"/>
      <c r="G32" s="30"/>
      <c r="H32" s="30"/>
      <c r="I32" s="30"/>
      <c r="J32" s="30"/>
      <c r="K32" s="30"/>
      <c r="L32" s="30"/>
      <c r="M32" s="30"/>
      <c r="N32" s="30"/>
      <c r="O32" s="30"/>
      <c r="P32" s="30"/>
      <c r="Q32" s="30"/>
      <c r="R32" s="30"/>
      <c r="S32" s="30"/>
      <c r="T32" s="30"/>
      <c r="U32" s="30"/>
      <c r="V32" s="30"/>
      <c r="W32" s="30"/>
      <c r="X32" s="30"/>
      <c r="Y32" s="30"/>
      <c r="Z32" s="30"/>
      <c r="AA32" s="30"/>
      <c r="AB32" s="30"/>
      <c r="AC32" s="30"/>
      <c r="AD32" s="30"/>
      <c r="AE32" s="30"/>
      <c r="AF32" s="30"/>
      <c r="AG32" s="30"/>
      <c r="AH32" s="30"/>
      <c r="AI32" s="30"/>
      <c r="AJ32" s="30"/>
      <c r="AK32" s="30"/>
      <c r="AL32" s="30"/>
      <c r="AM32" s="30"/>
      <c r="AN32" s="30"/>
      <c r="AO32" s="30"/>
      <c r="AP32" s="30"/>
      <c r="AQ32" s="30"/>
      <c r="AR32" s="30"/>
      <c r="AS32" s="30"/>
      <c r="AT32" s="30"/>
      <c r="AU32" s="30"/>
      <c r="AV32" s="30"/>
      <c r="AW32" s="30"/>
      <c r="AX32" s="30"/>
      <c r="AY32" s="30"/>
      <c r="AZ32" s="30"/>
      <c r="BA32" s="30"/>
      <c r="BB32" s="30"/>
      <c r="BC32" s="30"/>
    </row>
    <row r="33" spans="2:55" x14ac:dyDescent="0.2">
      <c r="B33" s="30"/>
      <c r="C33" s="30"/>
      <c r="D33" s="30"/>
      <c r="E33" s="30"/>
      <c r="F33" s="30"/>
      <c r="G33" s="30"/>
      <c r="H33" s="30"/>
      <c r="I33" s="30"/>
      <c r="J33" s="30"/>
      <c r="K33" s="30"/>
      <c r="L33" s="30"/>
      <c r="M33" s="30"/>
      <c r="N33" s="30"/>
      <c r="O33" s="30"/>
      <c r="P33" s="30"/>
      <c r="Q33" s="30"/>
      <c r="R33" s="30"/>
      <c r="S33" s="30"/>
      <c r="T33" s="30"/>
      <c r="U33" s="30"/>
      <c r="V33" s="30"/>
      <c r="W33" s="30"/>
      <c r="X33" s="30"/>
      <c r="Y33" s="30"/>
      <c r="Z33" s="30"/>
      <c r="AA33" s="30"/>
      <c r="AB33" s="30"/>
      <c r="AC33" s="30"/>
      <c r="AD33" s="30"/>
      <c r="AE33" s="30"/>
      <c r="AF33" s="30"/>
      <c r="AG33" s="30"/>
      <c r="AH33" s="30"/>
      <c r="AI33" s="30"/>
      <c r="AJ33" s="30"/>
      <c r="AK33" s="30"/>
      <c r="AL33" s="30"/>
      <c r="AM33" s="30"/>
      <c r="AN33" s="30"/>
      <c r="AO33" s="30"/>
      <c r="AP33" s="30"/>
      <c r="AQ33" s="30"/>
      <c r="AR33" s="30"/>
      <c r="AS33" s="30"/>
      <c r="AT33" s="30"/>
      <c r="AU33" s="30"/>
      <c r="AV33" s="30"/>
      <c r="AW33" s="30"/>
      <c r="AX33" s="30"/>
      <c r="AY33" s="30"/>
      <c r="AZ33" s="30"/>
      <c r="BA33" s="30"/>
      <c r="BB33" s="30"/>
      <c r="BC33" s="30"/>
    </row>
    <row r="34" spans="2:55" s="34" customFormat="1" x14ac:dyDescent="0.2"/>
    <row r="35" spans="2:55" x14ac:dyDescent="0.2">
      <c r="B35" s="30"/>
      <c r="C35" s="30"/>
      <c r="D35" s="30"/>
      <c r="E35" s="30"/>
      <c r="F35" s="30"/>
      <c r="G35" s="30"/>
      <c r="H35" s="30"/>
      <c r="I35" s="30"/>
      <c r="J35" s="30"/>
      <c r="K35" s="30"/>
      <c r="L35" s="30"/>
      <c r="M35" s="30"/>
      <c r="N35" s="30"/>
      <c r="O35" s="30"/>
      <c r="P35" s="30"/>
      <c r="Q35" s="30"/>
      <c r="R35" s="30"/>
      <c r="S35" s="30"/>
      <c r="T35" s="30"/>
      <c r="U35" s="30"/>
      <c r="V35" s="30"/>
      <c r="W35" s="30"/>
      <c r="X35" s="30"/>
      <c r="Y35" s="30"/>
      <c r="Z35" s="30"/>
      <c r="AA35" s="30"/>
      <c r="AB35" s="30"/>
      <c r="AC35" s="30"/>
      <c r="AD35" s="30"/>
      <c r="AE35" s="30"/>
      <c r="AF35" s="30"/>
      <c r="AG35" s="30"/>
      <c r="AH35" s="30"/>
      <c r="AI35" s="30"/>
      <c r="AJ35" s="30"/>
      <c r="AK35" s="30"/>
      <c r="AL35" s="30"/>
      <c r="AM35" s="30"/>
      <c r="AN35" s="30"/>
      <c r="AO35" s="30"/>
      <c r="AP35" s="30"/>
      <c r="AQ35" s="30"/>
      <c r="AR35" s="30"/>
      <c r="AS35" s="30"/>
      <c r="AT35" s="30"/>
      <c r="AU35" s="30"/>
      <c r="AV35" s="30"/>
      <c r="AW35" s="30"/>
      <c r="AX35" s="30"/>
      <c r="AY35" s="30"/>
      <c r="AZ35" s="30"/>
      <c r="BA35" s="30"/>
      <c r="BB35" s="30"/>
      <c r="BC35" s="30"/>
    </row>
    <row r="36" spans="2:55" x14ac:dyDescent="0.2">
      <c r="B36" s="30"/>
      <c r="C36" s="30"/>
      <c r="D36" s="30"/>
      <c r="E36" s="30"/>
      <c r="F36" s="30"/>
      <c r="G36" s="30"/>
      <c r="H36" s="30"/>
      <c r="I36" s="30"/>
      <c r="J36" s="30"/>
      <c r="K36" s="30"/>
      <c r="L36" s="30"/>
      <c r="M36" s="30"/>
      <c r="N36" s="30"/>
      <c r="O36" s="30"/>
      <c r="P36" s="30"/>
      <c r="Q36" s="30"/>
      <c r="R36" s="30"/>
      <c r="S36" s="30"/>
      <c r="T36" s="30"/>
      <c r="U36" s="30"/>
      <c r="V36" s="30"/>
      <c r="W36" s="30"/>
      <c r="X36" s="30"/>
      <c r="Y36" s="30"/>
      <c r="Z36" s="30"/>
      <c r="AA36" s="30"/>
      <c r="AB36" s="30"/>
      <c r="AC36" s="30"/>
      <c r="AD36" s="30"/>
      <c r="AE36" s="30"/>
      <c r="AF36" s="30"/>
      <c r="AG36" s="30"/>
      <c r="AH36" s="30"/>
      <c r="AI36" s="30"/>
      <c r="AJ36" s="30"/>
      <c r="AK36" s="30"/>
      <c r="AL36" s="30"/>
      <c r="AM36" s="30"/>
      <c r="AN36" s="30"/>
      <c r="AO36" s="30"/>
      <c r="AP36" s="30"/>
      <c r="AQ36" s="30"/>
      <c r="AR36" s="30"/>
      <c r="AS36" s="30"/>
      <c r="AT36" s="30"/>
      <c r="AU36" s="30"/>
      <c r="AV36" s="30"/>
      <c r="AW36" s="30"/>
      <c r="AX36" s="30"/>
      <c r="AY36" s="30"/>
      <c r="AZ36" s="30"/>
      <c r="BA36" s="30"/>
      <c r="BB36" s="30"/>
      <c r="BC36" s="30"/>
    </row>
    <row r="37" spans="2:55" s="34" customFormat="1" x14ac:dyDescent="0.2"/>
    <row r="38" spans="2:55" x14ac:dyDescent="0.2">
      <c r="B38" s="30"/>
      <c r="C38" s="30"/>
      <c r="D38" s="30"/>
      <c r="E38" s="30"/>
      <c r="F38" s="30"/>
      <c r="G38" s="30"/>
      <c r="H38" s="30"/>
      <c r="I38" s="30"/>
      <c r="J38" s="30"/>
      <c r="K38" s="30"/>
      <c r="L38" s="30"/>
      <c r="M38" s="30"/>
      <c r="N38" s="30"/>
      <c r="O38" s="30"/>
      <c r="P38" s="30"/>
      <c r="Q38" s="30"/>
      <c r="R38" s="30"/>
      <c r="S38" s="30"/>
      <c r="T38" s="30"/>
      <c r="U38" s="30"/>
      <c r="V38" s="30"/>
      <c r="W38" s="30"/>
      <c r="X38" s="30"/>
      <c r="Y38" s="30"/>
      <c r="Z38" s="30"/>
      <c r="AA38" s="30"/>
      <c r="AB38" s="30"/>
      <c r="AC38" s="30"/>
      <c r="AD38" s="30"/>
      <c r="AE38" s="30"/>
      <c r="AF38" s="30"/>
      <c r="AG38" s="30"/>
      <c r="AH38" s="30"/>
      <c r="AI38" s="30"/>
      <c r="AJ38" s="30"/>
      <c r="AK38" s="30"/>
      <c r="AL38" s="30"/>
      <c r="AM38" s="30"/>
      <c r="AN38" s="30"/>
      <c r="AO38" s="30"/>
      <c r="AP38" s="30"/>
      <c r="AQ38" s="30"/>
      <c r="AR38" s="30"/>
      <c r="AS38" s="30"/>
      <c r="AT38" s="30"/>
      <c r="AU38" s="30"/>
      <c r="AV38" s="30"/>
      <c r="AW38" s="30"/>
      <c r="AX38" s="30"/>
      <c r="AY38" s="30"/>
      <c r="AZ38" s="30"/>
      <c r="BA38" s="30"/>
      <c r="BB38" s="30"/>
      <c r="BC38" s="30"/>
    </row>
    <row r="39" spans="2:55" x14ac:dyDescent="0.2">
      <c r="B39" s="30"/>
      <c r="C39" s="30"/>
      <c r="D39" s="30"/>
      <c r="E39" s="30"/>
      <c r="F39" s="30"/>
      <c r="G39" s="30"/>
      <c r="H39" s="30"/>
      <c r="I39" s="30"/>
      <c r="J39" s="30"/>
      <c r="K39" s="30"/>
      <c r="L39" s="30"/>
      <c r="M39" s="30"/>
      <c r="N39" s="30"/>
      <c r="O39" s="30"/>
      <c r="P39" s="30"/>
      <c r="Q39" s="30"/>
      <c r="R39" s="30"/>
      <c r="S39" s="30"/>
      <c r="T39" s="30"/>
      <c r="U39" s="30"/>
      <c r="V39" s="30"/>
      <c r="W39" s="30"/>
      <c r="X39" s="30"/>
      <c r="Y39" s="30"/>
      <c r="Z39" s="30"/>
      <c r="AA39" s="30"/>
      <c r="AB39" s="30"/>
      <c r="AC39" s="30"/>
      <c r="AD39" s="30"/>
      <c r="AE39" s="30"/>
      <c r="AF39" s="30"/>
      <c r="AG39" s="30"/>
      <c r="AH39" s="30"/>
      <c r="AI39" s="30"/>
      <c r="AJ39" s="30"/>
      <c r="AK39" s="30"/>
      <c r="AL39" s="30"/>
      <c r="AM39" s="30"/>
      <c r="AN39" s="30"/>
      <c r="AO39" s="30"/>
      <c r="AP39" s="30"/>
      <c r="AQ39" s="30"/>
      <c r="AR39" s="30"/>
      <c r="AS39" s="30"/>
      <c r="AT39" s="30"/>
      <c r="AU39" s="30"/>
      <c r="AV39" s="30"/>
      <c r="AW39" s="30"/>
      <c r="AX39" s="30"/>
      <c r="AY39" s="30"/>
      <c r="AZ39" s="30"/>
      <c r="BA39" s="30"/>
      <c r="BB39" s="30"/>
      <c r="BC39" s="30"/>
    </row>
    <row r="40" spans="2:55" s="34" customFormat="1" x14ac:dyDescent="0.2"/>
    <row r="41" spans="2:55" x14ac:dyDescent="0.2">
      <c r="B41" s="30"/>
      <c r="C41" s="30"/>
      <c r="D41" s="30"/>
      <c r="E41" s="30"/>
      <c r="F41" s="30"/>
      <c r="G41" s="30"/>
      <c r="H41" s="30"/>
      <c r="I41" s="30"/>
      <c r="J41" s="30"/>
      <c r="K41" s="30"/>
      <c r="L41" s="30"/>
      <c r="M41" s="30"/>
      <c r="N41" s="30"/>
      <c r="O41" s="30"/>
      <c r="P41" s="30"/>
      <c r="Q41" s="30"/>
      <c r="R41" s="30"/>
      <c r="S41" s="30"/>
      <c r="T41" s="30"/>
      <c r="U41" s="30"/>
      <c r="V41" s="30"/>
      <c r="W41" s="30"/>
      <c r="X41" s="30"/>
      <c r="Y41" s="30"/>
      <c r="Z41" s="30"/>
      <c r="AA41" s="30"/>
      <c r="AB41" s="30"/>
      <c r="AC41" s="30"/>
      <c r="AD41" s="30"/>
      <c r="AE41" s="30"/>
      <c r="AF41" s="30"/>
      <c r="AG41" s="30"/>
      <c r="AH41" s="30"/>
      <c r="AI41" s="30"/>
      <c r="AJ41" s="30"/>
      <c r="AK41" s="30"/>
      <c r="AL41" s="30"/>
      <c r="AM41" s="30"/>
      <c r="AN41" s="30"/>
      <c r="AO41" s="30"/>
      <c r="AP41" s="30"/>
      <c r="AQ41" s="30"/>
      <c r="AR41" s="30"/>
      <c r="AS41" s="30"/>
      <c r="AT41" s="30"/>
      <c r="AU41" s="30"/>
      <c r="AV41" s="30"/>
      <c r="AW41" s="30"/>
      <c r="AX41" s="30"/>
      <c r="AY41" s="30"/>
      <c r="AZ41" s="30"/>
      <c r="BA41" s="30"/>
      <c r="BB41" s="30"/>
      <c r="BC41" s="30"/>
    </row>
    <row r="42" spans="2:55" x14ac:dyDescent="0.2">
      <c r="B42" s="30"/>
      <c r="C42" s="30"/>
      <c r="D42" s="30"/>
      <c r="E42" s="30"/>
      <c r="F42" s="30"/>
      <c r="G42" s="30"/>
      <c r="H42" s="30"/>
      <c r="I42" s="30"/>
      <c r="J42" s="30"/>
      <c r="K42" s="30"/>
      <c r="L42" s="30"/>
      <c r="M42" s="30"/>
      <c r="N42" s="30"/>
      <c r="O42" s="30"/>
      <c r="P42" s="30"/>
      <c r="Q42" s="30"/>
      <c r="R42" s="30"/>
      <c r="S42" s="30"/>
      <c r="T42" s="30"/>
      <c r="U42" s="30"/>
      <c r="V42" s="30"/>
      <c r="W42" s="30"/>
      <c r="X42" s="30"/>
      <c r="Y42" s="30"/>
      <c r="Z42" s="30"/>
      <c r="AA42" s="30"/>
      <c r="AB42" s="30"/>
      <c r="AC42" s="30"/>
      <c r="AD42" s="30"/>
      <c r="AE42" s="30"/>
      <c r="AF42" s="30"/>
      <c r="AG42" s="30"/>
      <c r="AH42" s="30"/>
      <c r="AI42" s="30"/>
      <c r="AJ42" s="30"/>
      <c r="AK42" s="30"/>
      <c r="AL42" s="30"/>
      <c r="AM42" s="30"/>
      <c r="AN42" s="30"/>
      <c r="AO42" s="30"/>
      <c r="AP42" s="30"/>
      <c r="AQ42" s="30"/>
      <c r="AR42" s="30"/>
      <c r="AS42" s="30"/>
      <c r="AT42" s="30"/>
      <c r="AU42" s="30"/>
      <c r="AV42" s="30"/>
      <c r="AW42" s="30"/>
      <c r="AX42" s="30"/>
      <c r="AY42" s="30"/>
      <c r="AZ42" s="30"/>
      <c r="BA42" s="30"/>
      <c r="BB42" s="30"/>
      <c r="BC42" s="30"/>
    </row>
    <row r="43" spans="2:55" s="34" customFormat="1" x14ac:dyDescent="0.2"/>
    <row r="44" spans="2:55" x14ac:dyDescent="0.2">
      <c r="B44" s="30"/>
      <c r="C44" s="30"/>
      <c r="D44" s="30"/>
      <c r="E44" s="30"/>
      <c r="F44" s="30"/>
      <c r="G44" s="30"/>
      <c r="H44" s="30"/>
      <c r="I44" s="30"/>
      <c r="J44" s="30"/>
      <c r="K44" s="30"/>
      <c r="L44" s="30"/>
      <c r="M44" s="30"/>
      <c r="N44" s="30"/>
      <c r="O44" s="30"/>
      <c r="P44" s="30"/>
      <c r="Q44" s="30"/>
      <c r="R44" s="30"/>
      <c r="S44" s="30"/>
      <c r="T44" s="30"/>
      <c r="U44" s="30"/>
      <c r="V44" s="30"/>
      <c r="W44" s="30"/>
      <c r="X44" s="30"/>
      <c r="Y44" s="30"/>
      <c r="Z44" s="30"/>
      <c r="AA44" s="30"/>
      <c r="AB44" s="30"/>
      <c r="AC44" s="30"/>
      <c r="AD44" s="30"/>
      <c r="AE44" s="30"/>
      <c r="AF44" s="30"/>
      <c r="AG44" s="30"/>
      <c r="AH44" s="30"/>
      <c r="AI44" s="30"/>
      <c r="AJ44" s="30"/>
      <c r="AK44" s="30"/>
      <c r="AL44" s="30"/>
      <c r="AM44" s="30"/>
      <c r="AN44" s="30"/>
      <c r="AO44" s="30"/>
      <c r="AP44" s="30"/>
      <c r="AQ44" s="30"/>
      <c r="AR44" s="30"/>
      <c r="AS44" s="30"/>
      <c r="AT44" s="30"/>
      <c r="AU44" s="30"/>
      <c r="AV44" s="30"/>
      <c r="AW44" s="30"/>
      <c r="AX44" s="30"/>
      <c r="AY44" s="30"/>
      <c r="AZ44" s="30"/>
      <c r="BA44" s="30"/>
      <c r="BB44" s="30"/>
      <c r="BC44" s="30"/>
    </row>
    <row r="45" spans="2:55" x14ac:dyDescent="0.2">
      <c r="B45" s="30"/>
      <c r="C45" s="30"/>
      <c r="D45" s="30"/>
      <c r="E45" s="30"/>
      <c r="F45" s="30"/>
      <c r="G45" s="30"/>
      <c r="H45" s="30"/>
      <c r="I45" s="30"/>
      <c r="J45" s="30"/>
      <c r="K45" s="30"/>
      <c r="L45" s="30"/>
      <c r="M45" s="30"/>
      <c r="N45" s="30"/>
      <c r="O45" s="30"/>
      <c r="P45" s="30"/>
      <c r="Q45" s="30"/>
      <c r="R45" s="30"/>
      <c r="S45" s="30"/>
      <c r="T45" s="30"/>
      <c r="U45" s="30"/>
      <c r="V45" s="30"/>
      <c r="W45" s="30"/>
      <c r="X45" s="30"/>
      <c r="Y45" s="30"/>
      <c r="Z45" s="30"/>
      <c r="AA45" s="30"/>
      <c r="AB45" s="30"/>
      <c r="AC45" s="30"/>
      <c r="AD45" s="30"/>
      <c r="AE45" s="30"/>
      <c r="AF45" s="30"/>
      <c r="AG45" s="30"/>
      <c r="AH45" s="30"/>
      <c r="AI45" s="30"/>
      <c r="AJ45" s="30"/>
      <c r="AK45" s="30"/>
      <c r="AL45" s="30"/>
      <c r="AM45" s="30"/>
      <c r="AN45" s="30"/>
      <c r="AO45" s="30"/>
      <c r="AP45" s="30"/>
      <c r="AQ45" s="30"/>
      <c r="AR45" s="30"/>
      <c r="AS45" s="30"/>
      <c r="AT45" s="30"/>
      <c r="AU45" s="30"/>
      <c r="AV45" s="30"/>
      <c r="AW45" s="30"/>
      <c r="AX45" s="30"/>
      <c r="AY45" s="30"/>
      <c r="AZ45" s="30"/>
      <c r="BA45" s="30"/>
      <c r="BB45" s="30"/>
      <c r="BC45" s="30"/>
    </row>
    <row r="46" spans="2:55" s="34" customFormat="1" x14ac:dyDescent="0.2"/>
    <row r="47" spans="2:55" x14ac:dyDescent="0.2">
      <c r="B47" s="30"/>
      <c r="C47" s="30"/>
      <c r="D47" s="30"/>
      <c r="E47" s="30"/>
      <c r="F47" s="30"/>
      <c r="G47" s="30"/>
      <c r="H47" s="30"/>
      <c r="I47" s="30"/>
      <c r="J47" s="30"/>
      <c r="K47" s="30"/>
      <c r="L47" s="30"/>
      <c r="M47" s="30"/>
      <c r="N47" s="30"/>
      <c r="O47" s="30"/>
      <c r="P47" s="30"/>
      <c r="Q47" s="30"/>
      <c r="R47" s="30"/>
      <c r="S47" s="30"/>
      <c r="T47" s="30"/>
      <c r="U47" s="30"/>
      <c r="V47" s="30"/>
      <c r="W47" s="30"/>
      <c r="X47" s="30"/>
      <c r="Y47" s="30"/>
      <c r="Z47" s="30"/>
      <c r="AA47" s="30"/>
      <c r="AB47" s="30"/>
      <c r="AC47" s="30"/>
      <c r="AD47" s="30"/>
      <c r="AE47" s="30"/>
      <c r="AF47" s="30"/>
      <c r="AG47" s="30"/>
      <c r="AH47" s="30"/>
      <c r="AI47" s="30"/>
      <c r="AJ47" s="30"/>
      <c r="AK47" s="30"/>
      <c r="AL47" s="30"/>
      <c r="AM47" s="30"/>
      <c r="AN47" s="30"/>
      <c r="AO47" s="30"/>
      <c r="AP47" s="30"/>
      <c r="AQ47" s="30"/>
      <c r="AR47" s="30"/>
      <c r="AS47" s="30"/>
      <c r="AT47" s="30"/>
      <c r="AU47" s="30"/>
      <c r="AV47" s="30"/>
      <c r="AW47" s="30"/>
      <c r="AX47" s="30"/>
      <c r="AY47" s="30"/>
      <c r="AZ47" s="30"/>
      <c r="BA47" s="30"/>
      <c r="BB47" s="30"/>
      <c r="BC47" s="30"/>
    </row>
    <row r="48" spans="2:55" x14ac:dyDescent="0.2">
      <c r="B48" s="30"/>
      <c r="C48" s="30"/>
      <c r="D48" s="30"/>
      <c r="E48" s="30"/>
      <c r="F48" s="30"/>
      <c r="G48" s="30"/>
      <c r="H48" s="30"/>
      <c r="I48" s="30"/>
      <c r="J48" s="30"/>
      <c r="K48" s="30"/>
      <c r="L48" s="30"/>
      <c r="M48" s="30"/>
      <c r="N48" s="30"/>
      <c r="O48" s="30"/>
      <c r="P48" s="30"/>
      <c r="Q48" s="30"/>
      <c r="R48" s="30"/>
      <c r="S48" s="30"/>
      <c r="T48" s="30"/>
      <c r="U48" s="30"/>
      <c r="V48" s="30"/>
      <c r="W48" s="30"/>
      <c r="X48" s="30"/>
      <c r="Y48" s="30"/>
      <c r="Z48" s="30"/>
      <c r="AA48" s="30"/>
      <c r="AB48" s="30"/>
      <c r="AC48" s="30"/>
      <c r="AD48" s="30"/>
      <c r="AE48" s="30"/>
      <c r="AF48" s="30"/>
      <c r="AG48" s="30"/>
      <c r="AH48" s="30"/>
      <c r="AI48" s="30"/>
      <c r="AJ48" s="30"/>
      <c r="AK48" s="30"/>
      <c r="AL48" s="30"/>
      <c r="AM48" s="30"/>
      <c r="AN48" s="30"/>
      <c r="AO48" s="30"/>
      <c r="AP48" s="30"/>
      <c r="AQ48" s="30"/>
      <c r="AR48" s="30"/>
      <c r="AS48" s="30"/>
      <c r="AT48" s="30"/>
      <c r="AU48" s="30"/>
      <c r="AV48" s="30"/>
      <c r="AW48" s="30"/>
      <c r="AX48" s="30"/>
      <c r="AY48" s="30"/>
      <c r="AZ48" s="30"/>
      <c r="BA48" s="30"/>
      <c r="BB48" s="30"/>
      <c r="BC48" s="30"/>
    </row>
    <row r="49" spans="2:55" s="34" customFormat="1" x14ac:dyDescent="0.2"/>
    <row r="50" spans="2:55" x14ac:dyDescent="0.2">
      <c r="B50" s="30"/>
      <c r="C50" s="30"/>
      <c r="D50" s="30"/>
      <c r="E50" s="30"/>
      <c r="F50" s="30"/>
      <c r="G50" s="30"/>
      <c r="H50" s="30"/>
      <c r="I50" s="30"/>
      <c r="J50" s="30"/>
      <c r="K50" s="30"/>
      <c r="L50" s="30"/>
      <c r="M50" s="30"/>
      <c r="N50" s="30"/>
      <c r="O50" s="30"/>
      <c r="P50" s="30"/>
      <c r="Q50" s="30"/>
      <c r="R50" s="30"/>
      <c r="S50" s="30"/>
      <c r="T50" s="30"/>
      <c r="U50" s="30"/>
      <c r="V50" s="30"/>
      <c r="W50" s="30"/>
      <c r="X50" s="30"/>
      <c r="Y50" s="30"/>
      <c r="Z50" s="30"/>
      <c r="AA50" s="30"/>
      <c r="AB50" s="30"/>
      <c r="AC50" s="30"/>
      <c r="AD50" s="30"/>
      <c r="AE50" s="30"/>
      <c r="AF50" s="30"/>
      <c r="AG50" s="30"/>
      <c r="AH50" s="30"/>
      <c r="AI50" s="30"/>
      <c r="AJ50" s="30"/>
      <c r="AK50" s="30"/>
      <c r="AL50" s="30"/>
      <c r="AM50" s="30"/>
      <c r="AN50" s="30"/>
      <c r="AO50" s="30"/>
      <c r="AP50" s="30"/>
      <c r="AQ50" s="30"/>
      <c r="AR50" s="30"/>
      <c r="AS50" s="30"/>
      <c r="AT50" s="30"/>
      <c r="AU50" s="30"/>
      <c r="AV50" s="30"/>
      <c r="AW50" s="30"/>
      <c r="AX50" s="30"/>
      <c r="AY50" s="30"/>
      <c r="AZ50" s="30"/>
      <c r="BA50" s="30"/>
      <c r="BB50" s="30"/>
      <c r="BC50" s="30"/>
    </row>
    <row r="51" spans="2:55" x14ac:dyDescent="0.2">
      <c r="B51" s="30"/>
      <c r="C51" s="30"/>
      <c r="D51" s="30"/>
      <c r="E51" s="30"/>
      <c r="F51" s="30"/>
      <c r="G51" s="30"/>
      <c r="H51" s="30"/>
      <c r="I51" s="30"/>
      <c r="J51" s="30"/>
      <c r="K51" s="30"/>
      <c r="L51" s="30"/>
      <c r="M51" s="30"/>
      <c r="N51" s="30"/>
      <c r="O51" s="30"/>
      <c r="P51" s="30"/>
      <c r="Q51" s="30"/>
      <c r="R51" s="30"/>
      <c r="S51" s="30"/>
      <c r="T51" s="30"/>
      <c r="U51" s="30"/>
      <c r="V51" s="30"/>
      <c r="W51" s="30"/>
      <c r="X51" s="30"/>
      <c r="Y51" s="30"/>
      <c r="Z51" s="30"/>
      <c r="AA51" s="30"/>
      <c r="AB51" s="30"/>
      <c r="AC51" s="30"/>
      <c r="AD51" s="30"/>
      <c r="AE51" s="30"/>
      <c r="AF51" s="30"/>
      <c r="AG51" s="30"/>
      <c r="AH51" s="30"/>
      <c r="AI51" s="30"/>
      <c r="AJ51" s="30"/>
      <c r="AK51" s="30"/>
      <c r="AL51" s="30"/>
      <c r="AM51" s="30"/>
      <c r="AN51" s="30"/>
      <c r="AO51" s="30"/>
      <c r="AP51" s="30"/>
      <c r="AQ51" s="30"/>
      <c r="AR51" s="30"/>
      <c r="AS51" s="30"/>
      <c r="AT51" s="30"/>
      <c r="AU51" s="30"/>
      <c r="AV51" s="30"/>
      <c r="AW51" s="30"/>
      <c r="AX51" s="30"/>
      <c r="AY51" s="30"/>
      <c r="AZ51" s="30"/>
      <c r="BA51" s="30"/>
      <c r="BB51" s="30"/>
      <c r="BC51" s="30"/>
    </row>
    <row r="52" spans="2:55" s="34" customFormat="1" x14ac:dyDescent="0.2"/>
    <row r="53" spans="2:55" x14ac:dyDescent="0.2">
      <c r="B53" s="30"/>
      <c r="C53" s="30"/>
      <c r="D53" s="30"/>
      <c r="E53" s="30"/>
      <c r="F53" s="30"/>
      <c r="G53" s="30"/>
      <c r="H53" s="30"/>
      <c r="I53" s="30"/>
      <c r="J53" s="30"/>
      <c r="K53" s="30"/>
      <c r="L53" s="30"/>
      <c r="M53" s="30"/>
      <c r="N53" s="30"/>
      <c r="O53" s="30"/>
      <c r="P53" s="30"/>
      <c r="Q53" s="30"/>
      <c r="R53" s="30"/>
      <c r="S53" s="30"/>
      <c r="T53" s="30"/>
      <c r="U53" s="30"/>
      <c r="V53" s="30"/>
      <c r="W53" s="30"/>
      <c r="X53" s="30"/>
      <c r="Y53" s="30"/>
      <c r="Z53" s="30"/>
      <c r="AA53" s="30"/>
      <c r="AB53" s="30"/>
      <c r="AC53" s="30"/>
      <c r="AD53" s="30"/>
      <c r="AE53" s="30"/>
      <c r="AF53" s="30"/>
      <c r="AG53" s="30"/>
      <c r="AH53" s="30"/>
      <c r="AI53" s="30"/>
      <c r="AJ53" s="30"/>
      <c r="AK53" s="30"/>
      <c r="AL53" s="30"/>
      <c r="AM53" s="30"/>
      <c r="AN53" s="30"/>
      <c r="AO53" s="30"/>
      <c r="AP53" s="30"/>
      <c r="AQ53" s="30"/>
      <c r="AR53" s="30"/>
      <c r="AS53" s="30"/>
      <c r="AT53" s="30"/>
      <c r="AU53" s="30"/>
      <c r="AV53" s="30"/>
      <c r="AW53" s="30"/>
      <c r="AX53" s="30"/>
      <c r="AY53" s="30"/>
      <c r="AZ53" s="30"/>
      <c r="BA53" s="30"/>
      <c r="BB53" s="30"/>
      <c r="BC53" s="30"/>
    </row>
    <row r="54" spans="2:55" x14ac:dyDescent="0.2">
      <c r="B54" s="30"/>
      <c r="C54" s="30"/>
      <c r="D54" s="30"/>
      <c r="E54" s="30"/>
      <c r="F54" s="30"/>
      <c r="G54" s="30"/>
      <c r="H54" s="30"/>
      <c r="I54" s="30"/>
      <c r="J54" s="30"/>
      <c r="K54" s="30"/>
      <c r="L54" s="30"/>
      <c r="M54" s="30"/>
      <c r="N54" s="30"/>
      <c r="O54" s="30"/>
      <c r="P54" s="30"/>
      <c r="Q54" s="30"/>
      <c r="R54" s="30"/>
      <c r="S54" s="30"/>
      <c r="T54" s="30"/>
      <c r="U54" s="30"/>
      <c r="V54" s="30"/>
      <c r="W54" s="30"/>
      <c r="X54" s="30"/>
      <c r="Y54" s="30"/>
      <c r="Z54" s="30"/>
      <c r="AA54" s="30"/>
      <c r="AB54" s="30"/>
      <c r="AC54" s="30"/>
      <c r="AD54" s="30"/>
      <c r="AE54" s="30"/>
      <c r="AF54" s="30"/>
      <c r="AG54" s="30"/>
      <c r="AH54" s="30"/>
      <c r="AI54" s="30"/>
      <c r="AJ54" s="30"/>
      <c r="AK54" s="30"/>
      <c r="AL54" s="30"/>
      <c r="AM54" s="30"/>
      <c r="AN54" s="30"/>
      <c r="AO54" s="30"/>
      <c r="AP54" s="30"/>
      <c r="AQ54" s="30"/>
      <c r="AR54" s="30"/>
      <c r="AS54" s="30"/>
      <c r="AT54" s="30"/>
      <c r="AU54" s="30"/>
      <c r="AV54" s="30"/>
      <c r="AW54" s="30"/>
      <c r="AX54" s="30"/>
      <c r="AY54" s="30"/>
      <c r="AZ54" s="30"/>
      <c r="BA54" s="30"/>
      <c r="BB54" s="30"/>
      <c r="BC54" s="30"/>
    </row>
    <row r="55" spans="2:55" s="34" customFormat="1" x14ac:dyDescent="0.2"/>
    <row r="56" spans="2:55" x14ac:dyDescent="0.2">
      <c r="B56" s="30"/>
      <c r="C56" s="30"/>
      <c r="D56" s="30"/>
      <c r="E56" s="30"/>
      <c r="F56" s="30"/>
      <c r="G56" s="30"/>
      <c r="H56" s="30"/>
      <c r="I56" s="30"/>
      <c r="J56" s="30"/>
      <c r="K56" s="30"/>
      <c r="L56" s="30"/>
      <c r="M56" s="30"/>
      <c r="N56" s="30"/>
      <c r="O56" s="30"/>
      <c r="P56" s="30"/>
      <c r="Q56" s="30"/>
      <c r="R56" s="30"/>
      <c r="S56" s="30"/>
      <c r="T56" s="30"/>
      <c r="U56" s="30"/>
      <c r="V56" s="30"/>
      <c r="W56" s="30"/>
      <c r="X56" s="30"/>
      <c r="Y56" s="30"/>
      <c r="Z56" s="30"/>
      <c r="AA56" s="30"/>
      <c r="AB56" s="30"/>
      <c r="AC56" s="30"/>
      <c r="AD56" s="30"/>
      <c r="AE56" s="30"/>
      <c r="AF56" s="30"/>
      <c r="AG56" s="30"/>
      <c r="AH56" s="30"/>
      <c r="AI56" s="30"/>
      <c r="AJ56" s="30"/>
      <c r="AK56" s="30"/>
      <c r="AL56" s="30"/>
      <c r="AM56" s="30"/>
      <c r="AN56" s="30"/>
      <c r="AO56" s="30"/>
      <c r="AP56" s="30"/>
      <c r="AQ56" s="30"/>
      <c r="AR56" s="30"/>
      <c r="AS56" s="30"/>
      <c r="AT56" s="30"/>
      <c r="AU56" s="30"/>
      <c r="AV56" s="30"/>
      <c r="AW56" s="30"/>
      <c r="AX56" s="30"/>
      <c r="AY56" s="30"/>
      <c r="AZ56" s="30"/>
      <c r="BA56" s="30"/>
      <c r="BB56" s="30"/>
      <c r="BC56" s="30"/>
    </row>
    <row r="57" spans="2:55" x14ac:dyDescent="0.2">
      <c r="B57" s="30"/>
      <c r="C57" s="30"/>
      <c r="D57" s="30"/>
      <c r="E57" s="30"/>
      <c r="F57" s="30"/>
      <c r="G57" s="30"/>
      <c r="H57" s="30"/>
      <c r="I57" s="30"/>
      <c r="J57" s="30"/>
      <c r="K57" s="30"/>
      <c r="L57" s="30"/>
      <c r="M57" s="30"/>
      <c r="N57" s="30"/>
      <c r="O57" s="30"/>
      <c r="P57" s="30"/>
      <c r="Q57" s="30"/>
      <c r="R57" s="30"/>
      <c r="S57" s="30"/>
      <c r="T57" s="30"/>
      <c r="U57" s="30"/>
      <c r="V57" s="30"/>
      <c r="W57" s="30"/>
      <c r="X57" s="30"/>
      <c r="Y57" s="30"/>
      <c r="Z57" s="30"/>
      <c r="AA57" s="30"/>
      <c r="AB57" s="30"/>
      <c r="AC57" s="30"/>
      <c r="AD57" s="30"/>
      <c r="AE57" s="30"/>
      <c r="AF57" s="30"/>
      <c r="AG57" s="30"/>
      <c r="AH57" s="30"/>
      <c r="AI57" s="30"/>
      <c r="AJ57" s="30"/>
      <c r="AK57" s="30"/>
      <c r="AL57" s="30"/>
      <c r="AM57" s="30"/>
      <c r="AN57" s="30"/>
      <c r="AO57" s="30"/>
      <c r="AP57" s="30"/>
      <c r="AQ57" s="30"/>
      <c r="AR57" s="30"/>
      <c r="AS57" s="30"/>
      <c r="AT57" s="30"/>
      <c r="AU57" s="30"/>
      <c r="AV57" s="30"/>
      <c r="AW57" s="30"/>
      <c r="AX57" s="30"/>
      <c r="AY57" s="30"/>
      <c r="AZ57" s="30"/>
      <c r="BA57" s="30"/>
      <c r="BB57" s="30"/>
      <c r="BC57" s="30"/>
    </row>
    <row r="58" spans="2:55" s="34" customFormat="1" x14ac:dyDescent="0.2"/>
    <row r="59" spans="2:55" x14ac:dyDescent="0.2">
      <c r="B59" s="30"/>
      <c r="C59" s="30"/>
      <c r="D59" s="30"/>
      <c r="E59" s="30"/>
      <c r="F59" s="30"/>
      <c r="G59" s="30"/>
      <c r="H59" s="30"/>
      <c r="I59" s="30"/>
      <c r="J59" s="30"/>
      <c r="K59" s="30"/>
      <c r="L59" s="30"/>
      <c r="M59" s="30"/>
      <c r="N59" s="30"/>
      <c r="O59" s="30"/>
      <c r="P59" s="30"/>
      <c r="Q59" s="30"/>
      <c r="R59" s="30"/>
      <c r="S59" s="30"/>
      <c r="T59" s="30"/>
      <c r="U59" s="30"/>
      <c r="V59" s="30"/>
      <c r="W59" s="30"/>
      <c r="X59" s="30"/>
      <c r="Y59" s="30"/>
      <c r="Z59" s="30"/>
      <c r="AA59" s="30"/>
      <c r="AB59" s="30"/>
      <c r="AC59" s="30"/>
      <c r="AD59" s="30"/>
      <c r="AE59" s="30"/>
      <c r="AF59" s="30"/>
      <c r="AG59" s="30"/>
      <c r="AH59" s="30"/>
      <c r="AI59" s="30"/>
      <c r="AJ59" s="30"/>
      <c r="AK59" s="30"/>
      <c r="AL59" s="30"/>
      <c r="AM59" s="30"/>
      <c r="AN59" s="30"/>
      <c r="AO59" s="30"/>
      <c r="AP59" s="30"/>
      <c r="AQ59" s="30"/>
      <c r="AR59" s="30"/>
      <c r="AS59" s="30"/>
      <c r="AT59" s="30"/>
      <c r="AU59" s="30"/>
      <c r="AV59" s="30"/>
      <c r="AW59" s="30"/>
      <c r="AX59" s="30"/>
      <c r="AY59" s="30"/>
      <c r="AZ59" s="30"/>
      <c r="BA59" s="30"/>
      <c r="BB59" s="30"/>
      <c r="BC59" s="30"/>
    </row>
    <row r="60" spans="2:55" x14ac:dyDescent="0.2">
      <c r="B60" s="30"/>
      <c r="C60" s="30"/>
      <c r="D60" s="30"/>
      <c r="E60" s="30"/>
      <c r="F60" s="30"/>
      <c r="G60" s="30"/>
      <c r="H60" s="30"/>
      <c r="I60" s="30"/>
      <c r="J60" s="30"/>
      <c r="K60" s="30"/>
      <c r="L60" s="30"/>
      <c r="M60" s="30"/>
      <c r="N60" s="30"/>
      <c r="O60" s="30"/>
      <c r="P60" s="30"/>
      <c r="Q60" s="30"/>
      <c r="R60" s="30"/>
      <c r="S60" s="30"/>
      <c r="T60" s="30"/>
      <c r="U60" s="30"/>
      <c r="V60" s="30"/>
      <c r="W60" s="30"/>
      <c r="X60" s="30"/>
      <c r="Y60" s="30"/>
      <c r="Z60" s="30"/>
      <c r="AA60" s="30"/>
      <c r="AB60" s="30"/>
      <c r="AC60" s="30"/>
      <c r="AD60" s="30"/>
      <c r="AE60" s="30"/>
      <c r="AF60" s="30"/>
      <c r="AG60" s="30"/>
      <c r="AH60" s="30"/>
      <c r="AI60" s="30"/>
      <c r="AJ60" s="30"/>
      <c r="AK60" s="30"/>
      <c r="AL60" s="30"/>
      <c r="AM60" s="30"/>
      <c r="AN60" s="30"/>
      <c r="AO60" s="30"/>
      <c r="AP60" s="30"/>
      <c r="AQ60" s="30"/>
      <c r="AR60" s="30"/>
      <c r="AS60" s="30"/>
      <c r="AT60" s="30"/>
      <c r="AU60" s="30"/>
      <c r="AV60" s="30"/>
      <c r="AW60" s="30"/>
      <c r="AX60" s="30"/>
      <c r="AY60" s="30"/>
      <c r="AZ60" s="30"/>
      <c r="BA60" s="30"/>
      <c r="BB60" s="30"/>
      <c r="BC60" s="30"/>
    </row>
    <row r="61" spans="2:55" s="34" customFormat="1" x14ac:dyDescent="0.2"/>
    <row r="62" spans="2:55" x14ac:dyDescent="0.2">
      <c r="B62" s="30"/>
      <c r="C62" s="30"/>
      <c r="D62" s="30"/>
      <c r="E62" s="30"/>
      <c r="F62" s="30"/>
      <c r="G62" s="30"/>
      <c r="H62" s="30"/>
      <c r="I62" s="30"/>
      <c r="J62" s="30"/>
      <c r="K62" s="30"/>
      <c r="L62" s="30"/>
      <c r="M62" s="30"/>
      <c r="N62" s="30"/>
      <c r="O62" s="30"/>
      <c r="P62" s="30"/>
      <c r="Q62" s="30"/>
      <c r="R62" s="30"/>
      <c r="S62" s="30"/>
      <c r="T62" s="30"/>
      <c r="U62" s="30"/>
      <c r="V62" s="30"/>
      <c r="W62" s="30"/>
      <c r="X62" s="30"/>
      <c r="Y62" s="30"/>
      <c r="Z62" s="30"/>
      <c r="AA62" s="30"/>
      <c r="AB62" s="30"/>
      <c r="AC62" s="30"/>
      <c r="AD62" s="30"/>
      <c r="AE62" s="30"/>
      <c r="AF62" s="30"/>
      <c r="AG62" s="30"/>
      <c r="AH62" s="30"/>
      <c r="AI62" s="30"/>
      <c r="AJ62" s="30"/>
      <c r="AK62" s="30"/>
      <c r="AL62" s="30"/>
      <c r="AM62" s="30"/>
      <c r="AN62" s="30"/>
      <c r="AO62" s="30"/>
      <c r="AP62" s="30"/>
      <c r="AQ62" s="30"/>
      <c r="AR62" s="30"/>
      <c r="AS62" s="30"/>
      <c r="AT62" s="30"/>
      <c r="AU62" s="30"/>
      <c r="AV62" s="30"/>
      <c r="AW62" s="30"/>
      <c r="AX62" s="30"/>
      <c r="AY62" s="30"/>
      <c r="AZ62" s="30"/>
      <c r="BA62" s="30"/>
      <c r="BB62" s="30"/>
      <c r="BC62" s="30"/>
    </row>
    <row r="63" spans="2:55" x14ac:dyDescent="0.2">
      <c r="B63" s="30"/>
      <c r="C63" s="30"/>
      <c r="D63" s="30"/>
      <c r="E63" s="30"/>
      <c r="F63" s="30"/>
      <c r="G63" s="30"/>
      <c r="H63" s="30"/>
      <c r="I63" s="30"/>
      <c r="J63" s="30"/>
      <c r="K63" s="30"/>
      <c r="L63" s="30"/>
      <c r="M63" s="30"/>
      <c r="N63" s="30"/>
      <c r="O63" s="30"/>
      <c r="P63" s="30"/>
      <c r="Q63" s="30"/>
      <c r="R63" s="30"/>
      <c r="S63" s="30"/>
      <c r="T63" s="30"/>
      <c r="U63" s="30"/>
      <c r="V63" s="30"/>
      <c r="W63" s="30"/>
      <c r="X63" s="30"/>
      <c r="Y63" s="30"/>
      <c r="Z63" s="30"/>
      <c r="AA63" s="30"/>
      <c r="AB63" s="30"/>
      <c r="AC63" s="30"/>
      <c r="AD63" s="30"/>
      <c r="AE63" s="30"/>
      <c r="AF63" s="30"/>
      <c r="AG63" s="30"/>
      <c r="AH63" s="30"/>
      <c r="AI63" s="30"/>
      <c r="AJ63" s="30"/>
      <c r="AK63" s="30"/>
      <c r="AL63" s="30"/>
      <c r="AM63" s="30"/>
      <c r="AN63" s="30"/>
      <c r="AO63" s="30"/>
      <c r="AP63" s="30"/>
      <c r="AQ63" s="30"/>
      <c r="AR63" s="30"/>
      <c r="AS63" s="30"/>
      <c r="AT63" s="30"/>
      <c r="AU63" s="30"/>
      <c r="AV63" s="30"/>
      <c r="AW63" s="30"/>
      <c r="AX63" s="30"/>
      <c r="AY63" s="30"/>
      <c r="AZ63" s="30"/>
      <c r="BA63" s="30"/>
      <c r="BB63" s="30"/>
      <c r="BC63" s="30"/>
    </row>
    <row r="64" spans="2:55" s="34" customFormat="1" x14ac:dyDescent="0.2"/>
    <row r="65" spans="2:55" x14ac:dyDescent="0.2">
      <c r="B65" s="30"/>
      <c r="C65" s="30"/>
      <c r="D65" s="30"/>
      <c r="E65" s="30"/>
      <c r="F65" s="30"/>
      <c r="G65" s="30"/>
      <c r="H65" s="30"/>
      <c r="I65" s="30"/>
      <c r="J65" s="30"/>
      <c r="K65" s="30"/>
      <c r="L65" s="30"/>
      <c r="M65" s="30"/>
      <c r="N65" s="30"/>
      <c r="O65" s="30"/>
      <c r="P65" s="30"/>
      <c r="Q65" s="30"/>
      <c r="R65" s="30"/>
      <c r="S65" s="30"/>
      <c r="T65" s="30"/>
      <c r="U65" s="30"/>
      <c r="V65" s="30"/>
      <c r="W65" s="30"/>
      <c r="X65" s="30"/>
      <c r="Y65" s="30"/>
      <c r="Z65" s="30"/>
      <c r="AA65" s="30"/>
      <c r="AB65" s="30"/>
      <c r="AC65" s="30"/>
      <c r="AD65" s="30"/>
      <c r="AE65" s="30"/>
      <c r="AF65" s="30"/>
      <c r="AG65" s="30"/>
      <c r="AH65" s="30"/>
      <c r="AI65" s="30"/>
      <c r="AJ65" s="30"/>
      <c r="AK65" s="30"/>
      <c r="AL65" s="30"/>
      <c r="AM65" s="30"/>
      <c r="AN65" s="30"/>
      <c r="AO65" s="30"/>
      <c r="AP65" s="30"/>
      <c r="AQ65" s="30"/>
      <c r="AR65" s="30"/>
      <c r="AS65" s="30"/>
      <c r="AT65" s="30"/>
      <c r="AU65" s="30"/>
      <c r="AV65" s="30"/>
      <c r="AW65" s="30"/>
      <c r="AX65" s="30"/>
      <c r="AY65" s="30"/>
      <c r="AZ65" s="30"/>
      <c r="BA65" s="30"/>
      <c r="BB65" s="30"/>
      <c r="BC65" s="30"/>
    </row>
    <row r="66" spans="2:55" x14ac:dyDescent="0.2">
      <c r="B66" s="30"/>
      <c r="C66" s="30"/>
      <c r="D66" s="30"/>
      <c r="E66" s="30"/>
      <c r="F66" s="30"/>
      <c r="G66" s="30"/>
      <c r="H66" s="30"/>
      <c r="I66" s="30"/>
      <c r="J66" s="30"/>
      <c r="K66" s="30"/>
      <c r="L66" s="30"/>
      <c r="M66" s="30"/>
      <c r="N66" s="30"/>
      <c r="O66" s="30"/>
      <c r="P66" s="30"/>
      <c r="Q66" s="30"/>
      <c r="R66" s="30"/>
      <c r="S66" s="30"/>
      <c r="T66" s="30"/>
      <c r="U66" s="30"/>
      <c r="V66" s="30"/>
      <c r="W66" s="30"/>
      <c r="X66" s="30"/>
      <c r="Y66" s="30"/>
      <c r="Z66" s="30"/>
      <c r="AA66" s="30"/>
      <c r="AB66" s="30"/>
      <c r="AC66" s="30"/>
      <c r="AD66" s="30"/>
      <c r="AE66" s="30"/>
      <c r="AF66" s="30"/>
      <c r="AG66" s="30"/>
      <c r="AH66" s="30"/>
      <c r="AI66" s="30"/>
      <c r="AJ66" s="30"/>
      <c r="AK66" s="30"/>
      <c r="AL66" s="30"/>
      <c r="AM66" s="30"/>
      <c r="AN66" s="30"/>
      <c r="AO66" s="30"/>
      <c r="AP66" s="30"/>
      <c r="AQ66" s="30"/>
      <c r="AR66" s="30"/>
      <c r="AS66" s="30"/>
      <c r="AT66" s="30"/>
      <c r="AU66" s="30"/>
      <c r="AV66" s="30"/>
      <c r="AW66" s="30"/>
      <c r="AX66" s="30"/>
      <c r="AY66" s="30"/>
      <c r="AZ66" s="30"/>
      <c r="BA66" s="30"/>
      <c r="BB66" s="30"/>
      <c r="BC66" s="30"/>
    </row>
    <row r="67" spans="2:55" s="34" customFormat="1" x14ac:dyDescent="0.2"/>
  </sheetData>
  <mergeCells count="19">
    <mergeCell ref="AY1:BC1"/>
    <mergeCell ref="A3:BC3"/>
    <mergeCell ref="A4:BC4"/>
    <mergeCell ref="A5:A7"/>
    <mergeCell ref="AE1:AI1"/>
    <mergeCell ref="AJ1:AQ1"/>
    <mergeCell ref="AR1:AX1"/>
    <mergeCell ref="K1:O1"/>
    <mergeCell ref="P1:Z1"/>
    <mergeCell ref="AA1:AD1"/>
    <mergeCell ref="A1:A2"/>
    <mergeCell ref="B1:D1"/>
    <mergeCell ref="E1:J1"/>
    <mergeCell ref="A23:A25"/>
    <mergeCell ref="A8:A10"/>
    <mergeCell ref="A11:A13"/>
    <mergeCell ref="A14:A16"/>
    <mergeCell ref="A17:A19"/>
    <mergeCell ref="A20:A22"/>
  </mergeCells>
  <hyperlinks>
    <hyperlink ref="A27" location="INDEX!A1" display="Back To Index"/>
  </hyperlinks>
  <pageMargins left="0.7" right="0.7" top="0.75" bottom="0.75" header="0.3" footer="0.3"/>
  <pageSetup paperSize="9" fitToWidth="99" orientation="landscape" verticalDpi="0" r:id="rId1"/>
  <headerFooter>
    <oddFooter>&amp;LOpinium Research Confidential&amp;C&amp;D&amp;RPage &amp;P</oddFooter>
  </headerFooter>
  <colBreaks count="7" manualBreakCount="7">
    <brk id="10" max="1048575" man="1"/>
    <brk id="15" max="1048575" man="1"/>
    <brk id="26" max="1048575" man="1"/>
    <brk id="30" max="1048575" man="1"/>
    <brk id="35" max="1048575" man="1"/>
    <brk id="43" max="1048575" man="1"/>
    <brk id="50" max="1048575" man="1"/>
  </colBreaks>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67"/>
  <sheetViews>
    <sheetView showGridLines="0" workbookViewId="0">
      <pane xSplit="1" ySplit="7" topLeftCell="B8" activePane="bottomRight" state="frozen"/>
      <selection activeCell="B11" sqref="B11"/>
      <selection pane="topRight" activeCell="B11" sqref="B11"/>
      <selection pane="bottomLeft" activeCell="B11" sqref="B11"/>
      <selection pane="bottomRight" activeCell="B11" sqref="B11"/>
    </sheetView>
  </sheetViews>
  <sheetFormatPr defaultRowHeight="12" x14ac:dyDescent="0.2"/>
  <cols>
    <col min="1" max="1" width="40.625" style="2" customWidth="1"/>
    <col min="2" max="55" width="10.625" style="1" customWidth="1"/>
    <col min="56" max="1000" width="7.875" style="1" customWidth="1"/>
    <col min="1001" max="16384" width="9" style="1"/>
  </cols>
  <sheetData>
    <row r="1" spans="1:55" x14ac:dyDescent="0.2">
      <c r="A1" s="57"/>
      <c r="B1" s="54" t="s">
        <v>561</v>
      </c>
      <c r="C1" s="54"/>
      <c r="D1" s="54"/>
      <c r="E1" s="54" t="s">
        <v>1</v>
      </c>
      <c r="F1" s="54"/>
      <c r="G1" s="54"/>
      <c r="H1" s="54"/>
      <c r="I1" s="54"/>
      <c r="J1" s="54"/>
      <c r="K1" s="54" t="s">
        <v>2</v>
      </c>
      <c r="L1" s="54"/>
      <c r="M1" s="54"/>
      <c r="N1" s="54"/>
      <c r="O1" s="54"/>
      <c r="P1" s="54" t="s">
        <v>567</v>
      </c>
      <c r="Q1" s="54"/>
      <c r="R1" s="54"/>
      <c r="S1" s="54"/>
      <c r="T1" s="54"/>
      <c r="U1" s="54"/>
      <c r="V1" s="54"/>
      <c r="W1" s="54"/>
      <c r="X1" s="54"/>
      <c r="Y1" s="54"/>
      <c r="Z1" s="54"/>
      <c r="AA1" s="54" t="s">
        <v>5</v>
      </c>
      <c r="AB1" s="54"/>
      <c r="AC1" s="54"/>
      <c r="AD1" s="54"/>
      <c r="AE1" s="54" t="s">
        <v>568</v>
      </c>
      <c r="AF1" s="54"/>
      <c r="AG1" s="54"/>
      <c r="AH1" s="54"/>
      <c r="AI1" s="54"/>
      <c r="AJ1" s="54" t="s">
        <v>8</v>
      </c>
      <c r="AK1" s="54"/>
      <c r="AL1" s="54"/>
      <c r="AM1" s="54"/>
      <c r="AN1" s="54"/>
      <c r="AO1" s="54"/>
      <c r="AP1" s="54"/>
      <c r="AQ1" s="54"/>
      <c r="AR1" s="54" t="s">
        <v>562</v>
      </c>
      <c r="AS1" s="54"/>
      <c r="AT1" s="54"/>
      <c r="AU1" s="54"/>
      <c r="AV1" s="54"/>
      <c r="AW1" s="54"/>
      <c r="AX1" s="54"/>
      <c r="AY1" s="54" t="s">
        <v>12</v>
      </c>
      <c r="AZ1" s="54"/>
      <c r="BA1" s="54"/>
      <c r="BB1" s="54"/>
      <c r="BC1" s="54"/>
    </row>
    <row r="2" spans="1:55" ht="36" x14ac:dyDescent="0.2">
      <c r="A2" s="57"/>
      <c r="B2" s="4" t="s">
        <v>13</v>
      </c>
      <c r="C2" s="3" t="s">
        <v>14</v>
      </c>
      <c r="D2" s="3" t="s">
        <v>15</v>
      </c>
      <c r="E2" s="4" t="s">
        <v>13</v>
      </c>
      <c r="F2" s="3" t="s">
        <v>16</v>
      </c>
      <c r="G2" s="3" t="s">
        <v>17</v>
      </c>
      <c r="H2" s="3" t="s">
        <v>18</v>
      </c>
      <c r="I2" s="3" t="s">
        <v>19</v>
      </c>
      <c r="J2" s="3" t="s">
        <v>20</v>
      </c>
      <c r="K2" s="4" t="s">
        <v>13</v>
      </c>
      <c r="L2" s="3" t="s">
        <v>21</v>
      </c>
      <c r="M2" s="3" t="s">
        <v>22</v>
      </c>
      <c r="N2" s="3" t="s">
        <v>23</v>
      </c>
      <c r="O2" s="3" t="s">
        <v>24</v>
      </c>
      <c r="P2" s="4" t="s">
        <v>13</v>
      </c>
      <c r="Q2" s="3" t="s">
        <v>25</v>
      </c>
      <c r="R2" s="3" t="s">
        <v>26</v>
      </c>
      <c r="S2" s="3" t="s">
        <v>27</v>
      </c>
      <c r="T2" s="3" t="s">
        <v>28</v>
      </c>
      <c r="U2" s="3" t="s">
        <v>29</v>
      </c>
      <c r="V2" s="3" t="s">
        <v>30</v>
      </c>
      <c r="W2" s="3" t="s">
        <v>31</v>
      </c>
      <c r="X2" s="3" t="s">
        <v>32</v>
      </c>
      <c r="Y2" s="3" t="s">
        <v>33</v>
      </c>
      <c r="Z2" s="3" t="s">
        <v>535</v>
      </c>
      <c r="AA2" s="4" t="s">
        <v>13</v>
      </c>
      <c r="AB2" s="3" t="s">
        <v>35</v>
      </c>
      <c r="AC2" s="3" t="s">
        <v>36</v>
      </c>
      <c r="AD2" s="3" t="s">
        <v>37</v>
      </c>
      <c r="AE2" s="4" t="s">
        <v>13</v>
      </c>
      <c r="AF2" s="3" t="s">
        <v>38</v>
      </c>
      <c r="AG2" s="3" t="s">
        <v>39</v>
      </c>
      <c r="AH2" s="3" t="s">
        <v>40</v>
      </c>
      <c r="AI2" s="3" t="s">
        <v>536</v>
      </c>
      <c r="AJ2" s="4" t="s">
        <v>13</v>
      </c>
      <c r="AK2" s="3" t="s">
        <v>41</v>
      </c>
      <c r="AL2" s="3" t="s">
        <v>42</v>
      </c>
      <c r="AM2" s="3" t="s">
        <v>43</v>
      </c>
      <c r="AN2" s="3" t="s">
        <v>44</v>
      </c>
      <c r="AO2" s="3" t="s">
        <v>45</v>
      </c>
      <c r="AP2" s="3" t="s">
        <v>46</v>
      </c>
      <c r="AQ2" s="3" t="s">
        <v>47</v>
      </c>
      <c r="AR2" s="4" t="s">
        <v>13</v>
      </c>
      <c r="AS2" s="3" t="s">
        <v>48</v>
      </c>
      <c r="AT2" s="3" t="s">
        <v>49</v>
      </c>
      <c r="AU2" s="3" t="s">
        <v>50</v>
      </c>
      <c r="AV2" s="3" t="s">
        <v>51</v>
      </c>
      <c r="AW2" s="3" t="s">
        <v>52</v>
      </c>
      <c r="AX2" s="3" t="s">
        <v>40</v>
      </c>
      <c r="AY2" s="4" t="s">
        <v>13</v>
      </c>
      <c r="AZ2" s="3" t="s">
        <v>53</v>
      </c>
      <c r="BA2" s="3" t="s">
        <v>54</v>
      </c>
      <c r="BB2" s="3" t="s">
        <v>55</v>
      </c>
      <c r="BC2" s="3" t="s">
        <v>537</v>
      </c>
    </row>
    <row r="3" spans="1:55" x14ac:dyDescent="0.2">
      <c r="A3" s="55" t="s">
        <v>11</v>
      </c>
      <c r="B3" s="55"/>
      <c r="C3" s="55"/>
      <c r="D3" s="55"/>
      <c r="E3" s="55"/>
      <c r="F3" s="55"/>
      <c r="G3" s="55"/>
      <c r="H3" s="55"/>
      <c r="I3" s="55"/>
      <c r="J3" s="55"/>
      <c r="K3" s="55"/>
      <c r="L3" s="55"/>
      <c r="M3" s="55"/>
      <c r="N3" s="55"/>
      <c r="O3" s="55"/>
      <c r="P3" s="55"/>
      <c r="Q3" s="55"/>
      <c r="R3" s="55"/>
      <c r="S3" s="55"/>
      <c r="T3" s="55"/>
      <c r="U3" s="55"/>
      <c r="V3" s="55"/>
      <c r="W3" s="55"/>
      <c r="X3" s="55"/>
      <c r="Y3" s="55"/>
      <c r="Z3" s="55"/>
      <c r="AA3" s="55"/>
      <c r="AB3" s="55"/>
      <c r="AC3" s="55"/>
      <c r="AD3" s="55"/>
      <c r="AE3" s="55"/>
      <c r="AF3" s="55"/>
      <c r="AG3" s="55"/>
      <c r="AH3" s="55"/>
      <c r="AI3" s="55"/>
      <c r="AJ3" s="55"/>
      <c r="AK3" s="55"/>
      <c r="AL3" s="55"/>
      <c r="AM3" s="55"/>
      <c r="AN3" s="55"/>
      <c r="AO3" s="55"/>
      <c r="AP3" s="55"/>
      <c r="AQ3" s="55"/>
      <c r="AR3" s="55"/>
      <c r="AS3" s="55"/>
      <c r="AT3" s="55"/>
      <c r="AU3" s="55"/>
      <c r="AV3" s="55"/>
      <c r="AW3" s="55"/>
      <c r="AX3" s="55"/>
      <c r="AY3" s="55"/>
      <c r="AZ3" s="55"/>
      <c r="BA3" s="55"/>
      <c r="BB3" s="55"/>
      <c r="BC3" s="55"/>
    </row>
    <row r="4" spans="1:55" x14ac:dyDescent="0.2">
      <c r="A4" s="53" t="s">
        <v>12</v>
      </c>
      <c r="B4" s="54"/>
      <c r="C4" s="54"/>
      <c r="D4" s="54"/>
      <c r="E4" s="54"/>
      <c r="F4" s="54"/>
      <c r="G4" s="54"/>
      <c r="H4" s="54"/>
      <c r="I4" s="54"/>
      <c r="J4" s="54"/>
      <c r="K4" s="54"/>
      <c r="L4" s="54"/>
      <c r="M4" s="54"/>
      <c r="N4" s="54"/>
      <c r="O4" s="54"/>
      <c r="P4" s="54"/>
      <c r="Q4" s="54"/>
      <c r="R4" s="54"/>
      <c r="S4" s="54"/>
      <c r="T4" s="54"/>
      <c r="U4" s="54"/>
      <c r="V4" s="54"/>
      <c r="W4" s="54"/>
      <c r="X4" s="54"/>
      <c r="Y4" s="54"/>
      <c r="Z4" s="54"/>
      <c r="AA4" s="54"/>
      <c r="AB4" s="54"/>
      <c r="AC4" s="54"/>
      <c r="AD4" s="54"/>
      <c r="AE4" s="54"/>
      <c r="AF4" s="54"/>
      <c r="AG4" s="54"/>
      <c r="AH4" s="54"/>
      <c r="AI4" s="54"/>
      <c r="AJ4" s="54"/>
      <c r="AK4" s="54"/>
      <c r="AL4" s="54"/>
      <c r="AM4" s="54"/>
      <c r="AN4" s="54"/>
      <c r="AO4" s="54"/>
      <c r="AP4" s="54"/>
      <c r="AQ4" s="54"/>
      <c r="AR4" s="54"/>
      <c r="AS4" s="54"/>
      <c r="AT4" s="54"/>
      <c r="AU4" s="54"/>
      <c r="AV4" s="54"/>
      <c r="AW4" s="54"/>
      <c r="AX4" s="54"/>
      <c r="AY4" s="54"/>
      <c r="AZ4" s="54"/>
      <c r="BA4" s="54"/>
      <c r="BB4" s="54"/>
      <c r="BC4" s="54"/>
    </row>
    <row r="5" spans="1:55" x14ac:dyDescent="0.2">
      <c r="A5" s="56" t="s">
        <v>549</v>
      </c>
      <c r="B5" s="29">
        <v>2005</v>
      </c>
      <c r="C5" s="29">
        <v>979</v>
      </c>
      <c r="D5" s="29">
        <v>1026</v>
      </c>
      <c r="E5" s="29">
        <v>2005</v>
      </c>
      <c r="F5" s="29">
        <v>571</v>
      </c>
      <c r="G5" s="29">
        <v>324</v>
      </c>
      <c r="H5" s="29">
        <v>358</v>
      </c>
      <c r="I5" s="29">
        <v>294</v>
      </c>
      <c r="J5" s="29">
        <v>458</v>
      </c>
      <c r="K5" s="29">
        <v>2005</v>
      </c>
      <c r="L5" s="29">
        <v>1684</v>
      </c>
      <c r="M5" s="29">
        <v>169</v>
      </c>
      <c r="N5" s="29">
        <v>96</v>
      </c>
      <c r="O5" s="29">
        <v>55</v>
      </c>
      <c r="P5" s="29">
        <v>1950</v>
      </c>
      <c r="Q5" s="29">
        <v>587</v>
      </c>
      <c r="R5" s="29">
        <v>650</v>
      </c>
      <c r="S5" s="29">
        <v>111</v>
      </c>
      <c r="T5" s="29">
        <v>89</v>
      </c>
      <c r="U5" s="29">
        <v>53</v>
      </c>
      <c r="V5" s="29">
        <v>7</v>
      </c>
      <c r="W5" s="29">
        <v>48</v>
      </c>
      <c r="X5" s="29">
        <v>16</v>
      </c>
      <c r="Y5" s="29">
        <v>111</v>
      </c>
      <c r="Z5" s="29">
        <v>278</v>
      </c>
      <c r="AA5" s="29">
        <v>2005</v>
      </c>
      <c r="AB5" s="29">
        <v>866</v>
      </c>
      <c r="AC5" s="29">
        <v>934</v>
      </c>
      <c r="AD5" s="29">
        <v>206</v>
      </c>
      <c r="AE5" s="29">
        <v>2005</v>
      </c>
      <c r="AF5" s="29">
        <v>680</v>
      </c>
      <c r="AG5" s="29">
        <v>555</v>
      </c>
      <c r="AH5" s="29">
        <v>543</v>
      </c>
      <c r="AI5" s="29">
        <v>227</v>
      </c>
      <c r="AJ5" s="29">
        <v>2005</v>
      </c>
      <c r="AK5" s="29">
        <v>488</v>
      </c>
      <c r="AL5" s="29">
        <v>245</v>
      </c>
      <c r="AM5" s="29">
        <v>295</v>
      </c>
      <c r="AN5" s="29">
        <v>208</v>
      </c>
      <c r="AO5" s="29">
        <v>225</v>
      </c>
      <c r="AP5" s="29">
        <v>265</v>
      </c>
      <c r="AQ5" s="29">
        <v>279</v>
      </c>
      <c r="AR5" s="29">
        <v>2005</v>
      </c>
      <c r="AS5" s="29">
        <v>92</v>
      </c>
      <c r="AT5" s="29">
        <v>679</v>
      </c>
      <c r="AU5" s="29">
        <v>803</v>
      </c>
      <c r="AV5" s="29">
        <v>265</v>
      </c>
      <c r="AW5" s="29">
        <v>130</v>
      </c>
      <c r="AX5" s="29">
        <v>36</v>
      </c>
      <c r="AY5" s="29">
        <v>2005</v>
      </c>
      <c r="AZ5" s="29">
        <v>348</v>
      </c>
      <c r="BA5" s="29">
        <v>1032</v>
      </c>
      <c r="BB5" s="29">
        <v>534</v>
      </c>
      <c r="BC5" s="29">
        <v>90</v>
      </c>
    </row>
    <row r="6" spans="1:55" x14ac:dyDescent="0.2">
      <c r="A6" s="53"/>
      <c r="B6" s="29">
        <v>2005</v>
      </c>
      <c r="C6" s="29">
        <v>914</v>
      </c>
      <c r="D6" s="29">
        <v>1091</v>
      </c>
      <c r="E6" s="29">
        <v>2005</v>
      </c>
      <c r="F6" s="29">
        <v>370</v>
      </c>
      <c r="G6" s="29">
        <v>331</v>
      </c>
      <c r="H6" s="29">
        <v>369</v>
      </c>
      <c r="I6" s="29">
        <v>384</v>
      </c>
      <c r="J6" s="29">
        <v>551</v>
      </c>
      <c r="K6" s="29">
        <v>2005</v>
      </c>
      <c r="L6" s="29">
        <v>1677</v>
      </c>
      <c r="M6" s="29">
        <v>173</v>
      </c>
      <c r="N6" s="29">
        <v>111</v>
      </c>
      <c r="O6" s="29">
        <v>44</v>
      </c>
      <c r="P6" s="29">
        <v>1961</v>
      </c>
      <c r="Q6" s="29">
        <v>585</v>
      </c>
      <c r="R6" s="29">
        <v>618</v>
      </c>
      <c r="S6" s="29">
        <v>119</v>
      </c>
      <c r="T6" s="29">
        <v>113</v>
      </c>
      <c r="U6" s="29">
        <v>70</v>
      </c>
      <c r="V6" s="29">
        <v>7</v>
      </c>
      <c r="W6" s="29">
        <v>57</v>
      </c>
      <c r="X6" s="29">
        <v>11</v>
      </c>
      <c r="Y6" s="29">
        <v>98</v>
      </c>
      <c r="Z6" s="29">
        <v>283</v>
      </c>
      <c r="AA6" s="29">
        <v>2005</v>
      </c>
      <c r="AB6" s="29">
        <v>903</v>
      </c>
      <c r="AC6" s="29">
        <v>931</v>
      </c>
      <c r="AD6" s="29">
        <v>171</v>
      </c>
      <c r="AE6" s="29">
        <v>2005</v>
      </c>
      <c r="AF6" s="29">
        <v>677</v>
      </c>
      <c r="AG6" s="29">
        <v>538</v>
      </c>
      <c r="AH6" s="29">
        <v>570</v>
      </c>
      <c r="AI6" s="29">
        <v>220</v>
      </c>
      <c r="AJ6" s="29">
        <v>2005</v>
      </c>
      <c r="AK6" s="29">
        <v>426</v>
      </c>
      <c r="AL6" s="29">
        <v>120</v>
      </c>
      <c r="AM6" s="29">
        <v>401</v>
      </c>
      <c r="AN6" s="29">
        <v>148</v>
      </c>
      <c r="AO6" s="29">
        <v>360</v>
      </c>
      <c r="AP6" s="29">
        <v>221</v>
      </c>
      <c r="AQ6" s="29">
        <v>329</v>
      </c>
      <c r="AR6" s="29">
        <v>2005</v>
      </c>
      <c r="AS6" s="29">
        <v>99</v>
      </c>
      <c r="AT6" s="29">
        <v>704</v>
      </c>
      <c r="AU6" s="29">
        <v>804</v>
      </c>
      <c r="AV6" s="29">
        <v>251</v>
      </c>
      <c r="AW6" s="29">
        <v>115</v>
      </c>
      <c r="AX6" s="29">
        <v>32</v>
      </c>
      <c r="AY6" s="29">
        <v>2005</v>
      </c>
      <c r="AZ6" s="29">
        <v>328</v>
      </c>
      <c r="BA6" s="29">
        <v>1063</v>
      </c>
      <c r="BB6" s="29">
        <v>537</v>
      </c>
      <c r="BC6" s="29">
        <v>77</v>
      </c>
    </row>
    <row r="7" spans="1:55" s="34" customFormat="1" x14ac:dyDescent="0.2">
      <c r="A7" s="53"/>
      <c r="B7" s="33">
        <v>1</v>
      </c>
      <c r="C7" s="33">
        <v>1</v>
      </c>
      <c r="D7" s="33">
        <v>1</v>
      </c>
      <c r="E7" s="33">
        <v>1</v>
      </c>
      <c r="F7" s="33">
        <v>1</v>
      </c>
      <c r="G7" s="33">
        <v>1</v>
      </c>
      <c r="H7" s="33">
        <v>1</v>
      </c>
      <c r="I7" s="33">
        <v>1</v>
      </c>
      <c r="J7" s="33">
        <v>1</v>
      </c>
      <c r="K7" s="33">
        <v>1</v>
      </c>
      <c r="L7" s="33">
        <v>1</v>
      </c>
      <c r="M7" s="33">
        <v>1</v>
      </c>
      <c r="N7" s="33">
        <v>1</v>
      </c>
      <c r="O7" s="33">
        <v>1</v>
      </c>
      <c r="P7" s="33">
        <v>1</v>
      </c>
      <c r="Q7" s="33">
        <v>1</v>
      </c>
      <c r="R7" s="33">
        <v>1</v>
      </c>
      <c r="S7" s="33">
        <v>1</v>
      </c>
      <c r="T7" s="33">
        <v>1</v>
      </c>
      <c r="U7" s="33">
        <v>1</v>
      </c>
      <c r="V7" s="33">
        <v>1</v>
      </c>
      <c r="W7" s="33">
        <v>1</v>
      </c>
      <c r="X7" s="33">
        <v>1</v>
      </c>
      <c r="Y7" s="33">
        <v>1</v>
      </c>
      <c r="Z7" s="33">
        <v>1</v>
      </c>
      <c r="AA7" s="33">
        <v>1</v>
      </c>
      <c r="AB7" s="33">
        <v>1</v>
      </c>
      <c r="AC7" s="33">
        <v>1</v>
      </c>
      <c r="AD7" s="33">
        <v>1</v>
      </c>
      <c r="AE7" s="33">
        <v>1</v>
      </c>
      <c r="AF7" s="33">
        <v>1</v>
      </c>
      <c r="AG7" s="33">
        <v>1</v>
      </c>
      <c r="AH7" s="33">
        <v>1</v>
      </c>
      <c r="AI7" s="33">
        <v>1</v>
      </c>
      <c r="AJ7" s="33">
        <v>1</v>
      </c>
      <c r="AK7" s="33">
        <v>1</v>
      </c>
      <c r="AL7" s="33">
        <v>1</v>
      </c>
      <c r="AM7" s="33">
        <v>1</v>
      </c>
      <c r="AN7" s="33">
        <v>1</v>
      </c>
      <c r="AO7" s="33">
        <v>1</v>
      </c>
      <c r="AP7" s="33">
        <v>1</v>
      </c>
      <c r="AQ7" s="33">
        <v>1</v>
      </c>
      <c r="AR7" s="33">
        <v>1</v>
      </c>
      <c r="AS7" s="33">
        <v>1</v>
      </c>
      <c r="AT7" s="33">
        <v>1</v>
      </c>
      <c r="AU7" s="33">
        <v>1</v>
      </c>
      <c r="AV7" s="33">
        <v>1</v>
      </c>
      <c r="AW7" s="33">
        <v>1</v>
      </c>
      <c r="AX7" s="33">
        <v>1</v>
      </c>
      <c r="AY7" s="33">
        <v>1</v>
      </c>
      <c r="AZ7" s="33">
        <v>1</v>
      </c>
      <c r="BA7" s="33">
        <v>1</v>
      </c>
      <c r="BB7" s="33">
        <v>1</v>
      </c>
      <c r="BC7" s="33">
        <v>1</v>
      </c>
    </row>
    <row r="8" spans="1:55" x14ac:dyDescent="0.2">
      <c r="A8" s="53" t="s">
        <v>53</v>
      </c>
      <c r="B8" s="29">
        <v>348</v>
      </c>
      <c r="C8" s="29">
        <v>200</v>
      </c>
      <c r="D8" s="29">
        <v>148</v>
      </c>
      <c r="E8" s="29">
        <v>348</v>
      </c>
      <c r="F8" s="29">
        <v>136</v>
      </c>
      <c r="G8" s="29">
        <v>58</v>
      </c>
      <c r="H8" s="29">
        <v>50</v>
      </c>
      <c r="I8" s="29">
        <v>54</v>
      </c>
      <c r="J8" s="29">
        <v>51</v>
      </c>
      <c r="K8" s="29">
        <v>348</v>
      </c>
      <c r="L8" s="29">
        <v>287</v>
      </c>
      <c r="M8" s="29">
        <v>37</v>
      </c>
      <c r="N8" s="29">
        <v>13</v>
      </c>
      <c r="O8" s="29">
        <v>10</v>
      </c>
      <c r="P8" s="29">
        <v>338</v>
      </c>
      <c r="Q8" s="29">
        <v>106</v>
      </c>
      <c r="R8" s="29">
        <v>108</v>
      </c>
      <c r="S8" s="29">
        <v>25</v>
      </c>
      <c r="T8" s="29">
        <v>18</v>
      </c>
      <c r="U8" s="29">
        <v>15</v>
      </c>
      <c r="V8" s="29">
        <v>0</v>
      </c>
      <c r="W8" s="29">
        <v>5</v>
      </c>
      <c r="X8" s="29">
        <v>4</v>
      </c>
      <c r="Y8" s="29">
        <v>15</v>
      </c>
      <c r="Z8" s="29">
        <v>42</v>
      </c>
      <c r="AA8" s="29">
        <v>348</v>
      </c>
      <c r="AB8" s="29">
        <v>160</v>
      </c>
      <c r="AC8" s="29">
        <v>157</v>
      </c>
      <c r="AD8" s="29">
        <v>31</v>
      </c>
      <c r="AE8" s="29">
        <v>348</v>
      </c>
      <c r="AF8" s="29">
        <v>143</v>
      </c>
      <c r="AG8" s="29">
        <v>102</v>
      </c>
      <c r="AH8" s="29">
        <v>80</v>
      </c>
      <c r="AI8" s="29">
        <v>24</v>
      </c>
      <c r="AJ8" s="29">
        <v>348</v>
      </c>
      <c r="AK8" s="29">
        <v>130</v>
      </c>
      <c r="AL8" s="29">
        <v>46</v>
      </c>
      <c r="AM8" s="29">
        <v>60</v>
      </c>
      <c r="AN8" s="29">
        <v>33</v>
      </c>
      <c r="AO8" s="29">
        <v>32</v>
      </c>
      <c r="AP8" s="29">
        <v>23</v>
      </c>
      <c r="AQ8" s="29">
        <v>25</v>
      </c>
      <c r="AR8" s="29">
        <v>348</v>
      </c>
      <c r="AS8" s="29">
        <v>49</v>
      </c>
      <c r="AT8" s="29">
        <v>188</v>
      </c>
      <c r="AU8" s="29">
        <v>94</v>
      </c>
      <c r="AV8" s="29">
        <v>16</v>
      </c>
      <c r="AW8" s="29">
        <v>1</v>
      </c>
      <c r="AX8" s="29">
        <v>0</v>
      </c>
      <c r="AY8" s="29">
        <v>348</v>
      </c>
      <c r="AZ8" s="29">
        <v>348</v>
      </c>
      <c r="BA8" s="29">
        <v>0</v>
      </c>
      <c r="BB8" s="29">
        <v>0</v>
      </c>
      <c r="BC8" s="29">
        <v>0</v>
      </c>
    </row>
    <row r="9" spans="1:55" x14ac:dyDescent="0.2">
      <c r="A9" s="53"/>
      <c r="B9" s="29">
        <v>328</v>
      </c>
      <c r="C9" s="29" t="s">
        <v>0</v>
      </c>
      <c r="D9" s="29" t="s">
        <v>0</v>
      </c>
      <c r="E9" s="29">
        <v>328</v>
      </c>
      <c r="F9" s="29" t="s">
        <v>0</v>
      </c>
      <c r="G9" s="29" t="s">
        <v>0</v>
      </c>
      <c r="H9" s="29" t="s">
        <v>0</v>
      </c>
      <c r="I9" s="29" t="s">
        <v>0</v>
      </c>
      <c r="J9" s="29" t="s">
        <v>0</v>
      </c>
      <c r="K9" s="29">
        <v>328</v>
      </c>
      <c r="L9" s="29" t="s">
        <v>0</v>
      </c>
      <c r="M9" s="29" t="s">
        <v>0</v>
      </c>
      <c r="N9" s="29" t="s">
        <v>0</v>
      </c>
      <c r="O9" s="29" t="s">
        <v>0</v>
      </c>
      <c r="P9" s="29">
        <v>319</v>
      </c>
      <c r="Q9" s="29" t="s">
        <v>0</v>
      </c>
      <c r="R9" s="29" t="s">
        <v>0</v>
      </c>
      <c r="S9" s="29" t="s">
        <v>0</v>
      </c>
      <c r="T9" s="29" t="s">
        <v>0</v>
      </c>
      <c r="U9" s="29" t="s">
        <v>0</v>
      </c>
      <c r="V9" s="29" t="s">
        <v>0</v>
      </c>
      <c r="W9" s="29" t="s">
        <v>0</v>
      </c>
      <c r="X9" s="29" t="s">
        <v>0</v>
      </c>
      <c r="Y9" s="29" t="s">
        <v>0</v>
      </c>
      <c r="Z9" s="29" t="s">
        <v>0</v>
      </c>
      <c r="AA9" s="29">
        <v>328</v>
      </c>
      <c r="AB9" s="29" t="s">
        <v>0</v>
      </c>
      <c r="AC9" s="29" t="s">
        <v>0</v>
      </c>
      <c r="AD9" s="29" t="s">
        <v>0</v>
      </c>
      <c r="AE9" s="29">
        <v>328</v>
      </c>
      <c r="AF9" s="29" t="s">
        <v>0</v>
      </c>
      <c r="AG9" s="29" t="s">
        <v>0</v>
      </c>
      <c r="AH9" s="29" t="s">
        <v>0</v>
      </c>
      <c r="AI9" s="29" t="s">
        <v>0</v>
      </c>
      <c r="AJ9" s="29">
        <v>328</v>
      </c>
      <c r="AK9" s="29" t="s">
        <v>0</v>
      </c>
      <c r="AL9" s="29" t="s">
        <v>0</v>
      </c>
      <c r="AM9" s="29" t="s">
        <v>0</v>
      </c>
      <c r="AN9" s="29" t="s">
        <v>0</v>
      </c>
      <c r="AO9" s="29" t="s">
        <v>0</v>
      </c>
      <c r="AP9" s="29" t="s">
        <v>0</v>
      </c>
      <c r="AQ9" s="29" t="s">
        <v>0</v>
      </c>
      <c r="AR9" s="29">
        <v>328</v>
      </c>
      <c r="AS9" s="29" t="s">
        <v>0</v>
      </c>
      <c r="AT9" s="29" t="s">
        <v>0</v>
      </c>
      <c r="AU9" s="29" t="s">
        <v>0</v>
      </c>
      <c r="AV9" s="29" t="s">
        <v>0</v>
      </c>
      <c r="AW9" s="29" t="s">
        <v>0</v>
      </c>
      <c r="AX9" s="29" t="s">
        <v>0</v>
      </c>
      <c r="AY9" s="29">
        <v>328</v>
      </c>
      <c r="AZ9" s="29" t="s">
        <v>0</v>
      </c>
      <c r="BA9" s="29" t="s">
        <v>0</v>
      </c>
      <c r="BB9" s="29" t="s">
        <v>0</v>
      </c>
      <c r="BC9" s="29" t="s">
        <v>0</v>
      </c>
    </row>
    <row r="10" spans="1:55" s="34" customFormat="1" x14ac:dyDescent="0.2">
      <c r="A10" s="53"/>
      <c r="B10" s="33">
        <v>0.17</v>
      </c>
      <c r="C10" s="35">
        <v>0.2</v>
      </c>
      <c r="D10" s="35">
        <v>0.14000000000000001</v>
      </c>
      <c r="E10" s="33">
        <v>0.17</v>
      </c>
      <c r="F10" s="35">
        <v>0.24</v>
      </c>
      <c r="G10" s="35">
        <v>0.18</v>
      </c>
      <c r="H10" s="35">
        <v>0.14000000000000001</v>
      </c>
      <c r="I10" s="35">
        <v>0.18</v>
      </c>
      <c r="J10" s="35">
        <v>0.11</v>
      </c>
      <c r="K10" s="33">
        <v>0.17</v>
      </c>
      <c r="L10" s="35">
        <v>0.17</v>
      </c>
      <c r="M10" s="35">
        <v>0.22</v>
      </c>
      <c r="N10" s="35">
        <v>0.14000000000000001</v>
      </c>
      <c r="O10" s="35">
        <v>0.19</v>
      </c>
      <c r="P10" s="33">
        <v>0.17</v>
      </c>
      <c r="Q10" s="35">
        <v>0.18</v>
      </c>
      <c r="R10" s="35">
        <v>0.17</v>
      </c>
      <c r="S10" s="35">
        <v>0.23</v>
      </c>
      <c r="T10" s="35">
        <v>0.2</v>
      </c>
      <c r="U10" s="35">
        <v>0.28000000000000003</v>
      </c>
      <c r="V10" s="35">
        <v>0</v>
      </c>
      <c r="W10" s="35">
        <v>0.1</v>
      </c>
      <c r="X10" s="35">
        <v>0.24</v>
      </c>
      <c r="Y10" s="35">
        <v>0.14000000000000001</v>
      </c>
      <c r="Z10" s="35">
        <v>0.15</v>
      </c>
      <c r="AA10" s="33">
        <v>0.17</v>
      </c>
      <c r="AB10" s="35">
        <v>0.19</v>
      </c>
      <c r="AC10" s="35">
        <v>0.17</v>
      </c>
      <c r="AD10" s="35">
        <v>0.15</v>
      </c>
      <c r="AE10" s="33">
        <v>0.17</v>
      </c>
      <c r="AF10" s="35">
        <v>0.21</v>
      </c>
      <c r="AG10" s="35">
        <v>0.18</v>
      </c>
      <c r="AH10" s="35">
        <v>0.15</v>
      </c>
      <c r="AI10" s="35">
        <v>0.11</v>
      </c>
      <c r="AJ10" s="33">
        <v>0.17</v>
      </c>
      <c r="AK10" s="35">
        <v>0.27</v>
      </c>
      <c r="AL10" s="35">
        <v>0.19</v>
      </c>
      <c r="AM10" s="35">
        <v>0.2</v>
      </c>
      <c r="AN10" s="35">
        <v>0.16</v>
      </c>
      <c r="AO10" s="35">
        <v>0.14000000000000001</v>
      </c>
      <c r="AP10" s="35">
        <v>0.09</v>
      </c>
      <c r="AQ10" s="35">
        <v>0.09</v>
      </c>
      <c r="AR10" s="33">
        <v>0.17</v>
      </c>
      <c r="AS10" s="35">
        <v>0.53</v>
      </c>
      <c r="AT10" s="35">
        <v>0.28000000000000003</v>
      </c>
      <c r="AU10" s="35">
        <v>0.12</v>
      </c>
      <c r="AV10" s="35">
        <v>0.06</v>
      </c>
      <c r="AW10" s="35">
        <v>0.01</v>
      </c>
      <c r="AX10" s="35">
        <v>0</v>
      </c>
      <c r="AY10" s="33">
        <v>0.17</v>
      </c>
      <c r="AZ10" s="35">
        <v>1</v>
      </c>
      <c r="BA10" s="35">
        <v>0</v>
      </c>
      <c r="BB10" s="35">
        <v>0</v>
      </c>
      <c r="BC10" s="35">
        <v>0</v>
      </c>
    </row>
    <row r="11" spans="1:55" x14ac:dyDescent="0.2">
      <c r="A11" s="53" t="s">
        <v>54</v>
      </c>
      <c r="B11" s="29">
        <v>1032</v>
      </c>
      <c r="C11" s="29">
        <v>501</v>
      </c>
      <c r="D11" s="29">
        <v>531</v>
      </c>
      <c r="E11" s="29">
        <v>1032</v>
      </c>
      <c r="F11" s="29">
        <v>240</v>
      </c>
      <c r="G11" s="29">
        <v>141</v>
      </c>
      <c r="H11" s="29">
        <v>190</v>
      </c>
      <c r="I11" s="29">
        <v>153</v>
      </c>
      <c r="J11" s="29">
        <v>308</v>
      </c>
      <c r="K11" s="29">
        <v>1032</v>
      </c>
      <c r="L11" s="29">
        <v>864</v>
      </c>
      <c r="M11" s="29">
        <v>83</v>
      </c>
      <c r="N11" s="29">
        <v>53</v>
      </c>
      <c r="O11" s="29">
        <v>33</v>
      </c>
      <c r="P11" s="29">
        <v>1000</v>
      </c>
      <c r="Q11" s="29">
        <v>355</v>
      </c>
      <c r="R11" s="29">
        <v>316</v>
      </c>
      <c r="S11" s="29">
        <v>48</v>
      </c>
      <c r="T11" s="29">
        <v>43</v>
      </c>
      <c r="U11" s="29">
        <v>21</v>
      </c>
      <c r="V11" s="29">
        <v>5</v>
      </c>
      <c r="W11" s="29">
        <v>24</v>
      </c>
      <c r="X11" s="29">
        <v>8</v>
      </c>
      <c r="Y11" s="29">
        <v>47</v>
      </c>
      <c r="Z11" s="29">
        <v>133</v>
      </c>
      <c r="AA11" s="29">
        <v>1032</v>
      </c>
      <c r="AB11" s="29">
        <v>431</v>
      </c>
      <c r="AC11" s="29">
        <v>516</v>
      </c>
      <c r="AD11" s="29">
        <v>86</v>
      </c>
      <c r="AE11" s="29">
        <v>1032</v>
      </c>
      <c r="AF11" s="29">
        <v>387</v>
      </c>
      <c r="AG11" s="29">
        <v>257</v>
      </c>
      <c r="AH11" s="29">
        <v>276</v>
      </c>
      <c r="AI11" s="29">
        <v>113</v>
      </c>
      <c r="AJ11" s="29">
        <v>1032</v>
      </c>
      <c r="AK11" s="29">
        <v>222</v>
      </c>
      <c r="AL11" s="29">
        <v>102</v>
      </c>
      <c r="AM11" s="29">
        <v>165</v>
      </c>
      <c r="AN11" s="29">
        <v>102</v>
      </c>
      <c r="AO11" s="29">
        <v>151</v>
      </c>
      <c r="AP11" s="29">
        <v>173</v>
      </c>
      <c r="AQ11" s="29">
        <v>118</v>
      </c>
      <c r="AR11" s="29">
        <v>1032</v>
      </c>
      <c r="AS11" s="29">
        <v>39</v>
      </c>
      <c r="AT11" s="29">
        <v>421</v>
      </c>
      <c r="AU11" s="29">
        <v>470</v>
      </c>
      <c r="AV11" s="29">
        <v>81</v>
      </c>
      <c r="AW11" s="29">
        <v>12</v>
      </c>
      <c r="AX11" s="29">
        <v>9</v>
      </c>
      <c r="AY11" s="29">
        <v>1032</v>
      </c>
      <c r="AZ11" s="29">
        <v>0</v>
      </c>
      <c r="BA11" s="29">
        <v>1032</v>
      </c>
      <c r="BB11" s="29">
        <v>0</v>
      </c>
      <c r="BC11" s="29">
        <v>0</v>
      </c>
    </row>
    <row r="12" spans="1:55" x14ac:dyDescent="0.2">
      <c r="A12" s="53"/>
      <c r="B12" s="29">
        <v>1063</v>
      </c>
      <c r="C12" s="29" t="s">
        <v>0</v>
      </c>
      <c r="D12" s="29" t="s">
        <v>0</v>
      </c>
      <c r="E12" s="29">
        <v>1063</v>
      </c>
      <c r="F12" s="29" t="s">
        <v>0</v>
      </c>
      <c r="G12" s="29" t="s">
        <v>0</v>
      </c>
      <c r="H12" s="29" t="s">
        <v>0</v>
      </c>
      <c r="I12" s="29" t="s">
        <v>0</v>
      </c>
      <c r="J12" s="29" t="s">
        <v>0</v>
      </c>
      <c r="K12" s="29">
        <v>1063</v>
      </c>
      <c r="L12" s="29" t="s">
        <v>0</v>
      </c>
      <c r="M12" s="29" t="s">
        <v>0</v>
      </c>
      <c r="N12" s="29" t="s">
        <v>0</v>
      </c>
      <c r="O12" s="29" t="s">
        <v>0</v>
      </c>
      <c r="P12" s="29">
        <v>1036</v>
      </c>
      <c r="Q12" s="29" t="s">
        <v>0</v>
      </c>
      <c r="R12" s="29" t="s">
        <v>0</v>
      </c>
      <c r="S12" s="29" t="s">
        <v>0</v>
      </c>
      <c r="T12" s="29" t="s">
        <v>0</v>
      </c>
      <c r="U12" s="29" t="s">
        <v>0</v>
      </c>
      <c r="V12" s="29" t="s">
        <v>0</v>
      </c>
      <c r="W12" s="29" t="s">
        <v>0</v>
      </c>
      <c r="X12" s="29" t="s">
        <v>0</v>
      </c>
      <c r="Y12" s="29" t="s">
        <v>0</v>
      </c>
      <c r="Z12" s="29" t="s">
        <v>0</v>
      </c>
      <c r="AA12" s="29">
        <v>1063</v>
      </c>
      <c r="AB12" s="29" t="s">
        <v>0</v>
      </c>
      <c r="AC12" s="29" t="s">
        <v>0</v>
      </c>
      <c r="AD12" s="29" t="s">
        <v>0</v>
      </c>
      <c r="AE12" s="29">
        <v>1063</v>
      </c>
      <c r="AF12" s="29" t="s">
        <v>0</v>
      </c>
      <c r="AG12" s="29" t="s">
        <v>0</v>
      </c>
      <c r="AH12" s="29" t="s">
        <v>0</v>
      </c>
      <c r="AI12" s="29" t="s">
        <v>0</v>
      </c>
      <c r="AJ12" s="29">
        <v>1063</v>
      </c>
      <c r="AK12" s="29" t="s">
        <v>0</v>
      </c>
      <c r="AL12" s="29" t="s">
        <v>0</v>
      </c>
      <c r="AM12" s="29" t="s">
        <v>0</v>
      </c>
      <c r="AN12" s="29" t="s">
        <v>0</v>
      </c>
      <c r="AO12" s="29" t="s">
        <v>0</v>
      </c>
      <c r="AP12" s="29" t="s">
        <v>0</v>
      </c>
      <c r="AQ12" s="29" t="s">
        <v>0</v>
      </c>
      <c r="AR12" s="29">
        <v>1063</v>
      </c>
      <c r="AS12" s="29" t="s">
        <v>0</v>
      </c>
      <c r="AT12" s="29" t="s">
        <v>0</v>
      </c>
      <c r="AU12" s="29" t="s">
        <v>0</v>
      </c>
      <c r="AV12" s="29" t="s">
        <v>0</v>
      </c>
      <c r="AW12" s="29" t="s">
        <v>0</v>
      </c>
      <c r="AX12" s="29" t="s">
        <v>0</v>
      </c>
      <c r="AY12" s="29">
        <v>1063</v>
      </c>
      <c r="AZ12" s="29" t="s">
        <v>0</v>
      </c>
      <c r="BA12" s="29" t="s">
        <v>0</v>
      </c>
      <c r="BB12" s="29" t="s">
        <v>0</v>
      </c>
      <c r="BC12" s="29" t="s">
        <v>0</v>
      </c>
    </row>
    <row r="13" spans="1:55" s="34" customFormat="1" x14ac:dyDescent="0.2">
      <c r="A13" s="53"/>
      <c r="B13" s="33">
        <v>0.51</v>
      </c>
      <c r="C13" s="35">
        <v>0.51</v>
      </c>
      <c r="D13" s="35">
        <v>0.52</v>
      </c>
      <c r="E13" s="33">
        <v>0.51</v>
      </c>
      <c r="F13" s="35">
        <v>0.42</v>
      </c>
      <c r="G13" s="35">
        <v>0.44</v>
      </c>
      <c r="H13" s="35">
        <v>0.53</v>
      </c>
      <c r="I13" s="35">
        <v>0.52</v>
      </c>
      <c r="J13" s="35">
        <v>0.67</v>
      </c>
      <c r="K13" s="33">
        <v>0.51</v>
      </c>
      <c r="L13" s="35">
        <v>0.51</v>
      </c>
      <c r="M13" s="35">
        <v>0.49</v>
      </c>
      <c r="N13" s="35">
        <v>0.55000000000000004</v>
      </c>
      <c r="O13" s="35">
        <v>0.59</v>
      </c>
      <c r="P13" s="33">
        <v>0.51</v>
      </c>
      <c r="Q13" s="35">
        <v>0.6</v>
      </c>
      <c r="R13" s="35">
        <v>0.49</v>
      </c>
      <c r="S13" s="35">
        <v>0.43</v>
      </c>
      <c r="T13" s="35">
        <v>0.48</v>
      </c>
      <c r="U13" s="35">
        <v>0.39</v>
      </c>
      <c r="V13" s="35">
        <v>0.7</v>
      </c>
      <c r="W13" s="35">
        <v>0.5</v>
      </c>
      <c r="X13" s="35">
        <v>0.51</v>
      </c>
      <c r="Y13" s="35">
        <v>0.42</v>
      </c>
      <c r="Z13" s="35">
        <v>0.48</v>
      </c>
      <c r="AA13" s="33">
        <v>0.51</v>
      </c>
      <c r="AB13" s="35">
        <v>0.5</v>
      </c>
      <c r="AC13" s="35">
        <v>0.55000000000000004</v>
      </c>
      <c r="AD13" s="35">
        <v>0.42</v>
      </c>
      <c r="AE13" s="33">
        <v>0.51</v>
      </c>
      <c r="AF13" s="35">
        <v>0.56999999999999995</v>
      </c>
      <c r="AG13" s="35">
        <v>0.46</v>
      </c>
      <c r="AH13" s="35">
        <v>0.51</v>
      </c>
      <c r="AI13" s="35">
        <v>0.5</v>
      </c>
      <c r="AJ13" s="33">
        <v>0.51</v>
      </c>
      <c r="AK13" s="35">
        <v>0.45</v>
      </c>
      <c r="AL13" s="35">
        <v>0.41</v>
      </c>
      <c r="AM13" s="35">
        <v>0.56000000000000005</v>
      </c>
      <c r="AN13" s="35">
        <v>0.49</v>
      </c>
      <c r="AO13" s="35">
        <v>0.67</v>
      </c>
      <c r="AP13" s="35">
        <v>0.65</v>
      </c>
      <c r="AQ13" s="35">
        <v>0.42</v>
      </c>
      <c r="AR13" s="33">
        <v>0.51</v>
      </c>
      <c r="AS13" s="35">
        <v>0.42</v>
      </c>
      <c r="AT13" s="35">
        <v>0.62</v>
      </c>
      <c r="AU13" s="35">
        <v>0.59</v>
      </c>
      <c r="AV13" s="35">
        <v>0.31</v>
      </c>
      <c r="AW13" s="35">
        <v>0.09</v>
      </c>
      <c r="AX13" s="35">
        <v>0.25</v>
      </c>
      <c r="AY13" s="33">
        <v>0.51</v>
      </c>
      <c r="AZ13" s="35">
        <v>0</v>
      </c>
      <c r="BA13" s="35">
        <v>1</v>
      </c>
      <c r="BB13" s="35">
        <v>0</v>
      </c>
      <c r="BC13" s="35">
        <v>0</v>
      </c>
    </row>
    <row r="14" spans="1:55" x14ac:dyDescent="0.2">
      <c r="A14" s="53" t="s">
        <v>55</v>
      </c>
      <c r="B14" s="29">
        <v>534</v>
      </c>
      <c r="C14" s="29">
        <v>233</v>
      </c>
      <c r="D14" s="29">
        <v>301</v>
      </c>
      <c r="E14" s="29">
        <v>534</v>
      </c>
      <c r="F14" s="29">
        <v>152</v>
      </c>
      <c r="G14" s="29">
        <v>105</v>
      </c>
      <c r="H14" s="29">
        <v>113</v>
      </c>
      <c r="I14" s="29">
        <v>81</v>
      </c>
      <c r="J14" s="29">
        <v>83</v>
      </c>
      <c r="K14" s="29">
        <v>534</v>
      </c>
      <c r="L14" s="29">
        <v>451</v>
      </c>
      <c r="M14" s="29">
        <v>47</v>
      </c>
      <c r="N14" s="29">
        <v>24</v>
      </c>
      <c r="O14" s="29">
        <v>12</v>
      </c>
      <c r="P14" s="29">
        <v>522</v>
      </c>
      <c r="Q14" s="29">
        <v>105</v>
      </c>
      <c r="R14" s="29">
        <v>202</v>
      </c>
      <c r="S14" s="29">
        <v>30</v>
      </c>
      <c r="T14" s="29">
        <v>24</v>
      </c>
      <c r="U14" s="29">
        <v>17</v>
      </c>
      <c r="V14" s="29">
        <v>2</v>
      </c>
      <c r="W14" s="29">
        <v>18</v>
      </c>
      <c r="X14" s="29">
        <v>4</v>
      </c>
      <c r="Y14" s="29">
        <v>40</v>
      </c>
      <c r="Z14" s="29">
        <v>80</v>
      </c>
      <c r="AA14" s="29">
        <v>534</v>
      </c>
      <c r="AB14" s="29">
        <v>247</v>
      </c>
      <c r="AC14" s="29">
        <v>216</v>
      </c>
      <c r="AD14" s="29">
        <v>71</v>
      </c>
      <c r="AE14" s="29">
        <v>534</v>
      </c>
      <c r="AF14" s="29">
        <v>126</v>
      </c>
      <c r="AG14" s="29">
        <v>172</v>
      </c>
      <c r="AH14" s="29">
        <v>168</v>
      </c>
      <c r="AI14" s="29">
        <v>68</v>
      </c>
      <c r="AJ14" s="29">
        <v>534</v>
      </c>
      <c r="AK14" s="29">
        <v>114</v>
      </c>
      <c r="AL14" s="29">
        <v>86</v>
      </c>
      <c r="AM14" s="29">
        <v>67</v>
      </c>
      <c r="AN14" s="29">
        <v>66</v>
      </c>
      <c r="AO14" s="29">
        <v>39</v>
      </c>
      <c r="AP14" s="29">
        <v>58</v>
      </c>
      <c r="AQ14" s="29">
        <v>104</v>
      </c>
      <c r="AR14" s="29">
        <v>534</v>
      </c>
      <c r="AS14" s="29">
        <v>2</v>
      </c>
      <c r="AT14" s="29">
        <v>46</v>
      </c>
      <c r="AU14" s="29">
        <v>209</v>
      </c>
      <c r="AV14" s="29">
        <v>159</v>
      </c>
      <c r="AW14" s="29">
        <v>114</v>
      </c>
      <c r="AX14" s="29">
        <v>4</v>
      </c>
      <c r="AY14" s="29">
        <v>534</v>
      </c>
      <c r="AZ14" s="29">
        <v>0</v>
      </c>
      <c r="BA14" s="29">
        <v>0</v>
      </c>
      <c r="BB14" s="29">
        <v>534</v>
      </c>
      <c r="BC14" s="29">
        <v>0</v>
      </c>
    </row>
    <row r="15" spans="1:55" x14ac:dyDescent="0.2">
      <c r="A15" s="53"/>
      <c r="B15" s="29">
        <v>537</v>
      </c>
      <c r="C15" s="29" t="s">
        <v>0</v>
      </c>
      <c r="D15" s="29" t="s">
        <v>0</v>
      </c>
      <c r="E15" s="29">
        <v>537</v>
      </c>
      <c r="F15" s="29" t="s">
        <v>0</v>
      </c>
      <c r="G15" s="29" t="s">
        <v>0</v>
      </c>
      <c r="H15" s="29" t="s">
        <v>0</v>
      </c>
      <c r="I15" s="29" t="s">
        <v>0</v>
      </c>
      <c r="J15" s="29" t="s">
        <v>0</v>
      </c>
      <c r="K15" s="29">
        <v>537</v>
      </c>
      <c r="L15" s="29" t="s">
        <v>0</v>
      </c>
      <c r="M15" s="29" t="s">
        <v>0</v>
      </c>
      <c r="N15" s="29" t="s">
        <v>0</v>
      </c>
      <c r="O15" s="29" t="s">
        <v>0</v>
      </c>
      <c r="P15" s="29">
        <v>529</v>
      </c>
      <c r="Q15" s="29" t="s">
        <v>0</v>
      </c>
      <c r="R15" s="29" t="s">
        <v>0</v>
      </c>
      <c r="S15" s="29" t="s">
        <v>0</v>
      </c>
      <c r="T15" s="29" t="s">
        <v>0</v>
      </c>
      <c r="U15" s="29" t="s">
        <v>0</v>
      </c>
      <c r="V15" s="29" t="s">
        <v>0</v>
      </c>
      <c r="W15" s="29" t="s">
        <v>0</v>
      </c>
      <c r="X15" s="29" t="s">
        <v>0</v>
      </c>
      <c r="Y15" s="29" t="s">
        <v>0</v>
      </c>
      <c r="Z15" s="29" t="s">
        <v>0</v>
      </c>
      <c r="AA15" s="29">
        <v>537</v>
      </c>
      <c r="AB15" s="29" t="s">
        <v>0</v>
      </c>
      <c r="AC15" s="29" t="s">
        <v>0</v>
      </c>
      <c r="AD15" s="29" t="s">
        <v>0</v>
      </c>
      <c r="AE15" s="29">
        <v>537</v>
      </c>
      <c r="AF15" s="29" t="s">
        <v>0</v>
      </c>
      <c r="AG15" s="29" t="s">
        <v>0</v>
      </c>
      <c r="AH15" s="29" t="s">
        <v>0</v>
      </c>
      <c r="AI15" s="29" t="s">
        <v>0</v>
      </c>
      <c r="AJ15" s="29">
        <v>537</v>
      </c>
      <c r="AK15" s="29" t="s">
        <v>0</v>
      </c>
      <c r="AL15" s="29" t="s">
        <v>0</v>
      </c>
      <c r="AM15" s="29" t="s">
        <v>0</v>
      </c>
      <c r="AN15" s="29" t="s">
        <v>0</v>
      </c>
      <c r="AO15" s="29" t="s">
        <v>0</v>
      </c>
      <c r="AP15" s="29" t="s">
        <v>0</v>
      </c>
      <c r="AQ15" s="29" t="s">
        <v>0</v>
      </c>
      <c r="AR15" s="29">
        <v>537</v>
      </c>
      <c r="AS15" s="29" t="s">
        <v>0</v>
      </c>
      <c r="AT15" s="29" t="s">
        <v>0</v>
      </c>
      <c r="AU15" s="29" t="s">
        <v>0</v>
      </c>
      <c r="AV15" s="29" t="s">
        <v>0</v>
      </c>
      <c r="AW15" s="29" t="s">
        <v>0</v>
      </c>
      <c r="AX15" s="29" t="s">
        <v>0</v>
      </c>
      <c r="AY15" s="29">
        <v>537</v>
      </c>
      <c r="AZ15" s="29" t="s">
        <v>0</v>
      </c>
      <c r="BA15" s="29" t="s">
        <v>0</v>
      </c>
      <c r="BB15" s="29" t="s">
        <v>0</v>
      </c>
      <c r="BC15" s="29" t="s">
        <v>0</v>
      </c>
    </row>
    <row r="16" spans="1:55" s="34" customFormat="1" x14ac:dyDescent="0.2">
      <c r="A16" s="53"/>
      <c r="B16" s="33">
        <v>0.27</v>
      </c>
      <c r="C16" s="35">
        <v>0.24</v>
      </c>
      <c r="D16" s="35">
        <v>0.28999999999999998</v>
      </c>
      <c r="E16" s="33">
        <v>0.27</v>
      </c>
      <c r="F16" s="35">
        <v>0.27</v>
      </c>
      <c r="G16" s="35">
        <v>0.33</v>
      </c>
      <c r="H16" s="35">
        <v>0.31</v>
      </c>
      <c r="I16" s="35">
        <v>0.28000000000000003</v>
      </c>
      <c r="J16" s="35">
        <v>0.18</v>
      </c>
      <c r="K16" s="33">
        <v>0.27</v>
      </c>
      <c r="L16" s="35">
        <v>0.27</v>
      </c>
      <c r="M16" s="35">
        <v>0.28000000000000003</v>
      </c>
      <c r="N16" s="35">
        <v>0.25</v>
      </c>
      <c r="O16" s="35">
        <v>0.22</v>
      </c>
      <c r="P16" s="33">
        <v>0.27</v>
      </c>
      <c r="Q16" s="35">
        <v>0.18</v>
      </c>
      <c r="R16" s="35">
        <v>0.31</v>
      </c>
      <c r="S16" s="35">
        <v>0.27</v>
      </c>
      <c r="T16" s="35">
        <v>0.27</v>
      </c>
      <c r="U16" s="35">
        <v>0.31</v>
      </c>
      <c r="V16" s="35">
        <v>0.3</v>
      </c>
      <c r="W16" s="35">
        <v>0.37</v>
      </c>
      <c r="X16" s="35">
        <v>0.26</v>
      </c>
      <c r="Y16" s="35">
        <v>0.36</v>
      </c>
      <c r="Z16" s="35">
        <v>0.28999999999999998</v>
      </c>
      <c r="AA16" s="33">
        <v>0.27</v>
      </c>
      <c r="AB16" s="35">
        <v>0.28999999999999998</v>
      </c>
      <c r="AC16" s="35">
        <v>0.23</v>
      </c>
      <c r="AD16" s="35">
        <v>0.34</v>
      </c>
      <c r="AE16" s="33">
        <v>0.27</v>
      </c>
      <c r="AF16" s="35">
        <v>0.18</v>
      </c>
      <c r="AG16" s="35">
        <v>0.31</v>
      </c>
      <c r="AH16" s="35">
        <v>0.31</v>
      </c>
      <c r="AI16" s="35">
        <v>0.3</v>
      </c>
      <c r="AJ16" s="33">
        <v>0.27</v>
      </c>
      <c r="AK16" s="35">
        <v>0.23</v>
      </c>
      <c r="AL16" s="35">
        <v>0.35</v>
      </c>
      <c r="AM16" s="35">
        <v>0.23</v>
      </c>
      <c r="AN16" s="35">
        <v>0.32</v>
      </c>
      <c r="AO16" s="35">
        <v>0.17</v>
      </c>
      <c r="AP16" s="35">
        <v>0.22</v>
      </c>
      <c r="AQ16" s="35">
        <v>0.37</v>
      </c>
      <c r="AR16" s="33">
        <v>0.27</v>
      </c>
      <c r="AS16" s="35">
        <v>0.03</v>
      </c>
      <c r="AT16" s="35">
        <v>7.0000000000000007E-2</v>
      </c>
      <c r="AU16" s="35">
        <v>0.26</v>
      </c>
      <c r="AV16" s="35">
        <v>0.6</v>
      </c>
      <c r="AW16" s="35">
        <v>0.87</v>
      </c>
      <c r="AX16" s="35">
        <v>0.11</v>
      </c>
      <c r="AY16" s="33">
        <v>0.27</v>
      </c>
      <c r="AZ16" s="35">
        <v>0</v>
      </c>
      <c r="BA16" s="35">
        <v>0</v>
      </c>
      <c r="BB16" s="35">
        <v>1</v>
      </c>
      <c r="BC16" s="35">
        <v>0</v>
      </c>
    </row>
    <row r="17" spans="1:55" x14ac:dyDescent="0.2">
      <c r="A17" s="53" t="s">
        <v>538</v>
      </c>
      <c r="B17" s="29">
        <v>90</v>
      </c>
      <c r="C17" s="29">
        <v>44</v>
      </c>
      <c r="D17" s="29">
        <v>46</v>
      </c>
      <c r="E17" s="29">
        <v>90</v>
      </c>
      <c r="F17" s="29">
        <v>44</v>
      </c>
      <c r="G17" s="29">
        <v>19</v>
      </c>
      <c r="H17" s="29">
        <v>6</v>
      </c>
      <c r="I17" s="29">
        <v>6</v>
      </c>
      <c r="J17" s="29">
        <v>15</v>
      </c>
      <c r="K17" s="29">
        <v>90</v>
      </c>
      <c r="L17" s="29">
        <v>81</v>
      </c>
      <c r="M17" s="29">
        <v>3</v>
      </c>
      <c r="N17" s="29">
        <v>6</v>
      </c>
      <c r="O17" s="29">
        <v>0</v>
      </c>
      <c r="P17" s="29">
        <v>90</v>
      </c>
      <c r="Q17" s="29">
        <v>21</v>
      </c>
      <c r="R17" s="29">
        <v>24</v>
      </c>
      <c r="S17" s="29">
        <v>8</v>
      </c>
      <c r="T17" s="29">
        <v>4</v>
      </c>
      <c r="U17" s="29">
        <v>1</v>
      </c>
      <c r="V17" s="29">
        <v>0</v>
      </c>
      <c r="W17" s="29">
        <v>1</v>
      </c>
      <c r="X17" s="29">
        <v>0</v>
      </c>
      <c r="Y17" s="29">
        <v>9</v>
      </c>
      <c r="Z17" s="29">
        <v>22</v>
      </c>
      <c r="AA17" s="29">
        <v>90</v>
      </c>
      <c r="AB17" s="29">
        <v>27</v>
      </c>
      <c r="AC17" s="29">
        <v>44</v>
      </c>
      <c r="AD17" s="29">
        <v>18</v>
      </c>
      <c r="AE17" s="29">
        <v>90</v>
      </c>
      <c r="AF17" s="29">
        <v>25</v>
      </c>
      <c r="AG17" s="29">
        <v>24</v>
      </c>
      <c r="AH17" s="29">
        <v>19</v>
      </c>
      <c r="AI17" s="29">
        <v>22</v>
      </c>
      <c r="AJ17" s="29">
        <v>90</v>
      </c>
      <c r="AK17" s="29">
        <v>22</v>
      </c>
      <c r="AL17" s="29">
        <v>11</v>
      </c>
      <c r="AM17" s="29">
        <v>3</v>
      </c>
      <c r="AN17" s="29">
        <v>6</v>
      </c>
      <c r="AO17" s="29">
        <v>3</v>
      </c>
      <c r="AP17" s="29">
        <v>11</v>
      </c>
      <c r="AQ17" s="29">
        <v>32</v>
      </c>
      <c r="AR17" s="29">
        <v>90</v>
      </c>
      <c r="AS17" s="29">
        <v>2</v>
      </c>
      <c r="AT17" s="29">
        <v>23</v>
      </c>
      <c r="AU17" s="29">
        <v>29</v>
      </c>
      <c r="AV17" s="29">
        <v>10</v>
      </c>
      <c r="AW17" s="29">
        <v>3</v>
      </c>
      <c r="AX17" s="29">
        <v>23</v>
      </c>
      <c r="AY17" s="29">
        <v>90</v>
      </c>
      <c r="AZ17" s="29">
        <v>0</v>
      </c>
      <c r="BA17" s="29">
        <v>0</v>
      </c>
      <c r="BB17" s="29">
        <v>0</v>
      </c>
      <c r="BC17" s="29">
        <v>90</v>
      </c>
    </row>
    <row r="18" spans="1:55" x14ac:dyDescent="0.2">
      <c r="A18" s="53"/>
      <c r="B18" s="29">
        <v>77</v>
      </c>
      <c r="C18" s="29" t="s">
        <v>0</v>
      </c>
      <c r="D18" s="29" t="s">
        <v>0</v>
      </c>
      <c r="E18" s="29">
        <v>77</v>
      </c>
      <c r="F18" s="29" t="s">
        <v>0</v>
      </c>
      <c r="G18" s="29" t="s">
        <v>0</v>
      </c>
      <c r="H18" s="29" t="s">
        <v>0</v>
      </c>
      <c r="I18" s="29" t="s">
        <v>0</v>
      </c>
      <c r="J18" s="29" t="s">
        <v>0</v>
      </c>
      <c r="K18" s="29">
        <v>77</v>
      </c>
      <c r="L18" s="29" t="s">
        <v>0</v>
      </c>
      <c r="M18" s="29" t="s">
        <v>0</v>
      </c>
      <c r="N18" s="29" t="s">
        <v>0</v>
      </c>
      <c r="O18" s="29" t="s">
        <v>0</v>
      </c>
      <c r="P18" s="29">
        <v>77</v>
      </c>
      <c r="Q18" s="29" t="s">
        <v>0</v>
      </c>
      <c r="R18" s="29" t="s">
        <v>0</v>
      </c>
      <c r="S18" s="29" t="s">
        <v>0</v>
      </c>
      <c r="T18" s="29" t="s">
        <v>0</v>
      </c>
      <c r="U18" s="29" t="s">
        <v>0</v>
      </c>
      <c r="V18" s="29" t="s">
        <v>0</v>
      </c>
      <c r="W18" s="29" t="s">
        <v>0</v>
      </c>
      <c r="X18" s="29" t="s">
        <v>0</v>
      </c>
      <c r="Y18" s="29" t="s">
        <v>0</v>
      </c>
      <c r="Z18" s="29" t="s">
        <v>0</v>
      </c>
      <c r="AA18" s="29">
        <v>77</v>
      </c>
      <c r="AB18" s="29" t="s">
        <v>0</v>
      </c>
      <c r="AC18" s="29" t="s">
        <v>0</v>
      </c>
      <c r="AD18" s="29" t="s">
        <v>0</v>
      </c>
      <c r="AE18" s="29">
        <v>77</v>
      </c>
      <c r="AF18" s="29" t="s">
        <v>0</v>
      </c>
      <c r="AG18" s="29" t="s">
        <v>0</v>
      </c>
      <c r="AH18" s="29" t="s">
        <v>0</v>
      </c>
      <c r="AI18" s="29" t="s">
        <v>0</v>
      </c>
      <c r="AJ18" s="29">
        <v>77</v>
      </c>
      <c r="AK18" s="29" t="s">
        <v>0</v>
      </c>
      <c r="AL18" s="29" t="s">
        <v>0</v>
      </c>
      <c r="AM18" s="29" t="s">
        <v>0</v>
      </c>
      <c r="AN18" s="29" t="s">
        <v>0</v>
      </c>
      <c r="AO18" s="29" t="s">
        <v>0</v>
      </c>
      <c r="AP18" s="29" t="s">
        <v>0</v>
      </c>
      <c r="AQ18" s="29" t="s">
        <v>0</v>
      </c>
      <c r="AR18" s="29">
        <v>77</v>
      </c>
      <c r="AS18" s="29" t="s">
        <v>0</v>
      </c>
      <c r="AT18" s="29" t="s">
        <v>0</v>
      </c>
      <c r="AU18" s="29" t="s">
        <v>0</v>
      </c>
      <c r="AV18" s="29" t="s">
        <v>0</v>
      </c>
      <c r="AW18" s="29" t="s">
        <v>0</v>
      </c>
      <c r="AX18" s="29" t="s">
        <v>0</v>
      </c>
      <c r="AY18" s="29">
        <v>77</v>
      </c>
      <c r="AZ18" s="29" t="s">
        <v>0</v>
      </c>
      <c r="BA18" s="29" t="s">
        <v>0</v>
      </c>
      <c r="BB18" s="29" t="s">
        <v>0</v>
      </c>
      <c r="BC18" s="29" t="s">
        <v>0</v>
      </c>
    </row>
    <row r="19" spans="1:55" s="34" customFormat="1" x14ac:dyDescent="0.2">
      <c r="A19" s="53"/>
      <c r="B19" s="33">
        <v>0.04</v>
      </c>
      <c r="C19" s="35">
        <v>0.05</v>
      </c>
      <c r="D19" s="35">
        <v>0.04</v>
      </c>
      <c r="E19" s="33">
        <v>0.04</v>
      </c>
      <c r="F19" s="35">
        <v>0.08</v>
      </c>
      <c r="G19" s="35">
        <v>0.06</v>
      </c>
      <c r="H19" s="35">
        <v>0.02</v>
      </c>
      <c r="I19" s="35">
        <v>0.02</v>
      </c>
      <c r="J19" s="35">
        <v>0.03</v>
      </c>
      <c r="K19" s="33">
        <v>0.04</v>
      </c>
      <c r="L19" s="35">
        <v>0.05</v>
      </c>
      <c r="M19" s="35">
        <v>0.02</v>
      </c>
      <c r="N19" s="35">
        <v>0.06</v>
      </c>
      <c r="O19" s="35">
        <v>0</v>
      </c>
      <c r="P19" s="33">
        <v>0.05</v>
      </c>
      <c r="Q19" s="35">
        <v>0.04</v>
      </c>
      <c r="R19" s="35">
        <v>0.04</v>
      </c>
      <c r="S19" s="35">
        <v>7.0000000000000007E-2</v>
      </c>
      <c r="T19" s="35">
        <v>0.04</v>
      </c>
      <c r="U19" s="35">
        <v>0.01</v>
      </c>
      <c r="V19" s="35">
        <v>0</v>
      </c>
      <c r="W19" s="35">
        <v>0.03</v>
      </c>
      <c r="X19" s="35">
        <v>0</v>
      </c>
      <c r="Y19" s="35">
        <v>0.09</v>
      </c>
      <c r="Z19" s="35">
        <v>0.08</v>
      </c>
      <c r="AA19" s="33">
        <v>0.04</v>
      </c>
      <c r="AB19" s="35">
        <v>0.03</v>
      </c>
      <c r="AC19" s="35">
        <v>0.05</v>
      </c>
      <c r="AD19" s="35">
        <v>0.09</v>
      </c>
      <c r="AE19" s="33">
        <v>0.04</v>
      </c>
      <c r="AF19" s="35">
        <v>0.04</v>
      </c>
      <c r="AG19" s="35">
        <v>0.04</v>
      </c>
      <c r="AH19" s="35">
        <v>0.03</v>
      </c>
      <c r="AI19" s="35">
        <v>0.1</v>
      </c>
      <c r="AJ19" s="33">
        <v>0.04</v>
      </c>
      <c r="AK19" s="35">
        <v>0.05</v>
      </c>
      <c r="AL19" s="35">
        <v>0.05</v>
      </c>
      <c r="AM19" s="35">
        <v>0.01</v>
      </c>
      <c r="AN19" s="35">
        <v>0.03</v>
      </c>
      <c r="AO19" s="35">
        <v>0.02</v>
      </c>
      <c r="AP19" s="35">
        <v>0.04</v>
      </c>
      <c r="AQ19" s="35">
        <v>0.12</v>
      </c>
      <c r="AR19" s="33">
        <v>0.04</v>
      </c>
      <c r="AS19" s="35">
        <v>0.02</v>
      </c>
      <c r="AT19" s="35">
        <v>0.03</v>
      </c>
      <c r="AU19" s="35">
        <v>0.04</v>
      </c>
      <c r="AV19" s="35">
        <v>0.04</v>
      </c>
      <c r="AW19" s="35">
        <v>0.02</v>
      </c>
      <c r="AX19" s="35">
        <v>0.64</v>
      </c>
      <c r="AY19" s="33">
        <v>0.04</v>
      </c>
      <c r="AZ19" s="35">
        <v>0</v>
      </c>
      <c r="BA19" s="35">
        <v>0</v>
      </c>
      <c r="BB19" s="35">
        <v>0</v>
      </c>
      <c r="BC19" s="35">
        <v>1</v>
      </c>
    </row>
    <row r="20" spans="1:55" x14ac:dyDescent="0.2">
      <c r="B20" s="30"/>
      <c r="C20" s="30"/>
      <c r="D20" s="30"/>
      <c r="E20" s="30"/>
      <c r="F20" s="30"/>
      <c r="G20" s="30"/>
      <c r="H20" s="30"/>
      <c r="I20" s="30"/>
      <c r="J20" s="30"/>
      <c r="K20" s="30"/>
      <c r="L20" s="30"/>
      <c r="M20" s="30"/>
      <c r="N20" s="30"/>
      <c r="O20" s="30"/>
      <c r="P20" s="30"/>
      <c r="Q20" s="30"/>
      <c r="R20" s="30"/>
      <c r="S20" s="30"/>
      <c r="T20" s="30"/>
      <c r="U20" s="30"/>
      <c r="V20" s="30"/>
      <c r="W20" s="30"/>
      <c r="X20" s="30"/>
      <c r="Y20" s="30"/>
      <c r="Z20" s="30"/>
      <c r="AA20" s="30"/>
      <c r="AB20" s="30"/>
      <c r="AC20" s="30"/>
      <c r="AD20" s="30"/>
      <c r="AE20" s="30"/>
      <c r="AF20" s="30"/>
      <c r="AG20" s="30"/>
      <c r="AH20" s="30"/>
      <c r="AI20" s="30"/>
      <c r="AJ20" s="30"/>
      <c r="AK20" s="30"/>
      <c r="AL20" s="30"/>
      <c r="AM20" s="30"/>
      <c r="AN20" s="30"/>
      <c r="AO20" s="30"/>
      <c r="AP20" s="30"/>
      <c r="AQ20" s="30"/>
      <c r="AR20" s="30"/>
      <c r="AS20" s="30"/>
      <c r="AT20" s="30"/>
      <c r="AU20" s="30"/>
      <c r="AV20" s="30"/>
      <c r="AW20" s="30"/>
      <c r="AX20" s="30"/>
      <c r="AY20" s="30"/>
      <c r="AZ20" s="30"/>
      <c r="BA20" s="30"/>
      <c r="BB20" s="30"/>
      <c r="BC20" s="30"/>
    </row>
    <row r="21" spans="1:55" ht="12.75" x14ac:dyDescent="0.2">
      <c r="A21" s="22" t="s">
        <v>560</v>
      </c>
      <c r="B21" s="30"/>
      <c r="C21" s="30"/>
      <c r="D21" s="30"/>
      <c r="E21" s="30"/>
      <c r="F21" s="30"/>
      <c r="G21" s="30"/>
      <c r="H21" s="30"/>
      <c r="I21" s="30"/>
      <c r="J21" s="30"/>
      <c r="K21" s="30"/>
      <c r="L21" s="30"/>
      <c r="M21" s="30"/>
      <c r="N21" s="30"/>
      <c r="O21" s="30"/>
      <c r="P21" s="30"/>
      <c r="Q21" s="30"/>
      <c r="R21" s="30"/>
      <c r="S21" s="30"/>
      <c r="T21" s="30"/>
      <c r="U21" s="30"/>
      <c r="V21" s="30"/>
      <c r="W21" s="30"/>
      <c r="X21" s="30"/>
      <c r="Y21" s="30"/>
      <c r="Z21" s="30"/>
      <c r="AA21" s="30"/>
      <c r="AB21" s="30"/>
      <c r="AC21" s="30"/>
      <c r="AD21" s="30"/>
      <c r="AE21" s="30"/>
      <c r="AF21" s="30"/>
      <c r="AG21" s="30"/>
      <c r="AH21" s="30"/>
      <c r="AI21" s="30"/>
      <c r="AJ21" s="30"/>
      <c r="AK21" s="30"/>
      <c r="AL21" s="30"/>
      <c r="AM21" s="30"/>
      <c r="AN21" s="30"/>
      <c r="AO21" s="30"/>
      <c r="AP21" s="30"/>
      <c r="AQ21" s="30"/>
      <c r="AR21" s="30"/>
      <c r="AS21" s="30"/>
      <c r="AT21" s="30"/>
      <c r="AU21" s="30"/>
      <c r="AV21" s="30"/>
      <c r="AW21" s="30"/>
      <c r="AX21" s="30"/>
      <c r="AY21" s="30"/>
      <c r="AZ21" s="30"/>
      <c r="BA21" s="30"/>
      <c r="BB21" s="30"/>
      <c r="BC21" s="30"/>
    </row>
    <row r="22" spans="1:55" s="34" customFormat="1" x14ac:dyDescent="0.2"/>
    <row r="23" spans="1:55" x14ac:dyDescent="0.2">
      <c r="B23" s="30"/>
      <c r="C23" s="30"/>
      <c r="D23" s="30"/>
      <c r="E23" s="30"/>
      <c r="F23" s="30"/>
      <c r="G23" s="30"/>
      <c r="H23" s="30"/>
      <c r="I23" s="30"/>
      <c r="J23" s="30"/>
      <c r="K23" s="30"/>
      <c r="L23" s="30"/>
      <c r="M23" s="30"/>
      <c r="N23" s="30"/>
      <c r="O23" s="30"/>
      <c r="P23" s="30"/>
      <c r="Q23" s="30"/>
      <c r="R23" s="30"/>
      <c r="S23" s="30"/>
      <c r="T23" s="30"/>
      <c r="U23" s="30"/>
      <c r="V23" s="30"/>
      <c r="W23" s="30"/>
      <c r="X23" s="30"/>
      <c r="Y23" s="30"/>
      <c r="Z23" s="30"/>
      <c r="AA23" s="30"/>
      <c r="AB23" s="30"/>
      <c r="AC23" s="30"/>
      <c r="AD23" s="30"/>
      <c r="AE23" s="30"/>
      <c r="AF23" s="30"/>
      <c r="AG23" s="30"/>
      <c r="AH23" s="30"/>
      <c r="AI23" s="30"/>
      <c r="AJ23" s="30"/>
      <c r="AK23" s="30"/>
      <c r="AL23" s="30"/>
      <c r="AM23" s="30"/>
      <c r="AN23" s="30"/>
      <c r="AO23" s="30"/>
      <c r="AP23" s="30"/>
      <c r="AQ23" s="30"/>
      <c r="AR23" s="30"/>
      <c r="AS23" s="30"/>
      <c r="AT23" s="30"/>
      <c r="AU23" s="30"/>
      <c r="AV23" s="30"/>
      <c r="AW23" s="30"/>
      <c r="AX23" s="30"/>
      <c r="AY23" s="30"/>
      <c r="AZ23" s="30"/>
      <c r="BA23" s="30"/>
      <c r="BB23" s="30"/>
      <c r="BC23" s="30"/>
    </row>
    <row r="24" spans="1:55" x14ac:dyDescent="0.2">
      <c r="B24" s="30"/>
      <c r="C24" s="30"/>
      <c r="D24" s="30"/>
      <c r="E24" s="30"/>
      <c r="F24" s="30"/>
      <c r="G24" s="30"/>
      <c r="H24" s="30"/>
      <c r="I24" s="30"/>
      <c r="J24" s="30"/>
      <c r="K24" s="30"/>
      <c r="L24" s="30"/>
      <c r="M24" s="30"/>
      <c r="N24" s="30"/>
      <c r="O24" s="30"/>
      <c r="P24" s="30"/>
      <c r="Q24" s="30"/>
      <c r="R24" s="30"/>
      <c r="S24" s="30"/>
      <c r="T24" s="30"/>
      <c r="U24" s="30"/>
      <c r="V24" s="30"/>
      <c r="W24" s="30"/>
      <c r="X24" s="30"/>
      <c r="Y24" s="30"/>
      <c r="Z24" s="30"/>
      <c r="AA24" s="30"/>
      <c r="AB24" s="30"/>
      <c r="AC24" s="30"/>
      <c r="AD24" s="30"/>
      <c r="AE24" s="30"/>
      <c r="AF24" s="30"/>
      <c r="AG24" s="30"/>
      <c r="AH24" s="30"/>
      <c r="AI24" s="30"/>
      <c r="AJ24" s="30"/>
      <c r="AK24" s="30"/>
      <c r="AL24" s="30"/>
      <c r="AM24" s="30"/>
      <c r="AN24" s="30"/>
      <c r="AO24" s="30"/>
      <c r="AP24" s="30"/>
      <c r="AQ24" s="30"/>
      <c r="AR24" s="30"/>
      <c r="AS24" s="30"/>
      <c r="AT24" s="30"/>
      <c r="AU24" s="30"/>
      <c r="AV24" s="30"/>
      <c r="AW24" s="30"/>
      <c r="AX24" s="30"/>
      <c r="AY24" s="30"/>
      <c r="AZ24" s="30"/>
      <c r="BA24" s="30"/>
      <c r="BB24" s="30"/>
      <c r="BC24" s="30"/>
    </row>
    <row r="25" spans="1:55" s="34" customFormat="1" x14ac:dyDescent="0.2"/>
    <row r="26" spans="1:55" x14ac:dyDescent="0.2">
      <c r="B26" s="30"/>
      <c r="C26" s="30"/>
      <c r="D26" s="30"/>
      <c r="E26" s="30"/>
      <c r="F26" s="30"/>
      <c r="G26" s="30"/>
      <c r="H26" s="30"/>
      <c r="I26" s="30"/>
      <c r="J26" s="30"/>
      <c r="K26" s="30"/>
      <c r="L26" s="30"/>
      <c r="M26" s="30"/>
      <c r="N26" s="30"/>
      <c r="O26" s="30"/>
      <c r="P26" s="30"/>
      <c r="Q26" s="30"/>
      <c r="R26" s="30"/>
      <c r="S26" s="30"/>
      <c r="T26" s="30"/>
      <c r="U26" s="30"/>
      <c r="V26" s="30"/>
      <c r="W26" s="30"/>
      <c r="X26" s="30"/>
      <c r="Y26" s="30"/>
      <c r="Z26" s="30"/>
      <c r="AA26" s="30"/>
      <c r="AB26" s="30"/>
      <c r="AC26" s="30"/>
      <c r="AD26" s="30"/>
      <c r="AE26" s="30"/>
      <c r="AF26" s="30"/>
      <c r="AG26" s="30"/>
      <c r="AH26" s="30"/>
      <c r="AI26" s="30"/>
      <c r="AJ26" s="30"/>
      <c r="AK26" s="30"/>
      <c r="AL26" s="30"/>
      <c r="AM26" s="30"/>
      <c r="AN26" s="30"/>
      <c r="AO26" s="30"/>
      <c r="AP26" s="30"/>
      <c r="AQ26" s="30"/>
      <c r="AR26" s="30"/>
      <c r="AS26" s="30"/>
      <c r="AT26" s="30"/>
      <c r="AU26" s="30"/>
      <c r="AV26" s="30"/>
      <c r="AW26" s="30"/>
      <c r="AX26" s="30"/>
      <c r="AY26" s="30"/>
      <c r="AZ26" s="30"/>
      <c r="BA26" s="30"/>
      <c r="BB26" s="30"/>
      <c r="BC26" s="30"/>
    </row>
    <row r="27" spans="1:55" x14ac:dyDescent="0.2">
      <c r="B27" s="30"/>
      <c r="C27" s="30"/>
      <c r="D27" s="30"/>
      <c r="E27" s="30"/>
      <c r="F27" s="30"/>
      <c r="G27" s="30"/>
      <c r="H27" s="30"/>
      <c r="I27" s="30"/>
      <c r="J27" s="30"/>
      <c r="K27" s="30"/>
      <c r="L27" s="30"/>
      <c r="M27" s="30"/>
      <c r="N27" s="30"/>
      <c r="O27" s="30"/>
      <c r="P27" s="30"/>
      <c r="Q27" s="30"/>
      <c r="R27" s="30"/>
      <c r="S27" s="30"/>
      <c r="T27" s="30"/>
      <c r="U27" s="30"/>
      <c r="V27" s="30"/>
      <c r="W27" s="30"/>
      <c r="X27" s="30"/>
      <c r="Y27" s="30"/>
      <c r="Z27" s="30"/>
      <c r="AA27" s="30"/>
      <c r="AB27" s="30"/>
      <c r="AC27" s="30"/>
      <c r="AD27" s="30"/>
      <c r="AE27" s="30"/>
      <c r="AF27" s="30"/>
      <c r="AG27" s="30"/>
      <c r="AH27" s="30"/>
      <c r="AI27" s="30"/>
      <c r="AJ27" s="30"/>
      <c r="AK27" s="30"/>
      <c r="AL27" s="30"/>
      <c r="AM27" s="30"/>
      <c r="AN27" s="30"/>
      <c r="AO27" s="30"/>
      <c r="AP27" s="30"/>
      <c r="AQ27" s="30"/>
      <c r="AR27" s="30"/>
      <c r="AS27" s="30"/>
      <c r="AT27" s="30"/>
      <c r="AU27" s="30"/>
      <c r="AV27" s="30"/>
      <c r="AW27" s="30"/>
      <c r="AX27" s="30"/>
      <c r="AY27" s="30"/>
      <c r="AZ27" s="30"/>
      <c r="BA27" s="30"/>
      <c r="BB27" s="30"/>
      <c r="BC27" s="30"/>
    </row>
    <row r="28" spans="1:55" s="34" customFormat="1" x14ac:dyDescent="0.2"/>
    <row r="29" spans="1:55" x14ac:dyDescent="0.2">
      <c r="B29" s="30"/>
      <c r="C29" s="30"/>
      <c r="D29" s="30"/>
      <c r="E29" s="30"/>
      <c r="F29" s="30"/>
      <c r="G29" s="30"/>
      <c r="H29" s="30"/>
      <c r="I29" s="30"/>
      <c r="J29" s="30"/>
      <c r="K29" s="30"/>
      <c r="L29" s="30"/>
      <c r="M29" s="30"/>
      <c r="N29" s="30"/>
      <c r="O29" s="30"/>
      <c r="P29" s="30"/>
      <c r="Q29" s="30"/>
      <c r="R29" s="30"/>
      <c r="S29" s="30"/>
      <c r="T29" s="30"/>
      <c r="U29" s="30"/>
      <c r="V29" s="30"/>
      <c r="W29" s="30"/>
      <c r="X29" s="30"/>
      <c r="Y29" s="30"/>
      <c r="Z29" s="30"/>
      <c r="AA29" s="30"/>
      <c r="AB29" s="30"/>
      <c r="AC29" s="30"/>
      <c r="AD29" s="30"/>
      <c r="AE29" s="30"/>
      <c r="AF29" s="30"/>
      <c r="AG29" s="30"/>
      <c r="AH29" s="30"/>
      <c r="AI29" s="30"/>
      <c r="AJ29" s="30"/>
      <c r="AK29" s="30"/>
      <c r="AL29" s="30"/>
      <c r="AM29" s="30"/>
      <c r="AN29" s="30"/>
      <c r="AO29" s="30"/>
      <c r="AP29" s="30"/>
      <c r="AQ29" s="30"/>
      <c r="AR29" s="30"/>
      <c r="AS29" s="30"/>
      <c r="AT29" s="30"/>
      <c r="AU29" s="30"/>
      <c r="AV29" s="30"/>
      <c r="AW29" s="30"/>
      <c r="AX29" s="30"/>
      <c r="AY29" s="30"/>
      <c r="AZ29" s="30"/>
      <c r="BA29" s="30"/>
      <c r="BB29" s="30"/>
      <c r="BC29" s="30"/>
    </row>
    <row r="30" spans="1:55" x14ac:dyDescent="0.2">
      <c r="B30" s="30"/>
      <c r="C30" s="30"/>
      <c r="D30" s="30"/>
      <c r="E30" s="30"/>
      <c r="F30" s="30"/>
      <c r="G30" s="30"/>
      <c r="H30" s="30"/>
      <c r="I30" s="30"/>
      <c r="J30" s="30"/>
      <c r="K30" s="30"/>
      <c r="L30" s="30"/>
      <c r="M30" s="30"/>
      <c r="N30" s="30"/>
      <c r="O30" s="30"/>
      <c r="P30" s="30"/>
      <c r="Q30" s="30"/>
      <c r="R30" s="30"/>
      <c r="S30" s="30"/>
      <c r="T30" s="30"/>
      <c r="U30" s="30"/>
      <c r="V30" s="30"/>
      <c r="W30" s="30"/>
      <c r="X30" s="30"/>
      <c r="Y30" s="30"/>
      <c r="Z30" s="30"/>
      <c r="AA30" s="30"/>
      <c r="AB30" s="30"/>
      <c r="AC30" s="30"/>
      <c r="AD30" s="30"/>
      <c r="AE30" s="30"/>
      <c r="AF30" s="30"/>
      <c r="AG30" s="30"/>
      <c r="AH30" s="30"/>
      <c r="AI30" s="30"/>
      <c r="AJ30" s="30"/>
      <c r="AK30" s="30"/>
      <c r="AL30" s="30"/>
      <c r="AM30" s="30"/>
      <c r="AN30" s="30"/>
      <c r="AO30" s="30"/>
      <c r="AP30" s="30"/>
      <c r="AQ30" s="30"/>
      <c r="AR30" s="30"/>
      <c r="AS30" s="30"/>
      <c r="AT30" s="30"/>
      <c r="AU30" s="30"/>
      <c r="AV30" s="30"/>
      <c r="AW30" s="30"/>
      <c r="AX30" s="30"/>
      <c r="AY30" s="30"/>
      <c r="AZ30" s="30"/>
      <c r="BA30" s="30"/>
      <c r="BB30" s="30"/>
      <c r="BC30" s="30"/>
    </row>
    <row r="31" spans="1:55" s="34" customFormat="1" x14ac:dyDescent="0.2"/>
    <row r="32" spans="1:55" x14ac:dyDescent="0.2">
      <c r="B32" s="30"/>
      <c r="C32" s="30"/>
      <c r="D32" s="30"/>
      <c r="E32" s="30"/>
      <c r="F32" s="30"/>
      <c r="G32" s="30"/>
      <c r="H32" s="30"/>
      <c r="I32" s="30"/>
      <c r="J32" s="30"/>
      <c r="K32" s="30"/>
      <c r="L32" s="30"/>
      <c r="M32" s="30"/>
      <c r="N32" s="30"/>
      <c r="O32" s="30"/>
      <c r="P32" s="30"/>
      <c r="Q32" s="30"/>
      <c r="R32" s="30"/>
      <c r="S32" s="30"/>
      <c r="T32" s="30"/>
      <c r="U32" s="30"/>
      <c r="V32" s="30"/>
      <c r="W32" s="30"/>
      <c r="X32" s="30"/>
      <c r="Y32" s="30"/>
      <c r="Z32" s="30"/>
      <c r="AA32" s="30"/>
      <c r="AB32" s="30"/>
      <c r="AC32" s="30"/>
      <c r="AD32" s="30"/>
      <c r="AE32" s="30"/>
      <c r="AF32" s="30"/>
      <c r="AG32" s="30"/>
      <c r="AH32" s="30"/>
      <c r="AI32" s="30"/>
      <c r="AJ32" s="30"/>
      <c r="AK32" s="30"/>
      <c r="AL32" s="30"/>
      <c r="AM32" s="30"/>
      <c r="AN32" s="30"/>
      <c r="AO32" s="30"/>
      <c r="AP32" s="30"/>
      <c r="AQ32" s="30"/>
      <c r="AR32" s="30"/>
      <c r="AS32" s="30"/>
      <c r="AT32" s="30"/>
      <c r="AU32" s="30"/>
      <c r="AV32" s="30"/>
      <c r="AW32" s="30"/>
      <c r="AX32" s="30"/>
      <c r="AY32" s="30"/>
      <c r="AZ32" s="30"/>
      <c r="BA32" s="30"/>
      <c r="BB32" s="30"/>
      <c r="BC32" s="30"/>
    </row>
    <row r="33" spans="2:55" x14ac:dyDescent="0.2">
      <c r="B33" s="30"/>
      <c r="C33" s="30"/>
      <c r="D33" s="30"/>
      <c r="E33" s="30"/>
      <c r="F33" s="30"/>
      <c r="G33" s="30"/>
      <c r="H33" s="30"/>
      <c r="I33" s="30"/>
      <c r="J33" s="30"/>
      <c r="K33" s="30"/>
      <c r="L33" s="30"/>
      <c r="M33" s="30"/>
      <c r="N33" s="30"/>
      <c r="O33" s="30"/>
      <c r="P33" s="30"/>
      <c r="Q33" s="30"/>
      <c r="R33" s="30"/>
      <c r="S33" s="30"/>
      <c r="T33" s="30"/>
      <c r="U33" s="30"/>
      <c r="V33" s="30"/>
      <c r="W33" s="30"/>
      <c r="X33" s="30"/>
      <c r="Y33" s="30"/>
      <c r="Z33" s="30"/>
      <c r="AA33" s="30"/>
      <c r="AB33" s="30"/>
      <c r="AC33" s="30"/>
      <c r="AD33" s="30"/>
      <c r="AE33" s="30"/>
      <c r="AF33" s="30"/>
      <c r="AG33" s="30"/>
      <c r="AH33" s="30"/>
      <c r="AI33" s="30"/>
      <c r="AJ33" s="30"/>
      <c r="AK33" s="30"/>
      <c r="AL33" s="30"/>
      <c r="AM33" s="30"/>
      <c r="AN33" s="30"/>
      <c r="AO33" s="30"/>
      <c r="AP33" s="30"/>
      <c r="AQ33" s="30"/>
      <c r="AR33" s="30"/>
      <c r="AS33" s="30"/>
      <c r="AT33" s="30"/>
      <c r="AU33" s="30"/>
      <c r="AV33" s="30"/>
      <c r="AW33" s="30"/>
      <c r="AX33" s="30"/>
      <c r="AY33" s="30"/>
      <c r="AZ33" s="30"/>
      <c r="BA33" s="30"/>
      <c r="BB33" s="30"/>
      <c r="BC33" s="30"/>
    </row>
    <row r="34" spans="2:55" s="34" customFormat="1" x14ac:dyDescent="0.2"/>
    <row r="35" spans="2:55" x14ac:dyDescent="0.2">
      <c r="B35" s="30"/>
      <c r="C35" s="30"/>
      <c r="D35" s="30"/>
      <c r="E35" s="30"/>
      <c r="F35" s="30"/>
      <c r="G35" s="30"/>
      <c r="H35" s="30"/>
      <c r="I35" s="30"/>
      <c r="J35" s="30"/>
      <c r="K35" s="30"/>
      <c r="L35" s="30"/>
      <c r="M35" s="30"/>
      <c r="N35" s="30"/>
      <c r="O35" s="30"/>
      <c r="P35" s="30"/>
      <c r="Q35" s="30"/>
      <c r="R35" s="30"/>
      <c r="S35" s="30"/>
      <c r="T35" s="30"/>
      <c r="U35" s="30"/>
      <c r="V35" s="30"/>
      <c r="W35" s="30"/>
      <c r="X35" s="30"/>
      <c r="Y35" s="30"/>
      <c r="Z35" s="30"/>
      <c r="AA35" s="30"/>
      <c r="AB35" s="30"/>
      <c r="AC35" s="30"/>
      <c r="AD35" s="30"/>
      <c r="AE35" s="30"/>
      <c r="AF35" s="30"/>
      <c r="AG35" s="30"/>
      <c r="AH35" s="30"/>
      <c r="AI35" s="30"/>
      <c r="AJ35" s="30"/>
      <c r="AK35" s="30"/>
      <c r="AL35" s="30"/>
      <c r="AM35" s="30"/>
      <c r="AN35" s="30"/>
      <c r="AO35" s="30"/>
      <c r="AP35" s="30"/>
      <c r="AQ35" s="30"/>
      <c r="AR35" s="30"/>
      <c r="AS35" s="30"/>
      <c r="AT35" s="30"/>
      <c r="AU35" s="30"/>
      <c r="AV35" s="30"/>
      <c r="AW35" s="30"/>
      <c r="AX35" s="30"/>
      <c r="AY35" s="30"/>
      <c r="AZ35" s="30"/>
      <c r="BA35" s="30"/>
      <c r="BB35" s="30"/>
      <c r="BC35" s="30"/>
    </row>
    <row r="36" spans="2:55" x14ac:dyDescent="0.2">
      <c r="B36" s="30"/>
      <c r="C36" s="30"/>
      <c r="D36" s="30"/>
      <c r="E36" s="30"/>
      <c r="F36" s="30"/>
      <c r="G36" s="30"/>
      <c r="H36" s="30"/>
      <c r="I36" s="30"/>
      <c r="J36" s="30"/>
      <c r="K36" s="30"/>
      <c r="L36" s="30"/>
      <c r="M36" s="30"/>
      <c r="N36" s="30"/>
      <c r="O36" s="30"/>
      <c r="P36" s="30"/>
      <c r="Q36" s="30"/>
      <c r="R36" s="30"/>
      <c r="S36" s="30"/>
      <c r="T36" s="30"/>
      <c r="U36" s="30"/>
      <c r="V36" s="30"/>
      <c r="W36" s="30"/>
      <c r="X36" s="30"/>
      <c r="Y36" s="30"/>
      <c r="Z36" s="30"/>
      <c r="AA36" s="30"/>
      <c r="AB36" s="30"/>
      <c r="AC36" s="30"/>
      <c r="AD36" s="30"/>
      <c r="AE36" s="30"/>
      <c r="AF36" s="30"/>
      <c r="AG36" s="30"/>
      <c r="AH36" s="30"/>
      <c r="AI36" s="30"/>
      <c r="AJ36" s="30"/>
      <c r="AK36" s="30"/>
      <c r="AL36" s="30"/>
      <c r="AM36" s="30"/>
      <c r="AN36" s="30"/>
      <c r="AO36" s="30"/>
      <c r="AP36" s="30"/>
      <c r="AQ36" s="30"/>
      <c r="AR36" s="30"/>
      <c r="AS36" s="30"/>
      <c r="AT36" s="30"/>
      <c r="AU36" s="30"/>
      <c r="AV36" s="30"/>
      <c r="AW36" s="30"/>
      <c r="AX36" s="30"/>
      <c r="AY36" s="30"/>
      <c r="AZ36" s="30"/>
      <c r="BA36" s="30"/>
      <c r="BB36" s="30"/>
      <c r="BC36" s="30"/>
    </row>
    <row r="37" spans="2:55" s="34" customFormat="1" x14ac:dyDescent="0.2"/>
    <row r="38" spans="2:55" x14ac:dyDescent="0.2">
      <c r="B38" s="30"/>
      <c r="C38" s="30"/>
      <c r="D38" s="30"/>
      <c r="E38" s="30"/>
      <c r="F38" s="30"/>
      <c r="G38" s="30"/>
      <c r="H38" s="30"/>
      <c r="I38" s="30"/>
      <c r="J38" s="30"/>
      <c r="K38" s="30"/>
      <c r="L38" s="30"/>
      <c r="M38" s="30"/>
      <c r="N38" s="30"/>
      <c r="O38" s="30"/>
      <c r="P38" s="30"/>
      <c r="Q38" s="30"/>
      <c r="R38" s="30"/>
      <c r="S38" s="30"/>
      <c r="T38" s="30"/>
      <c r="U38" s="30"/>
      <c r="V38" s="30"/>
      <c r="W38" s="30"/>
      <c r="X38" s="30"/>
      <c r="Y38" s="30"/>
      <c r="Z38" s="30"/>
      <c r="AA38" s="30"/>
      <c r="AB38" s="30"/>
      <c r="AC38" s="30"/>
      <c r="AD38" s="30"/>
      <c r="AE38" s="30"/>
      <c r="AF38" s="30"/>
      <c r="AG38" s="30"/>
      <c r="AH38" s="30"/>
      <c r="AI38" s="30"/>
      <c r="AJ38" s="30"/>
      <c r="AK38" s="30"/>
      <c r="AL38" s="30"/>
      <c r="AM38" s="30"/>
      <c r="AN38" s="30"/>
      <c r="AO38" s="30"/>
      <c r="AP38" s="30"/>
      <c r="AQ38" s="30"/>
      <c r="AR38" s="30"/>
      <c r="AS38" s="30"/>
      <c r="AT38" s="30"/>
      <c r="AU38" s="30"/>
      <c r="AV38" s="30"/>
      <c r="AW38" s="30"/>
      <c r="AX38" s="30"/>
      <c r="AY38" s="30"/>
      <c r="AZ38" s="30"/>
      <c r="BA38" s="30"/>
      <c r="BB38" s="30"/>
      <c r="BC38" s="30"/>
    </row>
    <row r="39" spans="2:55" x14ac:dyDescent="0.2">
      <c r="B39" s="30"/>
      <c r="C39" s="30"/>
      <c r="D39" s="30"/>
      <c r="E39" s="30"/>
      <c r="F39" s="30"/>
      <c r="G39" s="30"/>
      <c r="H39" s="30"/>
      <c r="I39" s="30"/>
      <c r="J39" s="30"/>
      <c r="K39" s="30"/>
      <c r="L39" s="30"/>
      <c r="M39" s="30"/>
      <c r="N39" s="30"/>
      <c r="O39" s="30"/>
      <c r="P39" s="30"/>
      <c r="Q39" s="30"/>
      <c r="R39" s="30"/>
      <c r="S39" s="30"/>
      <c r="T39" s="30"/>
      <c r="U39" s="30"/>
      <c r="V39" s="30"/>
      <c r="W39" s="30"/>
      <c r="X39" s="30"/>
      <c r="Y39" s="30"/>
      <c r="Z39" s="30"/>
      <c r="AA39" s="30"/>
      <c r="AB39" s="30"/>
      <c r="AC39" s="30"/>
      <c r="AD39" s="30"/>
      <c r="AE39" s="30"/>
      <c r="AF39" s="30"/>
      <c r="AG39" s="30"/>
      <c r="AH39" s="30"/>
      <c r="AI39" s="30"/>
      <c r="AJ39" s="30"/>
      <c r="AK39" s="30"/>
      <c r="AL39" s="30"/>
      <c r="AM39" s="30"/>
      <c r="AN39" s="30"/>
      <c r="AO39" s="30"/>
      <c r="AP39" s="30"/>
      <c r="AQ39" s="30"/>
      <c r="AR39" s="30"/>
      <c r="AS39" s="30"/>
      <c r="AT39" s="30"/>
      <c r="AU39" s="30"/>
      <c r="AV39" s="30"/>
      <c r="AW39" s="30"/>
      <c r="AX39" s="30"/>
      <c r="AY39" s="30"/>
      <c r="AZ39" s="30"/>
      <c r="BA39" s="30"/>
      <c r="BB39" s="30"/>
      <c r="BC39" s="30"/>
    </row>
    <row r="40" spans="2:55" s="34" customFormat="1" x14ac:dyDescent="0.2"/>
    <row r="41" spans="2:55" x14ac:dyDescent="0.2">
      <c r="B41" s="30"/>
      <c r="C41" s="30"/>
      <c r="D41" s="30"/>
      <c r="E41" s="30"/>
      <c r="F41" s="30"/>
      <c r="G41" s="30"/>
      <c r="H41" s="30"/>
      <c r="I41" s="30"/>
      <c r="J41" s="30"/>
      <c r="K41" s="30"/>
      <c r="L41" s="30"/>
      <c r="M41" s="30"/>
      <c r="N41" s="30"/>
      <c r="O41" s="30"/>
      <c r="P41" s="30"/>
      <c r="Q41" s="30"/>
      <c r="R41" s="30"/>
      <c r="S41" s="30"/>
      <c r="T41" s="30"/>
      <c r="U41" s="30"/>
      <c r="V41" s="30"/>
      <c r="W41" s="30"/>
      <c r="X41" s="30"/>
      <c r="Y41" s="30"/>
      <c r="Z41" s="30"/>
      <c r="AA41" s="30"/>
      <c r="AB41" s="30"/>
      <c r="AC41" s="30"/>
      <c r="AD41" s="30"/>
      <c r="AE41" s="30"/>
      <c r="AF41" s="30"/>
      <c r="AG41" s="30"/>
      <c r="AH41" s="30"/>
      <c r="AI41" s="30"/>
      <c r="AJ41" s="30"/>
      <c r="AK41" s="30"/>
      <c r="AL41" s="30"/>
      <c r="AM41" s="30"/>
      <c r="AN41" s="30"/>
      <c r="AO41" s="30"/>
      <c r="AP41" s="30"/>
      <c r="AQ41" s="30"/>
      <c r="AR41" s="30"/>
      <c r="AS41" s="30"/>
      <c r="AT41" s="30"/>
      <c r="AU41" s="30"/>
      <c r="AV41" s="30"/>
      <c r="AW41" s="30"/>
      <c r="AX41" s="30"/>
      <c r="AY41" s="30"/>
      <c r="AZ41" s="30"/>
      <c r="BA41" s="30"/>
      <c r="BB41" s="30"/>
      <c r="BC41" s="30"/>
    </row>
    <row r="42" spans="2:55" x14ac:dyDescent="0.2">
      <c r="B42" s="30"/>
      <c r="C42" s="30"/>
      <c r="D42" s="30"/>
      <c r="E42" s="30"/>
      <c r="F42" s="30"/>
      <c r="G42" s="30"/>
      <c r="H42" s="30"/>
      <c r="I42" s="30"/>
      <c r="J42" s="30"/>
      <c r="K42" s="30"/>
      <c r="L42" s="30"/>
      <c r="M42" s="30"/>
      <c r="N42" s="30"/>
      <c r="O42" s="30"/>
      <c r="P42" s="30"/>
      <c r="Q42" s="30"/>
      <c r="R42" s="30"/>
      <c r="S42" s="30"/>
      <c r="T42" s="30"/>
      <c r="U42" s="30"/>
      <c r="V42" s="30"/>
      <c r="W42" s="30"/>
      <c r="X42" s="30"/>
      <c r="Y42" s="30"/>
      <c r="Z42" s="30"/>
      <c r="AA42" s="30"/>
      <c r="AB42" s="30"/>
      <c r="AC42" s="30"/>
      <c r="AD42" s="30"/>
      <c r="AE42" s="30"/>
      <c r="AF42" s="30"/>
      <c r="AG42" s="30"/>
      <c r="AH42" s="30"/>
      <c r="AI42" s="30"/>
      <c r="AJ42" s="30"/>
      <c r="AK42" s="30"/>
      <c r="AL42" s="30"/>
      <c r="AM42" s="30"/>
      <c r="AN42" s="30"/>
      <c r="AO42" s="30"/>
      <c r="AP42" s="30"/>
      <c r="AQ42" s="30"/>
      <c r="AR42" s="30"/>
      <c r="AS42" s="30"/>
      <c r="AT42" s="30"/>
      <c r="AU42" s="30"/>
      <c r="AV42" s="30"/>
      <c r="AW42" s="30"/>
      <c r="AX42" s="30"/>
      <c r="AY42" s="30"/>
      <c r="AZ42" s="30"/>
      <c r="BA42" s="30"/>
      <c r="BB42" s="30"/>
      <c r="BC42" s="30"/>
    </row>
    <row r="43" spans="2:55" s="34" customFormat="1" x14ac:dyDescent="0.2"/>
    <row r="44" spans="2:55" x14ac:dyDescent="0.2">
      <c r="B44" s="30"/>
      <c r="C44" s="30"/>
      <c r="D44" s="30"/>
      <c r="E44" s="30"/>
      <c r="F44" s="30"/>
      <c r="G44" s="30"/>
      <c r="H44" s="30"/>
      <c r="I44" s="30"/>
      <c r="J44" s="30"/>
      <c r="K44" s="30"/>
      <c r="L44" s="30"/>
      <c r="M44" s="30"/>
      <c r="N44" s="30"/>
      <c r="O44" s="30"/>
      <c r="P44" s="30"/>
      <c r="Q44" s="30"/>
      <c r="R44" s="30"/>
      <c r="S44" s="30"/>
      <c r="T44" s="30"/>
      <c r="U44" s="30"/>
      <c r="V44" s="30"/>
      <c r="W44" s="30"/>
      <c r="X44" s="30"/>
      <c r="Y44" s="30"/>
      <c r="Z44" s="30"/>
      <c r="AA44" s="30"/>
      <c r="AB44" s="30"/>
      <c r="AC44" s="30"/>
      <c r="AD44" s="30"/>
      <c r="AE44" s="30"/>
      <c r="AF44" s="30"/>
      <c r="AG44" s="30"/>
      <c r="AH44" s="30"/>
      <c r="AI44" s="30"/>
      <c r="AJ44" s="30"/>
      <c r="AK44" s="30"/>
      <c r="AL44" s="30"/>
      <c r="AM44" s="30"/>
      <c r="AN44" s="30"/>
      <c r="AO44" s="30"/>
      <c r="AP44" s="30"/>
      <c r="AQ44" s="30"/>
      <c r="AR44" s="30"/>
      <c r="AS44" s="30"/>
      <c r="AT44" s="30"/>
      <c r="AU44" s="30"/>
      <c r="AV44" s="30"/>
      <c r="AW44" s="30"/>
      <c r="AX44" s="30"/>
      <c r="AY44" s="30"/>
      <c r="AZ44" s="30"/>
      <c r="BA44" s="30"/>
      <c r="BB44" s="30"/>
      <c r="BC44" s="30"/>
    </row>
    <row r="45" spans="2:55" x14ac:dyDescent="0.2">
      <c r="B45" s="30"/>
      <c r="C45" s="30"/>
      <c r="D45" s="30"/>
      <c r="E45" s="30"/>
      <c r="F45" s="30"/>
      <c r="G45" s="30"/>
      <c r="H45" s="30"/>
      <c r="I45" s="30"/>
      <c r="J45" s="30"/>
      <c r="K45" s="30"/>
      <c r="L45" s="30"/>
      <c r="M45" s="30"/>
      <c r="N45" s="30"/>
      <c r="O45" s="30"/>
      <c r="P45" s="30"/>
      <c r="Q45" s="30"/>
      <c r="R45" s="30"/>
      <c r="S45" s="30"/>
      <c r="T45" s="30"/>
      <c r="U45" s="30"/>
      <c r="V45" s="30"/>
      <c r="W45" s="30"/>
      <c r="X45" s="30"/>
      <c r="Y45" s="30"/>
      <c r="Z45" s="30"/>
      <c r="AA45" s="30"/>
      <c r="AB45" s="30"/>
      <c r="AC45" s="30"/>
      <c r="AD45" s="30"/>
      <c r="AE45" s="30"/>
      <c r="AF45" s="30"/>
      <c r="AG45" s="30"/>
      <c r="AH45" s="30"/>
      <c r="AI45" s="30"/>
      <c r="AJ45" s="30"/>
      <c r="AK45" s="30"/>
      <c r="AL45" s="30"/>
      <c r="AM45" s="30"/>
      <c r="AN45" s="30"/>
      <c r="AO45" s="30"/>
      <c r="AP45" s="30"/>
      <c r="AQ45" s="30"/>
      <c r="AR45" s="30"/>
      <c r="AS45" s="30"/>
      <c r="AT45" s="30"/>
      <c r="AU45" s="30"/>
      <c r="AV45" s="30"/>
      <c r="AW45" s="30"/>
      <c r="AX45" s="30"/>
      <c r="AY45" s="30"/>
      <c r="AZ45" s="30"/>
      <c r="BA45" s="30"/>
      <c r="BB45" s="30"/>
      <c r="BC45" s="30"/>
    </row>
    <row r="46" spans="2:55" s="34" customFormat="1" x14ac:dyDescent="0.2"/>
    <row r="47" spans="2:55" x14ac:dyDescent="0.2">
      <c r="B47" s="30"/>
      <c r="C47" s="30"/>
      <c r="D47" s="30"/>
      <c r="E47" s="30"/>
      <c r="F47" s="30"/>
      <c r="G47" s="30"/>
      <c r="H47" s="30"/>
      <c r="I47" s="30"/>
      <c r="J47" s="30"/>
      <c r="K47" s="30"/>
      <c r="L47" s="30"/>
      <c r="M47" s="30"/>
      <c r="N47" s="30"/>
      <c r="O47" s="30"/>
      <c r="P47" s="30"/>
      <c r="Q47" s="30"/>
      <c r="R47" s="30"/>
      <c r="S47" s="30"/>
      <c r="T47" s="30"/>
      <c r="U47" s="30"/>
      <c r="V47" s="30"/>
      <c r="W47" s="30"/>
      <c r="X47" s="30"/>
      <c r="Y47" s="30"/>
      <c r="Z47" s="30"/>
      <c r="AA47" s="30"/>
      <c r="AB47" s="30"/>
      <c r="AC47" s="30"/>
      <c r="AD47" s="30"/>
      <c r="AE47" s="30"/>
      <c r="AF47" s="30"/>
      <c r="AG47" s="30"/>
      <c r="AH47" s="30"/>
      <c r="AI47" s="30"/>
      <c r="AJ47" s="30"/>
      <c r="AK47" s="30"/>
      <c r="AL47" s="30"/>
      <c r="AM47" s="30"/>
      <c r="AN47" s="30"/>
      <c r="AO47" s="30"/>
      <c r="AP47" s="30"/>
      <c r="AQ47" s="30"/>
      <c r="AR47" s="30"/>
      <c r="AS47" s="30"/>
      <c r="AT47" s="30"/>
      <c r="AU47" s="30"/>
      <c r="AV47" s="30"/>
      <c r="AW47" s="30"/>
      <c r="AX47" s="30"/>
      <c r="AY47" s="30"/>
      <c r="AZ47" s="30"/>
      <c r="BA47" s="30"/>
      <c r="BB47" s="30"/>
      <c r="BC47" s="30"/>
    </row>
    <row r="48" spans="2:55" x14ac:dyDescent="0.2">
      <c r="B48" s="30"/>
      <c r="C48" s="30"/>
      <c r="D48" s="30"/>
      <c r="E48" s="30"/>
      <c r="F48" s="30"/>
      <c r="G48" s="30"/>
      <c r="H48" s="30"/>
      <c r="I48" s="30"/>
      <c r="J48" s="30"/>
      <c r="K48" s="30"/>
      <c r="L48" s="30"/>
      <c r="M48" s="30"/>
      <c r="N48" s="30"/>
      <c r="O48" s="30"/>
      <c r="P48" s="30"/>
      <c r="Q48" s="30"/>
      <c r="R48" s="30"/>
      <c r="S48" s="30"/>
      <c r="T48" s="30"/>
      <c r="U48" s="30"/>
      <c r="V48" s="30"/>
      <c r="W48" s="30"/>
      <c r="X48" s="30"/>
      <c r="Y48" s="30"/>
      <c r="Z48" s="30"/>
      <c r="AA48" s="30"/>
      <c r="AB48" s="30"/>
      <c r="AC48" s="30"/>
      <c r="AD48" s="30"/>
      <c r="AE48" s="30"/>
      <c r="AF48" s="30"/>
      <c r="AG48" s="30"/>
      <c r="AH48" s="30"/>
      <c r="AI48" s="30"/>
      <c r="AJ48" s="30"/>
      <c r="AK48" s="30"/>
      <c r="AL48" s="30"/>
      <c r="AM48" s="30"/>
      <c r="AN48" s="30"/>
      <c r="AO48" s="30"/>
      <c r="AP48" s="30"/>
      <c r="AQ48" s="30"/>
      <c r="AR48" s="30"/>
      <c r="AS48" s="30"/>
      <c r="AT48" s="30"/>
      <c r="AU48" s="30"/>
      <c r="AV48" s="30"/>
      <c r="AW48" s="30"/>
      <c r="AX48" s="30"/>
      <c r="AY48" s="30"/>
      <c r="AZ48" s="30"/>
      <c r="BA48" s="30"/>
      <c r="BB48" s="30"/>
      <c r="BC48" s="30"/>
    </row>
    <row r="49" spans="2:55" s="34" customFormat="1" x14ac:dyDescent="0.2"/>
    <row r="50" spans="2:55" x14ac:dyDescent="0.2">
      <c r="B50" s="30"/>
      <c r="C50" s="30"/>
      <c r="D50" s="30"/>
      <c r="E50" s="30"/>
      <c r="F50" s="30"/>
      <c r="G50" s="30"/>
      <c r="H50" s="30"/>
      <c r="I50" s="30"/>
      <c r="J50" s="30"/>
      <c r="K50" s="30"/>
      <c r="L50" s="30"/>
      <c r="M50" s="30"/>
      <c r="N50" s="30"/>
      <c r="O50" s="30"/>
      <c r="P50" s="30"/>
      <c r="Q50" s="30"/>
      <c r="R50" s="30"/>
      <c r="S50" s="30"/>
      <c r="T50" s="30"/>
      <c r="U50" s="30"/>
      <c r="V50" s="30"/>
      <c r="W50" s="30"/>
      <c r="X50" s="30"/>
      <c r="Y50" s="30"/>
      <c r="Z50" s="30"/>
      <c r="AA50" s="30"/>
      <c r="AB50" s="30"/>
      <c r="AC50" s="30"/>
      <c r="AD50" s="30"/>
      <c r="AE50" s="30"/>
      <c r="AF50" s="30"/>
      <c r="AG50" s="30"/>
      <c r="AH50" s="30"/>
      <c r="AI50" s="30"/>
      <c r="AJ50" s="30"/>
      <c r="AK50" s="30"/>
      <c r="AL50" s="30"/>
      <c r="AM50" s="30"/>
      <c r="AN50" s="30"/>
      <c r="AO50" s="30"/>
      <c r="AP50" s="30"/>
      <c r="AQ50" s="30"/>
      <c r="AR50" s="30"/>
      <c r="AS50" s="30"/>
      <c r="AT50" s="30"/>
      <c r="AU50" s="30"/>
      <c r="AV50" s="30"/>
      <c r="AW50" s="30"/>
      <c r="AX50" s="30"/>
      <c r="AY50" s="30"/>
      <c r="AZ50" s="30"/>
      <c r="BA50" s="30"/>
      <c r="BB50" s="30"/>
      <c r="BC50" s="30"/>
    </row>
    <row r="51" spans="2:55" x14ac:dyDescent="0.2">
      <c r="B51" s="30"/>
      <c r="C51" s="30"/>
      <c r="D51" s="30"/>
      <c r="E51" s="30"/>
      <c r="F51" s="30"/>
      <c r="G51" s="30"/>
      <c r="H51" s="30"/>
      <c r="I51" s="30"/>
      <c r="J51" s="30"/>
      <c r="K51" s="30"/>
      <c r="L51" s="30"/>
      <c r="M51" s="30"/>
      <c r="N51" s="30"/>
      <c r="O51" s="30"/>
      <c r="P51" s="30"/>
      <c r="Q51" s="30"/>
      <c r="R51" s="30"/>
      <c r="S51" s="30"/>
      <c r="T51" s="30"/>
      <c r="U51" s="30"/>
      <c r="V51" s="30"/>
      <c r="W51" s="30"/>
      <c r="X51" s="30"/>
      <c r="Y51" s="30"/>
      <c r="Z51" s="30"/>
      <c r="AA51" s="30"/>
      <c r="AB51" s="30"/>
      <c r="AC51" s="30"/>
      <c r="AD51" s="30"/>
      <c r="AE51" s="30"/>
      <c r="AF51" s="30"/>
      <c r="AG51" s="30"/>
      <c r="AH51" s="30"/>
      <c r="AI51" s="30"/>
      <c r="AJ51" s="30"/>
      <c r="AK51" s="30"/>
      <c r="AL51" s="30"/>
      <c r="AM51" s="30"/>
      <c r="AN51" s="30"/>
      <c r="AO51" s="30"/>
      <c r="AP51" s="30"/>
      <c r="AQ51" s="30"/>
      <c r="AR51" s="30"/>
      <c r="AS51" s="30"/>
      <c r="AT51" s="30"/>
      <c r="AU51" s="30"/>
      <c r="AV51" s="30"/>
      <c r="AW51" s="30"/>
      <c r="AX51" s="30"/>
      <c r="AY51" s="30"/>
      <c r="AZ51" s="30"/>
      <c r="BA51" s="30"/>
      <c r="BB51" s="30"/>
      <c r="BC51" s="30"/>
    </row>
    <row r="52" spans="2:55" s="34" customFormat="1" x14ac:dyDescent="0.2"/>
    <row r="53" spans="2:55" x14ac:dyDescent="0.2">
      <c r="B53" s="30"/>
      <c r="C53" s="30"/>
      <c r="D53" s="30"/>
      <c r="E53" s="30"/>
      <c r="F53" s="30"/>
      <c r="G53" s="30"/>
      <c r="H53" s="30"/>
      <c r="I53" s="30"/>
      <c r="J53" s="30"/>
      <c r="K53" s="30"/>
      <c r="L53" s="30"/>
      <c r="M53" s="30"/>
      <c r="N53" s="30"/>
      <c r="O53" s="30"/>
      <c r="P53" s="30"/>
      <c r="Q53" s="30"/>
      <c r="R53" s="30"/>
      <c r="S53" s="30"/>
      <c r="T53" s="30"/>
      <c r="U53" s="30"/>
      <c r="V53" s="30"/>
      <c r="W53" s="30"/>
      <c r="X53" s="30"/>
      <c r="Y53" s="30"/>
      <c r="Z53" s="30"/>
      <c r="AA53" s="30"/>
      <c r="AB53" s="30"/>
      <c r="AC53" s="30"/>
      <c r="AD53" s="30"/>
      <c r="AE53" s="30"/>
      <c r="AF53" s="30"/>
      <c r="AG53" s="30"/>
      <c r="AH53" s="30"/>
      <c r="AI53" s="30"/>
      <c r="AJ53" s="30"/>
      <c r="AK53" s="30"/>
      <c r="AL53" s="30"/>
      <c r="AM53" s="30"/>
      <c r="AN53" s="30"/>
      <c r="AO53" s="30"/>
      <c r="AP53" s="30"/>
      <c r="AQ53" s="30"/>
      <c r="AR53" s="30"/>
      <c r="AS53" s="30"/>
      <c r="AT53" s="30"/>
      <c r="AU53" s="30"/>
      <c r="AV53" s="30"/>
      <c r="AW53" s="30"/>
      <c r="AX53" s="30"/>
      <c r="AY53" s="30"/>
      <c r="AZ53" s="30"/>
      <c r="BA53" s="30"/>
      <c r="BB53" s="30"/>
      <c r="BC53" s="30"/>
    </row>
    <row r="54" spans="2:55" x14ac:dyDescent="0.2">
      <c r="B54" s="30"/>
      <c r="C54" s="30"/>
      <c r="D54" s="30"/>
      <c r="E54" s="30"/>
      <c r="F54" s="30"/>
      <c r="G54" s="30"/>
      <c r="H54" s="30"/>
      <c r="I54" s="30"/>
      <c r="J54" s="30"/>
      <c r="K54" s="30"/>
      <c r="L54" s="30"/>
      <c r="M54" s="30"/>
      <c r="N54" s="30"/>
      <c r="O54" s="30"/>
      <c r="P54" s="30"/>
      <c r="Q54" s="30"/>
      <c r="R54" s="30"/>
      <c r="S54" s="30"/>
      <c r="T54" s="30"/>
      <c r="U54" s="30"/>
      <c r="V54" s="30"/>
      <c r="W54" s="30"/>
      <c r="X54" s="30"/>
      <c r="Y54" s="30"/>
      <c r="Z54" s="30"/>
      <c r="AA54" s="30"/>
      <c r="AB54" s="30"/>
      <c r="AC54" s="30"/>
      <c r="AD54" s="30"/>
      <c r="AE54" s="30"/>
      <c r="AF54" s="30"/>
      <c r="AG54" s="30"/>
      <c r="AH54" s="30"/>
      <c r="AI54" s="30"/>
      <c r="AJ54" s="30"/>
      <c r="AK54" s="30"/>
      <c r="AL54" s="30"/>
      <c r="AM54" s="30"/>
      <c r="AN54" s="30"/>
      <c r="AO54" s="30"/>
      <c r="AP54" s="30"/>
      <c r="AQ54" s="30"/>
      <c r="AR54" s="30"/>
      <c r="AS54" s="30"/>
      <c r="AT54" s="30"/>
      <c r="AU54" s="30"/>
      <c r="AV54" s="30"/>
      <c r="AW54" s="30"/>
      <c r="AX54" s="30"/>
      <c r="AY54" s="30"/>
      <c r="AZ54" s="30"/>
      <c r="BA54" s="30"/>
      <c r="BB54" s="30"/>
      <c r="BC54" s="30"/>
    </row>
    <row r="55" spans="2:55" s="34" customFormat="1" x14ac:dyDescent="0.2"/>
    <row r="56" spans="2:55" x14ac:dyDescent="0.2">
      <c r="B56" s="30"/>
      <c r="C56" s="30"/>
      <c r="D56" s="30"/>
      <c r="E56" s="30"/>
      <c r="F56" s="30"/>
      <c r="G56" s="30"/>
      <c r="H56" s="30"/>
      <c r="I56" s="30"/>
      <c r="J56" s="30"/>
      <c r="K56" s="30"/>
      <c r="L56" s="30"/>
      <c r="M56" s="30"/>
      <c r="N56" s="30"/>
      <c r="O56" s="30"/>
      <c r="P56" s="30"/>
      <c r="Q56" s="30"/>
      <c r="R56" s="30"/>
      <c r="S56" s="30"/>
      <c r="T56" s="30"/>
      <c r="U56" s="30"/>
      <c r="V56" s="30"/>
      <c r="W56" s="30"/>
      <c r="X56" s="30"/>
      <c r="Y56" s="30"/>
      <c r="Z56" s="30"/>
      <c r="AA56" s="30"/>
      <c r="AB56" s="30"/>
      <c r="AC56" s="30"/>
      <c r="AD56" s="30"/>
      <c r="AE56" s="30"/>
      <c r="AF56" s="30"/>
      <c r="AG56" s="30"/>
      <c r="AH56" s="30"/>
      <c r="AI56" s="30"/>
      <c r="AJ56" s="30"/>
      <c r="AK56" s="30"/>
      <c r="AL56" s="30"/>
      <c r="AM56" s="30"/>
      <c r="AN56" s="30"/>
      <c r="AO56" s="30"/>
      <c r="AP56" s="30"/>
      <c r="AQ56" s="30"/>
      <c r="AR56" s="30"/>
      <c r="AS56" s="30"/>
      <c r="AT56" s="30"/>
      <c r="AU56" s="30"/>
      <c r="AV56" s="30"/>
      <c r="AW56" s="30"/>
      <c r="AX56" s="30"/>
      <c r="AY56" s="30"/>
      <c r="AZ56" s="30"/>
      <c r="BA56" s="30"/>
      <c r="BB56" s="30"/>
      <c r="BC56" s="30"/>
    </row>
    <row r="57" spans="2:55" x14ac:dyDescent="0.2">
      <c r="B57" s="30"/>
      <c r="C57" s="30"/>
      <c r="D57" s="30"/>
      <c r="E57" s="30"/>
      <c r="F57" s="30"/>
      <c r="G57" s="30"/>
      <c r="H57" s="30"/>
      <c r="I57" s="30"/>
      <c r="J57" s="30"/>
      <c r="K57" s="30"/>
      <c r="L57" s="30"/>
      <c r="M57" s="30"/>
      <c r="N57" s="30"/>
      <c r="O57" s="30"/>
      <c r="P57" s="30"/>
      <c r="Q57" s="30"/>
      <c r="R57" s="30"/>
      <c r="S57" s="30"/>
      <c r="T57" s="30"/>
      <c r="U57" s="30"/>
      <c r="V57" s="30"/>
      <c r="W57" s="30"/>
      <c r="X57" s="30"/>
      <c r="Y57" s="30"/>
      <c r="Z57" s="30"/>
      <c r="AA57" s="30"/>
      <c r="AB57" s="30"/>
      <c r="AC57" s="30"/>
      <c r="AD57" s="30"/>
      <c r="AE57" s="30"/>
      <c r="AF57" s="30"/>
      <c r="AG57" s="30"/>
      <c r="AH57" s="30"/>
      <c r="AI57" s="30"/>
      <c r="AJ57" s="30"/>
      <c r="AK57" s="30"/>
      <c r="AL57" s="30"/>
      <c r="AM57" s="30"/>
      <c r="AN57" s="30"/>
      <c r="AO57" s="30"/>
      <c r="AP57" s="30"/>
      <c r="AQ57" s="30"/>
      <c r="AR57" s="30"/>
      <c r="AS57" s="30"/>
      <c r="AT57" s="30"/>
      <c r="AU57" s="30"/>
      <c r="AV57" s="30"/>
      <c r="AW57" s="30"/>
      <c r="AX57" s="30"/>
      <c r="AY57" s="30"/>
      <c r="AZ57" s="30"/>
      <c r="BA57" s="30"/>
      <c r="BB57" s="30"/>
      <c r="BC57" s="30"/>
    </row>
    <row r="58" spans="2:55" s="34" customFormat="1" x14ac:dyDescent="0.2"/>
    <row r="59" spans="2:55" x14ac:dyDescent="0.2">
      <c r="B59" s="30"/>
      <c r="C59" s="30"/>
      <c r="D59" s="30"/>
      <c r="E59" s="30"/>
      <c r="F59" s="30"/>
      <c r="G59" s="30"/>
      <c r="H59" s="30"/>
      <c r="I59" s="30"/>
      <c r="J59" s="30"/>
      <c r="K59" s="30"/>
      <c r="L59" s="30"/>
      <c r="M59" s="30"/>
      <c r="N59" s="30"/>
      <c r="O59" s="30"/>
      <c r="P59" s="30"/>
      <c r="Q59" s="30"/>
      <c r="R59" s="30"/>
      <c r="S59" s="30"/>
      <c r="T59" s="30"/>
      <c r="U59" s="30"/>
      <c r="V59" s="30"/>
      <c r="W59" s="30"/>
      <c r="X59" s="30"/>
      <c r="Y59" s="30"/>
      <c r="Z59" s="30"/>
      <c r="AA59" s="30"/>
      <c r="AB59" s="30"/>
      <c r="AC59" s="30"/>
      <c r="AD59" s="30"/>
      <c r="AE59" s="30"/>
      <c r="AF59" s="30"/>
      <c r="AG59" s="30"/>
      <c r="AH59" s="30"/>
      <c r="AI59" s="30"/>
      <c r="AJ59" s="30"/>
      <c r="AK59" s="30"/>
      <c r="AL59" s="30"/>
      <c r="AM59" s="30"/>
      <c r="AN59" s="30"/>
      <c r="AO59" s="30"/>
      <c r="AP59" s="30"/>
      <c r="AQ59" s="30"/>
      <c r="AR59" s="30"/>
      <c r="AS59" s="30"/>
      <c r="AT59" s="30"/>
      <c r="AU59" s="30"/>
      <c r="AV59" s="30"/>
      <c r="AW59" s="30"/>
      <c r="AX59" s="30"/>
      <c r="AY59" s="30"/>
      <c r="AZ59" s="30"/>
      <c r="BA59" s="30"/>
      <c r="BB59" s="30"/>
      <c r="BC59" s="30"/>
    </row>
    <row r="60" spans="2:55" x14ac:dyDescent="0.2">
      <c r="B60" s="30"/>
      <c r="C60" s="30"/>
      <c r="D60" s="30"/>
      <c r="E60" s="30"/>
      <c r="F60" s="30"/>
      <c r="G60" s="30"/>
      <c r="H60" s="30"/>
      <c r="I60" s="30"/>
      <c r="J60" s="30"/>
      <c r="K60" s="30"/>
      <c r="L60" s="30"/>
      <c r="M60" s="30"/>
      <c r="N60" s="30"/>
      <c r="O60" s="30"/>
      <c r="P60" s="30"/>
      <c r="Q60" s="30"/>
      <c r="R60" s="30"/>
      <c r="S60" s="30"/>
      <c r="T60" s="30"/>
      <c r="U60" s="30"/>
      <c r="V60" s="30"/>
      <c r="W60" s="30"/>
      <c r="X60" s="30"/>
      <c r="Y60" s="30"/>
      <c r="Z60" s="30"/>
      <c r="AA60" s="30"/>
      <c r="AB60" s="30"/>
      <c r="AC60" s="30"/>
      <c r="AD60" s="30"/>
      <c r="AE60" s="30"/>
      <c r="AF60" s="30"/>
      <c r="AG60" s="30"/>
      <c r="AH60" s="30"/>
      <c r="AI60" s="30"/>
      <c r="AJ60" s="30"/>
      <c r="AK60" s="30"/>
      <c r="AL60" s="30"/>
      <c r="AM60" s="30"/>
      <c r="AN60" s="30"/>
      <c r="AO60" s="30"/>
      <c r="AP60" s="30"/>
      <c r="AQ60" s="30"/>
      <c r="AR60" s="30"/>
      <c r="AS60" s="30"/>
      <c r="AT60" s="30"/>
      <c r="AU60" s="30"/>
      <c r="AV60" s="30"/>
      <c r="AW60" s="30"/>
      <c r="AX60" s="30"/>
      <c r="AY60" s="30"/>
      <c r="AZ60" s="30"/>
      <c r="BA60" s="30"/>
      <c r="BB60" s="30"/>
      <c r="BC60" s="30"/>
    </row>
    <row r="61" spans="2:55" s="34" customFormat="1" x14ac:dyDescent="0.2"/>
    <row r="62" spans="2:55" x14ac:dyDescent="0.2">
      <c r="B62" s="30"/>
      <c r="C62" s="30"/>
      <c r="D62" s="30"/>
      <c r="E62" s="30"/>
      <c r="F62" s="30"/>
      <c r="G62" s="30"/>
      <c r="H62" s="30"/>
      <c r="I62" s="30"/>
      <c r="J62" s="30"/>
      <c r="K62" s="30"/>
      <c r="L62" s="30"/>
      <c r="M62" s="30"/>
      <c r="N62" s="30"/>
      <c r="O62" s="30"/>
      <c r="P62" s="30"/>
      <c r="Q62" s="30"/>
      <c r="R62" s="30"/>
      <c r="S62" s="30"/>
      <c r="T62" s="30"/>
      <c r="U62" s="30"/>
      <c r="V62" s="30"/>
      <c r="W62" s="30"/>
      <c r="X62" s="30"/>
      <c r="Y62" s="30"/>
      <c r="Z62" s="30"/>
      <c r="AA62" s="30"/>
      <c r="AB62" s="30"/>
      <c r="AC62" s="30"/>
      <c r="AD62" s="30"/>
      <c r="AE62" s="30"/>
      <c r="AF62" s="30"/>
      <c r="AG62" s="30"/>
      <c r="AH62" s="30"/>
      <c r="AI62" s="30"/>
      <c r="AJ62" s="30"/>
      <c r="AK62" s="30"/>
      <c r="AL62" s="30"/>
      <c r="AM62" s="30"/>
      <c r="AN62" s="30"/>
      <c r="AO62" s="30"/>
      <c r="AP62" s="30"/>
      <c r="AQ62" s="30"/>
      <c r="AR62" s="30"/>
      <c r="AS62" s="30"/>
      <c r="AT62" s="30"/>
      <c r="AU62" s="30"/>
      <c r="AV62" s="30"/>
      <c r="AW62" s="30"/>
      <c r="AX62" s="30"/>
      <c r="AY62" s="30"/>
      <c r="AZ62" s="30"/>
      <c r="BA62" s="30"/>
      <c r="BB62" s="30"/>
      <c r="BC62" s="30"/>
    </row>
    <row r="63" spans="2:55" x14ac:dyDescent="0.2">
      <c r="B63" s="30"/>
      <c r="C63" s="30"/>
      <c r="D63" s="30"/>
      <c r="E63" s="30"/>
      <c r="F63" s="30"/>
      <c r="G63" s="30"/>
      <c r="H63" s="30"/>
      <c r="I63" s="30"/>
      <c r="J63" s="30"/>
      <c r="K63" s="30"/>
      <c r="L63" s="30"/>
      <c r="M63" s="30"/>
      <c r="N63" s="30"/>
      <c r="O63" s="30"/>
      <c r="P63" s="30"/>
      <c r="Q63" s="30"/>
      <c r="R63" s="30"/>
      <c r="S63" s="30"/>
      <c r="T63" s="30"/>
      <c r="U63" s="30"/>
      <c r="V63" s="30"/>
      <c r="W63" s="30"/>
      <c r="X63" s="30"/>
      <c r="Y63" s="30"/>
      <c r="Z63" s="30"/>
      <c r="AA63" s="30"/>
      <c r="AB63" s="30"/>
      <c r="AC63" s="30"/>
      <c r="AD63" s="30"/>
      <c r="AE63" s="30"/>
      <c r="AF63" s="30"/>
      <c r="AG63" s="30"/>
      <c r="AH63" s="30"/>
      <c r="AI63" s="30"/>
      <c r="AJ63" s="30"/>
      <c r="AK63" s="30"/>
      <c r="AL63" s="30"/>
      <c r="AM63" s="30"/>
      <c r="AN63" s="30"/>
      <c r="AO63" s="30"/>
      <c r="AP63" s="30"/>
      <c r="AQ63" s="30"/>
      <c r="AR63" s="30"/>
      <c r="AS63" s="30"/>
      <c r="AT63" s="30"/>
      <c r="AU63" s="30"/>
      <c r="AV63" s="30"/>
      <c r="AW63" s="30"/>
      <c r="AX63" s="30"/>
      <c r="AY63" s="30"/>
      <c r="AZ63" s="30"/>
      <c r="BA63" s="30"/>
      <c r="BB63" s="30"/>
      <c r="BC63" s="30"/>
    </row>
    <row r="64" spans="2:55" s="34" customFormat="1" x14ac:dyDescent="0.2"/>
    <row r="65" spans="2:55" x14ac:dyDescent="0.2">
      <c r="B65" s="30"/>
      <c r="C65" s="30"/>
      <c r="D65" s="30"/>
      <c r="E65" s="30"/>
      <c r="F65" s="30"/>
      <c r="G65" s="30"/>
      <c r="H65" s="30"/>
      <c r="I65" s="30"/>
      <c r="J65" s="30"/>
      <c r="K65" s="30"/>
      <c r="L65" s="30"/>
      <c r="M65" s="30"/>
      <c r="N65" s="30"/>
      <c r="O65" s="30"/>
      <c r="P65" s="30"/>
      <c r="Q65" s="30"/>
      <c r="R65" s="30"/>
      <c r="S65" s="30"/>
      <c r="T65" s="30"/>
      <c r="U65" s="30"/>
      <c r="V65" s="30"/>
      <c r="W65" s="30"/>
      <c r="X65" s="30"/>
      <c r="Y65" s="30"/>
      <c r="Z65" s="30"/>
      <c r="AA65" s="30"/>
      <c r="AB65" s="30"/>
      <c r="AC65" s="30"/>
      <c r="AD65" s="30"/>
      <c r="AE65" s="30"/>
      <c r="AF65" s="30"/>
      <c r="AG65" s="30"/>
      <c r="AH65" s="30"/>
      <c r="AI65" s="30"/>
      <c r="AJ65" s="30"/>
      <c r="AK65" s="30"/>
      <c r="AL65" s="30"/>
      <c r="AM65" s="30"/>
      <c r="AN65" s="30"/>
      <c r="AO65" s="30"/>
      <c r="AP65" s="30"/>
      <c r="AQ65" s="30"/>
      <c r="AR65" s="30"/>
      <c r="AS65" s="30"/>
      <c r="AT65" s="30"/>
      <c r="AU65" s="30"/>
      <c r="AV65" s="30"/>
      <c r="AW65" s="30"/>
      <c r="AX65" s="30"/>
      <c r="AY65" s="30"/>
      <c r="AZ65" s="30"/>
      <c r="BA65" s="30"/>
      <c r="BB65" s="30"/>
      <c r="BC65" s="30"/>
    </row>
    <row r="66" spans="2:55" x14ac:dyDescent="0.2">
      <c r="B66" s="30"/>
      <c r="C66" s="30"/>
      <c r="D66" s="30"/>
      <c r="E66" s="30"/>
      <c r="F66" s="30"/>
      <c r="G66" s="30"/>
      <c r="H66" s="30"/>
      <c r="I66" s="30"/>
      <c r="J66" s="30"/>
      <c r="K66" s="30"/>
      <c r="L66" s="30"/>
      <c r="M66" s="30"/>
      <c r="N66" s="30"/>
      <c r="O66" s="30"/>
      <c r="P66" s="30"/>
      <c r="Q66" s="30"/>
      <c r="R66" s="30"/>
      <c r="S66" s="30"/>
      <c r="T66" s="30"/>
      <c r="U66" s="30"/>
      <c r="V66" s="30"/>
      <c r="W66" s="30"/>
      <c r="X66" s="30"/>
      <c r="Y66" s="30"/>
      <c r="Z66" s="30"/>
      <c r="AA66" s="30"/>
      <c r="AB66" s="30"/>
      <c r="AC66" s="30"/>
      <c r="AD66" s="30"/>
      <c r="AE66" s="30"/>
      <c r="AF66" s="30"/>
      <c r="AG66" s="30"/>
      <c r="AH66" s="30"/>
      <c r="AI66" s="30"/>
      <c r="AJ66" s="30"/>
      <c r="AK66" s="30"/>
      <c r="AL66" s="30"/>
      <c r="AM66" s="30"/>
      <c r="AN66" s="30"/>
      <c r="AO66" s="30"/>
      <c r="AP66" s="30"/>
      <c r="AQ66" s="30"/>
      <c r="AR66" s="30"/>
      <c r="AS66" s="30"/>
      <c r="AT66" s="30"/>
      <c r="AU66" s="30"/>
      <c r="AV66" s="30"/>
      <c r="AW66" s="30"/>
      <c r="AX66" s="30"/>
      <c r="AY66" s="30"/>
      <c r="AZ66" s="30"/>
      <c r="BA66" s="30"/>
      <c r="BB66" s="30"/>
      <c r="BC66" s="30"/>
    </row>
    <row r="67" spans="2:55" s="34" customFormat="1" x14ac:dyDescent="0.2"/>
  </sheetData>
  <mergeCells count="17">
    <mergeCell ref="E1:J1"/>
    <mergeCell ref="A8:A10"/>
    <mergeCell ref="A11:A13"/>
    <mergeCell ref="A14:A16"/>
    <mergeCell ref="A17:A19"/>
    <mergeCell ref="AY1:BC1"/>
    <mergeCell ref="A3:BC3"/>
    <mergeCell ref="A4:BC4"/>
    <mergeCell ref="A5:A7"/>
    <mergeCell ref="AE1:AI1"/>
    <mergeCell ref="AJ1:AQ1"/>
    <mergeCell ref="AR1:AX1"/>
    <mergeCell ref="K1:O1"/>
    <mergeCell ref="P1:Z1"/>
    <mergeCell ref="AA1:AD1"/>
    <mergeCell ref="A1:A2"/>
    <mergeCell ref="B1:D1"/>
  </mergeCells>
  <hyperlinks>
    <hyperlink ref="A21" location="INDEX!A1" display="Back To Index"/>
  </hyperlinks>
  <pageMargins left="0.7" right="0.7" top="0.75" bottom="0.75" header="0.3" footer="0.3"/>
  <pageSetup paperSize="9" fitToWidth="99" orientation="landscape" verticalDpi="0" r:id="rId1"/>
  <headerFooter>
    <oddFooter>&amp;LOpinium Research Confidential&amp;C&amp;D&amp;RPage &amp;P</oddFooter>
  </headerFooter>
  <colBreaks count="7" manualBreakCount="7">
    <brk id="10" max="1048575" man="1"/>
    <brk id="15" max="1048575" man="1"/>
    <brk id="26" max="1048575" man="1"/>
    <brk id="30" max="1048575" man="1"/>
    <brk id="35" max="1048575" man="1"/>
    <brk id="43" max="1048575" man="1"/>
    <brk id="50" max="1048575" man="1"/>
  </colBreaks>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67"/>
  <sheetViews>
    <sheetView showGridLines="0" workbookViewId="0">
      <pane xSplit="1" ySplit="7" topLeftCell="B8" activePane="bottomRight" state="frozen"/>
      <selection activeCell="B11" sqref="B11"/>
      <selection pane="topRight" activeCell="B11" sqref="B11"/>
      <selection pane="bottomLeft" activeCell="B11" sqref="B11"/>
      <selection pane="bottomRight" activeCell="A24" sqref="A24"/>
    </sheetView>
  </sheetViews>
  <sheetFormatPr defaultRowHeight="12" x14ac:dyDescent="0.2"/>
  <cols>
    <col min="1" max="1" width="40.625" style="2" customWidth="1"/>
    <col min="2" max="55" width="10.625" style="1" customWidth="1"/>
    <col min="56" max="1000" width="7.875" style="1" customWidth="1"/>
    <col min="1001" max="16384" width="9" style="1"/>
  </cols>
  <sheetData>
    <row r="1" spans="1:55" x14ac:dyDescent="0.2">
      <c r="A1" s="57"/>
      <c r="B1" s="54" t="s">
        <v>561</v>
      </c>
      <c r="C1" s="54"/>
      <c r="D1" s="54"/>
      <c r="E1" s="54" t="s">
        <v>1</v>
      </c>
      <c r="F1" s="54"/>
      <c r="G1" s="54"/>
      <c r="H1" s="54"/>
      <c r="I1" s="54"/>
      <c r="J1" s="54"/>
      <c r="K1" s="54" t="s">
        <v>2</v>
      </c>
      <c r="L1" s="54"/>
      <c r="M1" s="54"/>
      <c r="N1" s="54"/>
      <c r="O1" s="54"/>
      <c r="P1" s="54" t="s">
        <v>567</v>
      </c>
      <c r="Q1" s="54"/>
      <c r="R1" s="54"/>
      <c r="S1" s="54"/>
      <c r="T1" s="54"/>
      <c r="U1" s="54"/>
      <c r="V1" s="54"/>
      <c r="W1" s="54"/>
      <c r="X1" s="54"/>
      <c r="Y1" s="54"/>
      <c r="Z1" s="54"/>
      <c r="AA1" s="54" t="s">
        <v>5</v>
      </c>
      <c r="AB1" s="54"/>
      <c r="AC1" s="54"/>
      <c r="AD1" s="54"/>
      <c r="AE1" s="54" t="s">
        <v>568</v>
      </c>
      <c r="AF1" s="54"/>
      <c r="AG1" s="54"/>
      <c r="AH1" s="54"/>
      <c r="AI1" s="54"/>
      <c r="AJ1" s="54" t="s">
        <v>8</v>
      </c>
      <c r="AK1" s="54"/>
      <c r="AL1" s="54"/>
      <c r="AM1" s="54"/>
      <c r="AN1" s="54"/>
      <c r="AO1" s="54"/>
      <c r="AP1" s="54"/>
      <c r="AQ1" s="54"/>
      <c r="AR1" s="54" t="s">
        <v>562</v>
      </c>
      <c r="AS1" s="54"/>
      <c r="AT1" s="54"/>
      <c r="AU1" s="54"/>
      <c r="AV1" s="54"/>
      <c r="AW1" s="54"/>
      <c r="AX1" s="54"/>
      <c r="AY1" s="54" t="s">
        <v>12</v>
      </c>
      <c r="AZ1" s="54"/>
      <c r="BA1" s="54"/>
      <c r="BB1" s="54"/>
      <c r="BC1" s="54"/>
    </row>
    <row r="2" spans="1:55" ht="36" x14ac:dyDescent="0.2">
      <c r="A2" s="57"/>
      <c r="B2" s="4" t="s">
        <v>13</v>
      </c>
      <c r="C2" s="3" t="s">
        <v>14</v>
      </c>
      <c r="D2" s="3" t="s">
        <v>15</v>
      </c>
      <c r="E2" s="4" t="s">
        <v>13</v>
      </c>
      <c r="F2" s="3" t="s">
        <v>16</v>
      </c>
      <c r="G2" s="3" t="s">
        <v>17</v>
      </c>
      <c r="H2" s="3" t="s">
        <v>18</v>
      </c>
      <c r="I2" s="3" t="s">
        <v>19</v>
      </c>
      <c r="J2" s="3" t="s">
        <v>20</v>
      </c>
      <c r="K2" s="4" t="s">
        <v>13</v>
      </c>
      <c r="L2" s="3" t="s">
        <v>21</v>
      </c>
      <c r="M2" s="3" t="s">
        <v>22</v>
      </c>
      <c r="N2" s="3" t="s">
        <v>23</v>
      </c>
      <c r="O2" s="3" t="s">
        <v>24</v>
      </c>
      <c r="P2" s="4" t="s">
        <v>13</v>
      </c>
      <c r="Q2" s="3" t="s">
        <v>25</v>
      </c>
      <c r="R2" s="3" t="s">
        <v>26</v>
      </c>
      <c r="S2" s="3" t="s">
        <v>27</v>
      </c>
      <c r="T2" s="3" t="s">
        <v>28</v>
      </c>
      <c r="U2" s="3" t="s">
        <v>29</v>
      </c>
      <c r="V2" s="3" t="s">
        <v>30</v>
      </c>
      <c r="W2" s="3" t="s">
        <v>31</v>
      </c>
      <c r="X2" s="3" t="s">
        <v>32</v>
      </c>
      <c r="Y2" s="3" t="s">
        <v>33</v>
      </c>
      <c r="Z2" s="3" t="s">
        <v>539</v>
      </c>
      <c r="AA2" s="4" t="s">
        <v>13</v>
      </c>
      <c r="AB2" s="3" t="s">
        <v>35</v>
      </c>
      <c r="AC2" s="3" t="s">
        <v>36</v>
      </c>
      <c r="AD2" s="3" t="s">
        <v>37</v>
      </c>
      <c r="AE2" s="4" t="s">
        <v>13</v>
      </c>
      <c r="AF2" s="3" t="s">
        <v>38</v>
      </c>
      <c r="AG2" s="3" t="s">
        <v>39</v>
      </c>
      <c r="AH2" s="3" t="s">
        <v>40</v>
      </c>
      <c r="AI2" s="3" t="s">
        <v>540</v>
      </c>
      <c r="AJ2" s="4" t="s">
        <v>13</v>
      </c>
      <c r="AK2" s="3" t="s">
        <v>41</v>
      </c>
      <c r="AL2" s="3" t="s">
        <v>42</v>
      </c>
      <c r="AM2" s="3" t="s">
        <v>43</v>
      </c>
      <c r="AN2" s="3" t="s">
        <v>44</v>
      </c>
      <c r="AO2" s="3" t="s">
        <v>45</v>
      </c>
      <c r="AP2" s="3" t="s">
        <v>46</v>
      </c>
      <c r="AQ2" s="3" t="s">
        <v>47</v>
      </c>
      <c r="AR2" s="4" t="s">
        <v>13</v>
      </c>
      <c r="AS2" s="3" t="s">
        <v>48</v>
      </c>
      <c r="AT2" s="3" t="s">
        <v>49</v>
      </c>
      <c r="AU2" s="3" t="s">
        <v>50</v>
      </c>
      <c r="AV2" s="3" t="s">
        <v>51</v>
      </c>
      <c r="AW2" s="3" t="s">
        <v>52</v>
      </c>
      <c r="AX2" s="3" t="s">
        <v>40</v>
      </c>
      <c r="AY2" s="4" t="s">
        <v>13</v>
      </c>
      <c r="AZ2" s="3" t="s">
        <v>53</v>
      </c>
      <c r="BA2" s="3" t="s">
        <v>54</v>
      </c>
      <c r="BB2" s="3" t="s">
        <v>55</v>
      </c>
      <c r="BC2" s="3" t="s">
        <v>541</v>
      </c>
    </row>
    <row r="3" spans="1:55" x14ac:dyDescent="0.2">
      <c r="A3" s="55" t="s">
        <v>542</v>
      </c>
      <c r="B3" s="55"/>
      <c r="C3" s="55"/>
      <c r="D3" s="55"/>
      <c r="E3" s="55"/>
      <c r="F3" s="55"/>
      <c r="G3" s="55"/>
      <c r="H3" s="55"/>
      <c r="I3" s="55"/>
      <c r="J3" s="55"/>
      <c r="K3" s="55"/>
      <c r="L3" s="55"/>
      <c r="M3" s="55"/>
      <c r="N3" s="55"/>
      <c r="O3" s="55"/>
      <c r="P3" s="55"/>
      <c r="Q3" s="55"/>
      <c r="R3" s="55"/>
      <c r="S3" s="55"/>
      <c r="T3" s="55"/>
      <c r="U3" s="55"/>
      <c r="V3" s="55"/>
      <c r="W3" s="55"/>
      <c r="X3" s="55"/>
      <c r="Y3" s="55"/>
      <c r="Z3" s="55"/>
      <c r="AA3" s="55"/>
      <c r="AB3" s="55"/>
      <c r="AC3" s="55"/>
      <c r="AD3" s="55"/>
      <c r="AE3" s="55"/>
      <c r="AF3" s="55"/>
      <c r="AG3" s="55"/>
      <c r="AH3" s="55"/>
      <c r="AI3" s="55"/>
      <c r="AJ3" s="55"/>
      <c r="AK3" s="55"/>
      <c r="AL3" s="55"/>
      <c r="AM3" s="55"/>
      <c r="AN3" s="55"/>
      <c r="AO3" s="55"/>
      <c r="AP3" s="55"/>
      <c r="AQ3" s="55"/>
      <c r="AR3" s="55"/>
      <c r="AS3" s="55"/>
      <c r="AT3" s="55"/>
      <c r="AU3" s="55"/>
      <c r="AV3" s="55"/>
      <c r="AW3" s="55"/>
      <c r="AX3" s="55"/>
      <c r="AY3" s="55"/>
      <c r="AZ3" s="55"/>
      <c r="BA3" s="55"/>
      <c r="BB3" s="55"/>
      <c r="BC3" s="55"/>
    </row>
    <row r="4" spans="1:55" x14ac:dyDescent="0.2">
      <c r="A4" s="53" t="s">
        <v>543</v>
      </c>
      <c r="B4" s="54"/>
      <c r="C4" s="54"/>
      <c r="D4" s="54"/>
      <c r="E4" s="54"/>
      <c r="F4" s="54"/>
      <c r="G4" s="54"/>
      <c r="H4" s="54"/>
      <c r="I4" s="54"/>
      <c r="J4" s="54"/>
      <c r="K4" s="54"/>
      <c r="L4" s="54"/>
      <c r="M4" s="54"/>
      <c r="N4" s="54"/>
      <c r="O4" s="54"/>
      <c r="P4" s="54"/>
      <c r="Q4" s="54"/>
      <c r="R4" s="54"/>
      <c r="S4" s="54"/>
      <c r="T4" s="54"/>
      <c r="U4" s="54"/>
      <c r="V4" s="54"/>
      <c r="W4" s="54"/>
      <c r="X4" s="54"/>
      <c r="Y4" s="54"/>
      <c r="Z4" s="54"/>
      <c r="AA4" s="54"/>
      <c r="AB4" s="54"/>
      <c r="AC4" s="54"/>
      <c r="AD4" s="54"/>
      <c r="AE4" s="54"/>
      <c r="AF4" s="54"/>
      <c r="AG4" s="54"/>
      <c r="AH4" s="54"/>
      <c r="AI4" s="54"/>
      <c r="AJ4" s="54"/>
      <c r="AK4" s="54"/>
      <c r="AL4" s="54"/>
      <c r="AM4" s="54"/>
      <c r="AN4" s="54"/>
      <c r="AO4" s="54"/>
      <c r="AP4" s="54"/>
      <c r="AQ4" s="54"/>
      <c r="AR4" s="54"/>
      <c r="AS4" s="54"/>
      <c r="AT4" s="54"/>
      <c r="AU4" s="54"/>
      <c r="AV4" s="54"/>
      <c r="AW4" s="54"/>
      <c r="AX4" s="54"/>
      <c r="AY4" s="54"/>
      <c r="AZ4" s="54"/>
      <c r="BA4" s="54"/>
      <c r="BB4" s="54"/>
      <c r="BC4" s="54"/>
    </row>
    <row r="5" spans="1:55" x14ac:dyDescent="0.2">
      <c r="A5" s="56" t="s">
        <v>549</v>
      </c>
      <c r="B5" s="29">
        <v>2005</v>
      </c>
      <c r="C5" s="29">
        <v>979</v>
      </c>
      <c r="D5" s="29">
        <v>1026</v>
      </c>
      <c r="E5" s="29">
        <v>2005</v>
      </c>
      <c r="F5" s="29">
        <v>571</v>
      </c>
      <c r="G5" s="29">
        <v>324</v>
      </c>
      <c r="H5" s="29">
        <v>358</v>
      </c>
      <c r="I5" s="29">
        <v>294</v>
      </c>
      <c r="J5" s="29">
        <v>458</v>
      </c>
      <c r="K5" s="29">
        <v>2005</v>
      </c>
      <c r="L5" s="29">
        <v>1684</v>
      </c>
      <c r="M5" s="29">
        <v>169</v>
      </c>
      <c r="N5" s="29">
        <v>96</v>
      </c>
      <c r="O5" s="29">
        <v>55</v>
      </c>
      <c r="P5" s="29">
        <v>1950</v>
      </c>
      <c r="Q5" s="29">
        <v>587</v>
      </c>
      <c r="R5" s="29">
        <v>650</v>
      </c>
      <c r="S5" s="29">
        <v>111</v>
      </c>
      <c r="T5" s="29">
        <v>89</v>
      </c>
      <c r="U5" s="29">
        <v>53</v>
      </c>
      <c r="V5" s="29">
        <v>7</v>
      </c>
      <c r="W5" s="29">
        <v>48</v>
      </c>
      <c r="X5" s="29">
        <v>16</v>
      </c>
      <c r="Y5" s="29">
        <v>111</v>
      </c>
      <c r="Z5" s="29">
        <v>278</v>
      </c>
      <c r="AA5" s="29">
        <v>2005</v>
      </c>
      <c r="AB5" s="29">
        <v>866</v>
      </c>
      <c r="AC5" s="29">
        <v>934</v>
      </c>
      <c r="AD5" s="29">
        <v>206</v>
      </c>
      <c r="AE5" s="29">
        <v>2005</v>
      </c>
      <c r="AF5" s="29">
        <v>680</v>
      </c>
      <c r="AG5" s="29">
        <v>555</v>
      </c>
      <c r="AH5" s="29">
        <v>543</v>
      </c>
      <c r="AI5" s="29">
        <v>227</v>
      </c>
      <c r="AJ5" s="29">
        <v>2005</v>
      </c>
      <c r="AK5" s="29">
        <v>488</v>
      </c>
      <c r="AL5" s="29">
        <v>245</v>
      </c>
      <c r="AM5" s="29">
        <v>295</v>
      </c>
      <c r="AN5" s="29">
        <v>208</v>
      </c>
      <c r="AO5" s="29">
        <v>225</v>
      </c>
      <c r="AP5" s="29">
        <v>265</v>
      </c>
      <c r="AQ5" s="29">
        <v>279</v>
      </c>
      <c r="AR5" s="29">
        <v>2005</v>
      </c>
      <c r="AS5" s="29">
        <v>92</v>
      </c>
      <c r="AT5" s="29">
        <v>679</v>
      </c>
      <c r="AU5" s="29">
        <v>803</v>
      </c>
      <c r="AV5" s="29">
        <v>265</v>
      </c>
      <c r="AW5" s="29">
        <v>130</v>
      </c>
      <c r="AX5" s="29">
        <v>36</v>
      </c>
      <c r="AY5" s="29">
        <v>2005</v>
      </c>
      <c r="AZ5" s="29">
        <v>348</v>
      </c>
      <c r="BA5" s="29">
        <v>1032</v>
      </c>
      <c r="BB5" s="29">
        <v>534</v>
      </c>
      <c r="BC5" s="29">
        <v>90</v>
      </c>
    </row>
    <row r="6" spans="1:55" x14ac:dyDescent="0.2">
      <c r="A6" s="53"/>
      <c r="B6" s="29">
        <v>2005</v>
      </c>
      <c r="C6" s="29">
        <v>914</v>
      </c>
      <c r="D6" s="29">
        <v>1091</v>
      </c>
      <c r="E6" s="29">
        <v>2005</v>
      </c>
      <c r="F6" s="29">
        <v>370</v>
      </c>
      <c r="G6" s="29">
        <v>331</v>
      </c>
      <c r="H6" s="29">
        <v>369</v>
      </c>
      <c r="I6" s="29">
        <v>384</v>
      </c>
      <c r="J6" s="29">
        <v>551</v>
      </c>
      <c r="K6" s="29">
        <v>2005</v>
      </c>
      <c r="L6" s="29">
        <v>1677</v>
      </c>
      <c r="M6" s="29">
        <v>173</v>
      </c>
      <c r="N6" s="29">
        <v>111</v>
      </c>
      <c r="O6" s="29">
        <v>44</v>
      </c>
      <c r="P6" s="29">
        <v>1961</v>
      </c>
      <c r="Q6" s="29">
        <v>585</v>
      </c>
      <c r="R6" s="29">
        <v>618</v>
      </c>
      <c r="S6" s="29">
        <v>119</v>
      </c>
      <c r="T6" s="29">
        <v>113</v>
      </c>
      <c r="U6" s="29">
        <v>70</v>
      </c>
      <c r="V6" s="29">
        <v>7</v>
      </c>
      <c r="W6" s="29">
        <v>57</v>
      </c>
      <c r="X6" s="29">
        <v>11</v>
      </c>
      <c r="Y6" s="29">
        <v>98</v>
      </c>
      <c r="Z6" s="29">
        <v>283</v>
      </c>
      <c r="AA6" s="29">
        <v>2005</v>
      </c>
      <c r="AB6" s="29">
        <v>903</v>
      </c>
      <c r="AC6" s="29">
        <v>931</v>
      </c>
      <c r="AD6" s="29">
        <v>171</v>
      </c>
      <c r="AE6" s="29">
        <v>2005</v>
      </c>
      <c r="AF6" s="29">
        <v>677</v>
      </c>
      <c r="AG6" s="29">
        <v>538</v>
      </c>
      <c r="AH6" s="29">
        <v>570</v>
      </c>
      <c r="AI6" s="29">
        <v>220</v>
      </c>
      <c r="AJ6" s="29">
        <v>2005</v>
      </c>
      <c r="AK6" s="29">
        <v>426</v>
      </c>
      <c r="AL6" s="29">
        <v>120</v>
      </c>
      <c r="AM6" s="29">
        <v>401</v>
      </c>
      <c r="AN6" s="29">
        <v>148</v>
      </c>
      <c r="AO6" s="29">
        <v>360</v>
      </c>
      <c r="AP6" s="29">
        <v>221</v>
      </c>
      <c r="AQ6" s="29">
        <v>329</v>
      </c>
      <c r="AR6" s="29">
        <v>2005</v>
      </c>
      <c r="AS6" s="29">
        <v>99</v>
      </c>
      <c r="AT6" s="29">
        <v>704</v>
      </c>
      <c r="AU6" s="29">
        <v>804</v>
      </c>
      <c r="AV6" s="29">
        <v>251</v>
      </c>
      <c r="AW6" s="29">
        <v>115</v>
      </c>
      <c r="AX6" s="29">
        <v>32</v>
      </c>
      <c r="AY6" s="29">
        <v>2005</v>
      </c>
      <c r="AZ6" s="29">
        <v>328</v>
      </c>
      <c r="BA6" s="29">
        <v>1063</v>
      </c>
      <c r="BB6" s="29">
        <v>537</v>
      </c>
      <c r="BC6" s="29">
        <v>77</v>
      </c>
    </row>
    <row r="7" spans="1:55" s="34" customFormat="1" x14ac:dyDescent="0.2">
      <c r="A7" s="53"/>
      <c r="B7" s="33">
        <v>1</v>
      </c>
      <c r="C7" s="33">
        <v>1</v>
      </c>
      <c r="D7" s="33">
        <v>1</v>
      </c>
      <c r="E7" s="33">
        <v>1</v>
      </c>
      <c r="F7" s="33">
        <v>1</v>
      </c>
      <c r="G7" s="33">
        <v>1</v>
      </c>
      <c r="H7" s="33">
        <v>1</v>
      </c>
      <c r="I7" s="33">
        <v>1</v>
      </c>
      <c r="J7" s="33">
        <v>1</v>
      </c>
      <c r="K7" s="33">
        <v>1</v>
      </c>
      <c r="L7" s="33">
        <v>1</v>
      </c>
      <c r="M7" s="33">
        <v>1</v>
      </c>
      <c r="N7" s="33">
        <v>1</v>
      </c>
      <c r="O7" s="33">
        <v>1</v>
      </c>
      <c r="P7" s="33">
        <v>1</v>
      </c>
      <c r="Q7" s="33">
        <v>1</v>
      </c>
      <c r="R7" s="33">
        <v>1</v>
      </c>
      <c r="S7" s="33">
        <v>1</v>
      </c>
      <c r="T7" s="33">
        <v>1</v>
      </c>
      <c r="U7" s="33">
        <v>1</v>
      </c>
      <c r="V7" s="33">
        <v>1</v>
      </c>
      <c r="W7" s="33">
        <v>1</v>
      </c>
      <c r="X7" s="33">
        <v>1</v>
      </c>
      <c r="Y7" s="33">
        <v>1</v>
      </c>
      <c r="Z7" s="33">
        <v>1</v>
      </c>
      <c r="AA7" s="33">
        <v>1</v>
      </c>
      <c r="AB7" s="33">
        <v>1</v>
      </c>
      <c r="AC7" s="33">
        <v>1</v>
      </c>
      <c r="AD7" s="33">
        <v>1</v>
      </c>
      <c r="AE7" s="33">
        <v>1</v>
      </c>
      <c r="AF7" s="33">
        <v>1</v>
      </c>
      <c r="AG7" s="33">
        <v>1</v>
      </c>
      <c r="AH7" s="33">
        <v>1</v>
      </c>
      <c r="AI7" s="33">
        <v>1</v>
      </c>
      <c r="AJ7" s="33">
        <v>1</v>
      </c>
      <c r="AK7" s="33">
        <v>1</v>
      </c>
      <c r="AL7" s="33">
        <v>1</v>
      </c>
      <c r="AM7" s="33">
        <v>1</v>
      </c>
      <c r="AN7" s="33">
        <v>1</v>
      </c>
      <c r="AO7" s="33">
        <v>1</v>
      </c>
      <c r="AP7" s="33">
        <v>1</v>
      </c>
      <c r="AQ7" s="33">
        <v>1</v>
      </c>
      <c r="AR7" s="33">
        <v>1</v>
      </c>
      <c r="AS7" s="33">
        <v>1</v>
      </c>
      <c r="AT7" s="33">
        <v>1</v>
      </c>
      <c r="AU7" s="33">
        <v>1</v>
      </c>
      <c r="AV7" s="33">
        <v>1</v>
      </c>
      <c r="AW7" s="33">
        <v>1</v>
      </c>
      <c r="AX7" s="33">
        <v>1</v>
      </c>
      <c r="AY7" s="33">
        <v>1</v>
      </c>
      <c r="AZ7" s="33">
        <v>1</v>
      </c>
      <c r="BA7" s="33">
        <v>1</v>
      </c>
      <c r="BB7" s="33">
        <v>1</v>
      </c>
      <c r="BC7" s="33">
        <v>1</v>
      </c>
    </row>
    <row r="8" spans="1:55" x14ac:dyDescent="0.2">
      <c r="A8" s="53" t="s">
        <v>544</v>
      </c>
      <c r="B8" s="29">
        <v>555</v>
      </c>
      <c r="C8" s="29">
        <v>330</v>
      </c>
      <c r="D8" s="29">
        <v>225</v>
      </c>
      <c r="E8" s="29">
        <v>555</v>
      </c>
      <c r="F8" s="29">
        <v>125</v>
      </c>
      <c r="G8" s="29">
        <v>72</v>
      </c>
      <c r="H8" s="29">
        <v>94</v>
      </c>
      <c r="I8" s="29">
        <v>91</v>
      </c>
      <c r="J8" s="29">
        <v>172</v>
      </c>
      <c r="K8" s="29">
        <v>555</v>
      </c>
      <c r="L8" s="29">
        <v>463</v>
      </c>
      <c r="M8" s="29">
        <v>42</v>
      </c>
      <c r="N8" s="29">
        <v>31</v>
      </c>
      <c r="O8" s="29">
        <v>19</v>
      </c>
      <c r="P8" s="29">
        <v>536</v>
      </c>
      <c r="Q8" s="29">
        <v>228</v>
      </c>
      <c r="R8" s="29">
        <v>130</v>
      </c>
      <c r="S8" s="29">
        <v>41</v>
      </c>
      <c r="T8" s="29">
        <v>27</v>
      </c>
      <c r="U8" s="29">
        <v>18</v>
      </c>
      <c r="V8" s="29">
        <v>0</v>
      </c>
      <c r="W8" s="29">
        <v>4</v>
      </c>
      <c r="X8" s="29">
        <v>4</v>
      </c>
      <c r="Y8" s="29">
        <v>20</v>
      </c>
      <c r="Z8" s="29">
        <v>64</v>
      </c>
      <c r="AA8" s="29">
        <v>555</v>
      </c>
      <c r="AB8" s="29">
        <v>262</v>
      </c>
      <c r="AC8" s="29">
        <v>255</v>
      </c>
      <c r="AD8" s="29">
        <v>38</v>
      </c>
      <c r="AE8" s="29">
        <v>555</v>
      </c>
      <c r="AF8" s="29">
        <v>241</v>
      </c>
      <c r="AG8" s="29">
        <v>134</v>
      </c>
      <c r="AH8" s="29">
        <v>137</v>
      </c>
      <c r="AI8" s="29">
        <v>42</v>
      </c>
      <c r="AJ8" s="29">
        <v>555</v>
      </c>
      <c r="AK8" s="29">
        <v>144</v>
      </c>
      <c r="AL8" s="29">
        <v>35</v>
      </c>
      <c r="AM8" s="29">
        <v>113</v>
      </c>
      <c r="AN8" s="29">
        <v>42</v>
      </c>
      <c r="AO8" s="29">
        <v>121</v>
      </c>
      <c r="AP8" s="29">
        <v>62</v>
      </c>
      <c r="AQ8" s="29">
        <v>37</v>
      </c>
      <c r="AR8" s="29">
        <v>555</v>
      </c>
      <c r="AS8" s="29">
        <v>74</v>
      </c>
      <c r="AT8" s="29">
        <v>352</v>
      </c>
      <c r="AU8" s="29">
        <v>116</v>
      </c>
      <c r="AV8" s="29">
        <v>11</v>
      </c>
      <c r="AW8" s="29">
        <v>2</v>
      </c>
      <c r="AX8" s="29">
        <v>1</v>
      </c>
      <c r="AY8" s="29">
        <v>555</v>
      </c>
      <c r="AZ8" s="29">
        <v>190</v>
      </c>
      <c r="BA8" s="29">
        <v>300</v>
      </c>
      <c r="BB8" s="29">
        <v>51</v>
      </c>
      <c r="BC8" s="29">
        <v>14</v>
      </c>
    </row>
    <row r="9" spans="1:55" x14ac:dyDescent="0.2">
      <c r="A9" s="53"/>
      <c r="B9" s="29">
        <v>610</v>
      </c>
      <c r="C9" s="29" t="s">
        <v>0</v>
      </c>
      <c r="D9" s="29" t="s">
        <v>0</v>
      </c>
      <c r="E9" s="29">
        <v>610</v>
      </c>
      <c r="F9" s="29" t="s">
        <v>0</v>
      </c>
      <c r="G9" s="29" t="s">
        <v>0</v>
      </c>
      <c r="H9" s="29" t="s">
        <v>0</v>
      </c>
      <c r="I9" s="29" t="s">
        <v>0</v>
      </c>
      <c r="J9" s="29" t="s">
        <v>0</v>
      </c>
      <c r="K9" s="29">
        <v>610</v>
      </c>
      <c r="L9" s="29" t="s">
        <v>0</v>
      </c>
      <c r="M9" s="29" t="s">
        <v>0</v>
      </c>
      <c r="N9" s="29" t="s">
        <v>0</v>
      </c>
      <c r="O9" s="29" t="s">
        <v>0</v>
      </c>
      <c r="P9" s="29">
        <v>594</v>
      </c>
      <c r="Q9" s="29" t="s">
        <v>0</v>
      </c>
      <c r="R9" s="29" t="s">
        <v>0</v>
      </c>
      <c r="S9" s="29" t="s">
        <v>0</v>
      </c>
      <c r="T9" s="29" t="s">
        <v>0</v>
      </c>
      <c r="U9" s="29" t="s">
        <v>0</v>
      </c>
      <c r="V9" s="29" t="s">
        <v>0</v>
      </c>
      <c r="W9" s="29" t="s">
        <v>0</v>
      </c>
      <c r="X9" s="29" t="s">
        <v>0</v>
      </c>
      <c r="Y9" s="29" t="s">
        <v>0</v>
      </c>
      <c r="Z9" s="29" t="s">
        <v>0</v>
      </c>
      <c r="AA9" s="29">
        <v>610</v>
      </c>
      <c r="AB9" s="29" t="s">
        <v>0</v>
      </c>
      <c r="AC9" s="29" t="s">
        <v>0</v>
      </c>
      <c r="AD9" s="29" t="s">
        <v>0</v>
      </c>
      <c r="AE9" s="29">
        <v>610</v>
      </c>
      <c r="AF9" s="29" t="s">
        <v>0</v>
      </c>
      <c r="AG9" s="29" t="s">
        <v>0</v>
      </c>
      <c r="AH9" s="29" t="s">
        <v>0</v>
      </c>
      <c r="AI9" s="29" t="s">
        <v>0</v>
      </c>
      <c r="AJ9" s="29">
        <v>610</v>
      </c>
      <c r="AK9" s="29" t="s">
        <v>0</v>
      </c>
      <c r="AL9" s="29" t="s">
        <v>0</v>
      </c>
      <c r="AM9" s="29" t="s">
        <v>0</v>
      </c>
      <c r="AN9" s="29" t="s">
        <v>0</v>
      </c>
      <c r="AO9" s="29" t="s">
        <v>0</v>
      </c>
      <c r="AP9" s="29" t="s">
        <v>0</v>
      </c>
      <c r="AQ9" s="29" t="s">
        <v>0</v>
      </c>
      <c r="AR9" s="29">
        <v>610</v>
      </c>
      <c r="AS9" s="29" t="s">
        <v>0</v>
      </c>
      <c r="AT9" s="29" t="s">
        <v>0</v>
      </c>
      <c r="AU9" s="29" t="s">
        <v>0</v>
      </c>
      <c r="AV9" s="29" t="s">
        <v>0</v>
      </c>
      <c r="AW9" s="29" t="s">
        <v>0</v>
      </c>
      <c r="AX9" s="29" t="s">
        <v>0</v>
      </c>
      <c r="AY9" s="29">
        <v>610</v>
      </c>
      <c r="AZ9" s="29" t="s">
        <v>0</v>
      </c>
      <c r="BA9" s="29" t="s">
        <v>0</v>
      </c>
      <c r="BB9" s="29" t="s">
        <v>0</v>
      </c>
      <c r="BC9" s="29" t="s">
        <v>0</v>
      </c>
    </row>
    <row r="10" spans="1:55" s="34" customFormat="1" x14ac:dyDescent="0.2">
      <c r="A10" s="53"/>
      <c r="B10" s="33">
        <v>0.28000000000000003</v>
      </c>
      <c r="C10" s="35">
        <v>0.34</v>
      </c>
      <c r="D10" s="35">
        <v>0.22</v>
      </c>
      <c r="E10" s="33">
        <v>0.28000000000000003</v>
      </c>
      <c r="F10" s="35">
        <v>0.22</v>
      </c>
      <c r="G10" s="35">
        <v>0.22</v>
      </c>
      <c r="H10" s="35">
        <v>0.26</v>
      </c>
      <c r="I10" s="35">
        <v>0.31</v>
      </c>
      <c r="J10" s="35">
        <v>0.38</v>
      </c>
      <c r="K10" s="33">
        <v>0.28000000000000003</v>
      </c>
      <c r="L10" s="35">
        <v>0.28000000000000003</v>
      </c>
      <c r="M10" s="35">
        <v>0.25</v>
      </c>
      <c r="N10" s="35">
        <v>0.32</v>
      </c>
      <c r="O10" s="35">
        <v>0.34</v>
      </c>
      <c r="P10" s="33">
        <v>0.27</v>
      </c>
      <c r="Q10" s="35">
        <v>0.39</v>
      </c>
      <c r="R10" s="35">
        <v>0.2</v>
      </c>
      <c r="S10" s="35">
        <v>0.37</v>
      </c>
      <c r="T10" s="35">
        <v>0.3</v>
      </c>
      <c r="U10" s="35">
        <v>0.34</v>
      </c>
      <c r="V10" s="35">
        <v>0</v>
      </c>
      <c r="W10" s="35">
        <v>0.09</v>
      </c>
      <c r="X10" s="35">
        <v>0.28000000000000003</v>
      </c>
      <c r="Y10" s="35">
        <v>0.18</v>
      </c>
      <c r="Z10" s="35">
        <v>0.23</v>
      </c>
      <c r="AA10" s="33">
        <v>0.28000000000000003</v>
      </c>
      <c r="AB10" s="35">
        <v>0.3</v>
      </c>
      <c r="AC10" s="35">
        <v>0.27</v>
      </c>
      <c r="AD10" s="35">
        <v>0.19</v>
      </c>
      <c r="AE10" s="33">
        <v>0.28000000000000003</v>
      </c>
      <c r="AF10" s="35">
        <v>0.35</v>
      </c>
      <c r="AG10" s="35">
        <v>0.24</v>
      </c>
      <c r="AH10" s="35">
        <v>0.25</v>
      </c>
      <c r="AI10" s="35">
        <v>0.18</v>
      </c>
      <c r="AJ10" s="33">
        <v>0.28000000000000003</v>
      </c>
      <c r="AK10" s="35">
        <v>0.28999999999999998</v>
      </c>
      <c r="AL10" s="35">
        <v>0.14000000000000001</v>
      </c>
      <c r="AM10" s="35">
        <v>0.38</v>
      </c>
      <c r="AN10" s="35">
        <v>0.2</v>
      </c>
      <c r="AO10" s="35">
        <v>0.54</v>
      </c>
      <c r="AP10" s="35">
        <v>0.23</v>
      </c>
      <c r="AQ10" s="35">
        <v>0.13</v>
      </c>
      <c r="AR10" s="33">
        <v>0.28000000000000003</v>
      </c>
      <c r="AS10" s="35">
        <v>0.8</v>
      </c>
      <c r="AT10" s="35">
        <v>0.52</v>
      </c>
      <c r="AU10" s="35">
        <v>0.14000000000000001</v>
      </c>
      <c r="AV10" s="35">
        <v>0.04</v>
      </c>
      <c r="AW10" s="35">
        <v>0.02</v>
      </c>
      <c r="AX10" s="35">
        <v>0.02</v>
      </c>
      <c r="AY10" s="33">
        <v>0.28000000000000003</v>
      </c>
      <c r="AZ10" s="35">
        <v>0.55000000000000004</v>
      </c>
      <c r="BA10" s="35">
        <v>0.28999999999999998</v>
      </c>
      <c r="BB10" s="35">
        <v>0.09</v>
      </c>
      <c r="BC10" s="35">
        <v>0.15</v>
      </c>
    </row>
    <row r="11" spans="1:55" x14ac:dyDescent="0.2">
      <c r="A11" s="53" t="s">
        <v>545</v>
      </c>
      <c r="B11" s="29">
        <v>517</v>
      </c>
      <c r="C11" s="29">
        <v>243</v>
      </c>
      <c r="D11" s="29">
        <v>274</v>
      </c>
      <c r="E11" s="29">
        <v>517</v>
      </c>
      <c r="F11" s="29">
        <v>141</v>
      </c>
      <c r="G11" s="29">
        <v>90</v>
      </c>
      <c r="H11" s="29">
        <v>97</v>
      </c>
      <c r="I11" s="29">
        <v>80</v>
      </c>
      <c r="J11" s="29">
        <v>108</v>
      </c>
      <c r="K11" s="29">
        <v>517</v>
      </c>
      <c r="L11" s="29">
        <v>431</v>
      </c>
      <c r="M11" s="29">
        <v>43</v>
      </c>
      <c r="N11" s="29">
        <v>29</v>
      </c>
      <c r="O11" s="29">
        <v>14</v>
      </c>
      <c r="P11" s="29">
        <v>503</v>
      </c>
      <c r="Q11" s="29">
        <v>154</v>
      </c>
      <c r="R11" s="29">
        <v>176</v>
      </c>
      <c r="S11" s="29">
        <v>29</v>
      </c>
      <c r="T11" s="29">
        <v>18</v>
      </c>
      <c r="U11" s="29">
        <v>11</v>
      </c>
      <c r="V11" s="29">
        <v>3</v>
      </c>
      <c r="W11" s="29">
        <v>14</v>
      </c>
      <c r="X11" s="29">
        <v>6</v>
      </c>
      <c r="Y11" s="29">
        <v>22</v>
      </c>
      <c r="Z11" s="29">
        <v>71</v>
      </c>
      <c r="AA11" s="29">
        <v>517</v>
      </c>
      <c r="AB11" s="29">
        <v>240</v>
      </c>
      <c r="AC11" s="29">
        <v>236</v>
      </c>
      <c r="AD11" s="29">
        <v>41</v>
      </c>
      <c r="AE11" s="29">
        <v>517</v>
      </c>
      <c r="AF11" s="29">
        <v>186</v>
      </c>
      <c r="AG11" s="29">
        <v>145</v>
      </c>
      <c r="AH11" s="29">
        <v>140</v>
      </c>
      <c r="AI11" s="29">
        <v>46</v>
      </c>
      <c r="AJ11" s="29">
        <v>517</v>
      </c>
      <c r="AK11" s="29">
        <v>179</v>
      </c>
      <c r="AL11" s="29">
        <v>42</v>
      </c>
      <c r="AM11" s="29">
        <v>91</v>
      </c>
      <c r="AN11" s="29">
        <v>55</v>
      </c>
      <c r="AO11" s="29">
        <v>50</v>
      </c>
      <c r="AP11" s="29">
        <v>70</v>
      </c>
      <c r="AQ11" s="29">
        <v>30</v>
      </c>
      <c r="AR11" s="29">
        <v>517</v>
      </c>
      <c r="AS11" s="29">
        <v>5</v>
      </c>
      <c r="AT11" s="29">
        <v>178</v>
      </c>
      <c r="AU11" s="29">
        <v>294</v>
      </c>
      <c r="AV11" s="29">
        <v>32</v>
      </c>
      <c r="AW11" s="29">
        <v>4</v>
      </c>
      <c r="AX11" s="29">
        <v>3</v>
      </c>
      <c r="AY11" s="29">
        <v>517</v>
      </c>
      <c r="AZ11" s="29">
        <v>73</v>
      </c>
      <c r="BA11" s="29">
        <v>329</v>
      </c>
      <c r="BB11" s="29">
        <v>109</v>
      </c>
      <c r="BC11" s="29">
        <v>7</v>
      </c>
    </row>
    <row r="12" spans="1:55" x14ac:dyDescent="0.2">
      <c r="A12" s="53"/>
      <c r="B12" s="29">
        <v>517</v>
      </c>
      <c r="C12" s="29" t="s">
        <v>0</v>
      </c>
      <c r="D12" s="29" t="s">
        <v>0</v>
      </c>
      <c r="E12" s="29">
        <v>517</v>
      </c>
      <c r="F12" s="29" t="s">
        <v>0</v>
      </c>
      <c r="G12" s="29" t="s">
        <v>0</v>
      </c>
      <c r="H12" s="29" t="s">
        <v>0</v>
      </c>
      <c r="I12" s="29" t="s">
        <v>0</v>
      </c>
      <c r="J12" s="29" t="s">
        <v>0</v>
      </c>
      <c r="K12" s="29">
        <v>517</v>
      </c>
      <c r="L12" s="29" t="s">
        <v>0</v>
      </c>
      <c r="M12" s="29" t="s">
        <v>0</v>
      </c>
      <c r="N12" s="29" t="s">
        <v>0</v>
      </c>
      <c r="O12" s="29" t="s">
        <v>0</v>
      </c>
      <c r="P12" s="29">
        <v>506</v>
      </c>
      <c r="Q12" s="29" t="s">
        <v>0</v>
      </c>
      <c r="R12" s="29" t="s">
        <v>0</v>
      </c>
      <c r="S12" s="29" t="s">
        <v>0</v>
      </c>
      <c r="T12" s="29" t="s">
        <v>0</v>
      </c>
      <c r="U12" s="29" t="s">
        <v>0</v>
      </c>
      <c r="V12" s="29" t="s">
        <v>0</v>
      </c>
      <c r="W12" s="29" t="s">
        <v>0</v>
      </c>
      <c r="X12" s="29" t="s">
        <v>0</v>
      </c>
      <c r="Y12" s="29" t="s">
        <v>0</v>
      </c>
      <c r="Z12" s="29" t="s">
        <v>0</v>
      </c>
      <c r="AA12" s="29">
        <v>517</v>
      </c>
      <c r="AB12" s="29" t="s">
        <v>0</v>
      </c>
      <c r="AC12" s="29" t="s">
        <v>0</v>
      </c>
      <c r="AD12" s="29" t="s">
        <v>0</v>
      </c>
      <c r="AE12" s="29">
        <v>517</v>
      </c>
      <c r="AF12" s="29" t="s">
        <v>0</v>
      </c>
      <c r="AG12" s="29" t="s">
        <v>0</v>
      </c>
      <c r="AH12" s="29" t="s">
        <v>0</v>
      </c>
      <c r="AI12" s="29" t="s">
        <v>0</v>
      </c>
      <c r="AJ12" s="29">
        <v>517</v>
      </c>
      <c r="AK12" s="29" t="s">
        <v>0</v>
      </c>
      <c r="AL12" s="29" t="s">
        <v>0</v>
      </c>
      <c r="AM12" s="29" t="s">
        <v>0</v>
      </c>
      <c r="AN12" s="29" t="s">
        <v>0</v>
      </c>
      <c r="AO12" s="29" t="s">
        <v>0</v>
      </c>
      <c r="AP12" s="29" t="s">
        <v>0</v>
      </c>
      <c r="AQ12" s="29" t="s">
        <v>0</v>
      </c>
      <c r="AR12" s="29">
        <v>517</v>
      </c>
      <c r="AS12" s="29" t="s">
        <v>0</v>
      </c>
      <c r="AT12" s="29" t="s">
        <v>0</v>
      </c>
      <c r="AU12" s="29" t="s">
        <v>0</v>
      </c>
      <c r="AV12" s="29" t="s">
        <v>0</v>
      </c>
      <c r="AW12" s="29" t="s">
        <v>0</v>
      </c>
      <c r="AX12" s="29" t="s">
        <v>0</v>
      </c>
      <c r="AY12" s="29">
        <v>517</v>
      </c>
      <c r="AZ12" s="29" t="s">
        <v>0</v>
      </c>
      <c r="BA12" s="29" t="s">
        <v>0</v>
      </c>
      <c r="BB12" s="29" t="s">
        <v>0</v>
      </c>
      <c r="BC12" s="29" t="s">
        <v>0</v>
      </c>
    </row>
    <row r="13" spans="1:55" s="34" customFormat="1" x14ac:dyDescent="0.2">
      <c r="A13" s="53"/>
      <c r="B13" s="33">
        <v>0.26</v>
      </c>
      <c r="C13" s="35">
        <v>0.25</v>
      </c>
      <c r="D13" s="35">
        <v>0.27</v>
      </c>
      <c r="E13" s="33">
        <v>0.26</v>
      </c>
      <c r="F13" s="35">
        <v>0.25</v>
      </c>
      <c r="G13" s="35">
        <v>0.28000000000000003</v>
      </c>
      <c r="H13" s="35">
        <v>0.27</v>
      </c>
      <c r="I13" s="35">
        <v>0.27</v>
      </c>
      <c r="J13" s="35">
        <v>0.24</v>
      </c>
      <c r="K13" s="33">
        <v>0.26</v>
      </c>
      <c r="L13" s="35">
        <v>0.26</v>
      </c>
      <c r="M13" s="35">
        <v>0.25</v>
      </c>
      <c r="N13" s="35">
        <v>0.3</v>
      </c>
      <c r="O13" s="35">
        <v>0.25</v>
      </c>
      <c r="P13" s="33">
        <v>0.26</v>
      </c>
      <c r="Q13" s="35">
        <v>0.26</v>
      </c>
      <c r="R13" s="35">
        <v>0.27</v>
      </c>
      <c r="S13" s="35">
        <v>0.26</v>
      </c>
      <c r="T13" s="35">
        <v>0.2</v>
      </c>
      <c r="U13" s="35">
        <v>0.21</v>
      </c>
      <c r="V13" s="35">
        <v>0.45</v>
      </c>
      <c r="W13" s="35">
        <v>0.28999999999999998</v>
      </c>
      <c r="X13" s="35">
        <v>0.38</v>
      </c>
      <c r="Y13" s="35">
        <v>0.2</v>
      </c>
      <c r="Z13" s="35">
        <v>0.25</v>
      </c>
      <c r="AA13" s="33">
        <v>0.26</v>
      </c>
      <c r="AB13" s="35">
        <v>0.28000000000000003</v>
      </c>
      <c r="AC13" s="35">
        <v>0.25</v>
      </c>
      <c r="AD13" s="35">
        <v>0.2</v>
      </c>
      <c r="AE13" s="33">
        <v>0.26</v>
      </c>
      <c r="AF13" s="35">
        <v>0.27</v>
      </c>
      <c r="AG13" s="35">
        <v>0.26</v>
      </c>
      <c r="AH13" s="35">
        <v>0.26</v>
      </c>
      <c r="AI13" s="35">
        <v>0.2</v>
      </c>
      <c r="AJ13" s="33">
        <v>0.26</v>
      </c>
      <c r="AK13" s="35">
        <v>0.37</v>
      </c>
      <c r="AL13" s="35">
        <v>0.17</v>
      </c>
      <c r="AM13" s="35">
        <v>0.31</v>
      </c>
      <c r="AN13" s="35">
        <v>0.27</v>
      </c>
      <c r="AO13" s="35">
        <v>0.22</v>
      </c>
      <c r="AP13" s="35">
        <v>0.26</v>
      </c>
      <c r="AQ13" s="35">
        <v>0.11</v>
      </c>
      <c r="AR13" s="33">
        <v>0.26</v>
      </c>
      <c r="AS13" s="35">
        <v>0.06</v>
      </c>
      <c r="AT13" s="35">
        <v>0.26</v>
      </c>
      <c r="AU13" s="35">
        <v>0.37</v>
      </c>
      <c r="AV13" s="35">
        <v>0.12</v>
      </c>
      <c r="AW13" s="35">
        <v>0.03</v>
      </c>
      <c r="AX13" s="35">
        <v>0.08</v>
      </c>
      <c r="AY13" s="33">
        <v>0.26</v>
      </c>
      <c r="AZ13" s="35">
        <v>0.21</v>
      </c>
      <c r="BA13" s="35">
        <v>0.32</v>
      </c>
      <c r="BB13" s="35">
        <v>0.2</v>
      </c>
      <c r="BC13" s="35">
        <v>7.0000000000000007E-2</v>
      </c>
    </row>
    <row r="14" spans="1:55" x14ac:dyDescent="0.2">
      <c r="A14" s="53" t="s">
        <v>546</v>
      </c>
      <c r="B14" s="29">
        <v>354</v>
      </c>
      <c r="C14" s="29">
        <v>164</v>
      </c>
      <c r="D14" s="29">
        <v>190</v>
      </c>
      <c r="E14" s="29">
        <v>354</v>
      </c>
      <c r="F14" s="29">
        <v>115</v>
      </c>
      <c r="G14" s="29">
        <v>75</v>
      </c>
      <c r="H14" s="29">
        <v>72</v>
      </c>
      <c r="I14" s="29">
        <v>45</v>
      </c>
      <c r="J14" s="29">
        <v>46</v>
      </c>
      <c r="K14" s="29">
        <v>354</v>
      </c>
      <c r="L14" s="29">
        <v>297</v>
      </c>
      <c r="M14" s="29">
        <v>36</v>
      </c>
      <c r="N14" s="29">
        <v>12</v>
      </c>
      <c r="O14" s="29">
        <v>9</v>
      </c>
      <c r="P14" s="29">
        <v>345</v>
      </c>
      <c r="Q14" s="29">
        <v>67</v>
      </c>
      <c r="R14" s="29">
        <v>141</v>
      </c>
      <c r="S14" s="29">
        <v>14</v>
      </c>
      <c r="T14" s="29">
        <v>17</v>
      </c>
      <c r="U14" s="29">
        <v>17</v>
      </c>
      <c r="V14" s="29">
        <v>1</v>
      </c>
      <c r="W14" s="29">
        <v>13</v>
      </c>
      <c r="X14" s="29">
        <v>2</v>
      </c>
      <c r="Y14" s="29">
        <v>24</v>
      </c>
      <c r="Z14" s="29">
        <v>51</v>
      </c>
      <c r="AA14" s="29">
        <v>354</v>
      </c>
      <c r="AB14" s="29">
        <v>141</v>
      </c>
      <c r="AC14" s="29">
        <v>162</v>
      </c>
      <c r="AD14" s="29">
        <v>51</v>
      </c>
      <c r="AE14" s="29">
        <v>354</v>
      </c>
      <c r="AF14" s="29">
        <v>96</v>
      </c>
      <c r="AG14" s="29">
        <v>118</v>
      </c>
      <c r="AH14" s="29">
        <v>89</v>
      </c>
      <c r="AI14" s="29">
        <v>51</v>
      </c>
      <c r="AJ14" s="29">
        <v>354</v>
      </c>
      <c r="AK14" s="29">
        <v>83</v>
      </c>
      <c r="AL14" s="29">
        <v>76</v>
      </c>
      <c r="AM14" s="29">
        <v>43</v>
      </c>
      <c r="AN14" s="29">
        <v>37</v>
      </c>
      <c r="AO14" s="29">
        <v>15</v>
      </c>
      <c r="AP14" s="29">
        <v>33</v>
      </c>
      <c r="AQ14" s="29">
        <v>67</v>
      </c>
      <c r="AR14" s="29">
        <v>354</v>
      </c>
      <c r="AS14" s="29">
        <v>3</v>
      </c>
      <c r="AT14" s="29">
        <v>23</v>
      </c>
      <c r="AU14" s="29">
        <v>166</v>
      </c>
      <c r="AV14" s="29">
        <v>124</v>
      </c>
      <c r="AW14" s="29">
        <v>38</v>
      </c>
      <c r="AX14" s="29">
        <v>1</v>
      </c>
      <c r="AY14" s="29">
        <v>354</v>
      </c>
      <c r="AZ14" s="29">
        <v>32</v>
      </c>
      <c r="BA14" s="29">
        <v>141</v>
      </c>
      <c r="BB14" s="29">
        <v>175</v>
      </c>
      <c r="BC14" s="29">
        <v>6</v>
      </c>
    </row>
    <row r="15" spans="1:55" x14ac:dyDescent="0.2">
      <c r="A15" s="53"/>
      <c r="B15" s="29">
        <v>329</v>
      </c>
      <c r="C15" s="29" t="s">
        <v>0</v>
      </c>
      <c r="D15" s="29" t="s">
        <v>0</v>
      </c>
      <c r="E15" s="29">
        <v>329</v>
      </c>
      <c r="F15" s="29" t="s">
        <v>0</v>
      </c>
      <c r="G15" s="29" t="s">
        <v>0</v>
      </c>
      <c r="H15" s="29" t="s">
        <v>0</v>
      </c>
      <c r="I15" s="29" t="s">
        <v>0</v>
      </c>
      <c r="J15" s="29" t="s">
        <v>0</v>
      </c>
      <c r="K15" s="29">
        <v>329</v>
      </c>
      <c r="L15" s="29" t="s">
        <v>0</v>
      </c>
      <c r="M15" s="29" t="s">
        <v>0</v>
      </c>
      <c r="N15" s="29" t="s">
        <v>0</v>
      </c>
      <c r="O15" s="29" t="s">
        <v>0</v>
      </c>
      <c r="P15" s="29">
        <v>322</v>
      </c>
      <c r="Q15" s="29" t="s">
        <v>0</v>
      </c>
      <c r="R15" s="29" t="s">
        <v>0</v>
      </c>
      <c r="S15" s="29" t="s">
        <v>0</v>
      </c>
      <c r="T15" s="29" t="s">
        <v>0</v>
      </c>
      <c r="U15" s="29" t="s">
        <v>0</v>
      </c>
      <c r="V15" s="29" t="s">
        <v>0</v>
      </c>
      <c r="W15" s="29" t="s">
        <v>0</v>
      </c>
      <c r="X15" s="29" t="s">
        <v>0</v>
      </c>
      <c r="Y15" s="29" t="s">
        <v>0</v>
      </c>
      <c r="Z15" s="29" t="s">
        <v>0</v>
      </c>
      <c r="AA15" s="29">
        <v>329</v>
      </c>
      <c r="AB15" s="29" t="s">
        <v>0</v>
      </c>
      <c r="AC15" s="29" t="s">
        <v>0</v>
      </c>
      <c r="AD15" s="29" t="s">
        <v>0</v>
      </c>
      <c r="AE15" s="29">
        <v>329</v>
      </c>
      <c r="AF15" s="29" t="s">
        <v>0</v>
      </c>
      <c r="AG15" s="29" t="s">
        <v>0</v>
      </c>
      <c r="AH15" s="29" t="s">
        <v>0</v>
      </c>
      <c r="AI15" s="29" t="s">
        <v>0</v>
      </c>
      <c r="AJ15" s="29">
        <v>329</v>
      </c>
      <c r="AK15" s="29" t="s">
        <v>0</v>
      </c>
      <c r="AL15" s="29" t="s">
        <v>0</v>
      </c>
      <c r="AM15" s="29" t="s">
        <v>0</v>
      </c>
      <c r="AN15" s="29" t="s">
        <v>0</v>
      </c>
      <c r="AO15" s="29" t="s">
        <v>0</v>
      </c>
      <c r="AP15" s="29" t="s">
        <v>0</v>
      </c>
      <c r="AQ15" s="29" t="s">
        <v>0</v>
      </c>
      <c r="AR15" s="29">
        <v>329</v>
      </c>
      <c r="AS15" s="29" t="s">
        <v>0</v>
      </c>
      <c r="AT15" s="29" t="s">
        <v>0</v>
      </c>
      <c r="AU15" s="29" t="s">
        <v>0</v>
      </c>
      <c r="AV15" s="29" t="s">
        <v>0</v>
      </c>
      <c r="AW15" s="29" t="s">
        <v>0</v>
      </c>
      <c r="AX15" s="29" t="s">
        <v>0</v>
      </c>
      <c r="AY15" s="29">
        <v>329</v>
      </c>
      <c r="AZ15" s="29" t="s">
        <v>0</v>
      </c>
      <c r="BA15" s="29" t="s">
        <v>0</v>
      </c>
      <c r="BB15" s="29" t="s">
        <v>0</v>
      </c>
      <c r="BC15" s="29" t="s">
        <v>0</v>
      </c>
    </row>
    <row r="16" spans="1:55" s="34" customFormat="1" x14ac:dyDescent="0.2">
      <c r="A16" s="53"/>
      <c r="B16" s="33">
        <v>0.18</v>
      </c>
      <c r="C16" s="35">
        <v>0.17</v>
      </c>
      <c r="D16" s="35">
        <v>0.18</v>
      </c>
      <c r="E16" s="33">
        <v>0.18</v>
      </c>
      <c r="F16" s="35">
        <v>0.2</v>
      </c>
      <c r="G16" s="35">
        <v>0.23</v>
      </c>
      <c r="H16" s="35">
        <v>0.2</v>
      </c>
      <c r="I16" s="35">
        <v>0.15</v>
      </c>
      <c r="J16" s="35">
        <v>0.1</v>
      </c>
      <c r="K16" s="33">
        <v>0.18</v>
      </c>
      <c r="L16" s="35">
        <v>0.18</v>
      </c>
      <c r="M16" s="35">
        <v>0.21</v>
      </c>
      <c r="N16" s="35">
        <v>0.12</v>
      </c>
      <c r="O16" s="35">
        <v>0.17</v>
      </c>
      <c r="P16" s="33">
        <v>0.18</v>
      </c>
      <c r="Q16" s="35">
        <v>0.11</v>
      </c>
      <c r="R16" s="35">
        <v>0.22</v>
      </c>
      <c r="S16" s="35">
        <v>0.12</v>
      </c>
      <c r="T16" s="35">
        <v>0.19</v>
      </c>
      <c r="U16" s="35">
        <v>0.31</v>
      </c>
      <c r="V16" s="35">
        <v>0.16</v>
      </c>
      <c r="W16" s="35">
        <v>0.26</v>
      </c>
      <c r="X16" s="35">
        <v>0.1</v>
      </c>
      <c r="Y16" s="35">
        <v>0.22</v>
      </c>
      <c r="Z16" s="35">
        <v>0.18</v>
      </c>
      <c r="AA16" s="33">
        <v>0.18</v>
      </c>
      <c r="AB16" s="35">
        <v>0.16</v>
      </c>
      <c r="AC16" s="35">
        <v>0.17</v>
      </c>
      <c r="AD16" s="35">
        <v>0.25</v>
      </c>
      <c r="AE16" s="33">
        <v>0.18</v>
      </c>
      <c r="AF16" s="35">
        <v>0.14000000000000001</v>
      </c>
      <c r="AG16" s="35">
        <v>0.21</v>
      </c>
      <c r="AH16" s="35">
        <v>0.16</v>
      </c>
      <c r="AI16" s="35">
        <v>0.23</v>
      </c>
      <c r="AJ16" s="33">
        <v>0.18</v>
      </c>
      <c r="AK16" s="35">
        <v>0.17</v>
      </c>
      <c r="AL16" s="35">
        <v>0.31</v>
      </c>
      <c r="AM16" s="35">
        <v>0.15</v>
      </c>
      <c r="AN16" s="35">
        <v>0.18</v>
      </c>
      <c r="AO16" s="35">
        <v>0.06</v>
      </c>
      <c r="AP16" s="35">
        <v>0.12</v>
      </c>
      <c r="AQ16" s="35">
        <v>0.24</v>
      </c>
      <c r="AR16" s="33">
        <v>0.18</v>
      </c>
      <c r="AS16" s="35">
        <v>0.03</v>
      </c>
      <c r="AT16" s="35">
        <v>0.03</v>
      </c>
      <c r="AU16" s="35">
        <v>0.21</v>
      </c>
      <c r="AV16" s="35">
        <v>0.47</v>
      </c>
      <c r="AW16" s="35">
        <v>0.28999999999999998</v>
      </c>
      <c r="AX16" s="35">
        <v>0.02</v>
      </c>
      <c r="AY16" s="33">
        <v>0.18</v>
      </c>
      <c r="AZ16" s="35">
        <v>0.09</v>
      </c>
      <c r="BA16" s="35">
        <v>0.14000000000000001</v>
      </c>
      <c r="BB16" s="35">
        <v>0.33</v>
      </c>
      <c r="BC16" s="35">
        <v>0.06</v>
      </c>
    </row>
    <row r="17" spans="1:55" x14ac:dyDescent="0.2">
      <c r="A17" s="53" t="s">
        <v>547</v>
      </c>
      <c r="B17" s="29">
        <v>142</v>
      </c>
      <c r="C17" s="29">
        <v>61</v>
      </c>
      <c r="D17" s="29">
        <v>81</v>
      </c>
      <c r="E17" s="29">
        <v>142</v>
      </c>
      <c r="F17" s="29">
        <v>58</v>
      </c>
      <c r="G17" s="29">
        <v>26</v>
      </c>
      <c r="H17" s="29">
        <v>40</v>
      </c>
      <c r="I17" s="29">
        <v>14</v>
      </c>
      <c r="J17" s="29">
        <v>4</v>
      </c>
      <c r="K17" s="29">
        <v>142</v>
      </c>
      <c r="L17" s="29">
        <v>118</v>
      </c>
      <c r="M17" s="29">
        <v>13</v>
      </c>
      <c r="N17" s="29">
        <v>6</v>
      </c>
      <c r="O17" s="29">
        <v>5</v>
      </c>
      <c r="P17" s="29">
        <v>137</v>
      </c>
      <c r="Q17" s="29">
        <v>15</v>
      </c>
      <c r="R17" s="29">
        <v>72</v>
      </c>
      <c r="S17" s="29">
        <v>9</v>
      </c>
      <c r="T17" s="29">
        <v>4</v>
      </c>
      <c r="U17" s="29">
        <v>1</v>
      </c>
      <c r="V17" s="29">
        <v>0</v>
      </c>
      <c r="W17" s="29">
        <v>8</v>
      </c>
      <c r="X17" s="29">
        <v>2</v>
      </c>
      <c r="Y17" s="29">
        <v>10</v>
      </c>
      <c r="Z17" s="29">
        <v>15</v>
      </c>
      <c r="AA17" s="29">
        <v>142</v>
      </c>
      <c r="AB17" s="29">
        <v>64</v>
      </c>
      <c r="AC17" s="29">
        <v>57</v>
      </c>
      <c r="AD17" s="29">
        <v>21</v>
      </c>
      <c r="AE17" s="29">
        <v>142</v>
      </c>
      <c r="AF17" s="29">
        <v>21</v>
      </c>
      <c r="AG17" s="29">
        <v>57</v>
      </c>
      <c r="AH17" s="29">
        <v>43</v>
      </c>
      <c r="AI17" s="29">
        <v>21</v>
      </c>
      <c r="AJ17" s="29">
        <v>142</v>
      </c>
      <c r="AK17" s="29">
        <v>21</v>
      </c>
      <c r="AL17" s="29">
        <v>35</v>
      </c>
      <c r="AM17" s="29">
        <v>10</v>
      </c>
      <c r="AN17" s="29">
        <v>24</v>
      </c>
      <c r="AO17" s="29">
        <v>4</v>
      </c>
      <c r="AP17" s="29">
        <v>4</v>
      </c>
      <c r="AQ17" s="29">
        <v>44</v>
      </c>
      <c r="AR17" s="29">
        <v>142</v>
      </c>
      <c r="AS17" s="29">
        <v>0</v>
      </c>
      <c r="AT17" s="29">
        <v>7</v>
      </c>
      <c r="AU17" s="29">
        <v>29</v>
      </c>
      <c r="AV17" s="29">
        <v>41</v>
      </c>
      <c r="AW17" s="29">
        <v>64</v>
      </c>
      <c r="AX17" s="29">
        <v>0</v>
      </c>
      <c r="AY17" s="29">
        <v>142</v>
      </c>
      <c r="AZ17" s="29">
        <v>14</v>
      </c>
      <c r="BA17" s="29">
        <v>24</v>
      </c>
      <c r="BB17" s="29">
        <v>104</v>
      </c>
      <c r="BC17" s="29">
        <v>0</v>
      </c>
    </row>
    <row r="18" spans="1:55" x14ac:dyDescent="0.2">
      <c r="A18" s="53"/>
      <c r="B18" s="29">
        <v>122</v>
      </c>
      <c r="C18" s="29" t="s">
        <v>0</v>
      </c>
      <c r="D18" s="29" t="s">
        <v>0</v>
      </c>
      <c r="E18" s="29">
        <v>122</v>
      </c>
      <c r="F18" s="29" t="s">
        <v>0</v>
      </c>
      <c r="G18" s="29" t="s">
        <v>0</v>
      </c>
      <c r="H18" s="29" t="s">
        <v>0</v>
      </c>
      <c r="I18" s="29" t="s">
        <v>0</v>
      </c>
      <c r="J18" s="29" t="s">
        <v>0</v>
      </c>
      <c r="K18" s="29">
        <v>122</v>
      </c>
      <c r="L18" s="29" t="s">
        <v>0</v>
      </c>
      <c r="M18" s="29" t="s">
        <v>0</v>
      </c>
      <c r="N18" s="29" t="s">
        <v>0</v>
      </c>
      <c r="O18" s="29" t="s">
        <v>0</v>
      </c>
      <c r="P18" s="29">
        <v>118</v>
      </c>
      <c r="Q18" s="29" t="s">
        <v>0</v>
      </c>
      <c r="R18" s="29" t="s">
        <v>0</v>
      </c>
      <c r="S18" s="29" t="s">
        <v>0</v>
      </c>
      <c r="T18" s="29" t="s">
        <v>0</v>
      </c>
      <c r="U18" s="29" t="s">
        <v>0</v>
      </c>
      <c r="V18" s="29" t="s">
        <v>0</v>
      </c>
      <c r="W18" s="29" t="s">
        <v>0</v>
      </c>
      <c r="X18" s="29" t="s">
        <v>0</v>
      </c>
      <c r="Y18" s="29" t="s">
        <v>0</v>
      </c>
      <c r="Z18" s="29" t="s">
        <v>0</v>
      </c>
      <c r="AA18" s="29">
        <v>122</v>
      </c>
      <c r="AB18" s="29" t="s">
        <v>0</v>
      </c>
      <c r="AC18" s="29" t="s">
        <v>0</v>
      </c>
      <c r="AD18" s="29" t="s">
        <v>0</v>
      </c>
      <c r="AE18" s="29">
        <v>122</v>
      </c>
      <c r="AF18" s="29" t="s">
        <v>0</v>
      </c>
      <c r="AG18" s="29" t="s">
        <v>0</v>
      </c>
      <c r="AH18" s="29" t="s">
        <v>0</v>
      </c>
      <c r="AI18" s="29" t="s">
        <v>0</v>
      </c>
      <c r="AJ18" s="29">
        <v>122</v>
      </c>
      <c r="AK18" s="29" t="s">
        <v>0</v>
      </c>
      <c r="AL18" s="29" t="s">
        <v>0</v>
      </c>
      <c r="AM18" s="29" t="s">
        <v>0</v>
      </c>
      <c r="AN18" s="29" t="s">
        <v>0</v>
      </c>
      <c r="AO18" s="29" t="s">
        <v>0</v>
      </c>
      <c r="AP18" s="29" t="s">
        <v>0</v>
      </c>
      <c r="AQ18" s="29" t="s">
        <v>0</v>
      </c>
      <c r="AR18" s="29">
        <v>122</v>
      </c>
      <c r="AS18" s="29" t="s">
        <v>0</v>
      </c>
      <c r="AT18" s="29" t="s">
        <v>0</v>
      </c>
      <c r="AU18" s="29" t="s">
        <v>0</v>
      </c>
      <c r="AV18" s="29" t="s">
        <v>0</v>
      </c>
      <c r="AW18" s="29" t="s">
        <v>0</v>
      </c>
      <c r="AX18" s="29" t="s">
        <v>0</v>
      </c>
      <c r="AY18" s="29">
        <v>122</v>
      </c>
      <c r="AZ18" s="29" t="s">
        <v>0</v>
      </c>
      <c r="BA18" s="29" t="s">
        <v>0</v>
      </c>
      <c r="BB18" s="29" t="s">
        <v>0</v>
      </c>
      <c r="BC18" s="29" t="s">
        <v>0</v>
      </c>
    </row>
    <row r="19" spans="1:55" s="34" customFormat="1" x14ac:dyDescent="0.2">
      <c r="A19" s="53"/>
      <c r="B19" s="33">
        <v>7.0000000000000007E-2</v>
      </c>
      <c r="C19" s="35">
        <v>0.06</v>
      </c>
      <c r="D19" s="35">
        <v>0.08</v>
      </c>
      <c r="E19" s="33">
        <v>7.0000000000000007E-2</v>
      </c>
      <c r="F19" s="35">
        <v>0.1</v>
      </c>
      <c r="G19" s="35">
        <v>0.08</v>
      </c>
      <c r="H19" s="35">
        <v>0.11</v>
      </c>
      <c r="I19" s="35">
        <v>0.05</v>
      </c>
      <c r="J19" s="35">
        <v>0.01</v>
      </c>
      <c r="K19" s="33">
        <v>7.0000000000000007E-2</v>
      </c>
      <c r="L19" s="35">
        <v>7.0000000000000007E-2</v>
      </c>
      <c r="M19" s="35">
        <v>7.0000000000000007E-2</v>
      </c>
      <c r="N19" s="35">
        <v>0.06</v>
      </c>
      <c r="O19" s="35">
        <v>0.09</v>
      </c>
      <c r="P19" s="33">
        <v>7.0000000000000007E-2</v>
      </c>
      <c r="Q19" s="35">
        <v>0.03</v>
      </c>
      <c r="R19" s="35">
        <v>0.11</v>
      </c>
      <c r="S19" s="35">
        <v>0.08</v>
      </c>
      <c r="T19" s="35">
        <v>0.05</v>
      </c>
      <c r="U19" s="35">
        <v>0.02</v>
      </c>
      <c r="V19" s="35">
        <v>0</v>
      </c>
      <c r="W19" s="35">
        <v>0.17</v>
      </c>
      <c r="X19" s="35">
        <v>0.16</v>
      </c>
      <c r="Y19" s="35">
        <v>0.09</v>
      </c>
      <c r="Z19" s="35">
        <v>0.06</v>
      </c>
      <c r="AA19" s="33">
        <v>7.0000000000000007E-2</v>
      </c>
      <c r="AB19" s="35">
        <v>7.0000000000000007E-2</v>
      </c>
      <c r="AC19" s="35">
        <v>0.06</v>
      </c>
      <c r="AD19" s="35">
        <v>0.1</v>
      </c>
      <c r="AE19" s="33">
        <v>7.0000000000000007E-2</v>
      </c>
      <c r="AF19" s="35">
        <v>0.03</v>
      </c>
      <c r="AG19" s="35">
        <v>0.1</v>
      </c>
      <c r="AH19" s="35">
        <v>0.08</v>
      </c>
      <c r="AI19" s="35">
        <v>0.09</v>
      </c>
      <c r="AJ19" s="33">
        <v>7.0000000000000007E-2</v>
      </c>
      <c r="AK19" s="35">
        <v>0.04</v>
      </c>
      <c r="AL19" s="35">
        <v>0.14000000000000001</v>
      </c>
      <c r="AM19" s="35">
        <v>0.03</v>
      </c>
      <c r="AN19" s="35">
        <v>0.11</v>
      </c>
      <c r="AO19" s="35">
        <v>0.02</v>
      </c>
      <c r="AP19" s="35">
        <v>0.01</v>
      </c>
      <c r="AQ19" s="35">
        <v>0.16</v>
      </c>
      <c r="AR19" s="33">
        <v>7.0000000000000007E-2</v>
      </c>
      <c r="AS19" s="35">
        <v>0</v>
      </c>
      <c r="AT19" s="35">
        <v>0.01</v>
      </c>
      <c r="AU19" s="35">
        <v>0.04</v>
      </c>
      <c r="AV19" s="35">
        <v>0.15</v>
      </c>
      <c r="AW19" s="35">
        <v>0.5</v>
      </c>
      <c r="AX19" s="35">
        <v>0</v>
      </c>
      <c r="AY19" s="33">
        <v>7.0000000000000007E-2</v>
      </c>
      <c r="AZ19" s="35">
        <v>0.04</v>
      </c>
      <c r="BA19" s="35">
        <v>0.02</v>
      </c>
      <c r="BB19" s="35">
        <v>0.19</v>
      </c>
      <c r="BC19" s="35">
        <v>0</v>
      </c>
    </row>
    <row r="20" spans="1:55" x14ac:dyDescent="0.2">
      <c r="A20" s="53" t="s">
        <v>548</v>
      </c>
      <c r="B20" s="29">
        <v>437</v>
      </c>
      <c r="C20" s="29">
        <v>180</v>
      </c>
      <c r="D20" s="29">
        <v>257</v>
      </c>
      <c r="E20" s="29">
        <v>437</v>
      </c>
      <c r="F20" s="29">
        <v>131</v>
      </c>
      <c r="G20" s="29">
        <v>60</v>
      </c>
      <c r="H20" s="29">
        <v>56</v>
      </c>
      <c r="I20" s="29">
        <v>64</v>
      </c>
      <c r="J20" s="29">
        <v>127</v>
      </c>
      <c r="K20" s="29">
        <v>437</v>
      </c>
      <c r="L20" s="29">
        <v>375</v>
      </c>
      <c r="M20" s="29">
        <v>36</v>
      </c>
      <c r="N20" s="29">
        <v>18</v>
      </c>
      <c r="O20" s="29">
        <v>8</v>
      </c>
      <c r="P20" s="29">
        <v>429</v>
      </c>
      <c r="Q20" s="29">
        <v>123</v>
      </c>
      <c r="R20" s="29">
        <v>131</v>
      </c>
      <c r="S20" s="29">
        <v>19</v>
      </c>
      <c r="T20" s="29">
        <v>23</v>
      </c>
      <c r="U20" s="29">
        <v>6</v>
      </c>
      <c r="V20" s="29">
        <v>3</v>
      </c>
      <c r="W20" s="29">
        <v>10</v>
      </c>
      <c r="X20" s="29">
        <v>1</v>
      </c>
      <c r="Y20" s="29">
        <v>35</v>
      </c>
      <c r="Z20" s="29">
        <v>77</v>
      </c>
      <c r="AA20" s="29">
        <v>437</v>
      </c>
      <c r="AB20" s="29">
        <v>160</v>
      </c>
      <c r="AC20" s="29">
        <v>223</v>
      </c>
      <c r="AD20" s="29">
        <v>55</v>
      </c>
      <c r="AE20" s="29">
        <v>437</v>
      </c>
      <c r="AF20" s="29">
        <v>135</v>
      </c>
      <c r="AG20" s="29">
        <v>100</v>
      </c>
      <c r="AH20" s="29">
        <v>135</v>
      </c>
      <c r="AI20" s="29">
        <v>68</v>
      </c>
      <c r="AJ20" s="29">
        <v>437</v>
      </c>
      <c r="AK20" s="29">
        <v>61</v>
      </c>
      <c r="AL20" s="29">
        <v>56</v>
      </c>
      <c r="AM20" s="29">
        <v>38</v>
      </c>
      <c r="AN20" s="29">
        <v>50</v>
      </c>
      <c r="AO20" s="29">
        <v>36</v>
      </c>
      <c r="AP20" s="29">
        <v>96</v>
      </c>
      <c r="AQ20" s="29">
        <v>100</v>
      </c>
      <c r="AR20" s="29">
        <v>437</v>
      </c>
      <c r="AS20" s="29">
        <v>11</v>
      </c>
      <c r="AT20" s="29">
        <v>119</v>
      </c>
      <c r="AU20" s="29">
        <v>198</v>
      </c>
      <c r="AV20" s="29">
        <v>57</v>
      </c>
      <c r="AW20" s="29">
        <v>22</v>
      </c>
      <c r="AX20" s="29">
        <v>31</v>
      </c>
      <c r="AY20" s="29">
        <v>437</v>
      </c>
      <c r="AZ20" s="29">
        <v>40</v>
      </c>
      <c r="BA20" s="29">
        <v>238</v>
      </c>
      <c r="BB20" s="29">
        <v>96</v>
      </c>
      <c r="BC20" s="29">
        <v>64</v>
      </c>
    </row>
    <row r="21" spans="1:55" x14ac:dyDescent="0.2">
      <c r="A21" s="53"/>
      <c r="B21" s="29">
        <v>427</v>
      </c>
      <c r="C21" s="29" t="s">
        <v>0</v>
      </c>
      <c r="D21" s="29" t="s">
        <v>0</v>
      </c>
      <c r="E21" s="29">
        <v>427</v>
      </c>
      <c r="F21" s="29" t="s">
        <v>0</v>
      </c>
      <c r="G21" s="29" t="s">
        <v>0</v>
      </c>
      <c r="H21" s="29" t="s">
        <v>0</v>
      </c>
      <c r="I21" s="29" t="s">
        <v>0</v>
      </c>
      <c r="J21" s="29" t="s">
        <v>0</v>
      </c>
      <c r="K21" s="29">
        <v>427</v>
      </c>
      <c r="L21" s="29" t="s">
        <v>0</v>
      </c>
      <c r="M21" s="29" t="s">
        <v>0</v>
      </c>
      <c r="N21" s="29" t="s">
        <v>0</v>
      </c>
      <c r="O21" s="29" t="s">
        <v>0</v>
      </c>
      <c r="P21" s="29">
        <v>421</v>
      </c>
      <c r="Q21" s="29" t="s">
        <v>0</v>
      </c>
      <c r="R21" s="29" t="s">
        <v>0</v>
      </c>
      <c r="S21" s="29" t="s">
        <v>0</v>
      </c>
      <c r="T21" s="29" t="s">
        <v>0</v>
      </c>
      <c r="U21" s="29" t="s">
        <v>0</v>
      </c>
      <c r="V21" s="29" t="s">
        <v>0</v>
      </c>
      <c r="W21" s="29" t="s">
        <v>0</v>
      </c>
      <c r="X21" s="29" t="s">
        <v>0</v>
      </c>
      <c r="Y21" s="29" t="s">
        <v>0</v>
      </c>
      <c r="Z21" s="29" t="s">
        <v>0</v>
      </c>
      <c r="AA21" s="29">
        <v>427</v>
      </c>
      <c r="AB21" s="29" t="s">
        <v>0</v>
      </c>
      <c r="AC21" s="29" t="s">
        <v>0</v>
      </c>
      <c r="AD21" s="29" t="s">
        <v>0</v>
      </c>
      <c r="AE21" s="29">
        <v>427</v>
      </c>
      <c r="AF21" s="29" t="s">
        <v>0</v>
      </c>
      <c r="AG21" s="29" t="s">
        <v>0</v>
      </c>
      <c r="AH21" s="29" t="s">
        <v>0</v>
      </c>
      <c r="AI21" s="29" t="s">
        <v>0</v>
      </c>
      <c r="AJ21" s="29">
        <v>427</v>
      </c>
      <c r="AK21" s="29" t="s">
        <v>0</v>
      </c>
      <c r="AL21" s="29" t="s">
        <v>0</v>
      </c>
      <c r="AM21" s="29" t="s">
        <v>0</v>
      </c>
      <c r="AN21" s="29" t="s">
        <v>0</v>
      </c>
      <c r="AO21" s="29" t="s">
        <v>0</v>
      </c>
      <c r="AP21" s="29" t="s">
        <v>0</v>
      </c>
      <c r="AQ21" s="29" t="s">
        <v>0</v>
      </c>
      <c r="AR21" s="29">
        <v>427</v>
      </c>
      <c r="AS21" s="29" t="s">
        <v>0</v>
      </c>
      <c r="AT21" s="29" t="s">
        <v>0</v>
      </c>
      <c r="AU21" s="29" t="s">
        <v>0</v>
      </c>
      <c r="AV21" s="29" t="s">
        <v>0</v>
      </c>
      <c r="AW21" s="29" t="s">
        <v>0</v>
      </c>
      <c r="AX21" s="29" t="s">
        <v>0</v>
      </c>
      <c r="AY21" s="29">
        <v>427</v>
      </c>
      <c r="AZ21" s="29" t="s">
        <v>0</v>
      </c>
      <c r="BA21" s="29" t="s">
        <v>0</v>
      </c>
      <c r="BB21" s="29" t="s">
        <v>0</v>
      </c>
      <c r="BC21" s="29" t="s">
        <v>0</v>
      </c>
    </row>
    <row r="22" spans="1:55" s="34" customFormat="1" x14ac:dyDescent="0.2">
      <c r="A22" s="53"/>
      <c r="B22" s="33">
        <v>0.22</v>
      </c>
      <c r="C22" s="35">
        <v>0.18</v>
      </c>
      <c r="D22" s="35">
        <v>0.25</v>
      </c>
      <c r="E22" s="33">
        <v>0.22</v>
      </c>
      <c r="F22" s="35">
        <v>0.23</v>
      </c>
      <c r="G22" s="35">
        <v>0.19</v>
      </c>
      <c r="H22" s="35">
        <v>0.16</v>
      </c>
      <c r="I22" s="35">
        <v>0.22</v>
      </c>
      <c r="J22" s="35">
        <v>0.28000000000000003</v>
      </c>
      <c r="K22" s="33">
        <v>0.22</v>
      </c>
      <c r="L22" s="35">
        <v>0.22</v>
      </c>
      <c r="M22" s="35">
        <v>0.21</v>
      </c>
      <c r="N22" s="35">
        <v>0.19</v>
      </c>
      <c r="O22" s="35">
        <v>0.15</v>
      </c>
      <c r="P22" s="33">
        <v>0.22</v>
      </c>
      <c r="Q22" s="35">
        <v>0.21</v>
      </c>
      <c r="R22" s="35">
        <v>0.2</v>
      </c>
      <c r="S22" s="35">
        <v>0.17</v>
      </c>
      <c r="T22" s="35">
        <v>0.26</v>
      </c>
      <c r="U22" s="35">
        <v>0.12</v>
      </c>
      <c r="V22" s="35">
        <v>0.39</v>
      </c>
      <c r="W22" s="35">
        <v>0.2</v>
      </c>
      <c r="X22" s="35">
        <v>0.08</v>
      </c>
      <c r="Y22" s="35">
        <v>0.32</v>
      </c>
      <c r="Z22" s="35">
        <v>0.28000000000000003</v>
      </c>
      <c r="AA22" s="33">
        <v>0.22</v>
      </c>
      <c r="AB22" s="35">
        <v>0.18</v>
      </c>
      <c r="AC22" s="35">
        <v>0.24</v>
      </c>
      <c r="AD22" s="35">
        <v>0.27</v>
      </c>
      <c r="AE22" s="33">
        <v>0.22</v>
      </c>
      <c r="AF22" s="35">
        <v>0.2</v>
      </c>
      <c r="AG22" s="35">
        <v>0.18</v>
      </c>
      <c r="AH22" s="35">
        <v>0.25</v>
      </c>
      <c r="AI22" s="35">
        <v>0.3</v>
      </c>
      <c r="AJ22" s="33">
        <v>0.22</v>
      </c>
      <c r="AK22" s="35">
        <v>0.13</v>
      </c>
      <c r="AL22" s="35">
        <v>0.23</v>
      </c>
      <c r="AM22" s="35">
        <v>0.13</v>
      </c>
      <c r="AN22" s="35">
        <v>0.24</v>
      </c>
      <c r="AO22" s="35">
        <v>0.16</v>
      </c>
      <c r="AP22" s="35">
        <v>0.36</v>
      </c>
      <c r="AQ22" s="35">
        <v>0.36</v>
      </c>
      <c r="AR22" s="33">
        <v>0.22</v>
      </c>
      <c r="AS22" s="35">
        <v>0.12</v>
      </c>
      <c r="AT22" s="35">
        <v>0.18</v>
      </c>
      <c r="AU22" s="35">
        <v>0.25</v>
      </c>
      <c r="AV22" s="35">
        <v>0.21</v>
      </c>
      <c r="AW22" s="35">
        <v>0.17</v>
      </c>
      <c r="AX22" s="35">
        <v>0.87</v>
      </c>
      <c r="AY22" s="33">
        <v>0.22</v>
      </c>
      <c r="AZ22" s="35">
        <v>0.11</v>
      </c>
      <c r="BA22" s="35">
        <v>0.23</v>
      </c>
      <c r="BB22" s="35">
        <v>0.18</v>
      </c>
      <c r="BC22" s="35">
        <v>0.71</v>
      </c>
    </row>
    <row r="23" spans="1:55" x14ac:dyDescent="0.2">
      <c r="B23" s="30"/>
      <c r="C23" s="30"/>
      <c r="D23" s="30"/>
      <c r="E23" s="30"/>
      <c r="F23" s="30"/>
      <c r="G23" s="30"/>
      <c r="H23" s="30"/>
      <c r="I23" s="30"/>
      <c r="J23" s="30"/>
      <c r="K23" s="30"/>
      <c r="L23" s="30"/>
      <c r="M23" s="30"/>
      <c r="N23" s="30"/>
      <c r="O23" s="30"/>
      <c r="P23" s="30"/>
      <c r="Q23" s="30"/>
      <c r="R23" s="30"/>
      <c r="S23" s="30"/>
      <c r="T23" s="30"/>
      <c r="U23" s="30"/>
      <c r="V23" s="30"/>
      <c r="W23" s="30"/>
      <c r="X23" s="30"/>
      <c r="Y23" s="30"/>
      <c r="Z23" s="30"/>
      <c r="AA23" s="30"/>
      <c r="AB23" s="30"/>
      <c r="AC23" s="30"/>
      <c r="AD23" s="30"/>
      <c r="AE23" s="30"/>
      <c r="AF23" s="30"/>
      <c r="AG23" s="30"/>
      <c r="AH23" s="30"/>
      <c r="AI23" s="30"/>
      <c r="AJ23" s="30"/>
      <c r="AK23" s="30"/>
      <c r="AL23" s="30"/>
      <c r="AM23" s="30"/>
      <c r="AN23" s="30"/>
      <c r="AO23" s="30"/>
      <c r="AP23" s="30"/>
      <c r="AQ23" s="30"/>
      <c r="AR23" s="30"/>
      <c r="AS23" s="30"/>
      <c r="AT23" s="30"/>
      <c r="AU23" s="30"/>
      <c r="AV23" s="30"/>
      <c r="AW23" s="30"/>
      <c r="AX23" s="30"/>
      <c r="AY23" s="30"/>
      <c r="AZ23" s="30"/>
      <c r="BA23" s="30"/>
      <c r="BB23" s="30"/>
      <c r="BC23" s="30"/>
    </row>
    <row r="24" spans="1:55" ht="12.75" x14ac:dyDescent="0.2">
      <c r="A24" s="22" t="s">
        <v>560</v>
      </c>
      <c r="B24" s="30"/>
      <c r="C24" s="30"/>
      <c r="D24" s="30"/>
      <c r="E24" s="30"/>
      <c r="F24" s="30"/>
      <c r="G24" s="30"/>
      <c r="H24" s="30"/>
      <c r="I24" s="30"/>
      <c r="J24" s="30"/>
      <c r="K24" s="30"/>
      <c r="L24" s="30"/>
      <c r="M24" s="30"/>
      <c r="N24" s="30"/>
      <c r="O24" s="30"/>
      <c r="P24" s="30"/>
      <c r="Q24" s="30"/>
      <c r="R24" s="30"/>
      <c r="S24" s="30"/>
      <c r="T24" s="30"/>
      <c r="U24" s="30"/>
      <c r="V24" s="30"/>
      <c r="W24" s="30"/>
      <c r="X24" s="30"/>
      <c r="Y24" s="30"/>
      <c r="Z24" s="30"/>
      <c r="AA24" s="30"/>
      <c r="AB24" s="30"/>
      <c r="AC24" s="30"/>
      <c r="AD24" s="30"/>
      <c r="AE24" s="30"/>
      <c r="AF24" s="30"/>
      <c r="AG24" s="30"/>
      <c r="AH24" s="30"/>
      <c r="AI24" s="30"/>
      <c r="AJ24" s="30"/>
      <c r="AK24" s="30"/>
      <c r="AL24" s="30"/>
      <c r="AM24" s="30"/>
      <c r="AN24" s="30"/>
      <c r="AO24" s="30"/>
      <c r="AP24" s="30"/>
      <c r="AQ24" s="30"/>
      <c r="AR24" s="30"/>
      <c r="AS24" s="30"/>
      <c r="AT24" s="30"/>
      <c r="AU24" s="30"/>
      <c r="AV24" s="30"/>
      <c r="AW24" s="30"/>
      <c r="AX24" s="30"/>
      <c r="AY24" s="30"/>
      <c r="AZ24" s="30"/>
      <c r="BA24" s="30"/>
      <c r="BB24" s="30"/>
      <c r="BC24" s="30"/>
    </row>
    <row r="25" spans="1:55" s="34" customFormat="1" x14ac:dyDescent="0.2"/>
    <row r="26" spans="1:55" x14ac:dyDescent="0.2">
      <c r="B26" s="30"/>
      <c r="C26" s="30"/>
      <c r="D26" s="30"/>
      <c r="E26" s="30"/>
      <c r="F26" s="30"/>
      <c r="G26" s="30"/>
      <c r="H26" s="30"/>
      <c r="I26" s="30"/>
      <c r="J26" s="30"/>
      <c r="K26" s="30"/>
      <c r="L26" s="30"/>
      <c r="M26" s="30"/>
      <c r="N26" s="30"/>
      <c r="O26" s="30"/>
      <c r="P26" s="30"/>
      <c r="Q26" s="30"/>
      <c r="R26" s="30"/>
      <c r="S26" s="30"/>
      <c r="T26" s="30"/>
      <c r="U26" s="30"/>
      <c r="V26" s="30"/>
      <c r="W26" s="30"/>
      <c r="X26" s="30"/>
      <c r="Y26" s="30"/>
      <c r="Z26" s="30"/>
      <c r="AA26" s="30"/>
      <c r="AB26" s="30"/>
      <c r="AC26" s="30"/>
      <c r="AD26" s="30"/>
      <c r="AE26" s="30"/>
      <c r="AF26" s="30"/>
      <c r="AG26" s="30"/>
      <c r="AH26" s="30"/>
      <c r="AI26" s="30"/>
      <c r="AJ26" s="30"/>
      <c r="AK26" s="30"/>
      <c r="AL26" s="30"/>
      <c r="AM26" s="30"/>
      <c r="AN26" s="30"/>
      <c r="AO26" s="30"/>
      <c r="AP26" s="30"/>
      <c r="AQ26" s="30"/>
      <c r="AR26" s="30"/>
      <c r="AS26" s="30"/>
      <c r="AT26" s="30"/>
      <c r="AU26" s="30"/>
      <c r="AV26" s="30"/>
      <c r="AW26" s="30"/>
      <c r="AX26" s="30"/>
      <c r="AY26" s="30"/>
      <c r="AZ26" s="30"/>
      <c r="BA26" s="30"/>
      <c r="BB26" s="30"/>
      <c r="BC26" s="30"/>
    </row>
    <row r="27" spans="1:55" x14ac:dyDescent="0.2">
      <c r="B27" s="30"/>
      <c r="C27" s="30"/>
      <c r="D27" s="30"/>
      <c r="E27" s="30"/>
      <c r="F27" s="30"/>
      <c r="G27" s="30"/>
      <c r="H27" s="30"/>
      <c r="I27" s="30"/>
      <c r="J27" s="30"/>
      <c r="K27" s="30"/>
      <c r="L27" s="30"/>
      <c r="M27" s="30"/>
      <c r="N27" s="30"/>
      <c r="O27" s="30"/>
      <c r="P27" s="30"/>
      <c r="Q27" s="30"/>
      <c r="R27" s="30"/>
      <c r="S27" s="30"/>
      <c r="T27" s="30"/>
      <c r="U27" s="30"/>
      <c r="V27" s="30"/>
      <c r="W27" s="30"/>
      <c r="X27" s="30"/>
      <c r="Y27" s="30"/>
      <c r="Z27" s="30"/>
      <c r="AA27" s="30"/>
      <c r="AB27" s="30"/>
      <c r="AC27" s="30"/>
      <c r="AD27" s="30"/>
      <c r="AE27" s="30"/>
      <c r="AF27" s="30"/>
      <c r="AG27" s="30"/>
      <c r="AH27" s="30"/>
      <c r="AI27" s="30"/>
      <c r="AJ27" s="30"/>
      <c r="AK27" s="30"/>
      <c r="AL27" s="30"/>
      <c r="AM27" s="30"/>
      <c r="AN27" s="30"/>
      <c r="AO27" s="30"/>
      <c r="AP27" s="30"/>
      <c r="AQ27" s="30"/>
      <c r="AR27" s="30"/>
      <c r="AS27" s="30"/>
      <c r="AT27" s="30"/>
      <c r="AU27" s="30"/>
      <c r="AV27" s="30"/>
      <c r="AW27" s="30"/>
      <c r="AX27" s="30"/>
      <c r="AY27" s="30"/>
      <c r="AZ27" s="30"/>
      <c r="BA27" s="30"/>
      <c r="BB27" s="30"/>
      <c r="BC27" s="30"/>
    </row>
    <row r="28" spans="1:55" s="34" customFormat="1" x14ac:dyDescent="0.2"/>
    <row r="29" spans="1:55" x14ac:dyDescent="0.2">
      <c r="B29" s="30"/>
      <c r="C29" s="30"/>
      <c r="D29" s="30"/>
      <c r="E29" s="30"/>
      <c r="F29" s="30"/>
      <c r="G29" s="30"/>
      <c r="H29" s="30"/>
      <c r="I29" s="30"/>
      <c r="J29" s="30"/>
      <c r="K29" s="30"/>
      <c r="L29" s="30"/>
      <c r="M29" s="30"/>
      <c r="N29" s="30"/>
      <c r="O29" s="30"/>
      <c r="P29" s="30"/>
      <c r="Q29" s="30"/>
      <c r="R29" s="30"/>
      <c r="S29" s="30"/>
      <c r="T29" s="30"/>
      <c r="U29" s="30"/>
      <c r="V29" s="30"/>
      <c r="W29" s="30"/>
      <c r="X29" s="30"/>
      <c r="Y29" s="30"/>
      <c r="Z29" s="30"/>
      <c r="AA29" s="30"/>
      <c r="AB29" s="30"/>
      <c r="AC29" s="30"/>
      <c r="AD29" s="30"/>
      <c r="AE29" s="30"/>
      <c r="AF29" s="30"/>
      <c r="AG29" s="30"/>
      <c r="AH29" s="30"/>
      <c r="AI29" s="30"/>
      <c r="AJ29" s="30"/>
      <c r="AK29" s="30"/>
      <c r="AL29" s="30"/>
      <c r="AM29" s="30"/>
      <c r="AN29" s="30"/>
      <c r="AO29" s="30"/>
      <c r="AP29" s="30"/>
      <c r="AQ29" s="30"/>
      <c r="AR29" s="30"/>
      <c r="AS29" s="30"/>
      <c r="AT29" s="30"/>
      <c r="AU29" s="30"/>
      <c r="AV29" s="30"/>
      <c r="AW29" s="30"/>
      <c r="AX29" s="30"/>
      <c r="AY29" s="30"/>
      <c r="AZ29" s="30"/>
      <c r="BA29" s="30"/>
      <c r="BB29" s="30"/>
      <c r="BC29" s="30"/>
    </row>
    <row r="30" spans="1:55" x14ac:dyDescent="0.2">
      <c r="B30" s="30"/>
      <c r="C30" s="30"/>
      <c r="D30" s="30"/>
      <c r="E30" s="30"/>
      <c r="F30" s="30"/>
      <c r="G30" s="30"/>
      <c r="H30" s="30"/>
      <c r="I30" s="30"/>
      <c r="J30" s="30"/>
      <c r="K30" s="30"/>
      <c r="L30" s="30"/>
      <c r="M30" s="30"/>
      <c r="N30" s="30"/>
      <c r="O30" s="30"/>
      <c r="P30" s="30"/>
      <c r="Q30" s="30"/>
      <c r="R30" s="30"/>
      <c r="S30" s="30"/>
      <c r="T30" s="30"/>
      <c r="U30" s="30"/>
      <c r="V30" s="30"/>
      <c r="W30" s="30"/>
      <c r="X30" s="30"/>
      <c r="Y30" s="30"/>
      <c r="Z30" s="30"/>
      <c r="AA30" s="30"/>
      <c r="AB30" s="30"/>
      <c r="AC30" s="30"/>
      <c r="AD30" s="30"/>
      <c r="AE30" s="30"/>
      <c r="AF30" s="30"/>
      <c r="AG30" s="30"/>
      <c r="AH30" s="30"/>
      <c r="AI30" s="30"/>
      <c r="AJ30" s="30"/>
      <c r="AK30" s="30"/>
      <c r="AL30" s="30"/>
      <c r="AM30" s="30"/>
      <c r="AN30" s="30"/>
      <c r="AO30" s="30"/>
      <c r="AP30" s="30"/>
      <c r="AQ30" s="30"/>
      <c r="AR30" s="30"/>
      <c r="AS30" s="30"/>
      <c r="AT30" s="30"/>
      <c r="AU30" s="30"/>
      <c r="AV30" s="30"/>
      <c r="AW30" s="30"/>
      <c r="AX30" s="30"/>
      <c r="AY30" s="30"/>
      <c r="AZ30" s="30"/>
      <c r="BA30" s="30"/>
      <c r="BB30" s="30"/>
      <c r="BC30" s="30"/>
    </row>
    <row r="31" spans="1:55" s="34" customFormat="1" x14ac:dyDescent="0.2"/>
    <row r="32" spans="1:55" x14ac:dyDescent="0.2">
      <c r="B32" s="30"/>
      <c r="C32" s="30"/>
      <c r="D32" s="30"/>
      <c r="E32" s="30"/>
      <c r="F32" s="30"/>
      <c r="G32" s="30"/>
      <c r="H32" s="30"/>
      <c r="I32" s="30"/>
      <c r="J32" s="30"/>
      <c r="K32" s="30"/>
      <c r="L32" s="30"/>
      <c r="M32" s="30"/>
      <c r="N32" s="30"/>
      <c r="O32" s="30"/>
      <c r="P32" s="30"/>
      <c r="Q32" s="30"/>
      <c r="R32" s="30"/>
      <c r="S32" s="30"/>
      <c r="T32" s="30"/>
      <c r="U32" s="30"/>
      <c r="V32" s="30"/>
      <c r="W32" s="30"/>
      <c r="X32" s="30"/>
      <c r="Y32" s="30"/>
      <c r="Z32" s="30"/>
      <c r="AA32" s="30"/>
      <c r="AB32" s="30"/>
      <c r="AC32" s="30"/>
      <c r="AD32" s="30"/>
      <c r="AE32" s="30"/>
      <c r="AF32" s="30"/>
      <c r="AG32" s="30"/>
      <c r="AH32" s="30"/>
      <c r="AI32" s="30"/>
      <c r="AJ32" s="30"/>
      <c r="AK32" s="30"/>
      <c r="AL32" s="30"/>
      <c r="AM32" s="30"/>
      <c r="AN32" s="30"/>
      <c r="AO32" s="30"/>
      <c r="AP32" s="30"/>
      <c r="AQ32" s="30"/>
      <c r="AR32" s="30"/>
      <c r="AS32" s="30"/>
      <c r="AT32" s="30"/>
      <c r="AU32" s="30"/>
      <c r="AV32" s="30"/>
      <c r="AW32" s="30"/>
      <c r="AX32" s="30"/>
      <c r="AY32" s="30"/>
      <c r="AZ32" s="30"/>
      <c r="BA32" s="30"/>
      <c r="BB32" s="30"/>
      <c r="BC32" s="30"/>
    </row>
    <row r="33" spans="2:55" x14ac:dyDescent="0.2">
      <c r="B33" s="30"/>
      <c r="C33" s="30"/>
      <c r="D33" s="30"/>
      <c r="E33" s="30"/>
      <c r="F33" s="30"/>
      <c r="G33" s="30"/>
      <c r="H33" s="30"/>
      <c r="I33" s="30"/>
      <c r="J33" s="30"/>
      <c r="K33" s="30"/>
      <c r="L33" s="30"/>
      <c r="M33" s="30"/>
      <c r="N33" s="30"/>
      <c r="O33" s="30"/>
      <c r="P33" s="30"/>
      <c r="Q33" s="30"/>
      <c r="R33" s="30"/>
      <c r="S33" s="30"/>
      <c r="T33" s="30"/>
      <c r="U33" s="30"/>
      <c r="V33" s="30"/>
      <c r="W33" s="30"/>
      <c r="X33" s="30"/>
      <c r="Y33" s="30"/>
      <c r="Z33" s="30"/>
      <c r="AA33" s="30"/>
      <c r="AB33" s="30"/>
      <c r="AC33" s="30"/>
      <c r="AD33" s="30"/>
      <c r="AE33" s="30"/>
      <c r="AF33" s="30"/>
      <c r="AG33" s="30"/>
      <c r="AH33" s="30"/>
      <c r="AI33" s="30"/>
      <c r="AJ33" s="30"/>
      <c r="AK33" s="30"/>
      <c r="AL33" s="30"/>
      <c r="AM33" s="30"/>
      <c r="AN33" s="30"/>
      <c r="AO33" s="30"/>
      <c r="AP33" s="30"/>
      <c r="AQ33" s="30"/>
      <c r="AR33" s="30"/>
      <c r="AS33" s="30"/>
      <c r="AT33" s="30"/>
      <c r="AU33" s="30"/>
      <c r="AV33" s="30"/>
      <c r="AW33" s="30"/>
      <c r="AX33" s="30"/>
      <c r="AY33" s="30"/>
      <c r="AZ33" s="30"/>
      <c r="BA33" s="30"/>
      <c r="BB33" s="30"/>
      <c r="BC33" s="30"/>
    </row>
    <row r="34" spans="2:55" s="34" customFormat="1" x14ac:dyDescent="0.2"/>
    <row r="35" spans="2:55" x14ac:dyDescent="0.2">
      <c r="B35" s="30"/>
      <c r="C35" s="30"/>
      <c r="D35" s="30"/>
      <c r="E35" s="30"/>
      <c r="F35" s="30"/>
      <c r="G35" s="30"/>
      <c r="H35" s="30"/>
      <c r="I35" s="30"/>
      <c r="J35" s="30"/>
      <c r="K35" s="30"/>
      <c r="L35" s="30"/>
      <c r="M35" s="30"/>
      <c r="N35" s="30"/>
      <c r="O35" s="30"/>
      <c r="P35" s="30"/>
      <c r="Q35" s="30"/>
      <c r="R35" s="30"/>
      <c r="S35" s="30"/>
      <c r="T35" s="30"/>
      <c r="U35" s="30"/>
      <c r="V35" s="30"/>
      <c r="W35" s="30"/>
      <c r="X35" s="30"/>
      <c r="Y35" s="30"/>
      <c r="Z35" s="30"/>
      <c r="AA35" s="30"/>
      <c r="AB35" s="30"/>
      <c r="AC35" s="30"/>
      <c r="AD35" s="30"/>
      <c r="AE35" s="30"/>
      <c r="AF35" s="30"/>
      <c r="AG35" s="30"/>
      <c r="AH35" s="30"/>
      <c r="AI35" s="30"/>
      <c r="AJ35" s="30"/>
      <c r="AK35" s="30"/>
      <c r="AL35" s="30"/>
      <c r="AM35" s="30"/>
      <c r="AN35" s="30"/>
      <c r="AO35" s="30"/>
      <c r="AP35" s="30"/>
      <c r="AQ35" s="30"/>
      <c r="AR35" s="30"/>
      <c r="AS35" s="30"/>
      <c r="AT35" s="30"/>
      <c r="AU35" s="30"/>
      <c r="AV35" s="30"/>
      <c r="AW35" s="30"/>
      <c r="AX35" s="30"/>
      <c r="AY35" s="30"/>
      <c r="AZ35" s="30"/>
      <c r="BA35" s="30"/>
      <c r="BB35" s="30"/>
      <c r="BC35" s="30"/>
    </row>
    <row r="36" spans="2:55" x14ac:dyDescent="0.2">
      <c r="B36" s="30"/>
      <c r="C36" s="30"/>
      <c r="D36" s="30"/>
      <c r="E36" s="30"/>
      <c r="F36" s="30"/>
      <c r="G36" s="30"/>
      <c r="H36" s="30"/>
      <c r="I36" s="30"/>
      <c r="J36" s="30"/>
      <c r="K36" s="30"/>
      <c r="L36" s="30"/>
      <c r="M36" s="30"/>
      <c r="N36" s="30"/>
      <c r="O36" s="30"/>
      <c r="P36" s="30"/>
      <c r="Q36" s="30"/>
      <c r="R36" s="30"/>
      <c r="S36" s="30"/>
      <c r="T36" s="30"/>
      <c r="U36" s="30"/>
      <c r="V36" s="30"/>
      <c r="W36" s="30"/>
      <c r="X36" s="30"/>
      <c r="Y36" s="30"/>
      <c r="Z36" s="30"/>
      <c r="AA36" s="30"/>
      <c r="AB36" s="30"/>
      <c r="AC36" s="30"/>
      <c r="AD36" s="30"/>
      <c r="AE36" s="30"/>
      <c r="AF36" s="30"/>
      <c r="AG36" s="30"/>
      <c r="AH36" s="30"/>
      <c r="AI36" s="30"/>
      <c r="AJ36" s="30"/>
      <c r="AK36" s="30"/>
      <c r="AL36" s="30"/>
      <c r="AM36" s="30"/>
      <c r="AN36" s="30"/>
      <c r="AO36" s="30"/>
      <c r="AP36" s="30"/>
      <c r="AQ36" s="30"/>
      <c r="AR36" s="30"/>
      <c r="AS36" s="30"/>
      <c r="AT36" s="30"/>
      <c r="AU36" s="30"/>
      <c r="AV36" s="30"/>
      <c r="AW36" s="30"/>
      <c r="AX36" s="30"/>
      <c r="AY36" s="30"/>
      <c r="AZ36" s="30"/>
      <c r="BA36" s="30"/>
      <c r="BB36" s="30"/>
      <c r="BC36" s="30"/>
    </row>
    <row r="37" spans="2:55" s="34" customFormat="1" x14ac:dyDescent="0.2"/>
    <row r="38" spans="2:55" x14ac:dyDescent="0.2">
      <c r="B38" s="30"/>
      <c r="C38" s="30"/>
      <c r="D38" s="30"/>
      <c r="E38" s="30"/>
      <c r="F38" s="30"/>
      <c r="G38" s="30"/>
      <c r="H38" s="30"/>
      <c r="I38" s="30"/>
      <c r="J38" s="30"/>
      <c r="K38" s="30"/>
      <c r="L38" s="30"/>
      <c r="M38" s="30"/>
      <c r="N38" s="30"/>
      <c r="O38" s="30"/>
      <c r="P38" s="30"/>
      <c r="Q38" s="30"/>
      <c r="R38" s="30"/>
      <c r="S38" s="30"/>
      <c r="T38" s="30"/>
      <c r="U38" s="30"/>
      <c r="V38" s="30"/>
      <c r="W38" s="30"/>
      <c r="X38" s="30"/>
      <c r="Y38" s="30"/>
      <c r="Z38" s="30"/>
      <c r="AA38" s="30"/>
      <c r="AB38" s="30"/>
      <c r="AC38" s="30"/>
      <c r="AD38" s="30"/>
      <c r="AE38" s="30"/>
      <c r="AF38" s="30"/>
      <c r="AG38" s="30"/>
      <c r="AH38" s="30"/>
      <c r="AI38" s="30"/>
      <c r="AJ38" s="30"/>
      <c r="AK38" s="30"/>
      <c r="AL38" s="30"/>
      <c r="AM38" s="30"/>
      <c r="AN38" s="30"/>
      <c r="AO38" s="30"/>
      <c r="AP38" s="30"/>
      <c r="AQ38" s="30"/>
      <c r="AR38" s="30"/>
      <c r="AS38" s="30"/>
      <c r="AT38" s="30"/>
      <c r="AU38" s="30"/>
      <c r="AV38" s="30"/>
      <c r="AW38" s="30"/>
      <c r="AX38" s="30"/>
      <c r="AY38" s="30"/>
      <c r="AZ38" s="30"/>
      <c r="BA38" s="30"/>
      <c r="BB38" s="30"/>
      <c r="BC38" s="30"/>
    </row>
    <row r="39" spans="2:55" x14ac:dyDescent="0.2">
      <c r="B39" s="30"/>
      <c r="C39" s="30"/>
      <c r="D39" s="30"/>
      <c r="E39" s="30"/>
      <c r="F39" s="30"/>
      <c r="G39" s="30"/>
      <c r="H39" s="30"/>
      <c r="I39" s="30"/>
      <c r="J39" s="30"/>
      <c r="K39" s="30"/>
      <c r="L39" s="30"/>
      <c r="M39" s="30"/>
      <c r="N39" s="30"/>
      <c r="O39" s="30"/>
      <c r="P39" s="30"/>
      <c r="Q39" s="30"/>
      <c r="R39" s="30"/>
      <c r="S39" s="30"/>
      <c r="T39" s="30"/>
      <c r="U39" s="30"/>
      <c r="V39" s="30"/>
      <c r="W39" s="30"/>
      <c r="X39" s="30"/>
      <c r="Y39" s="30"/>
      <c r="Z39" s="30"/>
      <c r="AA39" s="30"/>
      <c r="AB39" s="30"/>
      <c r="AC39" s="30"/>
      <c r="AD39" s="30"/>
      <c r="AE39" s="30"/>
      <c r="AF39" s="30"/>
      <c r="AG39" s="30"/>
      <c r="AH39" s="30"/>
      <c r="AI39" s="30"/>
      <c r="AJ39" s="30"/>
      <c r="AK39" s="30"/>
      <c r="AL39" s="30"/>
      <c r="AM39" s="30"/>
      <c r="AN39" s="30"/>
      <c r="AO39" s="30"/>
      <c r="AP39" s="30"/>
      <c r="AQ39" s="30"/>
      <c r="AR39" s="30"/>
      <c r="AS39" s="30"/>
      <c r="AT39" s="30"/>
      <c r="AU39" s="30"/>
      <c r="AV39" s="30"/>
      <c r="AW39" s="30"/>
      <c r="AX39" s="30"/>
      <c r="AY39" s="30"/>
      <c r="AZ39" s="30"/>
      <c r="BA39" s="30"/>
      <c r="BB39" s="30"/>
      <c r="BC39" s="30"/>
    </row>
    <row r="40" spans="2:55" s="34" customFormat="1" x14ac:dyDescent="0.2"/>
    <row r="41" spans="2:55" x14ac:dyDescent="0.2">
      <c r="B41" s="30"/>
      <c r="C41" s="30"/>
      <c r="D41" s="30"/>
      <c r="E41" s="30"/>
      <c r="F41" s="30"/>
      <c r="G41" s="30"/>
      <c r="H41" s="30"/>
      <c r="I41" s="30"/>
      <c r="J41" s="30"/>
      <c r="K41" s="30"/>
      <c r="L41" s="30"/>
      <c r="M41" s="30"/>
      <c r="N41" s="30"/>
      <c r="O41" s="30"/>
      <c r="P41" s="30"/>
      <c r="Q41" s="30"/>
      <c r="R41" s="30"/>
      <c r="S41" s="30"/>
      <c r="T41" s="30"/>
      <c r="U41" s="30"/>
      <c r="V41" s="30"/>
      <c r="W41" s="30"/>
      <c r="X41" s="30"/>
      <c r="Y41" s="30"/>
      <c r="Z41" s="30"/>
      <c r="AA41" s="30"/>
      <c r="AB41" s="30"/>
      <c r="AC41" s="30"/>
      <c r="AD41" s="30"/>
      <c r="AE41" s="30"/>
      <c r="AF41" s="30"/>
      <c r="AG41" s="30"/>
      <c r="AH41" s="30"/>
      <c r="AI41" s="30"/>
      <c r="AJ41" s="30"/>
      <c r="AK41" s="30"/>
      <c r="AL41" s="30"/>
      <c r="AM41" s="30"/>
      <c r="AN41" s="30"/>
      <c r="AO41" s="30"/>
      <c r="AP41" s="30"/>
      <c r="AQ41" s="30"/>
      <c r="AR41" s="30"/>
      <c r="AS41" s="30"/>
      <c r="AT41" s="30"/>
      <c r="AU41" s="30"/>
      <c r="AV41" s="30"/>
      <c r="AW41" s="30"/>
      <c r="AX41" s="30"/>
      <c r="AY41" s="30"/>
      <c r="AZ41" s="30"/>
      <c r="BA41" s="30"/>
      <c r="BB41" s="30"/>
      <c r="BC41" s="30"/>
    </row>
    <row r="42" spans="2:55" x14ac:dyDescent="0.2">
      <c r="B42" s="30"/>
      <c r="C42" s="30"/>
      <c r="D42" s="30"/>
      <c r="E42" s="30"/>
      <c r="F42" s="30"/>
      <c r="G42" s="30"/>
      <c r="H42" s="30"/>
      <c r="I42" s="30"/>
      <c r="J42" s="30"/>
      <c r="K42" s="30"/>
      <c r="L42" s="30"/>
      <c r="M42" s="30"/>
      <c r="N42" s="30"/>
      <c r="O42" s="30"/>
      <c r="P42" s="30"/>
      <c r="Q42" s="30"/>
      <c r="R42" s="30"/>
      <c r="S42" s="30"/>
      <c r="T42" s="30"/>
      <c r="U42" s="30"/>
      <c r="V42" s="30"/>
      <c r="W42" s="30"/>
      <c r="X42" s="30"/>
      <c r="Y42" s="30"/>
      <c r="Z42" s="30"/>
      <c r="AA42" s="30"/>
      <c r="AB42" s="30"/>
      <c r="AC42" s="30"/>
      <c r="AD42" s="30"/>
      <c r="AE42" s="30"/>
      <c r="AF42" s="30"/>
      <c r="AG42" s="30"/>
      <c r="AH42" s="30"/>
      <c r="AI42" s="30"/>
      <c r="AJ42" s="30"/>
      <c r="AK42" s="30"/>
      <c r="AL42" s="30"/>
      <c r="AM42" s="30"/>
      <c r="AN42" s="30"/>
      <c r="AO42" s="30"/>
      <c r="AP42" s="30"/>
      <c r="AQ42" s="30"/>
      <c r="AR42" s="30"/>
      <c r="AS42" s="30"/>
      <c r="AT42" s="30"/>
      <c r="AU42" s="30"/>
      <c r="AV42" s="30"/>
      <c r="AW42" s="30"/>
      <c r="AX42" s="30"/>
      <c r="AY42" s="30"/>
      <c r="AZ42" s="30"/>
      <c r="BA42" s="30"/>
      <c r="BB42" s="30"/>
      <c r="BC42" s="30"/>
    </row>
    <row r="43" spans="2:55" s="34" customFormat="1" x14ac:dyDescent="0.2"/>
    <row r="44" spans="2:55" x14ac:dyDescent="0.2">
      <c r="B44" s="30"/>
      <c r="C44" s="30"/>
      <c r="D44" s="30"/>
      <c r="E44" s="30"/>
      <c r="F44" s="30"/>
      <c r="G44" s="30"/>
      <c r="H44" s="30"/>
      <c r="I44" s="30"/>
      <c r="J44" s="30"/>
      <c r="K44" s="30"/>
      <c r="L44" s="30"/>
      <c r="M44" s="30"/>
      <c r="N44" s="30"/>
      <c r="O44" s="30"/>
      <c r="P44" s="30"/>
      <c r="Q44" s="30"/>
      <c r="R44" s="30"/>
      <c r="S44" s="30"/>
      <c r="T44" s="30"/>
      <c r="U44" s="30"/>
      <c r="V44" s="30"/>
      <c r="W44" s="30"/>
      <c r="X44" s="30"/>
      <c r="Y44" s="30"/>
      <c r="Z44" s="30"/>
      <c r="AA44" s="30"/>
      <c r="AB44" s="30"/>
      <c r="AC44" s="30"/>
      <c r="AD44" s="30"/>
      <c r="AE44" s="30"/>
      <c r="AF44" s="30"/>
      <c r="AG44" s="30"/>
      <c r="AH44" s="30"/>
      <c r="AI44" s="30"/>
      <c r="AJ44" s="30"/>
      <c r="AK44" s="30"/>
      <c r="AL44" s="30"/>
      <c r="AM44" s="30"/>
      <c r="AN44" s="30"/>
      <c r="AO44" s="30"/>
      <c r="AP44" s="30"/>
      <c r="AQ44" s="30"/>
      <c r="AR44" s="30"/>
      <c r="AS44" s="30"/>
      <c r="AT44" s="30"/>
      <c r="AU44" s="30"/>
      <c r="AV44" s="30"/>
      <c r="AW44" s="30"/>
      <c r="AX44" s="30"/>
      <c r="AY44" s="30"/>
      <c r="AZ44" s="30"/>
      <c r="BA44" s="30"/>
      <c r="BB44" s="30"/>
      <c r="BC44" s="30"/>
    </row>
    <row r="45" spans="2:55" x14ac:dyDescent="0.2">
      <c r="B45" s="30"/>
      <c r="C45" s="30"/>
      <c r="D45" s="30"/>
      <c r="E45" s="30"/>
      <c r="F45" s="30"/>
      <c r="G45" s="30"/>
      <c r="H45" s="30"/>
      <c r="I45" s="30"/>
      <c r="J45" s="30"/>
      <c r="K45" s="30"/>
      <c r="L45" s="30"/>
      <c r="M45" s="30"/>
      <c r="N45" s="30"/>
      <c r="O45" s="30"/>
      <c r="P45" s="30"/>
      <c r="Q45" s="30"/>
      <c r="R45" s="30"/>
      <c r="S45" s="30"/>
      <c r="T45" s="30"/>
      <c r="U45" s="30"/>
      <c r="V45" s="30"/>
      <c r="W45" s="30"/>
      <c r="X45" s="30"/>
      <c r="Y45" s="30"/>
      <c r="Z45" s="30"/>
      <c r="AA45" s="30"/>
      <c r="AB45" s="30"/>
      <c r="AC45" s="30"/>
      <c r="AD45" s="30"/>
      <c r="AE45" s="30"/>
      <c r="AF45" s="30"/>
      <c r="AG45" s="30"/>
      <c r="AH45" s="30"/>
      <c r="AI45" s="30"/>
      <c r="AJ45" s="30"/>
      <c r="AK45" s="30"/>
      <c r="AL45" s="30"/>
      <c r="AM45" s="30"/>
      <c r="AN45" s="30"/>
      <c r="AO45" s="30"/>
      <c r="AP45" s="30"/>
      <c r="AQ45" s="30"/>
      <c r="AR45" s="30"/>
      <c r="AS45" s="30"/>
      <c r="AT45" s="30"/>
      <c r="AU45" s="30"/>
      <c r="AV45" s="30"/>
      <c r="AW45" s="30"/>
      <c r="AX45" s="30"/>
      <c r="AY45" s="30"/>
      <c r="AZ45" s="30"/>
      <c r="BA45" s="30"/>
      <c r="BB45" s="30"/>
      <c r="BC45" s="30"/>
    </row>
    <row r="46" spans="2:55" s="34" customFormat="1" x14ac:dyDescent="0.2"/>
    <row r="47" spans="2:55" x14ac:dyDescent="0.2">
      <c r="B47" s="30"/>
      <c r="C47" s="30"/>
      <c r="D47" s="30"/>
      <c r="E47" s="30"/>
      <c r="F47" s="30"/>
      <c r="G47" s="30"/>
      <c r="H47" s="30"/>
      <c r="I47" s="30"/>
      <c r="J47" s="30"/>
      <c r="K47" s="30"/>
      <c r="L47" s="30"/>
      <c r="M47" s="30"/>
      <c r="N47" s="30"/>
      <c r="O47" s="30"/>
      <c r="P47" s="30"/>
      <c r="Q47" s="30"/>
      <c r="R47" s="30"/>
      <c r="S47" s="30"/>
      <c r="T47" s="30"/>
      <c r="U47" s="30"/>
      <c r="V47" s="30"/>
      <c r="W47" s="30"/>
      <c r="X47" s="30"/>
      <c r="Y47" s="30"/>
      <c r="Z47" s="30"/>
      <c r="AA47" s="30"/>
      <c r="AB47" s="30"/>
      <c r="AC47" s="30"/>
      <c r="AD47" s="30"/>
      <c r="AE47" s="30"/>
      <c r="AF47" s="30"/>
      <c r="AG47" s="30"/>
      <c r="AH47" s="30"/>
      <c r="AI47" s="30"/>
      <c r="AJ47" s="30"/>
      <c r="AK47" s="30"/>
      <c r="AL47" s="30"/>
      <c r="AM47" s="30"/>
      <c r="AN47" s="30"/>
      <c r="AO47" s="30"/>
      <c r="AP47" s="30"/>
      <c r="AQ47" s="30"/>
      <c r="AR47" s="30"/>
      <c r="AS47" s="30"/>
      <c r="AT47" s="30"/>
      <c r="AU47" s="30"/>
      <c r="AV47" s="30"/>
      <c r="AW47" s="30"/>
      <c r="AX47" s="30"/>
      <c r="AY47" s="30"/>
      <c r="AZ47" s="30"/>
      <c r="BA47" s="30"/>
      <c r="BB47" s="30"/>
      <c r="BC47" s="30"/>
    </row>
    <row r="48" spans="2:55" x14ac:dyDescent="0.2">
      <c r="B48" s="30"/>
      <c r="C48" s="30"/>
      <c r="D48" s="30"/>
      <c r="E48" s="30"/>
      <c r="F48" s="30"/>
      <c r="G48" s="30"/>
      <c r="H48" s="30"/>
      <c r="I48" s="30"/>
      <c r="J48" s="30"/>
      <c r="K48" s="30"/>
      <c r="L48" s="30"/>
      <c r="M48" s="30"/>
      <c r="N48" s="30"/>
      <c r="O48" s="30"/>
      <c r="P48" s="30"/>
      <c r="Q48" s="30"/>
      <c r="R48" s="30"/>
      <c r="S48" s="30"/>
      <c r="T48" s="30"/>
      <c r="U48" s="30"/>
      <c r="V48" s="30"/>
      <c r="W48" s="30"/>
      <c r="X48" s="30"/>
      <c r="Y48" s="30"/>
      <c r="Z48" s="30"/>
      <c r="AA48" s="30"/>
      <c r="AB48" s="30"/>
      <c r="AC48" s="30"/>
      <c r="AD48" s="30"/>
      <c r="AE48" s="30"/>
      <c r="AF48" s="30"/>
      <c r="AG48" s="30"/>
      <c r="AH48" s="30"/>
      <c r="AI48" s="30"/>
      <c r="AJ48" s="30"/>
      <c r="AK48" s="30"/>
      <c r="AL48" s="30"/>
      <c r="AM48" s="30"/>
      <c r="AN48" s="30"/>
      <c r="AO48" s="30"/>
      <c r="AP48" s="30"/>
      <c r="AQ48" s="30"/>
      <c r="AR48" s="30"/>
      <c r="AS48" s="30"/>
      <c r="AT48" s="30"/>
      <c r="AU48" s="30"/>
      <c r="AV48" s="30"/>
      <c r="AW48" s="30"/>
      <c r="AX48" s="30"/>
      <c r="AY48" s="30"/>
      <c r="AZ48" s="30"/>
      <c r="BA48" s="30"/>
      <c r="BB48" s="30"/>
      <c r="BC48" s="30"/>
    </row>
    <row r="49" spans="2:55" s="34" customFormat="1" x14ac:dyDescent="0.2"/>
    <row r="50" spans="2:55" x14ac:dyDescent="0.2">
      <c r="B50" s="30"/>
      <c r="C50" s="30"/>
      <c r="D50" s="30"/>
      <c r="E50" s="30"/>
      <c r="F50" s="30"/>
      <c r="G50" s="30"/>
      <c r="H50" s="30"/>
      <c r="I50" s="30"/>
      <c r="J50" s="30"/>
      <c r="K50" s="30"/>
      <c r="L50" s="30"/>
      <c r="M50" s="30"/>
      <c r="N50" s="30"/>
      <c r="O50" s="30"/>
      <c r="P50" s="30"/>
      <c r="Q50" s="30"/>
      <c r="R50" s="30"/>
      <c r="S50" s="30"/>
      <c r="T50" s="30"/>
      <c r="U50" s="30"/>
      <c r="V50" s="30"/>
      <c r="W50" s="30"/>
      <c r="X50" s="30"/>
      <c r="Y50" s="30"/>
      <c r="Z50" s="30"/>
      <c r="AA50" s="30"/>
      <c r="AB50" s="30"/>
      <c r="AC50" s="30"/>
      <c r="AD50" s="30"/>
      <c r="AE50" s="30"/>
      <c r="AF50" s="30"/>
      <c r="AG50" s="30"/>
      <c r="AH50" s="30"/>
      <c r="AI50" s="30"/>
      <c r="AJ50" s="30"/>
      <c r="AK50" s="30"/>
      <c r="AL50" s="30"/>
      <c r="AM50" s="30"/>
      <c r="AN50" s="30"/>
      <c r="AO50" s="30"/>
      <c r="AP50" s="30"/>
      <c r="AQ50" s="30"/>
      <c r="AR50" s="30"/>
      <c r="AS50" s="30"/>
      <c r="AT50" s="30"/>
      <c r="AU50" s="30"/>
      <c r="AV50" s="30"/>
      <c r="AW50" s="30"/>
      <c r="AX50" s="30"/>
      <c r="AY50" s="30"/>
      <c r="AZ50" s="30"/>
      <c r="BA50" s="30"/>
      <c r="BB50" s="30"/>
      <c r="BC50" s="30"/>
    </row>
    <row r="51" spans="2:55" x14ac:dyDescent="0.2">
      <c r="B51" s="30"/>
      <c r="C51" s="30"/>
      <c r="D51" s="30"/>
      <c r="E51" s="30"/>
      <c r="F51" s="30"/>
      <c r="G51" s="30"/>
      <c r="H51" s="30"/>
      <c r="I51" s="30"/>
      <c r="J51" s="30"/>
      <c r="K51" s="30"/>
      <c r="L51" s="30"/>
      <c r="M51" s="30"/>
      <c r="N51" s="30"/>
      <c r="O51" s="30"/>
      <c r="P51" s="30"/>
      <c r="Q51" s="30"/>
      <c r="R51" s="30"/>
      <c r="S51" s="30"/>
      <c r="T51" s="30"/>
      <c r="U51" s="30"/>
      <c r="V51" s="30"/>
      <c r="W51" s="30"/>
      <c r="X51" s="30"/>
      <c r="Y51" s="30"/>
      <c r="Z51" s="30"/>
      <c r="AA51" s="30"/>
      <c r="AB51" s="30"/>
      <c r="AC51" s="30"/>
      <c r="AD51" s="30"/>
      <c r="AE51" s="30"/>
      <c r="AF51" s="30"/>
      <c r="AG51" s="30"/>
      <c r="AH51" s="30"/>
      <c r="AI51" s="30"/>
      <c r="AJ51" s="30"/>
      <c r="AK51" s="30"/>
      <c r="AL51" s="30"/>
      <c r="AM51" s="30"/>
      <c r="AN51" s="30"/>
      <c r="AO51" s="30"/>
      <c r="AP51" s="30"/>
      <c r="AQ51" s="30"/>
      <c r="AR51" s="30"/>
      <c r="AS51" s="30"/>
      <c r="AT51" s="30"/>
      <c r="AU51" s="30"/>
      <c r="AV51" s="30"/>
      <c r="AW51" s="30"/>
      <c r="AX51" s="30"/>
      <c r="AY51" s="30"/>
      <c r="AZ51" s="30"/>
      <c r="BA51" s="30"/>
      <c r="BB51" s="30"/>
      <c r="BC51" s="30"/>
    </row>
    <row r="52" spans="2:55" s="34" customFormat="1" x14ac:dyDescent="0.2"/>
    <row r="53" spans="2:55" x14ac:dyDescent="0.2">
      <c r="B53" s="30"/>
      <c r="C53" s="30"/>
      <c r="D53" s="30"/>
      <c r="E53" s="30"/>
      <c r="F53" s="30"/>
      <c r="G53" s="30"/>
      <c r="H53" s="30"/>
      <c r="I53" s="30"/>
      <c r="J53" s="30"/>
      <c r="K53" s="30"/>
      <c r="L53" s="30"/>
      <c r="M53" s="30"/>
      <c r="N53" s="30"/>
      <c r="O53" s="30"/>
      <c r="P53" s="30"/>
      <c r="Q53" s="30"/>
      <c r="R53" s="30"/>
      <c r="S53" s="30"/>
      <c r="T53" s="30"/>
      <c r="U53" s="30"/>
      <c r="V53" s="30"/>
      <c r="W53" s="30"/>
      <c r="X53" s="30"/>
      <c r="Y53" s="30"/>
      <c r="Z53" s="30"/>
      <c r="AA53" s="30"/>
      <c r="AB53" s="30"/>
      <c r="AC53" s="30"/>
      <c r="AD53" s="30"/>
      <c r="AE53" s="30"/>
      <c r="AF53" s="30"/>
      <c r="AG53" s="30"/>
      <c r="AH53" s="30"/>
      <c r="AI53" s="30"/>
      <c r="AJ53" s="30"/>
      <c r="AK53" s="30"/>
      <c r="AL53" s="30"/>
      <c r="AM53" s="30"/>
      <c r="AN53" s="30"/>
      <c r="AO53" s="30"/>
      <c r="AP53" s="30"/>
      <c r="AQ53" s="30"/>
      <c r="AR53" s="30"/>
      <c r="AS53" s="30"/>
      <c r="AT53" s="30"/>
      <c r="AU53" s="30"/>
      <c r="AV53" s="30"/>
      <c r="AW53" s="30"/>
      <c r="AX53" s="30"/>
      <c r="AY53" s="30"/>
      <c r="AZ53" s="30"/>
      <c r="BA53" s="30"/>
      <c r="BB53" s="30"/>
      <c r="BC53" s="30"/>
    </row>
    <row r="54" spans="2:55" x14ac:dyDescent="0.2">
      <c r="B54" s="30"/>
      <c r="C54" s="30"/>
      <c r="D54" s="30"/>
      <c r="E54" s="30"/>
      <c r="F54" s="30"/>
      <c r="G54" s="30"/>
      <c r="H54" s="30"/>
      <c r="I54" s="30"/>
      <c r="J54" s="30"/>
      <c r="K54" s="30"/>
      <c r="L54" s="30"/>
      <c r="M54" s="30"/>
      <c r="N54" s="30"/>
      <c r="O54" s="30"/>
      <c r="P54" s="30"/>
      <c r="Q54" s="30"/>
      <c r="R54" s="30"/>
      <c r="S54" s="30"/>
      <c r="T54" s="30"/>
      <c r="U54" s="30"/>
      <c r="V54" s="30"/>
      <c r="W54" s="30"/>
      <c r="X54" s="30"/>
      <c r="Y54" s="30"/>
      <c r="Z54" s="30"/>
      <c r="AA54" s="30"/>
      <c r="AB54" s="30"/>
      <c r="AC54" s="30"/>
      <c r="AD54" s="30"/>
      <c r="AE54" s="30"/>
      <c r="AF54" s="30"/>
      <c r="AG54" s="30"/>
      <c r="AH54" s="30"/>
      <c r="AI54" s="30"/>
      <c r="AJ54" s="30"/>
      <c r="AK54" s="30"/>
      <c r="AL54" s="30"/>
      <c r="AM54" s="30"/>
      <c r="AN54" s="30"/>
      <c r="AO54" s="30"/>
      <c r="AP54" s="30"/>
      <c r="AQ54" s="30"/>
      <c r="AR54" s="30"/>
      <c r="AS54" s="30"/>
      <c r="AT54" s="30"/>
      <c r="AU54" s="30"/>
      <c r="AV54" s="30"/>
      <c r="AW54" s="30"/>
      <c r="AX54" s="30"/>
      <c r="AY54" s="30"/>
      <c r="AZ54" s="30"/>
      <c r="BA54" s="30"/>
      <c r="BB54" s="30"/>
      <c r="BC54" s="30"/>
    </row>
    <row r="55" spans="2:55" s="34" customFormat="1" x14ac:dyDescent="0.2"/>
    <row r="56" spans="2:55" x14ac:dyDescent="0.2">
      <c r="B56" s="30"/>
      <c r="C56" s="30"/>
      <c r="D56" s="30"/>
      <c r="E56" s="30"/>
      <c r="F56" s="30"/>
      <c r="G56" s="30"/>
      <c r="H56" s="30"/>
      <c r="I56" s="30"/>
      <c r="J56" s="30"/>
      <c r="K56" s="30"/>
      <c r="L56" s="30"/>
      <c r="M56" s="30"/>
      <c r="N56" s="30"/>
      <c r="O56" s="30"/>
      <c r="P56" s="30"/>
      <c r="Q56" s="30"/>
      <c r="R56" s="30"/>
      <c r="S56" s="30"/>
      <c r="T56" s="30"/>
      <c r="U56" s="30"/>
      <c r="V56" s="30"/>
      <c r="W56" s="30"/>
      <c r="X56" s="30"/>
      <c r="Y56" s="30"/>
      <c r="Z56" s="30"/>
      <c r="AA56" s="30"/>
      <c r="AB56" s="30"/>
      <c r="AC56" s="30"/>
      <c r="AD56" s="30"/>
      <c r="AE56" s="30"/>
      <c r="AF56" s="30"/>
      <c r="AG56" s="30"/>
      <c r="AH56" s="30"/>
      <c r="AI56" s="30"/>
      <c r="AJ56" s="30"/>
      <c r="AK56" s="30"/>
      <c r="AL56" s="30"/>
      <c r="AM56" s="30"/>
      <c r="AN56" s="30"/>
      <c r="AO56" s="30"/>
      <c r="AP56" s="30"/>
      <c r="AQ56" s="30"/>
      <c r="AR56" s="30"/>
      <c r="AS56" s="30"/>
      <c r="AT56" s="30"/>
      <c r="AU56" s="30"/>
      <c r="AV56" s="30"/>
      <c r="AW56" s="30"/>
      <c r="AX56" s="30"/>
      <c r="AY56" s="30"/>
      <c r="AZ56" s="30"/>
      <c r="BA56" s="30"/>
      <c r="BB56" s="30"/>
      <c r="BC56" s="30"/>
    </row>
    <row r="57" spans="2:55" x14ac:dyDescent="0.2">
      <c r="B57" s="30"/>
      <c r="C57" s="30"/>
      <c r="D57" s="30"/>
      <c r="E57" s="30"/>
      <c r="F57" s="30"/>
      <c r="G57" s="30"/>
      <c r="H57" s="30"/>
      <c r="I57" s="30"/>
      <c r="J57" s="30"/>
      <c r="K57" s="30"/>
      <c r="L57" s="30"/>
      <c r="M57" s="30"/>
      <c r="N57" s="30"/>
      <c r="O57" s="30"/>
      <c r="P57" s="30"/>
      <c r="Q57" s="30"/>
      <c r="R57" s="30"/>
      <c r="S57" s="30"/>
      <c r="T57" s="30"/>
      <c r="U57" s="30"/>
      <c r="V57" s="30"/>
      <c r="W57" s="30"/>
      <c r="X57" s="30"/>
      <c r="Y57" s="30"/>
      <c r="Z57" s="30"/>
      <c r="AA57" s="30"/>
      <c r="AB57" s="30"/>
      <c r="AC57" s="30"/>
      <c r="AD57" s="30"/>
      <c r="AE57" s="30"/>
      <c r="AF57" s="30"/>
      <c r="AG57" s="30"/>
      <c r="AH57" s="30"/>
      <c r="AI57" s="30"/>
      <c r="AJ57" s="30"/>
      <c r="AK57" s="30"/>
      <c r="AL57" s="30"/>
      <c r="AM57" s="30"/>
      <c r="AN57" s="30"/>
      <c r="AO57" s="30"/>
      <c r="AP57" s="30"/>
      <c r="AQ57" s="30"/>
      <c r="AR57" s="30"/>
      <c r="AS57" s="30"/>
      <c r="AT57" s="30"/>
      <c r="AU57" s="30"/>
      <c r="AV57" s="30"/>
      <c r="AW57" s="30"/>
      <c r="AX57" s="30"/>
      <c r="AY57" s="30"/>
      <c r="AZ57" s="30"/>
      <c r="BA57" s="30"/>
      <c r="BB57" s="30"/>
      <c r="BC57" s="30"/>
    </row>
    <row r="58" spans="2:55" s="34" customFormat="1" x14ac:dyDescent="0.2"/>
    <row r="59" spans="2:55" x14ac:dyDescent="0.2">
      <c r="B59" s="30"/>
      <c r="C59" s="30"/>
      <c r="D59" s="30"/>
      <c r="E59" s="30"/>
      <c r="F59" s="30"/>
      <c r="G59" s="30"/>
      <c r="H59" s="30"/>
      <c r="I59" s="30"/>
      <c r="J59" s="30"/>
      <c r="K59" s="30"/>
      <c r="L59" s="30"/>
      <c r="M59" s="30"/>
      <c r="N59" s="30"/>
      <c r="O59" s="30"/>
      <c r="P59" s="30"/>
      <c r="Q59" s="30"/>
      <c r="R59" s="30"/>
      <c r="S59" s="30"/>
      <c r="T59" s="30"/>
      <c r="U59" s="30"/>
      <c r="V59" s="30"/>
      <c r="W59" s="30"/>
      <c r="X59" s="30"/>
      <c r="Y59" s="30"/>
      <c r="Z59" s="30"/>
      <c r="AA59" s="30"/>
      <c r="AB59" s="30"/>
      <c r="AC59" s="30"/>
      <c r="AD59" s="30"/>
      <c r="AE59" s="30"/>
      <c r="AF59" s="30"/>
      <c r="AG59" s="30"/>
      <c r="AH59" s="30"/>
      <c r="AI59" s="30"/>
      <c r="AJ59" s="30"/>
      <c r="AK59" s="30"/>
      <c r="AL59" s="30"/>
      <c r="AM59" s="30"/>
      <c r="AN59" s="30"/>
      <c r="AO59" s="30"/>
      <c r="AP59" s="30"/>
      <c r="AQ59" s="30"/>
      <c r="AR59" s="30"/>
      <c r="AS59" s="30"/>
      <c r="AT59" s="30"/>
      <c r="AU59" s="30"/>
      <c r="AV59" s="30"/>
      <c r="AW59" s="30"/>
      <c r="AX59" s="30"/>
      <c r="AY59" s="30"/>
      <c r="AZ59" s="30"/>
      <c r="BA59" s="30"/>
      <c r="BB59" s="30"/>
      <c r="BC59" s="30"/>
    </row>
    <row r="60" spans="2:55" x14ac:dyDescent="0.2">
      <c r="B60" s="30"/>
      <c r="C60" s="30"/>
      <c r="D60" s="30"/>
      <c r="E60" s="30"/>
      <c r="F60" s="30"/>
      <c r="G60" s="30"/>
      <c r="H60" s="30"/>
      <c r="I60" s="30"/>
      <c r="J60" s="30"/>
      <c r="K60" s="30"/>
      <c r="L60" s="30"/>
      <c r="M60" s="30"/>
      <c r="N60" s="30"/>
      <c r="O60" s="30"/>
      <c r="P60" s="30"/>
      <c r="Q60" s="30"/>
      <c r="R60" s="30"/>
      <c r="S60" s="30"/>
      <c r="T60" s="30"/>
      <c r="U60" s="30"/>
      <c r="V60" s="30"/>
      <c r="W60" s="30"/>
      <c r="X60" s="30"/>
      <c r="Y60" s="30"/>
      <c r="Z60" s="30"/>
      <c r="AA60" s="30"/>
      <c r="AB60" s="30"/>
      <c r="AC60" s="30"/>
      <c r="AD60" s="30"/>
      <c r="AE60" s="30"/>
      <c r="AF60" s="30"/>
      <c r="AG60" s="30"/>
      <c r="AH60" s="30"/>
      <c r="AI60" s="30"/>
      <c r="AJ60" s="30"/>
      <c r="AK60" s="30"/>
      <c r="AL60" s="30"/>
      <c r="AM60" s="30"/>
      <c r="AN60" s="30"/>
      <c r="AO60" s="30"/>
      <c r="AP60" s="30"/>
      <c r="AQ60" s="30"/>
      <c r="AR60" s="30"/>
      <c r="AS60" s="30"/>
      <c r="AT60" s="30"/>
      <c r="AU60" s="30"/>
      <c r="AV60" s="30"/>
      <c r="AW60" s="30"/>
      <c r="AX60" s="30"/>
      <c r="AY60" s="30"/>
      <c r="AZ60" s="30"/>
      <c r="BA60" s="30"/>
      <c r="BB60" s="30"/>
      <c r="BC60" s="30"/>
    </row>
    <row r="61" spans="2:55" s="34" customFormat="1" x14ac:dyDescent="0.2"/>
    <row r="62" spans="2:55" x14ac:dyDescent="0.2">
      <c r="B62" s="30"/>
      <c r="C62" s="30"/>
      <c r="D62" s="30"/>
      <c r="E62" s="30"/>
      <c r="F62" s="30"/>
      <c r="G62" s="30"/>
      <c r="H62" s="30"/>
      <c r="I62" s="30"/>
      <c r="J62" s="30"/>
      <c r="K62" s="30"/>
      <c r="L62" s="30"/>
      <c r="M62" s="30"/>
      <c r="N62" s="30"/>
      <c r="O62" s="30"/>
      <c r="P62" s="30"/>
      <c r="Q62" s="30"/>
      <c r="R62" s="30"/>
      <c r="S62" s="30"/>
      <c r="T62" s="30"/>
      <c r="U62" s="30"/>
      <c r="V62" s="30"/>
      <c r="W62" s="30"/>
      <c r="X62" s="30"/>
      <c r="Y62" s="30"/>
      <c r="Z62" s="30"/>
      <c r="AA62" s="30"/>
      <c r="AB62" s="30"/>
      <c r="AC62" s="30"/>
      <c r="AD62" s="30"/>
      <c r="AE62" s="30"/>
      <c r="AF62" s="30"/>
      <c r="AG62" s="30"/>
      <c r="AH62" s="30"/>
      <c r="AI62" s="30"/>
      <c r="AJ62" s="30"/>
      <c r="AK62" s="30"/>
      <c r="AL62" s="30"/>
      <c r="AM62" s="30"/>
      <c r="AN62" s="30"/>
      <c r="AO62" s="30"/>
      <c r="AP62" s="30"/>
      <c r="AQ62" s="30"/>
      <c r="AR62" s="30"/>
      <c r="AS62" s="30"/>
      <c r="AT62" s="30"/>
      <c r="AU62" s="30"/>
      <c r="AV62" s="30"/>
      <c r="AW62" s="30"/>
      <c r="AX62" s="30"/>
      <c r="AY62" s="30"/>
      <c r="AZ62" s="30"/>
      <c r="BA62" s="30"/>
      <c r="BB62" s="30"/>
      <c r="BC62" s="30"/>
    </row>
    <row r="63" spans="2:55" x14ac:dyDescent="0.2">
      <c r="B63" s="30"/>
      <c r="C63" s="30"/>
      <c r="D63" s="30"/>
      <c r="E63" s="30"/>
      <c r="F63" s="30"/>
      <c r="G63" s="30"/>
      <c r="H63" s="30"/>
      <c r="I63" s="30"/>
      <c r="J63" s="30"/>
      <c r="K63" s="30"/>
      <c r="L63" s="30"/>
      <c r="M63" s="30"/>
      <c r="N63" s="30"/>
      <c r="O63" s="30"/>
      <c r="P63" s="30"/>
      <c r="Q63" s="30"/>
      <c r="R63" s="30"/>
      <c r="S63" s="30"/>
      <c r="T63" s="30"/>
      <c r="U63" s="30"/>
      <c r="V63" s="30"/>
      <c r="W63" s="30"/>
      <c r="X63" s="30"/>
      <c r="Y63" s="30"/>
      <c r="Z63" s="30"/>
      <c r="AA63" s="30"/>
      <c r="AB63" s="30"/>
      <c r="AC63" s="30"/>
      <c r="AD63" s="30"/>
      <c r="AE63" s="30"/>
      <c r="AF63" s="30"/>
      <c r="AG63" s="30"/>
      <c r="AH63" s="30"/>
      <c r="AI63" s="30"/>
      <c r="AJ63" s="30"/>
      <c r="AK63" s="30"/>
      <c r="AL63" s="30"/>
      <c r="AM63" s="30"/>
      <c r="AN63" s="30"/>
      <c r="AO63" s="30"/>
      <c r="AP63" s="30"/>
      <c r="AQ63" s="30"/>
      <c r="AR63" s="30"/>
      <c r="AS63" s="30"/>
      <c r="AT63" s="30"/>
      <c r="AU63" s="30"/>
      <c r="AV63" s="30"/>
      <c r="AW63" s="30"/>
      <c r="AX63" s="30"/>
      <c r="AY63" s="30"/>
      <c r="AZ63" s="30"/>
      <c r="BA63" s="30"/>
      <c r="BB63" s="30"/>
      <c r="BC63" s="30"/>
    </row>
    <row r="64" spans="2:55" s="34" customFormat="1" x14ac:dyDescent="0.2"/>
    <row r="65" spans="2:55" x14ac:dyDescent="0.2">
      <c r="B65" s="30"/>
      <c r="C65" s="30"/>
      <c r="D65" s="30"/>
      <c r="E65" s="30"/>
      <c r="F65" s="30"/>
      <c r="G65" s="30"/>
      <c r="H65" s="30"/>
      <c r="I65" s="30"/>
      <c r="J65" s="30"/>
      <c r="K65" s="30"/>
      <c r="L65" s="30"/>
      <c r="M65" s="30"/>
      <c r="N65" s="30"/>
      <c r="O65" s="30"/>
      <c r="P65" s="30"/>
      <c r="Q65" s="30"/>
      <c r="R65" s="30"/>
      <c r="S65" s="30"/>
      <c r="T65" s="30"/>
      <c r="U65" s="30"/>
      <c r="V65" s="30"/>
      <c r="W65" s="30"/>
      <c r="X65" s="30"/>
      <c r="Y65" s="30"/>
      <c r="Z65" s="30"/>
      <c r="AA65" s="30"/>
      <c r="AB65" s="30"/>
      <c r="AC65" s="30"/>
      <c r="AD65" s="30"/>
      <c r="AE65" s="30"/>
      <c r="AF65" s="30"/>
      <c r="AG65" s="30"/>
      <c r="AH65" s="30"/>
      <c r="AI65" s="30"/>
      <c r="AJ65" s="30"/>
      <c r="AK65" s="30"/>
      <c r="AL65" s="30"/>
      <c r="AM65" s="30"/>
      <c r="AN65" s="30"/>
      <c r="AO65" s="30"/>
      <c r="AP65" s="30"/>
      <c r="AQ65" s="30"/>
      <c r="AR65" s="30"/>
      <c r="AS65" s="30"/>
      <c r="AT65" s="30"/>
      <c r="AU65" s="30"/>
      <c r="AV65" s="30"/>
      <c r="AW65" s="30"/>
      <c r="AX65" s="30"/>
      <c r="AY65" s="30"/>
      <c r="AZ65" s="30"/>
      <c r="BA65" s="30"/>
      <c r="BB65" s="30"/>
      <c r="BC65" s="30"/>
    </row>
    <row r="66" spans="2:55" x14ac:dyDescent="0.2">
      <c r="B66" s="30"/>
      <c r="C66" s="30"/>
      <c r="D66" s="30"/>
      <c r="E66" s="30"/>
      <c r="F66" s="30"/>
      <c r="G66" s="30"/>
      <c r="H66" s="30"/>
      <c r="I66" s="30"/>
      <c r="J66" s="30"/>
      <c r="K66" s="30"/>
      <c r="L66" s="30"/>
      <c r="M66" s="30"/>
      <c r="N66" s="30"/>
      <c r="O66" s="30"/>
      <c r="P66" s="30"/>
      <c r="Q66" s="30"/>
      <c r="R66" s="30"/>
      <c r="S66" s="30"/>
      <c r="T66" s="30"/>
      <c r="U66" s="30"/>
      <c r="V66" s="30"/>
      <c r="W66" s="30"/>
      <c r="X66" s="30"/>
      <c r="Y66" s="30"/>
      <c r="Z66" s="30"/>
      <c r="AA66" s="30"/>
      <c r="AB66" s="30"/>
      <c r="AC66" s="30"/>
      <c r="AD66" s="30"/>
      <c r="AE66" s="30"/>
      <c r="AF66" s="30"/>
      <c r="AG66" s="30"/>
      <c r="AH66" s="30"/>
      <c r="AI66" s="30"/>
      <c r="AJ66" s="30"/>
      <c r="AK66" s="30"/>
      <c r="AL66" s="30"/>
      <c r="AM66" s="30"/>
      <c r="AN66" s="30"/>
      <c r="AO66" s="30"/>
      <c r="AP66" s="30"/>
      <c r="AQ66" s="30"/>
      <c r="AR66" s="30"/>
      <c r="AS66" s="30"/>
      <c r="AT66" s="30"/>
      <c r="AU66" s="30"/>
      <c r="AV66" s="30"/>
      <c r="AW66" s="30"/>
      <c r="AX66" s="30"/>
      <c r="AY66" s="30"/>
      <c r="AZ66" s="30"/>
      <c r="BA66" s="30"/>
      <c r="BB66" s="30"/>
      <c r="BC66" s="30"/>
    </row>
    <row r="67" spans="2:55" s="34" customFormat="1" x14ac:dyDescent="0.2"/>
  </sheetData>
  <mergeCells count="18">
    <mergeCell ref="AY1:BC1"/>
    <mergeCell ref="A3:BC3"/>
    <mergeCell ref="A4:BC4"/>
    <mergeCell ref="A5:A7"/>
    <mergeCell ref="AE1:AI1"/>
    <mergeCell ref="AJ1:AQ1"/>
    <mergeCell ref="AR1:AX1"/>
    <mergeCell ref="K1:O1"/>
    <mergeCell ref="P1:Z1"/>
    <mergeCell ref="AA1:AD1"/>
    <mergeCell ref="A1:A2"/>
    <mergeCell ref="B1:D1"/>
    <mergeCell ref="E1:J1"/>
    <mergeCell ref="A8:A10"/>
    <mergeCell ref="A11:A13"/>
    <mergeCell ref="A14:A16"/>
    <mergeCell ref="A17:A19"/>
    <mergeCell ref="A20:A22"/>
  </mergeCells>
  <hyperlinks>
    <hyperlink ref="A24" location="INDEX!A1" display="Back To Index"/>
  </hyperlinks>
  <pageMargins left="0.7" right="0.7" top="0.75" bottom="0.75" header="0.3" footer="0.3"/>
  <pageSetup paperSize="9" fitToWidth="99" orientation="landscape" verticalDpi="0" r:id="rId1"/>
  <headerFooter>
    <oddFooter>&amp;LOpinium Research Confidential&amp;C&amp;D&amp;RPage &amp;P</oddFooter>
  </headerFooter>
  <colBreaks count="7" manualBreakCount="7">
    <brk id="10" max="1048575" man="1"/>
    <brk id="15" max="1048575" man="1"/>
    <brk id="26" max="1048575" man="1"/>
    <brk id="30" max="1048575" man="1"/>
    <brk id="35" max="1048575" man="1"/>
    <brk id="43" max="1048575" man="1"/>
    <brk id="50" max="1048575"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67"/>
  <sheetViews>
    <sheetView showGridLines="0" workbookViewId="0">
      <pane xSplit="1" ySplit="7" topLeftCell="K8" activePane="bottomRight" state="frozen"/>
      <selection activeCell="B11" sqref="B11"/>
      <selection pane="topRight" activeCell="B11" sqref="B11"/>
      <selection pane="bottomLeft" activeCell="B11" sqref="B11"/>
      <selection pane="bottomRight" activeCell="Q25" sqref="Q25"/>
    </sheetView>
  </sheetViews>
  <sheetFormatPr defaultRowHeight="12" x14ac:dyDescent="0.2"/>
  <cols>
    <col min="1" max="1" width="40.625" style="2" customWidth="1"/>
    <col min="2" max="55" width="10.625" style="1" customWidth="1"/>
    <col min="56" max="1000" width="7.875" style="1" customWidth="1"/>
    <col min="1001" max="16384" width="9" style="1"/>
  </cols>
  <sheetData>
    <row r="1" spans="1:55" x14ac:dyDescent="0.2">
      <c r="A1" s="57" t="s">
        <v>593</v>
      </c>
      <c r="B1" s="54" t="s">
        <v>561</v>
      </c>
      <c r="C1" s="54"/>
      <c r="D1" s="54"/>
      <c r="E1" s="54" t="s">
        <v>1</v>
      </c>
      <c r="F1" s="54"/>
      <c r="G1" s="54"/>
      <c r="H1" s="54"/>
      <c r="I1" s="54"/>
      <c r="J1" s="54"/>
      <c r="K1" s="54" t="s">
        <v>2</v>
      </c>
      <c r="L1" s="54"/>
      <c r="M1" s="54"/>
      <c r="N1" s="54"/>
      <c r="O1" s="54"/>
      <c r="P1" s="54" t="s">
        <v>567</v>
      </c>
      <c r="Q1" s="54"/>
      <c r="R1" s="54"/>
      <c r="S1" s="54"/>
      <c r="T1" s="54"/>
      <c r="U1" s="54"/>
      <c r="V1" s="54"/>
      <c r="W1" s="54"/>
      <c r="X1" s="54"/>
      <c r="Y1" s="54"/>
      <c r="Z1" s="54"/>
      <c r="AA1" s="54" t="s">
        <v>5</v>
      </c>
      <c r="AB1" s="54"/>
      <c r="AC1" s="54"/>
      <c r="AD1" s="54"/>
      <c r="AE1" s="54" t="s">
        <v>568</v>
      </c>
      <c r="AF1" s="54"/>
      <c r="AG1" s="54"/>
      <c r="AH1" s="54"/>
      <c r="AI1" s="54"/>
      <c r="AJ1" s="54" t="s">
        <v>8</v>
      </c>
      <c r="AK1" s="54"/>
      <c r="AL1" s="54"/>
      <c r="AM1" s="54"/>
      <c r="AN1" s="54"/>
      <c r="AO1" s="54"/>
      <c r="AP1" s="54"/>
      <c r="AQ1" s="54"/>
      <c r="AR1" s="54" t="s">
        <v>562</v>
      </c>
      <c r="AS1" s="54"/>
      <c r="AT1" s="54"/>
      <c r="AU1" s="54"/>
      <c r="AV1" s="54"/>
      <c r="AW1" s="54"/>
      <c r="AX1" s="54"/>
      <c r="AY1" s="54" t="s">
        <v>12</v>
      </c>
      <c r="AZ1" s="54"/>
      <c r="BA1" s="54"/>
      <c r="BB1" s="54"/>
      <c r="BC1" s="54"/>
    </row>
    <row r="2" spans="1:55" ht="36" x14ac:dyDescent="0.2">
      <c r="A2" s="57"/>
      <c r="B2" s="4" t="s">
        <v>13</v>
      </c>
      <c r="C2" s="3" t="s">
        <v>14</v>
      </c>
      <c r="D2" s="3" t="s">
        <v>15</v>
      </c>
      <c r="E2" s="4" t="s">
        <v>13</v>
      </c>
      <c r="F2" s="3" t="s">
        <v>16</v>
      </c>
      <c r="G2" s="3" t="s">
        <v>17</v>
      </c>
      <c r="H2" s="3" t="s">
        <v>18</v>
      </c>
      <c r="I2" s="3" t="s">
        <v>19</v>
      </c>
      <c r="J2" s="3" t="s">
        <v>20</v>
      </c>
      <c r="K2" s="4" t="s">
        <v>13</v>
      </c>
      <c r="L2" s="3" t="s">
        <v>21</v>
      </c>
      <c r="M2" s="3" t="s">
        <v>22</v>
      </c>
      <c r="N2" s="3" t="s">
        <v>23</v>
      </c>
      <c r="O2" s="3" t="s">
        <v>24</v>
      </c>
      <c r="P2" s="4" t="s">
        <v>13</v>
      </c>
      <c r="Q2" s="3" t="s">
        <v>25</v>
      </c>
      <c r="R2" s="3" t="s">
        <v>26</v>
      </c>
      <c r="S2" s="3" t="s">
        <v>27</v>
      </c>
      <c r="T2" s="3" t="s">
        <v>28</v>
      </c>
      <c r="U2" s="3" t="s">
        <v>29</v>
      </c>
      <c r="V2" s="3" t="s">
        <v>30</v>
      </c>
      <c r="W2" s="3" t="s">
        <v>31</v>
      </c>
      <c r="X2" s="3" t="s">
        <v>32</v>
      </c>
      <c r="Y2" s="3" t="s">
        <v>33</v>
      </c>
      <c r="Z2" s="3" t="s">
        <v>96</v>
      </c>
      <c r="AA2" s="4" t="s">
        <v>13</v>
      </c>
      <c r="AB2" s="3" t="s">
        <v>35</v>
      </c>
      <c r="AC2" s="3" t="s">
        <v>36</v>
      </c>
      <c r="AD2" s="3" t="s">
        <v>37</v>
      </c>
      <c r="AE2" s="4" t="s">
        <v>13</v>
      </c>
      <c r="AF2" s="3" t="s">
        <v>38</v>
      </c>
      <c r="AG2" s="3" t="s">
        <v>39</v>
      </c>
      <c r="AH2" s="3" t="s">
        <v>40</v>
      </c>
      <c r="AI2" s="3" t="s">
        <v>97</v>
      </c>
      <c r="AJ2" s="4" t="s">
        <v>13</v>
      </c>
      <c r="AK2" s="3" t="s">
        <v>41</v>
      </c>
      <c r="AL2" s="3" t="s">
        <v>42</v>
      </c>
      <c r="AM2" s="3" t="s">
        <v>43</v>
      </c>
      <c r="AN2" s="3" t="s">
        <v>44</v>
      </c>
      <c r="AO2" s="3" t="s">
        <v>45</v>
      </c>
      <c r="AP2" s="3" t="s">
        <v>46</v>
      </c>
      <c r="AQ2" s="3" t="s">
        <v>47</v>
      </c>
      <c r="AR2" s="4" t="s">
        <v>13</v>
      </c>
      <c r="AS2" s="3" t="s">
        <v>48</v>
      </c>
      <c r="AT2" s="3" t="s">
        <v>49</v>
      </c>
      <c r="AU2" s="3" t="s">
        <v>50</v>
      </c>
      <c r="AV2" s="3" t="s">
        <v>51</v>
      </c>
      <c r="AW2" s="3" t="s">
        <v>52</v>
      </c>
      <c r="AX2" s="3" t="s">
        <v>40</v>
      </c>
      <c r="AY2" s="4" t="s">
        <v>13</v>
      </c>
      <c r="AZ2" s="3" t="s">
        <v>53</v>
      </c>
      <c r="BA2" s="3" t="s">
        <v>54</v>
      </c>
      <c r="BB2" s="3" t="s">
        <v>55</v>
      </c>
      <c r="BC2" s="3" t="s">
        <v>98</v>
      </c>
    </row>
    <row r="3" spans="1:55" x14ac:dyDescent="0.2">
      <c r="A3" s="55" t="s">
        <v>99</v>
      </c>
      <c r="B3" s="55"/>
      <c r="C3" s="55"/>
      <c r="D3" s="55"/>
      <c r="E3" s="55"/>
      <c r="F3" s="55"/>
      <c r="G3" s="55"/>
      <c r="H3" s="55"/>
      <c r="I3" s="55"/>
      <c r="J3" s="55"/>
      <c r="K3" s="55"/>
      <c r="L3" s="55"/>
      <c r="M3" s="55"/>
      <c r="N3" s="55"/>
      <c r="O3" s="55"/>
      <c r="P3" s="55"/>
      <c r="Q3" s="55"/>
      <c r="R3" s="55"/>
      <c r="S3" s="55"/>
      <c r="T3" s="55"/>
      <c r="U3" s="55"/>
      <c r="V3" s="55"/>
      <c r="W3" s="55"/>
      <c r="X3" s="55"/>
      <c r="Y3" s="55"/>
      <c r="Z3" s="55"/>
      <c r="AA3" s="55"/>
      <c r="AB3" s="55"/>
      <c r="AC3" s="55"/>
      <c r="AD3" s="55"/>
      <c r="AE3" s="55"/>
      <c r="AF3" s="55"/>
      <c r="AG3" s="55"/>
      <c r="AH3" s="55"/>
      <c r="AI3" s="55"/>
      <c r="AJ3" s="55"/>
      <c r="AK3" s="55"/>
      <c r="AL3" s="55"/>
      <c r="AM3" s="55"/>
      <c r="AN3" s="55"/>
      <c r="AO3" s="55"/>
      <c r="AP3" s="55"/>
      <c r="AQ3" s="55"/>
      <c r="AR3" s="55"/>
      <c r="AS3" s="55"/>
      <c r="AT3" s="55"/>
      <c r="AU3" s="55"/>
      <c r="AV3" s="55"/>
      <c r="AW3" s="55"/>
      <c r="AX3" s="55"/>
      <c r="AY3" s="55"/>
      <c r="AZ3" s="55"/>
      <c r="BA3" s="55"/>
      <c r="BB3" s="55"/>
      <c r="BC3" s="55"/>
    </row>
    <row r="4" spans="1:55" x14ac:dyDescent="0.2">
      <c r="A4" s="53" t="s">
        <v>100</v>
      </c>
      <c r="B4" s="54"/>
      <c r="C4" s="54"/>
      <c r="D4" s="54"/>
      <c r="E4" s="54"/>
      <c r="F4" s="54"/>
      <c r="G4" s="54"/>
      <c r="H4" s="54"/>
      <c r="I4" s="54"/>
      <c r="J4" s="54"/>
      <c r="K4" s="54"/>
      <c r="L4" s="54"/>
      <c r="M4" s="54"/>
      <c r="N4" s="54"/>
      <c r="O4" s="54"/>
      <c r="P4" s="54"/>
      <c r="Q4" s="54"/>
      <c r="R4" s="54"/>
      <c r="S4" s="54"/>
      <c r="T4" s="54"/>
      <c r="U4" s="54"/>
      <c r="V4" s="54"/>
      <c r="W4" s="54"/>
      <c r="X4" s="54"/>
      <c r="Y4" s="54"/>
      <c r="Z4" s="54"/>
      <c r="AA4" s="54"/>
      <c r="AB4" s="54"/>
      <c r="AC4" s="54"/>
      <c r="AD4" s="54"/>
      <c r="AE4" s="54"/>
      <c r="AF4" s="54"/>
      <c r="AG4" s="54"/>
      <c r="AH4" s="54"/>
      <c r="AI4" s="54"/>
      <c r="AJ4" s="54"/>
      <c r="AK4" s="54"/>
      <c r="AL4" s="54"/>
      <c r="AM4" s="54"/>
      <c r="AN4" s="54"/>
      <c r="AO4" s="54"/>
      <c r="AP4" s="54"/>
      <c r="AQ4" s="54"/>
      <c r="AR4" s="54"/>
      <c r="AS4" s="54"/>
      <c r="AT4" s="54"/>
      <c r="AU4" s="54"/>
      <c r="AV4" s="54"/>
      <c r="AW4" s="54"/>
      <c r="AX4" s="54"/>
      <c r="AY4" s="54"/>
      <c r="AZ4" s="54"/>
      <c r="BA4" s="54"/>
      <c r="BB4" s="54"/>
      <c r="BC4" s="54"/>
    </row>
    <row r="5" spans="1:55" x14ac:dyDescent="0.2">
      <c r="A5" s="56" t="s">
        <v>549</v>
      </c>
      <c r="B5" s="29">
        <v>2005</v>
      </c>
      <c r="C5" s="29">
        <v>979</v>
      </c>
      <c r="D5" s="29">
        <v>1026</v>
      </c>
      <c r="E5" s="29">
        <v>2005</v>
      </c>
      <c r="F5" s="29">
        <v>571</v>
      </c>
      <c r="G5" s="29">
        <v>324</v>
      </c>
      <c r="H5" s="29">
        <v>358</v>
      </c>
      <c r="I5" s="29">
        <v>294</v>
      </c>
      <c r="J5" s="29">
        <v>458</v>
      </c>
      <c r="K5" s="29">
        <v>2005</v>
      </c>
      <c r="L5" s="29">
        <v>1684</v>
      </c>
      <c r="M5" s="29">
        <v>169</v>
      </c>
      <c r="N5" s="29">
        <v>96</v>
      </c>
      <c r="O5" s="29">
        <v>55</v>
      </c>
      <c r="P5" s="29">
        <v>1950</v>
      </c>
      <c r="Q5" s="29">
        <v>587</v>
      </c>
      <c r="R5" s="29">
        <v>650</v>
      </c>
      <c r="S5" s="29">
        <v>111</v>
      </c>
      <c r="T5" s="29">
        <v>89</v>
      </c>
      <c r="U5" s="29">
        <v>53</v>
      </c>
      <c r="V5" s="29">
        <v>7</v>
      </c>
      <c r="W5" s="29">
        <v>48</v>
      </c>
      <c r="X5" s="29">
        <v>16</v>
      </c>
      <c r="Y5" s="29">
        <v>111</v>
      </c>
      <c r="Z5" s="29">
        <v>278</v>
      </c>
      <c r="AA5" s="29">
        <v>2005</v>
      </c>
      <c r="AB5" s="29">
        <v>866</v>
      </c>
      <c r="AC5" s="29">
        <v>934</v>
      </c>
      <c r="AD5" s="29">
        <v>206</v>
      </c>
      <c r="AE5" s="29">
        <v>2005</v>
      </c>
      <c r="AF5" s="29">
        <v>680</v>
      </c>
      <c r="AG5" s="29">
        <v>555</v>
      </c>
      <c r="AH5" s="29">
        <v>543</v>
      </c>
      <c r="AI5" s="29">
        <v>227</v>
      </c>
      <c r="AJ5" s="29">
        <v>2005</v>
      </c>
      <c r="AK5" s="29">
        <v>488</v>
      </c>
      <c r="AL5" s="29">
        <v>245</v>
      </c>
      <c r="AM5" s="29">
        <v>295</v>
      </c>
      <c r="AN5" s="29">
        <v>208</v>
      </c>
      <c r="AO5" s="29">
        <v>225</v>
      </c>
      <c r="AP5" s="29">
        <v>265</v>
      </c>
      <c r="AQ5" s="29">
        <v>279</v>
      </c>
      <c r="AR5" s="29">
        <v>2005</v>
      </c>
      <c r="AS5" s="29">
        <v>92</v>
      </c>
      <c r="AT5" s="29">
        <v>679</v>
      </c>
      <c r="AU5" s="29">
        <v>803</v>
      </c>
      <c r="AV5" s="29">
        <v>265</v>
      </c>
      <c r="AW5" s="29">
        <v>130</v>
      </c>
      <c r="AX5" s="29">
        <v>36</v>
      </c>
      <c r="AY5" s="29">
        <v>2005</v>
      </c>
      <c r="AZ5" s="29">
        <v>348</v>
      </c>
      <c r="BA5" s="29">
        <v>1032</v>
      </c>
      <c r="BB5" s="29">
        <v>534</v>
      </c>
      <c r="BC5" s="29">
        <v>90</v>
      </c>
    </row>
    <row r="6" spans="1:55" x14ac:dyDescent="0.2">
      <c r="A6" s="53"/>
      <c r="B6" s="29">
        <v>2005</v>
      </c>
      <c r="C6" s="29">
        <v>914</v>
      </c>
      <c r="D6" s="29">
        <v>1091</v>
      </c>
      <c r="E6" s="29">
        <v>2005</v>
      </c>
      <c r="F6" s="29">
        <v>370</v>
      </c>
      <c r="G6" s="29">
        <v>331</v>
      </c>
      <c r="H6" s="29">
        <v>369</v>
      </c>
      <c r="I6" s="29">
        <v>384</v>
      </c>
      <c r="J6" s="29">
        <v>551</v>
      </c>
      <c r="K6" s="29">
        <v>2005</v>
      </c>
      <c r="L6" s="29">
        <v>1677</v>
      </c>
      <c r="M6" s="29">
        <v>173</v>
      </c>
      <c r="N6" s="29">
        <v>111</v>
      </c>
      <c r="O6" s="29">
        <v>44</v>
      </c>
      <c r="P6" s="29">
        <v>1961</v>
      </c>
      <c r="Q6" s="29">
        <v>585</v>
      </c>
      <c r="R6" s="29">
        <v>618</v>
      </c>
      <c r="S6" s="29">
        <v>119</v>
      </c>
      <c r="T6" s="29">
        <v>113</v>
      </c>
      <c r="U6" s="29">
        <v>70</v>
      </c>
      <c r="V6" s="29">
        <v>7</v>
      </c>
      <c r="W6" s="29">
        <v>57</v>
      </c>
      <c r="X6" s="29">
        <v>11</v>
      </c>
      <c r="Y6" s="29">
        <v>98</v>
      </c>
      <c r="Z6" s="29">
        <v>283</v>
      </c>
      <c r="AA6" s="29">
        <v>2005</v>
      </c>
      <c r="AB6" s="29">
        <v>903</v>
      </c>
      <c r="AC6" s="29">
        <v>931</v>
      </c>
      <c r="AD6" s="29">
        <v>171</v>
      </c>
      <c r="AE6" s="29">
        <v>2005</v>
      </c>
      <c r="AF6" s="29">
        <v>677</v>
      </c>
      <c r="AG6" s="29">
        <v>538</v>
      </c>
      <c r="AH6" s="29">
        <v>570</v>
      </c>
      <c r="AI6" s="29">
        <v>220</v>
      </c>
      <c r="AJ6" s="29">
        <v>2005</v>
      </c>
      <c r="AK6" s="29">
        <v>426</v>
      </c>
      <c r="AL6" s="29">
        <v>120</v>
      </c>
      <c r="AM6" s="29">
        <v>401</v>
      </c>
      <c r="AN6" s="29">
        <v>148</v>
      </c>
      <c r="AO6" s="29">
        <v>360</v>
      </c>
      <c r="AP6" s="29">
        <v>221</v>
      </c>
      <c r="AQ6" s="29">
        <v>329</v>
      </c>
      <c r="AR6" s="29">
        <v>2005</v>
      </c>
      <c r="AS6" s="29">
        <v>99</v>
      </c>
      <c r="AT6" s="29">
        <v>704</v>
      </c>
      <c r="AU6" s="29">
        <v>804</v>
      </c>
      <c r="AV6" s="29">
        <v>251</v>
      </c>
      <c r="AW6" s="29">
        <v>115</v>
      </c>
      <c r="AX6" s="29">
        <v>32</v>
      </c>
      <c r="AY6" s="29">
        <v>2005</v>
      </c>
      <c r="AZ6" s="29">
        <v>328</v>
      </c>
      <c r="BA6" s="29">
        <v>1063</v>
      </c>
      <c r="BB6" s="29">
        <v>537</v>
      </c>
      <c r="BC6" s="29">
        <v>77</v>
      </c>
    </row>
    <row r="7" spans="1:55" s="34" customFormat="1" x14ac:dyDescent="0.2">
      <c r="A7" s="53"/>
      <c r="B7" s="33">
        <v>1</v>
      </c>
      <c r="C7" s="33">
        <v>1</v>
      </c>
      <c r="D7" s="33">
        <v>1</v>
      </c>
      <c r="E7" s="33">
        <v>1</v>
      </c>
      <c r="F7" s="33">
        <v>1</v>
      </c>
      <c r="G7" s="33">
        <v>1</v>
      </c>
      <c r="H7" s="33">
        <v>1</v>
      </c>
      <c r="I7" s="33">
        <v>1</v>
      </c>
      <c r="J7" s="33">
        <v>1</v>
      </c>
      <c r="K7" s="33">
        <v>1</v>
      </c>
      <c r="L7" s="33">
        <v>1</v>
      </c>
      <c r="M7" s="33">
        <v>1</v>
      </c>
      <c r="N7" s="33">
        <v>1</v>
      </c>
      <c r="O7" s="33">
        <v>1</v>
      </c>
      <c r="P7" s="33">
        <v>1</v>
      </c>
      <c r="Q7" s="33">
        <v>1</v>
      </c>
      <c r="R7" s="33">
        <v>1</v>
      </c>
      <c r="S7" s="33">
        <v>1</v>
      </c>
      <c r="T7" s="33">
        <v>1</v>
      </c>
      <c r="U7" s="33">
        <v>1</v>
      </c>
      <c r="V7" s="33">
        <v>1</v>
      </c>
      <c r="W7" s="33">
        <v>1</v>
      </c>
      <c r="X7" s="33">
        <v>1</v>
      </c>
      <c r="Y7" s="33">
        <v>1</v>
      </c>
      <c r="Z7" s="33">
        <v>1</v>
      </c>
      <c r="AA7" s="33">
        <v>1</v>
      </c>
      <c r="AB7" s="33">
        <v>1</v>
      </c>
      <c r="AC7" s="33">
        <v>1</v>
      </c>
      <c r="AD7" s="33">
        <v>1</v>
      </c>
      <c r="AE7" s="33">
        <v>1</v>
      </c>
      <c r="AF7" s="33">
        <v>1</v>
      </c>
      <c r="AG7" s="33">
        <v>1</v>
      </c>
      <c r="AH7" s="33">
        <v>1</v>
      </c>
      <c r="AI7" s="33">
        <v>1</v>
      </c>
      <c r="AJ7" s="33">
        <v>1</v>
      </c>
      <c r="AK7" s="33">
        <v>1</v>
      </c>
      <c r="AL7" s="33">
        <v>1</v>
      </c>
      <c r="AM7" s="33">
        <v>1</v>
      </c>
      <c r="AN7" s="33">
        <v>1</v>
      </c>
      <c r="AO7" s="33">
        <v>1</v>
      </c>
      <c r="AP7" s="33">
        <v>1</v>
      </c>
      <c r="AQ7" s="33">
        <v>1</v>
      </c>
      <c r="AR7" s="33">
        <v>1</v>
      </c>
      <c r="AS7" s="33">
        <v>1</v>
      </c>
      <c r="AT7" s="33">
        <v>1</v>
      </c>
      <c r="AU7" s="33">
        <v>1</v>
      </c>
      <c r="AV7" s="33">
        <v>1</v>
      </c>
      <c r="AW7" s="33">
        <v>1</v>
      </c>
      <c r="AX7" s="33">
        <v>1</v>
      </c>
      <c r="AY7" s="33">
        <v>1</v>
      </c>
      <c r="AZ7" s="33">
        <v>1</v>
      </c>
      <c r="BA7" s="33">
        <v>1</v>
      </c>
      <c r="BB7" s="33">
        <v>1</v>
      </c>
      <c r="BC7" s="33">
        <v>1</v>
      </c>
    </row>
    <row r="8" spans="1:55" x14ac:dyDescent="0.2">
      <c r="A8" s="53" t="s">
        <v>101</v>
      </c>
      <c r="B8" s="29">
        <v>171</v>
      </c>
      <c r="C8" s="29">
        <v>105</v>
      </c>
      <c r="D8" s="29">
        <v>66</v>
      </c>
      <c r="E8" s="29">
        <v>171</v>
      </c>
      <c r="F8" s="29">
        <v>46</v>
      </c>
      <c r="G8" s="29">
        <v>24</v>
      </c>
      <c r="H8" s="29">
        <v>16</v>
      </c>
      <c r="I8" s="29">
        <v>29</v>
      </c>
      <c r="J8" s="29">
        <v>57</v>
      </c>
      <c r="K8" s="29">
        <v>171</v>
      </c>
      <c r="L8" s="29">
        <v>152</v>
      </c>
      <c r="M8" s="29">
        <v>14</v>
      </c>
      <c r="N8" s="29">
        <v>4</v>
      </c>
      <c r="O8" s="29">
        <v>1</v>
      </c>
      <c r="P8" s="29">
        <v>170</v>
      </c>
      <c r="Q8" s="29">
        <v>138</v>
      </c>
      <c r="R8" s="29">
        <v>15</v>
      </c>
      <c r="S8" s="29">
        <v>4</v>
      </c>
      <c r="T8" s="29">
        <v>5</v>
      </c>
      <c r="U8" s="29">
        <v>1</v>
      </c>
      <c r="V8" s="29">
        <v>0</v>
      </c>
      <c r="W8" s="29">
        <v>0</v>
      </c>
      <c r="X8" s="29">
        <v>3</v>
      </c>
      <c r="Y8" s="29">
        <v>1</v>
      </c>
      <c r="Z8" s="29">
        <v>4</v>
      </c>
      <c r="AA8" s="29">
        <v>171</v>
      </c>
      <c r="AB8" s="29">
        <v>58</v>
      </c>
      <c r="AC8" s="29">
        <v>108</v>
      </c>
      <c r="AD8" s="29">
        <v>5</v>
      </c>
      <c r="AE8" s="29">
        <v>171</v>
      </c>
      <c r="AF8" s="29">
        <v>159</v>
      </c>
      <c r="AG8" s="29">
        <v>7</v>
      </c>
      <c r="AH8" s="29">
        <v>4</v>
      </c>
      <c r="AI8" s="29">
        <v>1</v>
      </c>
      <c r="AJ8" s="29">
        <v>171</v>
      </c>
      <c r="AK8" s="29">
        <v>34</v>
      </c>
      <c r="AL8" s="29">
        <v>29</v>
      </c>
      <c r="AM8" s="29">
        <v>20</v>
      </c>
      <c r="AN8" s="29">
        <v>14</v>
      </c>
      <c r="AO8" s="29">
        <v>32</v>
      </c>
      <c r="AP8" s="29">
        <v>29</v>
      </c>
      <c r="AQ8" s="29">
        <v>13</v>
      </c>
      <c r="AR8" s="29">
        <v>171</v>
      </c>
      <c r="AS8" s="29">
        <v>28</v>
      </c>
      <c r="AT8" s="29">
        <v>80</v>
      </c>
      <c r="AU8" s="29">
        <v>45</v>
      </c>
      <c r="AV8" s="29">
        <v>16</v>
      </c>
      <c r="AW8" s="29">
        <v>1</v>
      </c>
      <c r="AX8" s="29">
        <v>1</v>
      </c>
      <c r="AY8" s="29">
        <v>171</v>
      </c>
      <c r="AZ8" s="29">
        <v>59</v>
      </c>
      <c r="BA8" s="29">
        <v>95</v>
      </c>
      <c r="BB8" s="29">
        <v>11</v>
      </c>
      <c r="BC8" s="29">
        <v>7</v>
      </c>
    </row>
    <row r="9" spans="1:55" x14ac:dyDescent="0.2">
      <c r="A9" s="53"/>
      <c r="B9" s="29">
        <v>159</v>
      </c>
      <c r="C9" s="29" t="s">
        <v>0</v>
      </c>
      <c r="D9" s="29" t="s">
        <v>0</v>
      </c>
      <c r="E9" s="29">
        <v>159</v>
      </c>
      <c r="F9" s="29" t="s">
        <v>0</v>
      </c>
      <c r="G9" s="29" t="s">
        <v>0</v>
      </c>
      <c r="H9" s="29" t="s">
        <v>0</v>
      </c>
      <c r="I9" s="29" t="s">
        <v>0</v>
      </c>
      <c r="J9" s="29" t="s">
        <v>0</v>
      </c>
      <c r="K9" s="29">
        <v>159</v>
      </c>
      <c r="L9" s="29" t="s">
        <v>0</v>
      </c>
      <c r="M9" s="29" t="s">
        <v>0</v>
      </c>
      <c r="N9" s="29" t="s">
        <v>0</v>
      </c>
      <c r="O9" s="29" t="s">
        <v>0</v>
      </c>
      <c r="P9" s="29">
        <v>157</v>
      </c>
      <c r="Q9" s="29" t="s">
        <v>0</v>
      </c>
      <c r="R9" s="29" t="s">
        <v>0</v>
      </c>
      <c r="S9" s="29" t="s">
        <v>0</v>
      </c>
      <c r="T9" s="29" t="s">
        <v>0</v>
      </c>
      <c r="U9" s="29" t="s">
        <v>0</v>
      </c>
      <c r="V9" s="29" t="s">
        <v>0</v>
      </c>
      <c r="W9" s="29" t="s">
        <v>0</v>
      </c>
      <c r="X9" s="29" t="s">
        <v>0</v>
      </c>
      <c r="Y9" s="29" t="s">
        <v>0</v>
      </c>
      <c r="Z9" s="29" t="s">
        <v>0</v>
      </c>
      <c r="AA9" s="29">
        <v>159</v>
      </c>
      <c r="AB9" s="29" t="s">
        <v>0</v>
      </c>
      <c r="AC9" s="29" t="s">
        <v>0</v>
      </c>
      <c r="AD9" s="29" t="s">
        <v>0</v>
      </c>
      <c r="AE9" s="29">
        <v>159</v>
      </c>
      <c r="AF9" s="29" t="s">
        <v>0</v>
      </c>
      <c r="AG9" s="29" t="s">
        <v>0</v>
      </c>
      <c r="AH9" s="29" t="s">
        <v>0</v>
      </c>
      <c r="AI9" s="29" t="s">
        <v>0</v>
      </c>
      <c r="AJ9" s="29">
        <v>159</v>
      </c>
      <c r="AK9" s="29" t="s">
        <v>0</v>
      </c>
      <c r="AL9" s="29" t="s">
        <v>0</v>
      </c>
      <c r="AM9" s="29" t="s">
        <v>0</v>
      </c>
      <c r="AN9" s="29" t="s">
        <v>0</v>
      </c>
      <c r="AO9" s="29" t="s">
        <v>0</v>
      </c>
      <c r="AP9" s="29" t="s">
        <v>0</v>
      </c>
      <c r="AQ9" s="29" t="s">
        <v>0</v>
      </c>
      <c r="AR9" s="29">
        <v>159</v>
      </c>
      <c r="AS9" s="29" t="s">
        <v>0</v>
      </c>
      <c r="AT9" s="29" t="s">
        <v>0</v>
      </c>
      <c r="AU9" s="29" t="s">
        <v>0</v>
      </c>
      <c r="AV9" s="29" t="s">
        <v>0</v>
      </c>
      <c r="AW9" s="29" t="s">
        <v>0</v>
      </c>
      <c r="AX9" s="29" t="s">
        <v>0</v>
      </c>
      <c r="AY9" s="29">
        <v>159</v>
      </c>
      <c r="AZ9" s="29" t="s">
        <v>0</v>
      </c>
      <c r="BA9" s="29" t="s">
        <v>0</v>
      </c>
      <c r="BB9" s="29" t="s">
        <v>0</v>
      </c>
      <c r="BC9" s="29" t="s">
        <v>0</v>
      </c>
    </row>
    <row r="10" spans="1:55" s="34" customFormat="1" x14ac:dyDescent="0.2">
      <c r="A10" s="53"/>
      <c r="B10" s="33">
        <v>0.09</v>
      </c>
      <c r="C10" s="35">
        <v>0.11</v>
      </c>
      <c r="D10" s="35">
        <v>0.06</v>
      </c>
      <c r="E10" s="33">
        <v>0.09</v>
      </c>
      <c r="F10" s="35">
        <v>0.08</v>
      </c>
      <c r="G10" s="35">
        <v>0.08</v>
      </c>
      <c r="H10" s="35">
        <v>0.04</v>
      </c>
      <c r="I10" s="35">
        <v>0.1</v>
      </c>
      <c r="J10" s="35">
        <v>0.12</v>
      </c>
      <c r="K10" s="33">
        <v>0.09</v>
      </c>
      <c r="L10" s="35">
        <v>0.09</v>
      </c>
      <c r="M10" s="35">
        <v>0.08</v>
      </c>
      <c r="N10" s="35">
        <v>0.04</v>
      </c>
      <c r="O10" s="35">
        <v>0.03</v>
      </c>
      <c r="P10" s="33">
        <v>0.09</v>
      </c>
      <c r="Q10" s="35">
        <v>0.23</v>
      </c>
      <c r="R10" s="35">
        <v>0.02</v>
      </c>
      <c r="S10" s="35">
        <v>0.03</v>
      </c>
      <c r="T10" s="35">
        <v>0.05</v>
      </c>
      <c r="U10" s="35">
        <v>0.01</v>
      </c>
      <c r="V10" s="35">
        <v>0</v>
      </c>
      <c r="W10" s="35">
        <v>0.01</v>
      </c>
      <c r="X10" s="35">
        <v>0.2</v>
      </c>
      <c r="Y10" s="35">
        <v>0.01</v>
      </c>
      <c r="Z10" s="35">
        <v>0.02</v>
      </c>
      <c r="AA10" s="33">
        <v>0.09</v>
      </c>
      <c r="AB10" s="35">
        <v>7.0000000000000007E-2</v>
      </c>
      <c r="AC10" s="35">
        <v>0.12</v>
      </c>
      <c r="AD10" s="35">
        <v>0.03</v>
      </c>
      <c r="AE10" s="33">
        <v>0.09</v>
      </c>
      <c r="AF10" s="35">
        <v>0.23</v>
      </c>
      <c r="AG10" s="35">
        <v>0.01</v>
      </c>
      <c r="AH10" s="35">
        <v>0.01</v>
      </c>
      <c r="AI10" s="35">
        <v>0</v>
      </c>
      <c r="AJ10" s="33">
        <v>0.09</v>
      </c>
      <c r="AK10" s="35">
        <v>7.0000000000000007E-2</v>
      </c>
      <c r="AL10" s="35">
        <v>0.12</v>
      </c>
      <c r="AM10" s="35">
        <v>7.0000000000000007E-2</v>
      </c>
      <c r="AN10" s="35">
        <v>7.0000000000000007E-2</v>
      </c>
      <c r="AO10" s="35">
        <v>0.14000000000000001</v>
      </c>
      <c r="AP10" s="35">
        <v>0.11</v>
      </c>
      <c r="AQ10" s="35">
        <v>0.05</v>
      </c>
      <c r="AR10" s="33">
        <v>0.09</v>
      </c>
      <c r="AS10" s="35">
        <v>0.3</v>
      </c>
      <c r="AT10" s="35">
        <v>0.12</v>
      </c>
      <c r="AU10" s="35">
        <v>0.06</v>
      </c>
      <c r="AV10" s="35">
        <v>0.06</v>
      </c>
      <c r="AW10" s="35">
        <v>0.01</v>
      </c>
      <c r="AX10" s="35">
        <v>0.04</v>
      </c>
      <c r="AY10" s="33">
        <v>0.09</v>
      </c>
      <c r="AZ10" s="35">
        <v>0.17</v>
      </c>
      <c r="BA10" s="35">
        <v>0.09</v>
      </c>
      <c r="BB10" s="35">
        <v>0.02</v>
      </c>
      <c r="BC10" s="35">
        <v>0.08</v>
      </c>
    </row>
    <row r="11" spans="1:55" x14ac:dyDescent="0.2">
      <c r="A11" s="53" t="s">
        <v>102</v>
      </c>
      <c r="B11" s="29">
        <v>495</v>
      </c>
      <c r="C11" s="29">
        <v>244</v>
      </c>
      <c r="D11" s="29">
        <v>251</v>
      </c>
      <c r="E11" s="29">
        <v>495</v>
      </c>
      <c r="F11" s="29">
        <v>129</v>
      </c>
      <c r="G11" s="29">
        <v>49</v>
      </c>
      <c r="H11" s="29">
        <v>83</v>
      </c>
      <c r="I11" s="29">
        <v>74</v>
      </c>
      <c r="J11" s="29">
        <v>160</v>
      </c>
      <c r="K11" s="29">
        <v>495</v>
      </c>
      <c r="L11" s="29">
        <v>426</v>
      </c>
      <c r="M11" s="29">
        <v>33</v>
      </c>
      <c r="N11" s="29">
        <v>21</v>
      </c>
      <c r="O11" s="29">
        <v>15</v>
      </c>
      <c r="P11" s="29">
        <v>480</v>
      </c>
      <c r="Q11" s="29">
        <v>322</v>
      </c>
      <c r="R11" s="29">
        <v>51</v>
      </c>
      <c r="S11" s="29">
        <v>17</v>
      </c>
      <c r="T11" s="29">
        <v>19</v>
      </c>
      <c r="U11" s="29">
        <v>3</v>
      </c>
      <c r="V11" s="29">
        <v>1</v>
      </c>
      <c r="W11" s="29">
        <v>4</v>
      </c>
      <c r="X11" s="29">
        <v>5</v>
      </c>
      <c r="Y11" s="29">
        <v>8</v>
      </c>
      <c r="Z11" s="29">
        <v>51</v>
      </c>
      <c r="AA11" s="29">
        <v>495</v>
      </c>
      <c r="AB11" s="29">
        <v>176</v>
      </c>
      <c r="AC11" s="29">
        <v>299</v>
      </c>
      <c r="AD11" s="29">
        <v>20</v>
      </c>
      <c r="AE11" s="29">
        <v>495</v>
      </c>
      <c r="AF11" s="29">
        <v>382</v>
      </c>
      <c r="AG11" s="29">
        <v>31</v>
      </c>
      <c r="AH11" s="29">
        <v>43</v>
      </c>
      <c r="AI11" s="29">
        <v>38</v>
      </c>
      <c r="AJ11" s="29">
        <v>495</v>
      </c>
      <c r="AK11" s="29">
        <v>121</v>
      </c>
      <c r="AL11" s="29">
        <v>32</v>
      </c>
      <c r="AM11" s="29">
        <v>79</v>
      </c>
      <c r="AN11" s="29">
        <v>49</v>
      </c>
      <c r="AO11" s="29">
        <v>84</v>
      </c>
      <c r="AP11" s="29">
        <v>83</v>
      </c>
      <c r="AQ11" s="29">
        <v>47</v>
      </c>
      <c r="AR11" s="29">
        <v>495</v>
      </c>
      <c r="AS11" s="29">
        <v>23</v>
      </c>
      <c r="AT11" s="29">
        <v>215</v>
      </c>
      <c r="AU11" s="29">
        <v>197</v>
      </c>
      <c r="AV11" s="29">
        <v>43</v>
      </c>
      <c r="AW11" s="29">
        <v>13</v>
      </c>
      <c r="AX11" s="29">
        <v>5</v>
      </c>
      <c r="AY11" s="29">
        <v>495</v>
      </c>
      <c r="AZ11" s="29">
        <v>90</v>
      </c>
      <c r="BA11" s="29">
        <v>274</v>
      </c>
      <c r="BB11" s="29">
        <v>114</v>
      </c>
      <c r="BC11" s="29">
        <v>17</v>
      </c>
    </row>
    <row r="12" spans="1:55" x14ac:dyDescent="0.2">
      <c r="A12" s="53"/>
      <c r="B12" s="29">
        <v>493</v>
      </c>
      <c r="C12" s="29" t="s">
        <v>0</v>
      </c>
      <c r="D12" s="29" t="s">
        <v>0</v>
      </c>
      <c r="E12" s="29">
        <v>493</v>
      </c>
      <c r="F12" s="29" t="s">
        <v>0</v>
      </c>
      <c r="G12" s="29" t="s">
        <v>0</v>
      </c>
      <c r="H12" s="29" t="s">
        <v>0</v>
      </c>
      <c r="I12" s="29" t="s">
        <v>0</v>
      </c>
      <c r="J12" s="29" t="s">
        <v>0</v>
      </c>
      <c r="K12" s="29">
        <v>493</v>
      </c>
      <c r="L12" s="29" t="s">
        <v>0</v>
      </c>
      <c r="M12" s="29" t="s">
        <v>0</v>
      </c>
      <c r="N12" s="29" t="s">
        <v>0</v>
      </c>
      <c r="O12" s="29" t="s">
        <v>0</v>
      </c>
      <c r="P12" s="29">
        <v>482</v>
      </c>
      <c r="Q12" s="29" t="s">
        <v>0</v>
      </c>
      <c r="R12" s="29" t="s">
        <v>0</v>
      </c>
      <c r="S12" s="29" t="s">
        <v>0</v>
      </c>
      <c r="T12" s="29" t="s">
        <v>0</v>
      </c>
      <c r="U12" s="29" t="s">
        <v>0</v>
      </c>
      <c r="V12" s="29" t="s">
        <v>0</v>
      </c>
      <c r="W12" s="29" t="s">
        <v>0</v>
      </c>
      <c r="X12" s="29" t="s">
        <v>0</v>
      </c>
      <c r="Y12" s="29" t="s">
        <v>0</v>
      </c>
      <c r="Z12" s="29" t="s">
        <v>0</v>
      </c>
      <c r="AA12" s="29">
        <v>493</v>
      </c>
      <c r="AB12" s="29" t="s">
        <v>0</v>
      </c>
      <c r="AC12" s="29" t="s">
        <v>0</v>
      </c>
      <c r="AD12" s="29" t="s">
        <v>0</v>
      </c>
      <c r="AE12" s="29">
        <v>493</v>
      </c>
      <c r="AF12" s="29" t="s">
        <v>0</v>
      </c>
      <c r="AG12" s="29" t="s">
        <v>0</v>
      </c>
      <c r="AH12" s="29" t="s">
        <v>0</v>
      </c>
      <c r="AI12" s="29" t="s">
        <v>0</v>
      </c>
      <c r="AJ12" s="29">
        <v>493</v>
      </c>
      <c r="AK12" s="29" t="s">
        <v>0</v>
      </c>
      <c r="AL12" s="29" t="s">
        <v>0</v>
      </c>
      <c r="AM12" s="29" t="s">
        <v>0</v>
      </c>
      <c r="AN12" s="29" t="s">
        <v>0</v>
      </c>
      <c r="AO12" s="29" t="s">
        <v>0</v>
      </c>
      <c r="AP12" s="29" t="s">
        <v>0</v>
      </c>
      <c r="AQ12" s="29" t="s">
        <v>0</v>
      </c>
      <c r="AR12" s="29">
        <v>493</v>
      </c>
      <c r="AS12" s="29" t="s">
        <v>0</v>
      </c>
      <c r="AT12" s="29" t="s">
        <v>0</v>
      </c>
      <c r="AU12" s="29" t="s">
        <v>0</v>
      </c>
      <c r="AV12" s="29" t="s">
        <v>0</v>
      </c>
      <c r="AW12" s="29" t="s">
        <v>0</v>
      </c>
      <c r="AX12" s="29" t="s">
        <v>0</v>
      </c>
      <c r="AY12" s="29">
        <v>493</v>
      </c>
      <c r="AZ12" s="29" t="s">
        <v>0</v>
      </c>
      <c r="BA12" s="29" t="s">
        <v>0</v>
      </c>
      <c r="BB12" s="29" t="s">
        <v>0</v>
      </c>
      <c r="BC12" s="29" t="s">
        <v>0</v>
      </c>
    </row>
    <row r="13" spans="1:55" s="34" customFormat="1" x14ac:dyDescent="0.2">
      <c r="A13" s="53"/>
      <c r="B13" s="33">
        <v>0.25</v>
      </c>
      <c r="C13" s="35">
        <v>0.25</v>
      </c>
      <c r="D13" s="35">
        <v>0.24</v>
      </c>
      <c r="E13" s="33">
        <v>0.25</v>
      </c>
      <c r="F13" s="35">
        <v>0.23</v>
      </c>
      <c r="G13" s="35">
        <v>0.15</v>
      </c>
      <c r="H13" s="35">
        <v>0.23</v>
      </c>
      <c r="I13" s="35">
        <v>0.25</v>
      </c>
      <c r="J13" s="35">
        <v>0.35</v>
      </c>
      <c r="K13" s="33">
        <v>0.25</v>
      </c>
      <c r="L13" s="35">
        <v>0.25</v>
      </c>
      <c r="M13" s="35">
        <v>0.19</v>
      </c>
      <c r="N13" s="35">
        <v>0.22</v>
      </c>
      <c r="O13" s="35">
        <v>0.27</v>
      </c>
      <c r="P13" s="33">
        <v>0.25</v>
      </c>
      <c r="Q13" s="35">
        <v>0.55000000000000004</v>
      </c>
      <c r="R13" s="35">
        <v>0.08</v>
      </c>
      <c r="S13" s="35">
        <v>0.15</v>
      </c>
      <c r="T13" s="35">
        <v>0.22</v>
      </c>
      <c r="U13" s="35">
        <v>0.05</v>
      </c>
      <c r="V13" s="35">
        <v>7.0000000000000007E-2</v>
      </c>
      <c r="W13" s="35">
        <v>0.08</v>
      </c>
      <c r="X13" s="35">
        <v>0.31</v>
      </c>
      <c r="Y13" s="35">
        <v>7.0000000000000007E-2</v>
      </c>
      <c r="Z13" s="35">
        <v>0.18</v>
      </c>
      <c r="AA13" s="33">
        <v>0.25</v>
      </c>
      <c r="AB13" s="35">
        <v>0.2</v>
      </c>
      <c r="AC13" s="35">
        <v>0.32</v>
      </c>
      <c r="AD13" s="35">
        <v>0.1</v>
      </c>
      <c r="AE13" s="33">
        <v>0.25</v>
      </c>
      <c r="AF13" s="35">
        <v>0.56000000000000005</v>
      </c>
      <c r="AG13" s="35">
        <v>0.06</v>
      </c>
      <c r="AH13" s="35">
        <v>0.08</v>
      </c>
      <c r="AI13" s="35">
        <v>0.17</v>
      </c>
      <c r="AJ13" s="33">
        <v>0.25</v>
      </c>
      <c r="AK13" s="35">
        <v>0.25</v>
      </c>
      <c r="AL13" s="35">
        <v>0.13</v>
      </c>
      <c r="AM13" s="35">
        <v>0.27</v>
      </c>
      <c r="AN13" s="35">
        <v>0.24</v>
      </c>
      <c r="AO13" s="35">
        <v>0.37</v>
      </c>
      <c r="AP13" s="35">
        <v>0.31</v>
      </c>
      <c r="AQ13" s="35">
        <v>0.17</v>
      </c>
      <c r="AR13" s="33">
        <v>0.25</v>
      </c>
      <c r="AS13" s="35">
        <v>0.24</v>
      </c>
      <c r="AT13" s="35">
        <v>0.32</v>
      </c>
      <c r="AU13" s="35">
        <v>0.25</v>
      </c>
      <c r="AV13" s="35">
        <v>0.16</v>
      </c>
      <c r="AW13" s="35">
        <v>0.1</v>
      </c>
      <c r="AX13" s="35">
        <v>0.14000000000000001</v>
      </c>
      <c r="AY13" s="33">
        <v>0.25</v>
      </c>
      <c r="AZ13" s="35">
        <v>0.26</v>
      </c>
      <c r="BA13" s="35">
        <v>0.27</v>
      </c>
      <c r="BB13" s="35">
        <v>0.21</v>
      </c>
      <c r="BC13" s="35">
        <v>0.18</v>
      </c>
    </row>
    <row r="14" spans="1:55" x14ac:dyDescent="0.2">
      <c r="A14" s="53" t="s">
        <v>103</v>
      </c>
      <c r="B14" s="29">
        <v>433</v>
      </c>
      <c r="C14" s="29">
        <v>175</v>
      </c>
      <c r="D14" s="29">
        <v>258</v>
      </c>
      <c r="E14" s="29">
        <v>433</v>
      </c>
      <c r="F14" s="29">
        <v>141</v>
      </c>
      <c r="G14" s="29">
        <v>83</v>
      </c>
      <c r="H14" s="29">
        <v>77</v>
      </c>
      <c r="I14" s="29">
        <v>57</v>
      </c>
      <c r="J14" s="29">
        <v>75</v>
      </c>
      <c r="K14" s="29">
        <v>433</v>
      </c>
      <c r="L14" s="29">
        <v>378</v>
      </c>
      <c r="M14" s="29">
        <v>28</v>
      </c>
      <c r="N14" s="29">
        <v>19</v>
      </c>
      <c r="O14" s="29">
        <v>8</v>
      </c>
      <c r="P14" s="29">
        <v>425</v>
      </c>
      <c r="Q14" s="29">
        <v>68</v>
      </c>
      <c r="R14" s="29">
        <v>108</v>
      </c>
      <c r="S14" s="29">
        <v>22</v>
      </c>
      <c r="T14" s="29">
        <v>26</v>
      </c>
      <c r="U14" s="29">
        <v>9</v>
      </c>
      <c r="V14" s="29">
        <v>0</v>
      </c>
      <c r="W14" s="29">
        <v>15</v>
      </c>
      <c r="X14" s="29">
        <v>2</v>
      </c>
      <c r="Y14" s="29">
        <v>57</v>
      </c>
      <c r="Z14" s="29">
        <v>117</v>
      </c>
      <c r="AA14" s="29">
        <v>433</v>
      </c>
      <c r="AB14" s="29">
        <v>141</v>
      </c>
      <c r="AC14" s="29">
        <v>199</v>
      </c>
      <c r="AD14" s="29">
        <v>93</v>
      </c>
      <c r="AE14" s="29">
        <v>433</v>
      </c>
      <c r="AF14" s="29">
        <v>105</v>
      </c>
      <c r="AG14" s="29">
        <v>58</v>
      </c>
      <c r="AH14" s="29">
        <v>151</v>
      </c>
      <c r="AI14" s="29">
        <v>119</v>
      </c>
      <c r="AJ14" s="29">
        <v>433</v>
      </c>
      <c r="AK14" s="29">
        <v>98</v>
      </c>
      <c r="AL14" s="29">
        <v>91</v>
      </c>
      <c r="AM14" s="29">
        <v>58</v>
      </c>
      <c r="AN14" s="29">
        <v>44</v>
      </c>
      <c r="AO14" s="29">
        <v>35</v>
      </c>
      <c r="AP14" s="29">
        <v>49</v>
      </c>
      <c r="AQ14" s="29">
        <v>58</v>
      </c>
      <c r="AR14" s="29">
        <v>433</v>
      </c>
      <c r="AS14" s="29">
        <v>11</v>
      </c>
      <c r="AT14" s="29">
        <v>111</v>
      </c>
      <c r="AU14" s="29">
        <v>202</v>
      </c>
      <c r="AV14" s="29">
        <v>61</v>
      </c>
      <c r="AW14" s="29">
        <v>30</v>
      </c>
      <c r="AX14" s="29">
        <v>18</v>
      </c>
      <c r="AY14" s="29">
        <v>433</v>
      </c>
      <c r="AZ14" s="29">
        <v>63</v>
      </c>
      <c r="BA14" s="29">
        <v>228</v>
      </c>
      <c r="BB14" s="29">
        <v>110</v>
      </c>
      <c r="BC14" s="29">
        <v>32</v>
      </c>
    </row>
    <row r="15" spans="1:55" x14ac:dyDescent="0.2">
      <c r="A15" s="53"/>
      <c r="B15" s="29">
        <v>408</v>
      </c>
      <c r="C15" s="29" t="s">
        <v>0</v>
      </c>
      <c r="D15" s="29" t="s">
        <v>0</v>
      </c>
      <c r="E15" s="29">
        <v>408</v>
      </c>
      <c r="F15" s="29" t="s">
        <v>0</v>
      </c>
      <c r="G15" s="29" t="s">
        <v>0</v>
      </c>
      <c r="H15" s="29" t="s">
        <v>0</v>
      </c>
      <c r="I15" s="29" t="s">
        <v>0</v>
      </c>
      <c r="J15" s="29" t="s">
        <v>0</v>
      </c>
      <c r="K15" s="29">
        <v>408</v>
      </c>
      <c r="L15" s="29" t="s">
        <v>0</v>
      </c>
      <c r="M15" s="29" t="s">
        <v>0</v>
      </c>
      <c r="N15" s="29" t="s">
        <v>0</v>
      </c>
      <c r="O15" s="29" t="s">
        <v>0</v>
      </c>
      <c r="P15" s="29">
        <v>403</v>
      </c>
      <c r="Q15" s="29" t="s">
        <v>0</v>
      </c>
      <c r="R15" s="29" t="s">
        <v>0</v>
      </c>
      <c r="S15" s="29" t="s">
        <v>0</v>
      </c>
      <c r="T15" s="29" t="s">
        <v>0</v>
      </c>
      <c r="U15" s="29" t="s">
        <v>0</v>
      </c>
      <c r="V15" s="29" t="s">
        <v>0</v>
      </c>
      <c r="W15" s="29" t="s">
        <v>0</v>
      </c>
      <c r="X15" s="29" t="s">
        <v>0</v>
      </c>
      <c r="Y15" s="29" t="s">
        <v>0</v>
      </c>
      <c r="Z15" s="29" t="s">
        <v>0</v>
      </c>
      <c r="AA15" s="29">
        <v>408</v>
      </c>
      <c r="AB15" s="29" t="s">
        <v>0</v>
      </c>
      <c r="AC15" s="29" t="s">
        <v>0</v>
      </c>
      <c r="AD15" s="29" t="s">
        <v>0</v>
      </c>
      <c r="AE15" s="29">
        <v>408</v>
      </c>
      <c r="AF15" s="29" t="s">
        <v>0</v>
      </c>
      <c r="AG15" s="29" t="s">
        <v>0</v>
      </c>
      <c r="AH15" s="29" t="s">
        <v>0</v>
      </c>
      <c r="AI15" s="29" t="s">
        <v>0</v>
      </c>
      <c r="AJ15" s="29">
        <v>408</v>
      </c>
      <c r="AK15" s="29" t="s">
        <v>0</v>
      </c>
      <c r="AL15" s="29" t="s">
        <v>0</v>
      </c>
      <c r="AM15" s="29" t="s">
        <v>0</v>
      </c>
      <c r="AN15" s="29" t="s">
        <v>0</v>
      </c>
      <c r="AO15" s="29" t="s">
        <v>0</v>
      </c>
      <c r="AP15" s="29" t="s">
        <v>0</v>
      </c>
      <c r="AQ15" s="29" t="s">
        <v>0</v>
      </c>
      <c r="AR15" s="29">
        <v>408</v>
      </c>
      <c r="AS15" s="29" t="s">
        <v>0</v>
      </c>
      <c r="AT15" s="29" t="s">
        <v>0</v>
      </c>
      <c r="AU15" s="29" t="s">
        <v>0</v>
      </c>
      <c r="AV15" s="29" t="s">
        <v>0</v>
      </c>
      <c r="AW15" s="29" t="s">
        <v>0</v>
      </c>
      <c r="AX15" s="29" t="s">
        <v>0</v>
      </c>
      <c r="AY15" s="29">
        <v>408</v>
      </c>
      <c r="AZ15" s="29" t="s">
        <v>0</v>
      </c>
      <c r="BA15" s="29" t="s">
        <v>0</v>
      </c>
      <c r="BB15" s="29" t="s">
        <v>0</v>
      </c>
      <c r="BC15" s="29" t="s">
        <v>0</v>
      </c>
    </row>
    <row r="16" spans="1:55" s="34" customFormat="1" x14ac:dyDescent="0.2">
      <c r="A16" s="53"/>
      <c r="B16" s="33">
        <v>0.22</v>
      </c>
      <c r="C16" s="35">
        <v>0.18</v>
      </c>
      <c r="D16" s="35">
        <v>0.25</v>
      </c>
      <c r="E16" s="33">
        <v>0.22</v>
      </c>
      <c r="F16" s="35">
        <v>0.25</v>
      </c>
      <c r="G16" s="35">
        <v>0.26</v>
      </c>
      <c r="H16" s="35">
        <v>0.21</v>
      </c>
      <c r="I16" s="35">
        <v>0.2</v>
      </c>
      <c r="J16" s="35">
        <v>0.16</v>
      </c>
      <c r="K16" s="33">
        <v>0.22</v>
      </c>
      <c r="L16" s="35">
        <v>0.22</v>
      </c>
      <c r="M16" s="35">
        <v>0.17</v>
      </c>
      <c r="N16" s="35">
        <v>0.2</v>
      </c>
      <c r="O16" s="35">
        <v>0.14000000000000001</v>
      </c>
      <c r="P16" s="33">
        <v>0.22</v>
      </c>
      <c r="Q16" s="35">
        <v>0.12</v>
      </c>
      <c r="R16" s="35">
        <v>0.17</v>
      </c>
      <c r="S16" s="35">
        <v>0.2</v>
      </c>
      <c r="T16" s="35">
        <v>0.3</v>
      </c>
      <c r="U16" s="35">
        <v>0.17</v>
      </c>
      <c r="V16" s="35">
        <v>0</v>
      </c>
      <c r="W16" s="35">
        <v>0.31</v>
      </c>
      <c r="X16" s="35">
        <v>0.15</v>
      </c>
      <c r="Y16" s="35">
        <v>0.51</v>
      </c>
      <c r="Z16" s="35">
        <v>0.42</v>
      </c>
      <c r="AA16" s="33">
        <v>0.22</v>
      </c>
      <c r="AB16" s="35">
        <v>0.16</v>
      </c>
      <c r="AC16" s="35">
        <v>0.21</v>
      </c>
      <c r="AD16" s="35">
        <v>0.45</v>
      </c>
      <c r="AE16" s="33">
        <v>0.22</v>
      </c>
      <c r="AF16" s="35">
        <v>0.15</v>
      </c>
      <c r="AG16" s="35">
        <v>0.1</v>
      </c>
      <c r="AH16" s="35">
        <v>0.28000000000000003</v>
      </c>
      <c r="AI16" s="35">
        <v>0.53</v>
      </c>
      <c r="AJ16" s="33">
        <v>0.22</v>
      </c>
      <c r="AK16" s="35">
        <v>0.2</v>
      </c>
      <c r="AL16" s="35">
        <v>0.37</v>
      </c>
      <c r="AM16" s="35">
        <v>0.2</v>
      </c>
      <c r="AN16" s="35">
        <v>0.21</v>
      </c>
      <c r="AO16" s="35">
        <v>0.16</v>
      </c>
      <c r="AP16" s="35">
        <v>0.19</v>
      </c>
      <c r="AQ16" s="35">
        <v>0.21</v>
      </c>
      <c r="AR16" s="33">
        <v>0.22</v>
      </c>
      <c r="AS16" s="35">
        <v>0.12</v>
      </c>
      <c r="AT16" s="35">
        <v>0.16</v>
      </c>
      <c r="AU16" s="35">
        <v>0.25</v>
      </c>
      <c r="AV16" s="35">
        <v>0.23</v>
      </c>
      <c r="AW16" s="35">
        <v>0.23</v>
      </c>
      <c r="AX16" s="35">
        <v>0.5</v>
      </c>
      <c r="AY16" s="33">
        <v>0.22</v>
      </c>
      <c r="AZ16" s="35">
        <v>0.18</v>
      </c>
      <c r="BA16" s="35">
        <v>0.22</v>
      </c>
      <c r="BB16" s="35">
        <v>0.21</v>
      </c>
      <c r="BC16" s="35">
        <v>0.36</v>
      </c>
    </row>
    <row r="17" spans="1:55" x14ac:dyDescent="0.2">
      <c r="A17" s="53" t="s">
        <v>104</v>
      </c>
      <c r="B17" s="29">
        <v>363</v>
      </c>
      <c r="C17" s="29">
        <v>160</v>
      </c>
      <c r="D17" s="29">
        <v>203</v>
      </c>
      <c r="E17" s="29">
        <v>363</v>
      </c>
      <c r="F17" s="29">
        <v>110</v>
      </c>
      <c r="G17" s="29">
        <v>62</v>
      </c>
      <c r="H17" s="29">
        <v>64</v>
      </c>
      <c r="I17" s="29">
        <v>57</v>
      </c>
      <c r="J17" s="29">
        <v>69</v>
      </c>
      <c r="K17" s="29">
        <v>363</v>
      </c>
      <c r="L17" s="29">
        <v>301</v>
      </c>
      <c r="M17" s="29">
        <v>31</v>
      </c>
      <c r="N17" s="29">
        <v>18</v>
      </c>
      <c r="O17" s="29">
        <v>14</v>
      </c>
      <c r="P17" s="29">
        <v>349</v>
      </c>
      <c r="Q17" s="29">
        <v>45</v>
      </c>
      <c r="R17" s="29">
        <v>152</v>
      </c>
      <c r="S17" s="29">
        <v>24</v>
      </c>
      <c r="T17" s="29">
        <v>23</v>
      </c>
      <c r="U17" s="29">
        <v>10</v>
      </c>
      <c r="V17" s="29">
        <v>3</v>
      </c>
      <c r="W17" s="29">
        <v>13</v>
      </c>
      <c r="X17" s="29">
        <v>2</v>
      </c>
      <c r="Y17" s="29">
        <v>15</v>
      </c>
      <c r="Z17" s="29">
        <v>62</v>
      </c>
      <c r="AA17" s="29">
        <v>363</v>
      </c>
      <c r="AB17" s="29">
        <v>179</v>
      </c>
      <c r="AC17" s="29">
        <v>152</v>
      </c>
      <c r="AD17" s="29">
        <v>32</v>
      </c>
      <c r="AE17" s="29">
        <v>363</v>
      </c>
      <c r="AF17" s="29">
        <v>28</v>
      </c>
      <c r="AG17" s="29">
        <v>134</v>
      </c>
      <c r="AH17" s="29">
        <v>157</v>
      </c>
      <c r="AI17" s="29">
        <v>43</v>
      </c>
      <c r="AJ17" s="29">
        <v>363</v>
      </c>
      <c r="AK17" s="29">
        <v>93</v>
      </c>
      <c r="AL17" s="29">
        <v>47</v>
      </c>
      <c r="AM17" s="29">
        <v>56</v>
      </c>
      <c r="AN17" s="29">
        <v>40</v>
      </c>
      <c r="AO17" s="29">
        <v>35</v>
      </c>
      <c r="AP17" s="29">
        <v>39</v>
      </c>
      <c r="AQ17" s="29">
        <v>52</v>
      </c>
      <c r="AR17" s="29">
        <v>363</v>
      </c>
      <c r="AS17" s="29">
        <v>8</v>
      </c>
      <c r="AT17" s="29">
        <v>128</v>
      </c>
      <c r="AU17" s="29">
        <v>155</v>
      </c>
      <c r="AV17" s="29">
        <v>45</v>
      </c>
      <c r="AW17" s="29">
        <v>25</v>
      </c>
      <c r="AX17" s="29">
        <v>2</v>
      </c>
      <c r="AY17" s="29">
        <v>363</v>
      </c>
      <c r="AZ17" s="29">
        <v>57</v>
      </c>
      <c r="BA17" s="29">
        <v>193</v>
      </c>
      <c r="BB17" s="29">
        <v>104</v>
      </c>
      <c r="BC17" s="29">
        <v>9</v>
      </c>
    </row>
    <row r="18" spans="1:55" x14ac:dyDescent="0.2">
      <c r="A18" s="53"/>
      <c r="B18" s="29">
        <v>373</v>
      </c>
      <c r="C18" s="29" t="s">
        <v>0</v>
      </c>
      <c r="D18" s="29" t="s">
        <v>0</v>
      </c>
      <c r="E18" s="29">
        <v>373</v>
      </c>
      <c r="F18" s="29" t="s">
        <v>0</v>
      </c>
      <c r="G18" s="29" t="s">
        <v>0</v>
      </c>
      <c r="H18" s="29" t="s">
        <v>0</v>
      </c>
      <c r="I18" s="29" t="s">
        <v>0</v>
      </c>
      <c r="J18" s="29" t="s">
        <v>0</v>
      </c>
      <c r="K18" s="29">
        <v>373</v>
      </c>
      <c r="L18" s="29" t="s">
        <v>0</v>
      </c>
      <c r="M18" s="29" t="s">
        <v>0</v>
      </c>
      <c r="N18" s="29" t="s">
        <v>0</v>
      </c>
      <c r="O18" s="29" t="s">
        <v>0</v>
      </c>
      <c r="P18" s="29">
        <v>362</v>
      </c>
      <c r="Q18" s="29" t="s">
        <v>0</v>
      </c>
      <c r="R18" s="29" t="s">
        <v>0</v>
      </c>
      <c r="S18" s="29" t="s">
        <v>0</v>
      </c>
      <c r="T18" s="29" t="s">
        <v>0</v>
      </c>
      <c r="U18" s="29" t="s">
        <v>0</v>
      </c>
      <c r="V18" s="29" t="s">
        <v>0</v>
      </c>
      <c r="W18" s="29" t="s">
        <v>0</v>
      </c>
      <c r="X18" s="29" t="s">
        <v>0</v>
      </c>
      <c r="Y18" s="29" t="s">
        <v>0</v>
      </c>
      <c r="Z18" s="29" t="s">
        <v>0</v>
      </c>
      <c r="AA18" s="29">
        <v>373</v>
      </c>
      <c r="AB18" s="29" t="s">
        <v>0</v>
      </c>
      <c r="AC18" s="29" t="s">
        <v>0</v>
      </c>
      <c r="AD18" s="29" t="s">
        <v>0</v>
      </c>
      <c r="AE18" s="29">
        <v>373</v>
      </c>
      <c r="AF18" s="29" t="s">
        <v>0</v>
      </c>
      <c r="AG18" s="29" t="s">
        <v>0</v>
      </c>
      <c r="AH18" s="29" t="s">
        <v>0</v>
      </c>
      <c r="AI18" s="29" t="s">
        <v>0</v>
      </c>
      <c r="AJ18" s="29">
        <v>373</v>
      </c>
      <c r="AK18" s="29" t="s">
        <v>0</v>
      </c>
      <c r="AL18" s="29" t="s">
        <v>0</v>
      </c>
      <c r="AM18" s="29" t="s">
        <v>0</v>
      </c>
      <c r="AN18" s="29" t="s">
        <v>0</v>
      </c>
      <c r="AO18" s="29" t="s">
        <v>0</v>
      </c>
      <c r="AP18" s="29" t="s">
        <v>0</v>
      </c>
      <c r="AQ18" s="29" t="s">
        <v>0</v>
      </c>
      <c r="AR18" s="29">
        <v>373</v>
      </c>
      <c r="AS18" s="29" t="s">
        <v>0</v>
      </c>
      <c r="AT18" s="29" t="s">
        <v>0</v>
      </c>
      <c r="AU18" s="29" t="s">
        <v>0</v>
      </c>
      <c r="AV18" s="29" t="s">
        <v>0</v>
      </c>
      <c r="AW18" s="29" t="s">
        <v>0</v>
      </c>
      <c r="AX18" s="29" t="s">
        <v>0</v>
      </c>
      <c r="AY18" s="29">
        <v>373</v>
      </c>
      <c r="AZ18" s="29" t="s">
        <v>0</v>
      </c>
      <c r="BA18" s="29" t="s">
        <v>0</v>
      </c>
      <c r="BB18" s="29" t="s">
        <v>0</v>
      </c>
      <c r="BC18" s="29" t="s">
        <v>0</v>
      </c>
    </row>
    <row r="19" spans="1:55" s="34" customFormat="1" x14ac:dyDescent="0.2">
      <c r="A19" s="53"/>
      <c r="B19" s="33">
        <v>0.18</v>
      </c>
      <c r="C19" s="35">
        <v>0.16</v>
      </c>
      <c r="D19" s="35">
        <v>0.2</v>
      </c>
      <c r="E19" s="33">
        <v>0.18</v>
      </c>
      <c r="F19" s="35">
        <v>0.19</v>
      </c>
      <c r="G19" s="35">
        <v>0.19</v>
      </c>
      <c r="H19" s="35">
        <v>0.18</v>
      </c>
      <c r="I19" s="35">
        <v>0.19</v>
      </c>
      <c r="J19" s="35">
        <v>0.15</v>
      </c>
      <c r="K19" s="33">
        <v>0.18</v>
      </c>
      <c r="L19" s="35">
        <v>0.18</v>
      </c>
      <c r="M19" s="35">
        <v>0.18</v>
      </c>
      <c r="N19" s="35">
        <v>0.18</v>
      </c>
      <c r="O19" s="35">
        <v>0.24</v>
      </c>
      <c r="P19" s="33">
        <v>0.18</v>
      </c>
      <c r="Q19" s="35">
        <v>0.08</v>
      </c>
      <c r="R19" s="35">
        <v>0.23</v>
      </c>
      <c r="S19" s="35">
        <v>0.22</v>
      </c>
      <c r="T19" s="35">
        <v>0.26</v>
      </c>
      <c r="U19" s="35">
        <v>0.2</v>
      </c>
      <c r="V19" s="35">
        <v>0.45</v>
      </c>
      <c r="W19" s="35">
        <v>0.27</v>
      </c>
      <c r="X19" s="35">
        <v>0.1</v>
      </c>
      <c r="Y19" s="35">
        <v>0.13</v>
      </c>
      <c r="Z19" s="35">
        <v>0.22</v>
      </c>
      <c r="AA19" s="33">
        <v>0.18</v>
      </c>
      <c r="AB19" s="35">
        <v>0.21</v>
      </c>
      <c r="AC19" s="35">
        <v>0.16</v>
      </c>
      <c r="AD19" s="35">
        <v>0.16</v>
      </c>
      <c r="AE19" s="33">
        <v>0.18</v>
      </c>
      <c r="AF19" s="35">
        <v>0.04</v>
      </c>
      <c r="AG19" s="35">
        <v>0.24</v>
      </c>
      <c r="AH19" s="35">
        <v>0.28999999999999998</v>
      </c>
      <c r="AI19" s="35">
        <v>0.19</v>
      </c>
      <c r="AJ19" s="33">
        <v>0.18</v>
      </c>
      <c r="AK19" s="35">
        <v>0.19</v>
      </c>
      <c r="AL19" s="35">
        <v>0.19</v>
      </c>
      <c r="AM19" s="35">
        <v>0.19</v>
      </c>
      <c r="AN19" s="35">
        <v>0.19</v>
      </c>
      <c r="AO19" s="35">
        <v>0.16</v>
      </c>
      <c r="AP19" s="35">
        <v>0.15</v>
      </c>
      <c r="AQ19" s="35">
        <v>0.19</v>
      </c>
      <c r="AR19" s="33">
        <v>0.18</v>
      </c>
      <c r="AS19" s="35">
        <v>0.09</v>
      </c>
      <c r="AT19" s="35">
        <v>0.19</v>
      </c>
      <c r="AU19" s="35">
        <v>0.19</v>
      </c>
      <c r="AV19" s="35">
        <v>0.17</v>
      </c>
      <c r="AW19" s="35">
        <v>0.19</v>
      </c>
      <c r="AX19" s="35">
        <v>0.06</v>
      </c>
      <c r="AY19" s="33">
        <v>0.18</v>
      </c>
      <c r="AZ19" s="35">
        <v>0.16</v>
      </c>
      <c r="BA19" s="35">
        <v>0.19</v>
      </c>
      <c r="BB19" s="35">
        <v>0.19</v>
      </c>
      <c r="BC19" s="35">
        <v>0.1</v>
      </c>
    </row>
    <row r="20" spans="1:55" x14ac:dyDescent="0.2">
      <c r="A20" s="53" t="s">
        <v>105</v>
      </c>
      <c r="B20" s="29">
        <v>543</v>
      </c>
      <c r="C20" s="29">
        <v>294</v>
      </c>
      <c r="D20" s="29">
        <v>249</v>
      </c>
      <c r="E20" s="29">
        <v>543</v>
      </c>
      <c r="F20" s="29">
        <v>145</v>
      </c>
      <c r="G20" s="29">
        <v>105</v>
      </c>
      <c r="H20" s="29">
        <v>118</v>
      </c>
      <c r="I20" s="29">
        <v>78</v>
      </c>
      <c r="J20" s="29">
        <v>97</v>
      </c>
      <c r="K20" s="29">
        <v>543</v>
      </c>
      <c r="L20" s="29">
        <v>426</v>
      </c>
      <c r="M20" s="29">
        <v>64</v>
      </c>
      <c r="N20" s="29">
        <v>35</v>
      </c>
      <c r="O20" s="29">
        <v>18</v>
      </c>
      <c r="P20" s="29">
        <v>525</v>
      </c>
      <c r="Q20" s="29">
        <v>14</v>
      </c>
      <c r="R20" s="29">
        <v>324</v>
      </c>
      <c r="S20" s="29">
        <v>44</v>
      </c>
      <c r="T20" s="29">
        <v>15</v>
      </c>
      <c r="U20" s="29">
        <v>30</v>
      </c>
      <c r="V20" s="29">
        <v>3</v>
      </c>
      <c r="W20" s="29">
        <v>16</v>
      </c>
      <c r="X20" s="29">
        <v>4</v>
      </c>
      <c r="Y20" s="29">
        <v>31</v>
      </c>
      <c r="Z20" s="29">
        <v>43</v>
      </c>
      <c r="AA20" s="29">
        <v>543</v>
      </c>
      <c r="AB20" s="29">
        <v>311</v>
      </c>
      <c r="AC20" s="29">
        <v>176</v>
      </c>
      <c r="AD20" s="29">
        <v>55</v>
      </c>
      <c r="AE20" s="29">
        <v>543</v>
      </c>
      <c r="AF20" s="29">
        <v>7</v>
      </c>
      <c r="AG20" s="29">
        <v>324</v>
      </c>
      <c r="AH20" s="29">
        <v>187</v>
      </c>
      <c r="AI20" s="29">
        <v>26</v>
      </c>
      <c r="AJ20" s="29">
        <v>543</v>
      </c>
      <c r="AK20" s="29">
        <v>142</v>
      </c>
      <c r="AL20" s="29">
        <v>46</v>
      </c>
      <c r="AM20" s="29">
        <v>81</v>
      </c>
      <c r="AN20" s="29">
        <v>61</v>
      </c>
      <c r="AO20" s="29">
        <v>39</v>
      </c>
      <c r="AP20" s="29">
        <v>65</v>
      </c>
      <c r="AQ20" s="29">
        <v>109</v>
      </c>
      <c r="AR20" s="29">
        <v>543</v>
      </c>
      <c r="AS20" s="29">
        <v>22</v>
      </c>
      <c r="AT20" s="29">
        <v>145</v>
      </c>
      <c r="AU20" s="29">
        <v>204</v>
      </c>
      <c r="AV20" s="29">
        <v>102</v>
      </c>
      <c r="AW20" s="29">
        <v>61</v>
      </c>
      <c r="AX20" s="29">
        <v>9</v>
      </c>
      <c r="AY20" s="29">
        <v>543</v>
      </c>
      <c r="AZ20" s="29">
        <v>81</v>
      </c>
      <c r="BA20" s="29">
        <v>242</v>
      </c>
      <c r="BB20" s="29">
        <v>195</v>
      </c>
      <c r="BC20" s="29">
        <v>25</v>
      </c>
    </row>
    <row r="21" spans="1:55" x14ac:dyDescent="0.2">
      <c r="A21" s="53"/>
      <c r="B21" s="29">
        <v>572</v>
      </c>
      <c r="C21" s="29" t="s">
        <v>0</v>
      </c>
      <c r="D21" s="29" t="s">
        <v>0</v>
      </c>
      <c r="E21" s="29">
        <v>572</v>
      </c>
      <c r="F21" s="29" t="s">
        <v>0</v>
      </c>
      <c r="G21" s="29" t="s">
        <v>0</v>
      </c>
      <c r="H21" s="29" t="s">
        <v>0</v>
      </c>
      <c r="I21" s="29" t="s">
        <v>0</v>
      </c>
      <c r="J21" s="29" t="s">
        <v>0</v>
      </c>
      <c r="K21" s="29">
        <v>572</v>
      </c>
      <c r="L21" s="29" t="s">
        <v>0</v>
      </c>
      <c r="M21" s="29" t="s">
        <v>0</v>
      </c>
      <c r="N21" s="29" t="s">
        <v>0</v>
      </c>
      <c r="O21" s="29" t="s">
        <v>0</v>
      </c>
      <c r="P21" s="29">
        <v>557</v>
      </c>
      <c r="Q21" s="29" t="s">
        <v>0</v>
      </c>
      <c r="R21" s="29" t="s">
        <v>0</v>
      </c>
      <c r="S21" s="29" t="s">
        <v>0</v>
      </c>
      <c r="T21" s="29" t="s">
        <v>0</v>
      </c>
      <c r="U21" s="29" t="s">
        <v>0</v>
      </c>
      <c r="V21" s="29" t="s">
        <v>0</v>
      </c>
      <c r="W21" s="29" t="s">
        <v>0</v>
      </c>
      <c r="X21" s="29" t="s">
        <v>0</v>
      </c>
      <c r="Y21" s="29" t="s">
        <v>0</v>
      </c>
      <c r="Z21" s="29" t="s">
        <v>0</v>
      </c>
      <c r="AA21" s="29">
        <v>572</v>
      </c>
      <c r="AB21" s="29" t="s">
        <v>0</v>
      </c>
      <c r="AC21" s="29" t="s">
        <v>0</v>
      </c>
      <c r="AD21" s="29" t="s">
        <v>0</v>
      </c>
      <c r="AE21" s="29">
        <v>572</v>
      </c>
      <c r="AF21" s="29" t="s">
        <v>0</v>
      </c>
      <c r="AG21" s="29" t="s">
        <v>0</v>
      </c>
      <c r="AH21" s="29" t="s">
        <v>0</v>
      </c>
      <c r="AI21" s="29" t="s">
        <v>0</v>
      </c>
      <c r="AJ21" s="29">
        <v>572</v>
      </c>
      <c r="AK21" s="29" t="s">
        <v>0</v>
      </c>
      <c r="AL21" s="29" t="s">
        <v>0</v>
      </c>
      <c r="AM21" s="29" t="s">
        <v>0</v>
      </c>
      <c r="AN21" s="29" t="s">
        <v>0</v>
      </c>
      <c r="AO21" s="29" t="s">
        <v>0</v>
      </c>
      <c r="AP21" s="29" t="s">
        <v>0</v>
      </c>
      <c r="AQ21" s="29" t="s">
        <v>0</v>
      </c>
      <c r="AR21" s="29">
        <v>572</v>
      </c>
      <c r="AS21" s="29" t="s">
        <v>0</v>
      </c>
      <c r="AT21" s="29" t="s">
        <v>0</v>
      </c>
      <c r="AU21" s="29" t="s">
        <v>0</v>
      </c>
      <c r="AV21" s="29" t="s">
        <v>0</v>
      </c>
      <c r="AW21" s="29" t="s">
        <v>0</v>
      </c>
      <c r="AX21" s="29" t="s">
        <v>0</v>
      </c>
      <c r="AY21" s="29">
        <v>572</v>
      </c>
      <c r="AZ21" s="29" t="s">
        <v>0</v>
      </c>
      <c r="BA21" s="29" t="s">
        <v>0</v>
      </c>
      <c r="BB21" s="29" t="s">
        <v>0</v>
      </c>
      <c r="BC21" s="29" t="s">
        <v>0</v>
      </c>
    </row>
    <row r="22" spans="1:55" s="34" customFormat="1" x14ac:dyDescent="0.2">
      <c r="A22" s="53"/>
      <c r="B22" s="33">
        <v>0.27</v>
      </c>
      <c r="C22" s="35">
        <v>0.3</v>
      </c>
      <c r="D22" s="35">
        <v>0.24</v>
      </c>
      <c r="E22" s="33">
        <v>0.27</v>
      </c>
      <c r="F22" s="35">
        <v>0.25</v>
      </c>
      <c r="G22" s="35">
        <v>0.32</v>
      </c>
      <c r="H22" s="35">
        <v>0.33</v>
      </c>
      <c r="I22" s="35">
        <v>0.26</v>
      </c>
      <c r="J22" s="35">
        <v>0.21</v>
      </c>
      <c r="K22" s="33">
        <v>0.27</v>
      </c>
      <c r="L22" s="35">
        <v>0.25</v>
      </c>
      <c r="M22" s="35">
        <v>0.38</v>
      </c>
      <c r="N22" s="35">
        <v>0.36</v>
      </c>
      <c r="O22" s="35">
        <v>0.32</v>
      </c>
      <c r="P22" s="33">
        <v>0.27</v>
      </c>
      <c r="Q22" s="35">
        <v>0.02</v>
      </c>
      <c r="R22" s="35">
        <v>0.5</v>
      </c>
      <c r="S22" s="35">
        <v>0.4</v>
      </c>
      <c r="T22" s="35">
        <v>0.17</v>
      </c>
      <c r="U22" s="35">
        <v>0.56999999999999995</v>
      </c>
      <c r="V22" s="35">
        <v>0.47</v>
      </c>
      <c r="W22" s="35">
        <v>0.33</v>
      </c>
      <c r="X22" s="35">
        <v>0.24</v>
      </c>
      <c r="Y22" s="35">
        <v>0.28000000000000003</v>
      </c>
      <c r="Z22" s="35">
        <v>0.16</v>
      </c>
      <c r="AA22" s="33">
        <v>0.27</v>
      </c>
      <c r="AB22" s="35">
        <v>0.36</v>
      </c>
      <c r="AC22" s="35">
        <v>0.19</v>
      </c>
      <c r="AD22" s="35">
        <v>0.27</v>
      </c>
      <c r="AE22" s="33">
        <v>0.27</v>
      </c>
      <c r="AF22" s="35">
        <v>0.01</v>
      </c>
      <c r="AG22" s="35">
        <v>0.57999999999999996</v>
      </c>
      <c r="AH22" s="35">
        <v>0.35</v>
      </c>
      <c r="AI22" s="35">
        <v>0.11</v>
      </c>
      <c r="AJ22" s="33">
        <v>0.27</v>
      </c>
      <c r="AK22" s="35">
        <v>0.28999999999999998</v>
      </c>
      <c r="AL22" s="35">
        <v>0.19</v>
      </c>
      <c r="AM22" s="35">
        <v>0.28000000000000003</v>
      </c>
      <c r="AN22" s="35">
        <v>0.28999999999999998</v>
      </c>
      <c r="AO22" s="35">
        <v>0.17</v>
      </c>
      <c r="AP22" s="35">
        <v>0.24</v>
      </c>
      <c r="AQ22" s="35">
        <v>0.39</v>
      </c>
      <c r="AR22" s="33">
        <v>0.27</v>
      </c>
      <c r="AS22" s="35">
        <v>0.24</v>
      </c>
      <c r="AT22" s="35">
        <v>0.21</v>
      </c>
      <c r="AU22" s="35">
        <v>0.25</v>
      </c>
      <c r="AV22" s="35">
        <v>0.38</v>
      </c>
      <c r="AW22" s="35">
        <v>0.47</v>
      </c>
      <c r="AX22" s="35">
        <v>0.26</v>
      </c>
      <c r="AY22" s="33">
        <v>0.27</v>
      </c>
      <c r="AZ22" s="35">
        <v>0.23</v>
      </c>
      <c r="BA22" s="35">
        <v>0.23</v>
      </c>
      <c r="BB22" s="35">
        <v>0.37</v>
      </c>
      <c r="BC22" s="35">
        <v>0.28000000000000003</v>
      </c>
    </row>
    <row r="23" spans="1:55" x14ac:dyDescent="0.2">
      <c r="B23" s="30"/>
      <c r="C23" s="30"/>
      <c r="D23" s="30"/>
      <c r="E23" s="30"/>
      <c r="F23" s="30"/>
      <c r="G23" s="30"/>
      <c r="H23" s="30"/>
      <c r="I23" s="30"/>
      <c r="J23" s="30"/>
      <c r="K23" s="30"/>
      <c r="L23" s="30"/>
      <c r="M23" s="30"/>
      <c r="N23" s="30"/>
      <c r="O23" s="30"/>
      <c r="P23" s="30"/>
      <c r="Q23" s="30"/>
      <c r="R23" s="30"/>
      <c r="S23" s="30"/>
      <c r="T23" s="30"/>
      <c r="U23" s="30"/>
      <c r="V23" s="30"/>
      <c r="W23" s="30"/>
      <c r="X23" s="30"/>
      <c r="Y23" s="30"/>
      <c r="Z23" s="30"/>
      <c r="AA23" s="30"/>
      <c r="AB23" s="30"/>
      <c r="AC23" s="30"/>
      <c r="AD23" s="30"/>
      <c r="AE23" s="30"/>
      <c r="AF23" s="30"/>
      <c r="AG23" s="30"/>
      <c r="AH23" s="30"/>
      <c r="AI23" s="30"/>
      <c r="AJ23" s="30"/>
      <c r="AK23" s="30"/>
      <c r="AL23" s="30"/>
      <c r="AM23" s="30"/>
      <c r="AN23" s="30"/>
    </row>
    <row r="24" spans="1:55" x14ac:dyDescent="0.2">
      <c r="A24" s="2" t="s">
        <v>578</v>
      </c>
      <c r="B24" s="34">
        <f>ROUND(SUM(B8,B11)/B5,2)</f>
        <v>0.33</v>
      </c>
      <c r="C24" s="34">
        <f t="shared" ref="C24:AN24" si="0">ROUND(SUM(C8,C11)/C5,2)</f>
        <v>0.36</v>
      </c>
      <c r="D24" s="34">
        <f t="shared" si="0"/>
        <v>0.31</v>
      </c>
      <c r="E24" s="34">
        <f t="shared" si="0"/>
        <v>0.33</v>
      </c>
      <c r="F24" s="34">
        <f t="shared" si="0"/>
        <v>0.31</v>
      </c>
      <c r="G24" s="34">
        <f t="shared" si="0"/>
        <v>0.23</v>
      </c>
      <c r="H24" s="34">
        <f t="shared" si="0"/>
        <v>0.28000000000000003</v>
      </c>
      <c r="I24" s="34">
        <f t="shared" si="0"/>
        <v>0.35</v>
      </c>
      <c r="J24" s="34">
        <f t="shared" si="0"/>
        <v>0.47</v>
      </c>
      <c r="K24" s="34">
        <f t="shared" si="0"/>
        <v>0.33</v>
      </c>
      <c r="L24" s="34">
        <f t="shared" si="0"/>
        <v>0.34</v>
      </c>
      <c r="M24" s="34">
        <f t="shared" si="0"/>
        <v>0.28000000000000003</v>
      </c>
      <c r="N24" s="34">
        <f t="shared" si="0"/>
        <v>0.26</v>
      </c>
      <c r="O24" s="34">
        <f t="shared" si="0"/>
        <v>0.28999999999999998</v>
      </c>
      <c r="P24" s="34">
        <f t="shared" si="0"/>
        <v>0.33</v>
      </c>
      <c r="Q24" s="34">
        <f t="shared" si="0"/>
        <v>0.78</v>
      </c>
      <c r="R24" s="34">
        <f t="shared" si="0"/>
        <v>0.1</v>
      </c>
      <c r="S24" s="34">
        <f t="shared" si="0"/>
        <v>0.19</v>
      </c>
      <c r="T24" s="34">
        <f t="shared" si="0"/>
        <v>0.27</v>
      </c>
      <c r="U24" s="34">
        <f t="shared" si="0"/>
        <v>0.08</v>
      </c>
      <c r="V24" s="34">
        <f t="shared" si="0"/>
        <v>0.14000000000000001</v>
      </c>
      <c r="W24" s="34">
        <f t="shared" si="0"/>
        <v>0.08</v>
      </c>
      <c r="X24" s="34">
        <f t="shared" si="0"/>
        <v>0.5</v>
      </c>
      <c r="Y24" s="34">
        <f t="shared" si="0"/>
        <v>0.08</v>
      </c>
      <c r="Z24" s="34">
        <f t="shared" si="0"/>
        <v>0.2</v>
      </c>
      <c r="AA24" s="34">
        <f t="shared" si="0"/>
        <v>0.33</v>
      </c>
      <c r="AB24" s="34">
        <f t="shared" si="0"/>
        <v>0.27</v>
      </c>
      <c r="AC24" s="34">
        <f t="shared" si="0"/>
        <v>0.44</v>
      </c>
      <c r="AD24" s="34">
        <f t="shared" si="0"/>
        <v>0.12</v>
      </c>
      <c r="AE24" s="34">
        <f t="shared" si="0"/>
        <v>0.33</v>
      </c>
      <c r="AF24" s="34">
        <f t="shared" si="0"/>
        <v>0.8</v>
      </c>
      <c r="AG24" s="34">
        <f t="shared" si="0"/>
        <v>7.0000000000000007E-2</v>
      </c>
      <c r="AH24" s="34">
        <f t="shared" si="0"/>
        <v>0.09</v>
      </c>
      <c r="AI24" s="34">
        <f t="shared" si="0"/>
        <v>0.17</v>
      </c>
      <c r="AJ24" s="34">
        <f t="shared" si="0"/>
        <v>0.33</v>
      </c>
      <c r="AK24" s="34">
        <f t="shared" si="0"/>
        <v>0.32</v>
      </c>
      <c r="AL24" s="34">
        <f t="shared" si="0"/>
        <v>0.25</v>
      </c>
      <c r="AM24" s="34">
        <f t="shared" si="0"/>
        <v>0.34</v>
      </c>
      <c r="AN24" s="34">
        <f t="shared" si="0"/>
        <v>0.3</v>
      </c>
      <c r="AO24" s="34">
        <f t="shared" ref="AO24:BC24" si="1">ROUND(SUM(AO8,AO11)/AO5,2)</f>
        <v>0.52</v>
      </c>
      <c r="AP24" s="34">
        <f t="shared" si="1"/>
        <v>0.42</v>
      </c>
      <c r="AQ24" s="34">
        <f t="shared" si="1"/>
        <v>0.22</v>
      </c>
      <c r="AR24" s="34">
        <f t="shared" si="1"/>
        <v>0.33</v>
      </c>
      <c r="AS24" s="34">
        <f t="shared" si="1"/>
        <v>0.55000000000000004</v>
      </c>
      <c r="AT24" s="34">
        <f t="shared" si="1"/>
        <v>0.43</v>
      </c>
      <c r="AU24" s="34">
        <f t="shared" si="1"/>
        <v>0.3</v>
      </c>
      <c r="AV24" s="34">
        <f t="shared" si="1"/>
        <v>0.22</v>
      </c>
      <c r="AW24" s="34">
        <f t="shared" si="1"/>
        <v>0.11</v>
      </c>
      <c r="AX24" s="34">
        <f t="shared" si="1"/>
        <v>0.17</v>
      </c>
      <c r="AY24" s="34">
        <f t="shared" si="1"/>
        <v>0.33</v>
      </c>
      <c r="AZ24" s="34">
        <f t="shared" si="1"/>
        <v>0.43</v>
      </c>
      <c r="BA24" s="34">
        <f t="shared" si="1"/>
        <v>0.36</v>
      </c>
      <c r="BB24" s="34">
        <f t="shared" si="1"/>
        <v>0.23</v>
      </c>
      <c r="BC24" s="34">
        <f t="shared" si="1"/>
        <v>0.27</v>
      </c>
    </row>
    <row r="25" spans="1:55" x14ac:dyDescent="0.2">
      <c r="A25" s="2" t="s">
        <v>572</v>
      </c>
      <c r="B25" s="34">
        <f>ROUND(SUM(B17,B20)/B5,2)</f>
        <v>0.45</v>
      </c>
      <c r="C25" s="34">
        <f t="shared" ref="C25:AN25" si="2">ROUND(SUM(C17,C20)/C5,2)</f>
        <v>0.46</v>
      </c>
      <c r="D25" s="34">
        <f t="shared" si="2"/>
        <v>0.44</v>
      </c>
      <c r="E25" s="34">
        <f t="shared" si="2"/>
        <v>0.45</v>
      </c>
      <c r="F25" s="34">
        <f t="shared" si="2"/>
        <v>0.45</v>
      </c>
      <c r="G25" s="34">
        <f t="shared" si="2"/>
        <v>0.52</v>
      </c>
      <c r="H25" s="34">
        <f t="shared" si="2"/>
        <v>0.51</v>
      </c>
      <c r="I25" s="34">
        <f t="shared" si="2"/>
        <v>0.46</v>
      </c>
      <c r="J25" s="34">
        <f t="shared" si="2"/>
        <v>0.36</v>
      </c>
      <c r="K25" s="34">
        <f t="shared" si="2"/>
        <v>0.45</v>
      </c>
      <c r="L25" s="34">
        <f t="shared" si="2"/>
        <v>0.43</v>
      </c>
      <c r="M25" s="34">
        <f t="shared" si="2"/>
        <v>0.56000000000000005</v>
      </c>
      <c r="N25" s="34">
        <f t="shared" si="2"/>
        <v>0.55000000000000004</v>
      </c>
      <c r="O25" s="34">
        <f t="shared" si="2"/>
        <v>0.57999999999999996</v>
      </c>
      <c r="P25" s="34">
        <f t="shared" si="2"/>
        <v>0.45</v>
      </c>
      <c r="Q25" s="34">
        <f t="shared" si="2"/>
        <v>0.1</v>
      </c>
      <c r="R25" s="34">
        <f t="shared" si="2"/>
        <v>0.73</v>
      </c>
      <c r="S25" s="34">
        <f t="shared" si="2"/>
        <v>0.61</v>
      </c>
      <c r="T25" s="34">
        <f t="shared" si="2"/>
        <v>0.43</v>
      </c>
      <c r="U25" s="34">
        <f t="shared" si="2"/>
        <v>0.75</v>
      </c>
      <c r="V25" s="34">
        <f t="shared" si="2"/>
        <v>0.86</v>
      </c>
      <c r="W25" s="34">
        <f t="shared" si="2"/>
        <v>0.6</v>
      </c>
      <c r="X25" s="34">
        <f t="shared" si="2"/>
        <v>0.38</v>
      </c>
      <c r="Y25" s="34">
        <f t="shared" si="2"/>
        <v>0.41</v>
      </c>
      <c r="Z25" s="34">
        <f t="shared" si="2"/>
        <v>0.38</v>
      </c>
      <c r="AA25" s="34">
        <f t="shared" si="2"/>
        <v>0.45</v>
      </c>
      <c r="AB25" s="34">
        <f t="shared" si="2"/>
        <v>0.56999999999999995</v>
      </c>
      <c r="AC25" s="34">
        <f t="shared" si="2"/>
        <v>0.35</v>
      </c>
      <c r="AD25" s="34">
        <f t="shared" si="2"/>
        <v>0.42</v>
      </c>
      <c r="AE25" s="34">
        <f t="shared" si="2"/>
        <v>0.45</v>
      </c>
      <c r="AF25" s="34">
        <f t="shared" si="2"/>
        <v>0.05</v>
      </c>
      <c r="AG25" s="34">
        <f t="shared" si="2"/>
        <v>0.83</v>
      </c>
      <c r="AH25" s="34">
        <f t="shared" si="2"/>
        <v>0.63</v>
      </c>
      <c r="AI25" s="34">
        <f t="shared" si="2"/>
        <v>0.3</v>
      </c>
      <c r="AJ25" s="34">
        <f t="shared" si="2"/>
        <v>0.45</v>
      </c>
      <c r="AK25" s="34">
        <f t="shared" si="2"/>
        <v>0.48</v>
      </c>
      <c r="AL25" s="34">
        <f t="shared" si="2"/>
        <v>0.38</v>
      </c>
      <c r="AM25" s="34">
        <f t="shared" si="2"/>
        <v>0.46</v>
      </c>
      <c r="AN25" s="34">
        <f t="shared" si="2"/>
        <v>0.49</v>
      </c>
      <c r="AO25" s="34">
        <f t="shared" ref="AO25:BC25" si="3">ROUND(SUM(AO17,AO20)/AO5,2)</f>
        <v>0.33</v>
      </c>
      <c r="AP25" s="34">
        <f t="shared" si="3"/>
        <v>0.39</v>
      </c>
      <c r="AQ25" s="34">
        <f t="shared" si="3"/>
        <v>0.57999999999999996</v>
      </c>
      <c r="AR25" s="34">
        <f t="shared" si="3"/>
        <v>0.45</v>
      </c>
      <c r="AS25" s="34">
        <f t="shared" si="3"/>
        <v>0.33</v>
      </c>
      <c r="AT25" s="34">
        <f t="shared" si="3"/>
        <v>0.4</v>
      </c>
      <c r="AU25" s="34">
        <f t="shared" si="3"/>
        <v>0.45</v>
      </c>
      <c r="AV25" s="34">
        <f t="shared" si="3"/>
        <v>0.55000000000000004</v>
      </c>
      <c r="AW25" s="34">
        <f t="shared" si="3"/>
        <v>0.66</v>
      </c>
      <c r="AX25" s="34">
        <f t="shared" si="3"/>
        <v>0.31</v>
      </c>
      <c r="AY25" s="34">
        <f t="shared" si="3"/>
        <v>0.45</v>
      </c>
      <c r="AZ25" s="34">
        <f t="shared" si="3"/>
        <v>0.4</v>
      </c>
      <c r="BA25" s="34">
        <f t="shared" si="3"/>
        <v>0.42</v>
      </c>
      <c r="BB25" s="34">
        <f t="shared" si="3"/>
        <v>0.56000000000000005</v>
      </c>
      <c r="BC25" s="34">
        <f t="shared" si="3"/>
        <v>0.38</v>
      </c>
    </row>
    <row r="26" spans="1:55" x14ac:dyDescent="0.2">
      <c r="A26" s="2" t="s">
        <v>573</v>
      </c>
      <c r="B26" s="36">
        <f>B24-B25</f>
        <v>-0.12</v>
      </c>
      <c r="C26" s="36">
        <f t="shared" ref="C26:AN26" si="4">C24-C25</f>
        <v>-0.10000000000000003</v>
      </c>
      <c r="D26" s="36">
        <f t="shared" si="4"/>
        <v>-0.13</v>
      </c>
      <c r="E26" s="36">
        <f t="shared" si="4"/>
        <v>-0.12</v>
      </c>
      <c r="F26" s="36">
        <f t="shared" si="4"/>
        <v>-0.14000000000000001</v>
      </c>
      <c r="G26" s="36">
        <f t="shared" si="4"/>
        <v>-0.29000000000000004</v>
      </c>
      <c r="H26" s="36">
        <f t="shared" si="4"/>
        <v>-0.22999999999999998</v>
      </c>
      <c r="I26" s="36">
        <f t="shared" si="4"/>
        <v>-0.11000000000000004</v>
      </c>
      <c r="J26" s="36">
        <f t="shared" si="4"/>
        <v>0.10999999999999999</v>
      </c>
      <c r="K26" s="36">
        <f t="shared" si="4"/>
        <v>-0.12</v>
      </c>
      <c r="L26" s="36">
        <f t="shared" si="4"/>
        <v>-8.9999999999999969E-2</v>
      </c>
      <c r="M26" s="36">
        <f t="shared" si="4"/>
        <v>-0.28000000000000003</v>
      </c>
      <c r="N26" s="36">
        <f t="shared" si="4"/>
        <v>-0.29000000000000004</v>
      </c>
      <c r="O26" s="36">
        <f t="shared" si="4"/>
        <v>-0.28999999999999998</v>
      </c>
      <c r="P26" s="36">
        <f t="shared" si="4"/>
        <v>-0.12</v>
      </c>
      <c r="Q26" s="36">
        <f t="shared" si="4"/>
        <v>0.68</v>
      </c>
      <c r="R26" s="36">
        <f t="shared" si="4"/>
        <v>-0.63</v>
      </c>
      <c r="S26" s="36">
        <f t="shared" si="4"/>
        <v>-0.42</v>
      </c>
      <c r="T26" s="36">
        <f t="shared" si="4"/>
        <v>-0.15999999999999998</v>
      </c>
      <c r="U26" s="36">
        <f t="shared" si="4"/>
        <v>-0.67</v>
      </c>
      <c r="V26" s="36">
        <f t="shared" si="4"/>
        <v>-0.72</v>
      </c>
      <c r="W26" s="36">
        <f t="shared" si="4"/>
        <v>-0.52</v>
      </c>
      <c r="X26" s="36">
        <f t="shared" si="4"/>
        <v>0.12</v>
      </c>
      <c r="Y26" s="36">
        <f t="shared" si="4"/>
        <v>-0.32999999999999996</v>
      </c>
      <c r="Z26" s="36">
        <f t="shared" si="4"/>
        <v>-0.18</v>
      </c>
      <c r="AA26" s="36">
        <f t="shared" si="4"/>
        <v>-0.12</v>
      </c>
      <c r="AB26" s="36">
        <f t="shared" si="4"/>
        <v>-0.29999999999999993</v>
      </c>
      <c r="AC26" s="36">
        <f t="shared" si="4"/>
        <v>9.0000000000000024E-2</v>
      </c>
      <c r="AD26" s="36">
        <f t="shared" si="4"/>
        <v>-0.3</v>
      </c>
      <c r="AE26" s="36">
        <f t="shared" si="4"/>
        <v>-0.12</v>
      </c>
      <c r="AF26" s="36">
        <f t="shared" si="4"/>
        <v>0.75</v>
      </c>
      <c r="AG26" s="36">
        <f t="shared" si="4"/>
        <v>-0.76</v>
      </c>
      <c r="AH26" s="36">
        <f t="shared" si="4"/>
        <v>-0.54</v>
      </c>
      <c r="AI26" s="36">
        <f t="shared" si="4"/>
        <v>-0.12999999999999998</v>
      </c>
      <c r="AJ26" s="36">
        <f t="shared" si="4"/>
        <v>-0.12</v>
      </c>
      <c r="AK26" s="36">
        <f t="shared" si="4"/>
        <v>-0.15999999999999998</v>
      </c>
      <c r="AL26" s="36">
        <f t="shared" si="4"/>
        <v>-0.13</v>
      </c>
      <c r="AM26" s="36">
        <f t="shared" si="4"/>
        <v>-0.12</v>
      </c>
      <c r="AN26" s="36">
        <f t="shared" si="4"/>
        <v>-0.19</v>
      </c>
      <c r="AO26" s="36">
        <f t="shared" ref="AO26:BC26" si="5">AO24-AO25</f>
        <v>0.19</v>
      </c>
      <c r="AP26" s="36">
        <f t="shared" si="5"/>
        <v>2.9999999999999971E-2</v>
      </c>
      <c r="AQ26" s="36">
        <f t="shared" si="5"/>
        <v>-0.36</v>
      </c>
      <c r="AR26" s="36">
        <f t="shared" si="5"/>
        <v>-0.12</v>
      </c>
      <c r="AS26" s="36">
        <f t="shared" si="5"/>
        <v>0.22000000000000003</v>
      </c>
      <c r="AT26" s="36">
        <f t="shared" si="5"/>
        <v>2.9999999999999971E-2</v>
      </c>
      <c r="AU26" s="36">
        <f t="shared" si="5"/>
        <v>-0.15000000000000002</v>
      </c>
      <c r="AV26" s="36">
        <f t="shared" si="5"/>
        <v>-0.33000000000000007</v>
      </c>
      <c r="AW26" s="36">
        <f t="shared" si="5"/>
        <v>-0.55000000000000004</v>
      </c>
      <c r="AX26" s="36">
        <f t="shared" si="5"/>
        <v>-0.13999999999999999</v>
      </c>
      <c r="AY26" s="36">
        <f t="shared" si="5"/>
        <v>-0.12</v>
      </c>
      <c r="AZ26" s="36">
        <f t="shared" si="5"/>
        <v>2.9999999999999971E-2</v>
      </c>
      <c r="BA26" s="36">
        <f t="shared" si="5"/>
        <v>-0.06</v>
      </c>
      <c r="BB26" s="36">
        <f t="shared" si="5"/>
        <v>-0.33000000000000007</v>
      </c>
      <c r="BC26" s="36">
        <f t="shared" si="5"/>
        <v>-0.10999999999999999</v>
      </c>
    </row>
    <row r="27" spans="1:55" x14ac:dyDescent="0.2">
      <c r="B27" s="30"/>
      <c r="C27" s="30"/>
      <c r="D27" s="30"/>
      <c r="E27" s="30"/>
      <c r="F27" s="30"/>
      <c r="G27" s="30"/>
      <c r="H27" s="30"/>
      <c r="I27" s="30"/>
      <c r="J27" s="30"/>
      <c r="K27" s="30"/>
      <c r="L27" s="30"/>
      <c r="M27" s="30"/>
      <c r="N27" s="30"/>
      <c r="O27" s="30"/>
      <c r="P27" s="30"/>
      <c r="Q27" s="30"/>
      <c r="R27" s="30"/>
      <c r="S27" s="30"/>
      <c r="T27" s="30"/>
      <c r="U27" s="30"/>
      <c r="V27" s="30"/>
      <c r="W27" s="30"/>
      <c r="X27" s="30"/>
      <c r="Y27" s="30"/>
      <c r="Z27" s="30"/>
      <c r="AA27" s="30"/>
      <c r="AB27" s="30"/>
      <c r="AC27" s="30"/>
      <c r="AD27" s="30"/>
      <c r="AE27" s="30"/>
      <c r="AF27" s="30"/>
      <c r="AG27" s="30"/>
      <c r="AH27" s="30"/>
      <c r="AI27" s="30"/>
      <c r="AJ27" s="30"/>
      <c r="AK27" s="30"/>
      <c r="AL27" s="30"/>
      <c r="AM27" s="30"/>
      <c r="AN27" s="30"/>
    </row>
    <row r="28" spans="1:55" ht="12.75" x14ac:dyDescent="0.2">
      <c r="A28" s="37" t="s">
        <v>560</v>
      </c>
      <c r="B28" s="30"/>
      <c r="C28" s="30"/>
      <c r="D28" s="30"/>
      <c r="E28" s="30"/>
      <c r="F28" s="30"/>
      <c r="G28" s="30"/>
      <c r="H28" s="30"/>
      <c r="I28" s="30"/>
      <c r="J28" s="30"/>
      <c r="K28" s="30"/>
      <c r="L28" s="30"/>
      <c r="M28" s="30"/>
      <c r="N28" s="30"/>
      <c r="O28" s="30"/>
      <c r="P28" s="30"/>
      <c r="Q28" s="30"/>
      <c r="R28" s="30"/>
      <c r="S28" s="30"/>
      <c r="T28" s="30"/>
      <c r="U28" s="30"/>
      <c r="V28" s="30"/>
      <c r="W28" s="30"/>
      <c r="X28" s="30"/>
      <c r="Y28" s="30"/>
      <c r="Z28" s="30"/>
      <c r="AA28" s="30"/>
      <c r="AB28" s="30"/>
      <c r="AC28" s="30"/>
      <c r="AD28" s="30"/>
      <c r="AE28" s="30"/>
      <c r="AF28" s="30"/>
      <c r="AG28" s="30"/>
      <c r="AH28" s="30"/>
      <c r="AI28" s="30"/>
      <c r="AJ28" s="30"/>
      <c r="AK28" s="30"/>
      <c r="AL28" s="30"/>
      <c r="AM28" s="30"/>
      <c r="AN28" s="30"/>
    </row>
    <row r="29" spans="1:55" x14ac:dyDescent="0.2">
      <c r="B29" s="30"/>
      <c r="C29" s="30"/>
      <c r="D29" s="30"/>
      <c r="E29" s="30"/>
      <c r="F29" s="30"/>
      <c r="G29" s="30"/>
      <c r="H29" s="30"/>
      <c r="I29" s="30"/>
      <c r="J29" s="30"/>
      <c r="K29" s="30"/>
      <c r="L29" s="30"/>
      <c r="M29" s="30"/>
      <c r="N29" s="30"/>
      <c r="O29" s="30"/>
      <c r="P29" s="30"/>
      <c r="Q29" s="30"/>
      <c r="R29" s="30"/>
      <c r="S29" s="30"/>
      <c r="T29" s="30"/>
      <c r="U29" s="30"/>
      <c r="V29" s="30"/>
      <c r="W29" s="30"/>
      <c r="X29" s="30"/>
      <c r="Y29" s="30"/>
      <c r="Z29" s="30"/>
      <c r="AA29" s="30"/>
      <c r="AB29" s="30"/>
      <c r="AC29" s="30"/>
      <c r="AD29" s="30"/>
      <c r="AE29" s="30"/>
      <c r="AF29" s="30"/>
      <c r="AG29" s="30"/>
      <c r="AH29" s="30"/>
      <c r="AI29" s="30"/>
      <c r="AJ29" s="30"/>
      <c r="AK29" s="30"/>
      <c r="AL29" s="30"/>
      <c r="AM29" s="30"/>
      <c r="AN29" s="30"/>
      <c r="AO29" s="30"/>
      <c r="AP29" s="30"/>
      <c r="AQ29" s="30"/>
      <c r="AR29" s="30"/>
      <c r="AS29" s="30"/>
      <c r="AT29" s="30"/>
      <c r="AU29" s="30"/>
      <c r="AV29" s="30"/>
      <c r="AW29" s="30"/>
      <c r="AX29" s="30"/>
      <c r="AY29" s="30"/>
      <c r="AZ29" s="30"/>
      <c r="BA29" s="30"/>
      <c r="BB29" s="30"/>
      <c r="BC29" s="30"/>
    </row>
    <row r="30" spans="1:55" x14ac:dyDescent="0.2">
      <c r="B30" s="30"/>
      <c r="C30" s="30"/>
      <c r="D30" s="30"/>
      <c r="E30" s="30"/>
      <c r="F30" s="30"/>
      <c r="G30" s="30"/>
      <c r="H30" s="30"/>
      <c r="I30" s="30"/>
      <c r="J30" s="30"/>
      <c r="K30" s="30"/>
      <c r="L30" s="30"/>
      <c r="M30" s="30"/>
      <c r="N30" s="30"/>
      <c r="O30" s="30"/>
      <c r="P30" s="30"/>
      <c r="Q30" s="30"/>
      <c r="R30" s="30"/>
      <c r="S30" s="30"/>
      <c r="T30" s="30"/>
      <c r="U30" s="30"/>
      <c r="V30" s="30"/>
      <c r="W30" s="30"/>
      <c r="X30" s="30"/>
      <c r="Y30" s="30"/>
      <c r="Z30" s="30"/>
      <c r="AA30" s="30"/>
      <c r="AB30" s="30"/>
      <c r="AC30" s="30"/>
      <c r="AD30" s="30"/>
      <c r="AE30" s="30"/>
      <c r="AF30" s="30"/>
      <c r="AG30" s="30"/>
      <c r="AH30" s="30"/>
      <c r="AI30" s="30"/>
      <c r="AJ30" s="30"/>
      <c r="AK30" s="30"/>
      <c r="AL30" s="30"/>
      <c r="AM30" s="30"/>
      <c r="AN30" s="30"/>
      <c r="AO30" s="30"/>
      <c r="AP30" s="30"/>
      <c r="AQ30" s="30"/>
      <c r="AR30" s="30"/>
      <c r="AS30" s="30"/>
      <c r="AT30" s="30"/>
      <c r="AU30" s="30"/>
      <c r="AV30" s="30"/>
      <c r="AW30" s="30"/>
      <c r="AX30" s="30"/>
      <c r="AY30" s="30"/>
      <c r="AZ30" s="30"/>
      <c r="BA30" s="30"/>
      <c r="BB30" s="30"/>
      <c r="BC30" s="30"/>
    </row>
    <row r="31" spans="1:55" s="34" customFormat="1" x14ac:dyDescent="0.2"/>
    <row r="32" spans="1:55" x14ac:dyDescent="0.2">
      <c r="B32" s="30"/>
      <c r="C32" s="30"/>
      <c r="D32" s="30"/>
      <c r="E32" s="30"/>
      <c r="F32" s="30"/>
      <c r="G32" s="30"/>
      <c r="H32" s="30"/>
      <c r="I32" s="30"/>
      <c r="J32" s="30"/>
      <c r="K32" s="30"/>
      <c r="L32" s="30"/>
      <c r="M32" s="30"/>
      <c r="N32" s="30"/>
      <c r="O32" s="30"/>
      <c r="P32" s="30"/>
      <c r="Q32" s="30"/>
      <c r="R32" s="30"/>
      <c r="S32" s="30"/>
      <c r="T32" s="30"/>
      <c r="U32" s="30"/>
      <c r="V32" s="30"/>
      <c r="W32" s="30"/>
      <c r="X32" s="30"/>
      <c r="Y32" s="30"/>
      <c r="Z32" s="30"/>
      <c r="AA32" s="30"/>
      <c r="AB32" s="30"/>
      <c r="AC32" s="30"/>
      <c r="AD32" s="30"/>
      <c r="AE32" s="30"/>
      <c r="AF32" s="30"/>
      <c r="AG32" s="30"/>
      <c r="AH32" s="30"/>
      <c r="AI32" s="30"/>
      <c r="AJ32" s="30"/>
      <c r="AK32" s="30"/>
      <c r="AL32" s="30"/>
      <c r="AM32" s="30"/>
      <c r="AN32" s="30"/>
      <c r="AO32" s="30"/>
      <c r="AP32" s="30"/>
      <c r="AQ32" s="30"/>
      <c r="AR32" s="30"/>
      <c r="AS32" s="30"/>
      <c r="AT32" s="30"/>
      <c r="AU32" s="30"/>
      <c r="AV32" s="30"/>
      <c r="AW32" s="30"/>
      <c r="AX32" s="30"/>
      <c r="AY32" s="30"/>
      <c r="AZ32" s="30"/>
      <c r="BA32" s="30"/>
      <c r="BB32" s="30"/>
      <c r="BC32" s="30"/>
    </row>
    <row r="33" spans="2:55" x14ac:dyDescent="0.2">
      <c r="B33" s="30"/>
      <c r="C33" s="30"/>
      <c r="D33" s="30"/>
      <c r="E33" s="30"/>
      <c r="F33" s="30"/>
      <c r="G33" s="30"/>
      <c r="H33" s="30"/>
      <c r="I33" s="30"/>
      <c r="J33" s="30"/>
      <c r="K33" s="30"/>
      <c r="L33" s="30"/>
      <c r="M33" s="30"/>
      <c r="N33" s="30"/>
      <c r="O33" s="30"/>
      <c r="P33" s="30"/>
      <c r="Q33" s="30"/>
      <c r="R33" s="30"/>
      <c r="S33" s="30"/>
      <c r="T33" s="30"/>
      <c r="U33" s="30"/>
      <c r="V33" s="30"/>
      <c r="W33" s="30"/>
      <c r="X33" s="30"/>
      <c r="Y33" s="30"/>
      <c r="Z33" s="30"/>
      <c r="AA33" s="30"/>
      <c r="AB33" s="30"/>
      <c r="AC33" s="30"/>
      <c r="AD33" s="30"/>
      <c r="AE33" s="30"/>
      <c r="AF33" s="30"/>
      <c r="AG33" s="30"/>
      <c r="AH33" s="30"/>
      <c r="AI33" s="30"/>
      <c r="AJ33" s="30"/>
      <c r="AK33" s="30"/>
      <c r="AL33" s="30"/>
      <c r="AM33" s="30"/>
      <c r="AN33" s="30"/>
      <c r="AO33" s="30"/>
      <c r="AP33" s="30"/>
      <c r="AQ33" s="30"/>
      <c r="AR33" s="30"/>
      <c r="AS33" s="30"/>
      <c r="AT33" s="30"/>
      <c r="AU33" s="30"/>
      <c r="AV33" s="30"/>
      <c r="AW33" s="30"/>
      <c r="AX33" s="30"/>
      <c r="AY33" s="30"/>
      <c r="AZ33" s="30"/>
      <c r="BA33" s="30"/>
      <c r="BB33" s="30"/>
      <c r="BC33" s="30"/>
    </row>
    <row r="34" spans="2:55" s="34" customFormat="1" x14ac:dyDescent="0.2"/>
    <row r="35" spans="2:55" x14ac:dyDescent="0.2">
      <c r="B35" s="30"/>
      <c r="C35" s="30"/>
      <c r="D35" s="30"/>
      <c r="E35" s="30"/>
      <c r="F35" s="30"/>
      <c r="G35" s="30"/>
      <c r="H35" s="30"/>
      <c r="I35" s="30"/>
      <c r="J35" s="30"/>
      <c r="K35" s="30"/>
      <c r="L35" s="30"/>
      <c r="M35" s="30"/>
      <c r="N35" s="30"/>
      <c r="O35" s="30"/>
      <c r="P35" s="30"/>
      <c r="Q35" s="30"/>
      <c r="R35" s="30"/>
      <c r="S35" s="30"/>
      <c r="T35" s="30"/>
      <c r="U35" s="30"/>
      <c r="V35" s="30"/>
      <c r="W35" s="30"/>
      <c r="X35" s="30"/>
      <c r="Y35" s="30"/>
      <c r="Z35" s="30"/>
      <c r="AA35" s="30"/>
      <c r="AB35" s="30"/>
      <c r="AC35" s="30"/>
      <c r="AD35" s="30"/>
      <c r="AE35" s="30"/>
      <c r="AF35" s="30"/>
      <c r="AG35" s="30"/>
      <c r="AH35" s="30"/>
      <c r="AI35" s="30"/>
      <c r="AJ35" s="30"/>
      <c r="AK35" s="30"/>
      <c r="AL35" s="30"/>
      <c r="AM35" s="30"/>
      <c r="AN35" s="30"/>
      <c r="AO35" s="30"/>
      <c r="AP35" s="30"/>
      <c r="AQ35" s="30"/>
      <c r="AR35" s="30"/>
      <c r="AS35" s="30"/>
      <c r="AT35" s="30"/>
      <c r="AU35" s="30"/>
      <c r="AV35" s="30"/>
      <c r="AW35" s="30"/>
      <c r="AX35" s="30"/>
      <c r="AY35" s="30"/>
      <c r="AZ35" s="30"/>
      <c r="BA35" s="30"/>
      <c r="BB35" s="30"/>
      <c r="BC35" s="30"/>
    </row>
    <row r="36" spans="2:55" x14ac:dyDescent="0.2">
      <c r="B36" s="30"/>
      <c r="C36" s="30"/>
      <c r="D36" s="30"/>
      <c r="E36" s="30"/>
      <c r="F36" s="30"/>
      <c r="G36" s="30"/>
      <c r="H36" s="30"/>
      <c r="I36" s="30"/>
      <c r="J36" s="30"/>
      <c r="K36" s="30"/>
      <c r="L36" s="30"/>
      <c r="M36" s="30"/>
      <c r="N36" s="30"/>
      <c r="O36" s="30"/>
      <c r="P36" s="30"/>
      <c r="Q36" s="30"/>
      <c r="R36" s="30"/>
      <c r="S36" s="30"/>
      <c r="T36" s="30"/>
      <c r="U36" s="30"/>
      <c r="V36" s="30"/>
      <c r="W36" s="30"/>
      <c r="X36" s="30"/>
      <c r="Y36" s="30"/>
      <c r="Z36" s="30"/>
      <c r="AA36" s="30"/>
      <c r="AB36" s="30"/>
      <c r="AC36" s="30"/>
      <c r="AD36" s="30"/>
      <c r="AE36" s="30"/>
      <c r="AF36" s="30"/>
      <c r="AG36" s="30"/>
      <c r="AH36" s="30"/>
      <c r="AI36" s="30"/>
      <c r="AJ36" s="30"/>
      <c r="AK36" s="30"/>
      <c r="AL36" s="30"/>
      <c r="AM36" s="30"/>
      <c r="AN36" s="30"/>
      <c r="AO36" s="30"/>
      <c r="AP36" s="30"/>
      <c r="AQ36" s="30"/>
      <c r="AR36" s="30"/>
      <c r="AS36" s="30"/>
      <c r="AT36" s="30"/>
      <c r="AU36" s="30"/>
      <c r="AV36" s="30"/>
      <c r="AW36" s="30"/>
      <c r="AX36" s="30"/>
      <c r="AY36" s="30"/>
      <c r="AZ36" s="30"/>
      <c r="BA36" s="30"/>
      <c r="BB36" s="30"/>
      <c r="BC36" s="30"/>
    </row>
    <row r="37" spans="2:55" s="34" customFormat="1" x14ac:dyDescent="0.2"/>
    <row r="38" spans="2:55" x14ac:dyDescent="0.2">
      <c r="B38" s="30"/>
      <c r="C38" s="30"/>
      <c r="D38" s="30"/>
      <c r="E38" s="30"/>
      <c r="F38" s="30"/>
      <c r="G38" s="30"/>
      <c r="H38" s="30"/>
      <c r="I38" s="30"/>
      <c r="J38" s="30"/>
      <c r="K38" s="30"/>
      <c r="L38" s="30"/>
      <c r="M38" s="30"/>
      <c r="N38" s="30"/>
      <c r="O38" s="30"/>
      <c r="P38" s="30"/>
      <c r="Q38" s="30"/>
      <c r="R38" s="30"/>
      <c r="S38" s="30"/>
      <c r="T38" s="30"/>
      <c r="U38" s="30"/>
      <c r="V38" s="30"/>
      <c r="W38" s="30"/>
      <c r="X38" s="30"/>
      <c r="Y38" s="30"/>
      <c r="Z38" s="30"/>
      <c r="AA38" s="30"/>
      <c r="AB38" s="30"/>
      <c r="AC38" s="30"/>
      <c r="AD38" s="30"/>
      <c r="AE38" s="30"/>
      <c r="AF38" s="30"/>
      <c r="AG38" s="30"/>
      <c r="AH38" s="30"/>
      <c r="AI38" s="30"/>
      <c r="AJ38" s="30"/>
      <c r="AK38" s="30"/>
      <c r="AL38" s="30"/>
      <c r="AM38" s="30"/>
      <c r="AN38" s="30"/>
      <c r="AO38" s="30"/>
      <c r="AP38" s="30"/>
      <c r="AQ38" s="30"/>
      <c r="AR38" s="30"/>
      <c r="AS38" s="30"/>
      <c r="AT38" s="30"/>
      <c r="AU38" s="30"/>
      <c r="AV38" s="30"/>
      <c r="AW38" s="30"/>
      <c r="AX38" s="30"/>
      <c r="AY38" s="30"/>
      <c r="AZ38" s="30"/>
      <c r="BA38" s="30"/>
      <c r="BB38" s="30"/>
      <c r="BC38" s="30"/>
    </row>
    <row r="39" spans="2:55" x14ac:dyDescent="0.2">
      <c r="B39" s="30"/>
      <c r="C39" s="30"/>
      <c r="D39" s="30"/>
      <c r="E39" s="30"/>
      <c r="F39" s="30"/>
      <c r="G39" s="30"/>
      <c r="H39" s="30"/>
      <c r="I39" s="30"/>
      <c r="J39" s="30"/>
      <c r="K39" s="30"/>
      <c r="L39" s="30"/>
      <c r="M39" s="30"/>
      <c r="N39" s="30"/>
      <c r="O39" s="30"/>
      <c r="P39" s="30"/>
      <c r="Q39" s="30"/>
      <c r="R39" s="30"/>
      <c r="S39" s="30"/>
      <c r="T39" s="30"/>
      <c r="U39" s="30"/>
      <c r="V39" s="30"/>
      <c r="W39" s="30"/>
      <c r="X39" s="30"/>
      <c r="Y39" s="30"/>
      <c r="Z39" s="30"/>
      <c r="AA39" s="30"/>
      <c r="AB39" s="30"/>
      <c r="AC39" s="30"/>
      <c r="AD39" s="30"/>
      <c r="AE39" s="30"/>
      <c r="AF39" s="30"/>
      <c r="AG39" s="30"/>
      <c r="AH39" s="30"/>
      <c r="AI39" s="30"/>
      <c r="AJ39" s="30"/>
      <c r="AK39" s="30"/>
      <c r="AL39" s="30"/>
      <c r="AM39" s="30"/>
      <c r="AN39" s="30"/>
      <c r="AO39" s="30"/>
      <c r="AP39" s="30"/>
      <c r="AQ39" s="30"/>
      <c r="AR39" s="30"/>
      <c r="AS39" s="30"/>
      <c r="AT39" s="30"/>
      <c r="AU39" s="30"/>
      <c r="AV39" s="30"/>
      <c r="AW39" s="30"/>
      <c r="AX39" s="30"/>
      <c r="AY39" s="30"/>
      <c r="AZ39" s="30"/>
      <c r="BA39" s="30"/>
      <c r="BB39" s="30"/>
      <c r="BC39" s="30"/>
    </row>
    <row r="40" spans="2:55" s="34" customFormat="1" x14ac:dyDescent="0.2"/>
    <row r="41" spans="2:55" x14ac:dyDescent="0.2">
      <c r="B41" s="30"/>
      <c r="C41" s="30"/>
      <c r="D41" s="30"/>
      <c r="E41" s="30"/>
      <c r="F41" s="30"/>
      <c r="G41" s="30"/>
      <c r="H41" s="30"/>
      <c r="I41" s="30"/>
      <c r="J41" s="30"/>
      <c r="K41" s="30"/>
      <c r="L41" s="30"/>
      <c r="M41" s="30"/>
      <c r="N41" s="30"/>
      <c r="O41" s="30"/>
      <c r="P41" s="30"/>
      <c r="Q41" s="30"/>
      <c r="R41" s="30"/>
      <c r="S41" s="30"/>
      <c r="T41" s="30"/>
      <c r="U41" s="30"/>
      <c r="V41" s="30"/>
      <c r="W41" s="30"/>
      <c r="X41" s="30"/>
      <c r="Y41" s="30"/>
      <c r="Z41" s="30"/>
      <c r="AA41" s="30"/>
      <c r="AB41" s="30"/>
      <c r="AC41" s="30"/>
      <c r="AD41" s="30"/>
      <c r="AE41" s="30"/>
      <c r="AF41" s="30"/>
      <c r="AG41" s="30"/>
      <c r="AH41" s="30"/>
      <c r="AI41" s="30"/>
      <c r="AJ41" s="30"/>
      <c r="AK41" s="30"/>
      <c r="AL41" s="30"/>
      <c r="AM41" s="30"/>
      <c r="AN41" s="30"/>
      <c r="AO41" s="30"/>
      <c r="AP41" s="30"/>
      <c r="AQ41" s="30"/>
      <c r="AR41" s="30"/>
      <c r="AS41" s="30"/>
      <c r="AT41" s="30"/>
      <c r="AU41" s="30"/>
      <c r="AV41" s="30"/>
      <c r="AW41" s="30"/>
      <c r="AX41" s="30"/>
      <c r="AY41" s="30"/>
      <c r="AZ41" s="30"/>
      <c r="BA41" s="30"/>
      <c r="BB41" s="30"/>
      <c r="BC41" s="30"/>
    </row>
    <row r="42" spans="2:55" x14ac:dyDescent="0.2">
      <c r="B42" s="30"/>
      <c r="C42" s="30"/>
      <c r="D42" s="30"/>
      <c r="E42" s="30"/>
      <c r="F42" s="30"/>
      <c r="G42" s="30"/>
      <c r="H42" s="30"/>
      <c r="I42" s="30"/>
      <c r="J42" s="30"/>
      <c r="K42" s="30"/>
      <c r="L42" s="30"/>
      <c r="M42" s="30"/>
      <c r="N42" s="30"/>
      <c r="O42" s="30"/>
      <c r="P42" s="30"/>
      <c r="Q42" s="30"/>
      <c r="R42" s="30"/>
      <c r="S42" s="30"/>
      <c r="T42" s="30"/>
      <c r="U42" s="30"/>
      <c r="V42" s="30"/>
      <c r="W42" s="30"/>
      <c r="X42" s="30"/>
      <c r="Y42" s="30"/>
      <c r="Z42" s="30"/>
      <c r="AA42" s="30"/>
      <c r="AB42" s="30"/>
      <c r="AC42" s="30"/>
      <c r="AD42" s="30"/>
      <c r="AE42" s="30"/>
      <c r="AF42" s="30"/>
      <c r="AG42" s="30"/>
      <c r="AH42" s="30"/>
      <c r="AI42" s="30"/>
      <c r="AJ42" s="30"/>
      <c r="AK42" s="30"/>
      <c r="AL42" s="30"/>
      <c r="AM42" s="30"/>
      <c r="AN42" s="30"/>
      <c r="AO42" s="30"/>
      <c r="AP42" s="30"/>
      <c r="AQ42" s="30"/>
      <c r="AR42" s="30"/>
      <c r="AS42" s="30"/>
      <c r="AT42" s="30"/>
      <c r="AU42" s="30"/>
      <c r="AV42" s="30"/>
      <c r="AW42" s="30"/>
      <c r="AX42" s="30"/>
      <c r="AY42" s="30"/>
      <c r="AZ42" s="30"/>
      <c r="BA42" s="30"/>
      <c r="BB42" s="30"/>
      <c r="BC42" s="30"/>
    </row>
    <row r="43" spans="2:55" s="34" customFormat="1" x14ac:dyDescent="0.2"/>
    <row r="44" spans="2:55" x14ac:dyDescent="0.2">
      <c r="B44" s="30"/>
      <c r="C44" s="30"/>
      <c r="D44" s="30"/>
      <c r="E44" s="30"/>
      <c r="F44" s="30"/>
      <c r="G44" s="30"/>
      <c r="H44" s="30"/>
      <c r="I44" s="30"/>
      <c r="J44" s="30"/>
      <c r="K44" s="30"/>
      <c r="L44" s="30"/>
      <c r="M44" s="30"/>
      <c r="N44" s="30"/>
      <c r="O44" s="30"/>
      <c r="P44" s="30"/>
      <c r="Q44" s="30"/>
      <c r="R44" s="30"/>
      <c r="S44" s="30"/>
      <c r="T44" s="30"/>
      <c r="U44" s="30"/>
      <c r="V44" s="30"/>
      <c r="W44" s="30"/>
      <c r="X44" s="30"/>
      <c r="Y44" s="30"/>
      <c r="Z44" s="30"/>
      <c r="AA44" s="30"/>
      <c r="AB44" s="30"/>
      <c r="AC44" s="30"/>
      <c r="AD44" s="30"/>
      <c r="AE44" s="30"/>
      <c r="AF44" s="30"/>
      <c r="AG44" s="30"/>
      <c r="AH44" s="30"/>
      <c r="AI44" s="30"/>
      <c r="AJ44" s="30"/>
      <c r="AK44" s="30"/>
      <c r="AL44" s="30"/>
      <c r="AM44" s="30"/>
      <c r="AN44" s="30"/>
      <c r="AO44" s="30"/>
      <c r="AP44" s="30"/>
      <c r="AQ44" s="30"/>
      <c r="AR44" s="30"/>
      <c r="AS44" s="30"/>
      <c r="AT44" s="30"/>
      <c r="AU44" s="30"/>
      <c r="AV44" s="30"/>
      <c r="AW44" s="30"/>
      <c r="AX44" s="30"/>
      <c r="AY44" s="30"/>
      <c r="AZ44" s="30"/>
      <c r="BA44" s="30"/>
      <c r="BB44" s="30"/>
      <c r="BC44" s="30"/>
    </row>
    <row r="45" spans="2:55" x14ac:dyDescent="0.2">
      <c r="B45" s="30"/>
      <c r="C45" s="30"/>
      <c r="D45" s="30"/>
      <c r="E45" s="30"/>
      <c r="F45" s="30"/>
      <c r="G45" s="30"/>
      <c r="H45" s="30"/>
      <c r="I45" s="30"/>
      <c r="J45" s="30"/>
      <c r="K45" s="30"/>
      <c r="L45" s="30"/>
      <c r="M45" s="30"/>
      <c r="N45" s="30"/>
      <c r="O45" s="30"/>
      <c r="P45" s="30"/>
      <c r="Q45" s="30"/>
      <c r="R45" s="30"/>
      <c r="S45" s="30"/>
      <c r="T45" s="30"/>
      <c r="U45" s="30"/>
      <c r="V45" s="30"/>
      <c r="W45" s="30"/>
      <c r="X45" s="30"/>
      <c r="Y45" s="30"/>
      <c r="Z45" s="30"/>
      <c r="AA45" s="30"/>
      <c r="AB45" s="30"/>
      <c r="AC45" s="30"/>
      <c r="AD45" s="30"/>
      <c r="AE45" s="30"/>
      <c r="AF45" s="30"/>
      <c r="AG45" s="30"/>
      <c r="AH45" s="30"/>
      <c r="AI45" s="30"/>
      <c r="AJ45" s="30"/>
      <c r="AK45" s="30"/>
      <c r="AL45" s="30"/>
      <c r="AM45" s="30"/>
      <c r="AN45" s="30"/>
      <c r="AO45" s="30"/>
      <c r="AP45" s="30"/>
      <c r="AQ45" s="30"/>
      <c r="AR45" s="30"/>
      <c r="AS45" s="30"/>
      <c r="AT45" s="30"/>
      <c r="AU45" s="30"/>
      <c r="AV45" s="30"/>
      <c r="AW45" s="30"/>
      <c r="AX45" s="30"/>
      <c r="AY45" s="30"/>
      <c r="AZ45" s="30"/>
      <c r="BA45" s="30"/>
      <c r="BB45" s="30"/>
      <c r="BC45" s="30"/>
    </row>
    <row r="46" spans="2:55" s="34" customFormat="1" x14ac:dyDescent="0.2"/>
    <row r="47" spans="2:55" x14ac:dyDescent="0.2">
      <c r="B47" s="30"/>
      <c r="C47" s="30"/>
      <c r="D47" s="30"/>
      <c r="E47" s="30"/>
      <c r="F47" s="30"/>
      <c r="G47" s="30"/>
      <c r="H47" s="30"/>
      <c r="I47" s="30"/>
      <c r="J47" s="30"/>
      <c r="K47" s="30"/>
      <c r="L47" s="30"/>
      <c r="M47" s="30"/>
      <c r="N47" s="30"/>
      <c r="O47" s="30"/>
      <c r="P47" s="30"/>
      <c r="Q47" s="30"/>
      <c r="R47" s="30"/>
      <c r="S47" s="30"/>
      <c r="T47" s="30"/>
      <c r="U47" s="30"/>
      <c r="V47" s="30"/>
      <c r="W47" s="30"/>
      <c r="X47" s="30"/>
      <c r="Y47" s="30"/>
      <c r="Z47" s="30"/>
      <c r="AA47" s="30"/>
      <c r="AB47" s="30"/>
      <c r="AC47" s="30"/>
      <c r="AD47" s="30"/>
      <c r="AE47" s="30"/>
      <c r="AF47" s="30"/>
      <c r="AG47" s="30"/>
      <c r="AH47" s="30"/>
      <c r="AI47" s="30"/>
      <c r="AJ47" s="30"/>
      <c r="AK47" s="30"/>
      <c r="AL47" s="30"/>
      <c r="AM47" s="30"/>
      <c r="AN47" s="30"/>
      <c r="AO47" s="30"/>
      <c r="AP47" s="30"/>
      <c r="AQ47" s="30"/>
      <c r="AR47" s="30"/>
      <c r="AS47" s="30"/>
      <c r="AT47" s="30"/>
      <c r="AU47" s="30"/>
      <c r="AV47" s="30"/>
      <c r="AW47" s="30"/>
      <c r="AX47" s="30"/>
      <c r="AY47" s="30"/>
      <c r="AZ47" s="30"/>
      <c r="BA47" s="30"/>
      <c r="BB47" s="30"/>
      <c r="BC47" s="30"/>
    </row>
    <row r="48" spans="2:55" x14ac:dyDescent="0.2">
      <c r="B48" s="30"/>
      <c r="C48" s="30"/>
      <c r="D48" s="30"/>
      <c r="E48" s="30"/>
      <c r="F48" s="30"/>
      <c r="G48" s="30"/>
      <c r="H48" s="30"/>
      <c r="I48" s="30"/>
      <c r="J48" s="30"/>
      <c r="K48" s="30"/>
      <c r="L48" s="30"/>
      <c r="M48" s="30"/>
      <c r="N48" s="30"/>
      <c r="O48" s="30"/>
      <c r="P48" s="30"/>
      <c r="Q48" s="30"/>
      <c r="R48" s="30"/>
      <c r="S48" s="30"/>
      <c r="T48" s="30"/>
      <c r="U48" s="30"/>
      <c r="V48" s="30"/>
      <c r="W48" s="30"/>
      <c r="X48" s="30"/>
      <c r="Y48" s="30"/>
      <c r="Z48" s="30"/>
      <c r="AA48" s="30"/>
      <c r="AB48" s="30"/>
      <c r="AC48" s="30"/>
      <c r="AD48" s="30"/>
      <c r="AE48" s="30"/>
      <c r="AF48" s="30"/>
      <c r="AG48" s="30"/>
      <c r="AH48" s="30"/>
      <c r="AI48" s="30"/>
      <c r="AJ48" s="30"/>
      <c r="AK48" s="30"/>
      <c r="AL48" s="30"/>
      <c r="AM48" s="30"/>
      <c r="AN48" s="30"/>
      <c r="AO48" s="30"/>
      <c r="AP48" s="30"/>
      <c r="AQ48" s="30"/>
      <c r="AR48" s="30"/>
      <c r="AS48" s="30"/>
      <c r="AT48" s="30"/>
      <c r="AU48" s="30"/>
      <c r="AV48" s="30"/>
      <c r="AW48" s="30"/>
      <c r="AX48" s="30"/>
      <c r="AY48" s="30"/>
      <c r="AZ48" s="30"/>
      <c r="BA48" s="30"/>
      <c r="BB48" s="30"/>
      <c r="BC48" s="30"/>
    </row>
    <row r="49" spans="2:55" s="34" customFormat="1" x14ac:dyDescent="0.2"/>
    <row r="50" spans="2:55" x14ac:dyDescent="0.2">
      <c r="B50" s="30"/>
      <c r="C50" s="30"/>
      <c r="D50" s="30"/>
      <c r="E50" s="30"/>
      <c r="F50" s="30"/>
      <c r="G50" s="30"/>
      <c r="H50" s="30"/>
      <c r="I50" s="30"/>
      <c r="J50" s="30"/>
      <c r="K50" s="30"/>
      <c r="L50" s="30"/>
      <c r="M50" s="30"/>
      <c r="N50" s="30"/>
      <c r="O50" s="30"/>
      <c r="P50" s="30"/>
      <c r="Q50" s="30"/>
      <c r="R50" s="30"/>
      <c r="S50" s="30"/>
      <c r="T50" s="30"/>
      <c r="U50" s="30"/>
      <c r="V50" s="30"/>
      <c r="W50" s="30"/>
      <c r="X50" s="30"/>
      <c r="Y50" s="30"/>
      <c r="Z50" s="30"/>
      <c r="AA50" s="30"/>
      <c r="AB50" s="30"/>
      <c r="AC50" s="30"/>
      <c r="AD50" s="30"/>
      <c r="AE50" s="30"/>
      <c r="AF50" s="30"/>
      <c r="AG50" s="30"/>
      <c r="AH50" s="30"/>
      <c r="AI50" s="30"/>
      <c r="AJ50" s="30"/>
      <c r="AK50" s="30"/>
      <c r="AL50" s="30"/>
      <c r="AM50" s="30"/>
      <c r="AN50" s="30"/>
      <c r="AO50" s="30"/>
      <c r="AP50" s="30"/>
      <c r="AQ50" s="30"/>
      <c r="AR50" s="30"/>
      <c r="AS50" s="30"/>
      <c r="AT50" s="30"/>
      <c r="AU50" s="30"/>
      <c r="AV50" s="30"/>
      <c r="AW50" s="30"/>
      <c r="AX50" s="30"/>
      <c r="AY50" s="30"/>
      <c r="AZ50" s="30"/>
      <c r="BA50" s="30"/>
      <c r="BB50" s="30"/>
      <c r="BC50" s="30"/>
    </row>
    <row r="51" spans="2:55" x14ac:dyDescent="0.2">
      <c r="B51" s="30"/>
      <c r="C51" s="30"/>
      <c r="D51" s="30"/>
      <c r="E51" s="30"/>
      <c r="F51" s="30"/>
      <c r="G51" s="30"/>
      <c r="H51" s="30"/>
      <c r="I51" s="30"/>
      <c r="J51" s="30"/>
      <c r="K51" s="30"/>
      <c r="L51" s="30"/>
      <c r="M51" s="30"/>
      <c r="N51" s="30"/>
      <c r="O51" s="30"/>
      <c r="P51" s="30"/>
      <c r="Q51" s="30"/>
      <c r="R51" s="30"/>
      <c r="S51" s="30"/>
      <c r="T51" s="30"/>
      <c r="U51" s="30"/>
      <c r="V51" s="30"/>
      <c r="W51" s="30"/>
      <c r="X51" s="30"/>
      <c r="Y51" s="30"/>
      <c r="Z51" s="30"/>
      <c r="AA51" s="30"/>
      <c r="AB51" s="30"/>
      <c r="AC51" s="30"/>
      <c r="AD51" s="30"/>
      <c r="AE51" s="30"/>
      <c r="AF51" s="30"/>
      <c r="AG51" s="30"/>
      <c r="AH51" s="30"/>
      <c r="AI51" s="30"/>
      <c r="AJ51" s="30"/>
      <c r="AK51" s="30"/>
      <c r="AL51" s="30"/>
      <c r="AM51" s="30"/>
      <c r="AN51" s="30"/>
      <c r="AO51" s="30"/>
      <c r="AP51" s="30"/>
      <c r="AQ51" s="30"/>
      <c r="AR51" s="30"/>
      <c r="AS51" s="30"/>
      <c r="AT51" s="30"/>
      <c r="AU51" s="30"/>
      <c r="AV51" s="30"/>
      <c r="AW51" s="30"/>
      <c r="AX51" s="30"/>
      <c r="AY51" s="30"/>
      <c r="AZ51" s="30"/>
      <c r="BA51" s="30"/>
      <c r="BB51" s="30"/>
      <c r="BC51" s="30"/>
    </row>
    <row r="52" spans="2:55" s="34" customFormat="1" x14ac:dyDescent="0.2"/>
    <row r="53" spans="2:55" x14ac:dyDescent="0.2">
      <c r="B53" s="30"/>
      <c r="C53" s="30"/>
      <c r="D53" s="30"/>
      <c r="E53" s="30"/>
      <c r="F53" s="30"/>
      <c r="G53" s="30"/>
      <c r="H53" s="30"/>
      <c r="I53" s="30"/>
      <c r="J53" s="30"/>
      <c r="K53" s="30"/>
      <c r="L53" s="30"/>
      <c r="M53" s="30"/>
      <c r="N53" s="30"/>
      <c r="O53" s="30"/>
      <c r="P53" s="30"/>
      <c r="Q53" s="30"/>
      <c r="R53" s="30"/>
      <c r="S53" s="30"/>
      <c r="T53" s="30"/>
      <c r="U53" s="30"/>
      <c r="V53" s="30"/>
      <c r="W53" s="30"/>
      <c r="X53" s="30"/>
      <c r="Y53" s="30"/>
      <c r="Z53" s="30"/>
      <c r="AA53" s="30"/>
      <c r="AB53" s="30"/>
      <c r="AC53" s="30"/>
      <c r="AD53" s="30"/>
      <c r="AE53" s="30"/>
      <c r="AF53" s="30"/>
      <c r="AG53" s="30"/>
      <c r="AH53" s="30"/>
      <c r="AI53" s="30"/>
      <c r="AJ53" s="30"/>
      <c r="AK53" s="30"/>
      <c r="AL53" s="30"/>
      <c r="AM53" s="30"/>
      <c r="AN53" s="30"/>
      <c r="AO53" s="30"/>
      <c r="AP53" s="30"/>
      <c r="AQ53" s="30"/>
      <c r="AR53" s="30"/>
      <c r="AS53" s="30"/>
      <c r="AT53" s="30"/>
      <c r="AU53" s="30"/>
      <c r="AV53" s="30"/>
      <c r="AW53" s="30"/>
      <c r="AX53" s="30"/>
      <c r="AY53" s="30"/>
      <c r="AZ53" s="30"/>
      <c r="BA53" s="30"/>
      <c r="BB53" s="30"/>
      <c r="BC53" s="30"/>
    </row>
    <row r="54" spans="2:55" x14ac:dyDescent="0.2">
      <c r="B54" s="30"/>
      <c r="C54" s="30"/>
      <c r="D54" s="30"/>
      <c r="E54" s="30"/>
      <c r="F54" s="30"/>
      <c r="G54" s="30"/>
      <c r="H54" s="30"/>
      <c r="I54" s="30"/>
      <c r="J54" s="30"/>
      <c r="K54" s="30"/>
      <c r="L54" s="30"/>
      <c r="M54" s="30"/>
      <c r="N54" s="30"/>
      <c r="O54" s="30"/>
      <c r="P54" s="30"/>
      <c r="Q54" s="30"/>
      <c r="R54" s="30"/>
      <c r="S54" s="30"/>
      <c r="T54" s="30"/>
      <c r="U54" s="30"/>
      <c r="V54" s="30"/>
      <c r="W54" s="30"/>
      <c r="X54" s="30"/>
      <c r="Y54" s="30"/>
      <c r="Z54" s="30"/>
      <c r="AA54" s="30"/>
      <c r="AB54" s="30"/>
      <c r="AC54" s="30"/>
      <c r="AD54" s="30"/>
      <c r="AE54" s="30"/>
      <c r="AF54" s="30"/>
      <c r="AG54" s="30"/>
      <c r="AH54" s="30"/>
      <c r="AI54" s="30"/>
      <c r="AJ54" s="30"/>
      <c r="AK54" s="30"/>
      <c r="AL54" s="30"/>
      <c r="AM54" s="30"/>
      <c r="AN54" s="30"/>
      <c r="AO54" s="30"/>
      <c r="AP54" s="30"/>
      <c r="AQ54" s="30"/>
      <c r="AR54" s="30"/>
      <c r="AS54" s="30"/>
      <c r="AT54" s="30"/>
      <c r="AU54" s="30"/>
      <c r="AV54" s="30"/>
      <c r="AW54" s="30"/>
      <c r="AX54" s="30"/>
      <c r="AY54" s="30"/>
      <c r="AZ54" s="30"/>
      <c r="BA54" s="30"/>
      <c r="BB54" s="30"/>
      <c r="BC54" s="30"/>
    </row>
    <row r="55" spans="2:55" s="34" customFormat="1" x14ac:dyDescent="0.2"/>
    <row r="56" spans="2:55" x14ac:dyDescent="0.2">
      <c r="B56" s="30"/>
      <c r="C56" s="30"/>
      <c r="D56" s="30"/>
      <c r="E56" s="30"/>
      <c r="F56" s="30"/>
      <c r="G56" s="30"/>
      <c r="H56" s="30"/>
      <c r="I56" s="30"/>
      <c r="J56" s="30"/>
      <c r="K56" s="30"/>
      <c r="L56" s="30"/>
      <c r="M56" s="30"/>
      <c r="N56" s="30"/>
      <c r="O56" s="30"/>
      <c r="P56" s="30"/>
      <c r="Q56" s="30"/>
      <c r="R56" s="30"/>
      <c r="S56" s="30"/>
      <c r="T56" s="30"/>
      <c r="U56" s="30"/>
      <c r="V56" s="30"/>
      <c r="W56" s="30"/>
      <c r="X56" s="30"/>
      <c r="Y56" s="30"/>
      <c r="Z56" s="30"/>
      <c r="AA56" s="30"/>
      <c r="AB56" s="30"/>
      <c r="AC56" s="30"/>
      <c r="AD56" s="30"/>
      <c r="AE56" s="30"/>
      <c r="AF56" s="30"/>
      <c r="AG56" s="30"/>
      <c r="AH56" s="30"/>
      <c r="AI56" s="30"/>
      <c r="AJ56" s="30"/>
      <c r="AK56" s="30"/>
      <c r="AL56" s="30"/>
      <c r="AM56" s="30"/>
      <c r="AN56" s="30"/>
      <c r="AO56" s="30"/>
      <c r="AP56" s="30"/>
      <c r="AQ56" s="30"/>
      <c r="AR56" s="30"/>
      <c r="AS56" s="30"/>
      <c r="AT56" s="30"/>
      <c r="AU56" s="30"/>
      <c r="AV56" s="30"/>
      <c r="AW56" s="30"/>
      <c r="AX56" s="30"/>
      <c r="AY56" s="30"/>
      <c r="AZ56" s="30"/>
      <c r="BA56" s="30"/>
      <c r="BB56" s="30"/>
      <c r="BC56" s="30"/>
    </row>
    <row r="57" spans="2:55" x14ac:dyDescent="0.2">
      <c r="B57" s="30"/>
      <c r="C57" s="30"/>
      <c r="D57" s="30"/>
      <c r="E57" s="30"/>
      <c r="F57" s="30"/>
      <c r="G57" s="30"/>
      <c r="H57" s="30"/>
      <c r="I57" s="30"/>
      <c r="J57" s="30"/>
      <c r="K57" s="30"/>
      <c r="L57" s="30"/>
      <c r="M57" s="30"/>
      <c r="N57" s="30"/>
      <c r="O57" s="30"/>
      <c r="P57" s="30"/>
      <c r="Q57" s="30"/>
      <c r="R57" s="30"/>
      <c r="S57" s="30"/>
      <c r="T57" s="30"/>
      <c r="U57" s="30"/>
      <c r="V57" s="30"/>
      <c r="W57" s="30"/>
      <c r="X57" s="30"/>
      <c r="Y57" s="30"/>
      <c r="Z57" s="30"/>
      <c r="AA57" s="30"/>
      <c r="AB57" s="30"/>
      <c r="AC57" s="30"/>
      <c r="AD57" s="30"/>
      <c r="AE57" s="30"/>
      <c r="AF57" s="30"/>
      <c r="AG57" s="30"/>
      <c r="AH57" s="30"/>
      <c r="AI57" s="30"/>
      <c r="AJ57" s="30"/>
      <c r="AK57" s="30"/>
      <c r="AL57" s="30"/>
      <c r="AM57" s="30"/>
      <c r="AN57" s="30"/>
      <c r="AO57" s="30"/>
      <c r="AP57" s="30"/>
      <c r="AQ57" s="30"/>
      <c r="AR57" s="30"/>
      <c r="AS57" s="30"/>
      <c r="AT57" s="30"/>
      <c r="AU57" s="30"/>
      <c r="AV57" s="30"/>
      <c r="AW57" s="30"/>
      <c r="AX57" s="30"/>
      <c r="AY57" s="30"/>
      <c r="AZ57" s="30"/>
      <c r="BA57" s="30"/>
      <c r="BB57" s="30"/>
      <c r="BC57" s="30"/>
    </row>
    <row r="58" spans="2:55" s="34" customFormat="1" x14ac:dyDescent="0.2"/>
    <row r="59" spans="2:55" x14ac:dyDescent="0.2">
      <c r="B59" s="30"/>
      <c r="C59" s="30"/>
      <c r="D59" s="30"/>
      <c r="E59" s="30"/>
      <c r="F59" s="30"/>
      <c r="G59" s="30"/>
      <c r="H59" s="30"/>
      <c r="I59" s="30"/>
      <c r="J59" s="30"/>
      <c r="K59" s="30"/>
      <c r="L59" s="30"/>
      <c r="M59" s="30"/>
      <c r="N59" s="30"/>
      <c r="O59" s="30"/>
      <c r="P59" s="30"/>
      <c r="Q59" s="30"/>
      <c r="R59" s="30"/>
      <c r="S59" s="30"/>
      <c r="T59" s="30"/>
      <c r="U59" s="30"/>
      <c r="V59" s="30"/>
      <c r="W59" s="30"/>
      <c r="X59" s="30"/>
      <c r="Y59" s="30"/>
      <c r="Z59" s="30"/>
      <c r="AA59" s="30"/>
      <c r="AB59" s="30"/>
      <c r="AC59" s="30"/>
      <c r="AD59" s="30"/>
      <c r="AE59" s="30"/>
      <c r="AF59" s="30"/>
      <c r="AG59" s="30"/>
      <c r="AH59" s="30"/>
      <c r="AI59" s="30"/>
      <c r="AJ59" s="30"/>
      <c r="AK59" s="30"/>
      <c r="AL59" s="30"/>
      <c r="AM59" s="30"/>
      <c r="AN59" s="30"/>
      <c r="AO59" s="30"/>
      <c r="AP59" s="30"/>
      <c r="AQ59" s="30"/>
      <c r="AR59" s="30"/>
      <c r="AS59" s="30"/>
      <c r="AT59" s="30"/>
      <c r="AU59" s="30"/>
      <c r="AV59" s="30"/>
      <c r="AW59" s="30"/>
      <c r="AX59" s="30"/>
      <c r="AY59" s="30"/>
      <c r="AZ59" s="30"/>
      <c r="BA59" s="30"/>
      <c r="BB59" s="30"/>
      <c r="BC59" s="30"/>
    </row>
    <row r="60" spans="2:55" x14ac:dyDescent="0.2">
      <c r="B60" s="30"/>
      <c r="C60" s="30"/>
      <c r="D60" s="30"/>
      <c r="E60" s="30"/>
      <c r="F60" s="30"/>
      <c r="G60" s="30"/>
      <c r="H60" s="30"/>
      <c r="I60" s="30"/>
      <c r="J60" s="30"/>
      <c r="K60" s="30"/>
      <c r="L60" s="30"/>
      <c r="M60" s="30"/>
      <c r="N60" s="30"/>
      <c r="O60" s="30"/>
      <c r="P60" s="30"/>
      <c r="Q60" s="30"/>
      <c r="R60" s="30"/>
      <c r="S60" s="30"/>
      <c r="T60" s="30"/>
      <c r="U60" s="30"/>
      <c r="V60" s="30"/>
      <c r="W60" s="30"/>
      <c r="X60" s="30"/>
      <c r="Y60" s="30"/>
      <c r="Z60" s="30"/>
      <c r="AA60" s="30"/>
      <c r="AB60" s="30"/>
      <c r="AC60" s="30"/>
      <c r="AD60" s="30"/>
      <c r="AE60" s="30"/>
      <c r="AF60" s="30"/>
      <c r="AG60" s="30"/>
      <c r="AH60" s="30"/>
      <c r="AI60" s="30"/>
      <c r="AJ60" s="30"/>
      <c r="AK60" s="30"/>
      <c r="AL60" s="30"/>
      <c r="AM60" s="30"/>
      <c r="AN60" s="30"/>
      <c r="AO60" s="30"/>
      <c r="AP60" s="30"/>
      <c r="AQ60" s="30"/>
      <c r="AR60" s="30"/>
      <c r="AS60" s="30"/>
      <c r="AT60" s="30"/>
      <c r="AU60" s="30"/>
      <c r="AV60" s="30"/>
      <c r="AW60" s="30"/>
      <c r="AX60" s="30"/>
      <c r="AY60" s="30"/>
      <c r="AZ60" s="30"/>
      <c r="BA60" s="30"/>
      <c r="BB60" s="30"/>
      <c r="BC60" s="30"/>
    </row>
    <row r="61" spans="2:55" s="34" customFormat="1" x14ac:dyDescent="0.2"/>
    <row r="62" spans="2:55" x14ac:dyDescent="0.2">
      <c r="B62" s="30"/>
      <c r="C62" s="30"/>
      <c r="D62" s="30"/>
      <c r="E62" s="30"/>
      <c r="F62" s="30"/>
      <c r="G62" s="30"/>
      <c r="H62" s="30"/>
      <c r="I62" s="30"/>
      <c r="J62" s="30"/>
      <c r="K62" s="30"/>
      <c r="L62" s="30"/>
      <c r="M62" s="30"/>
      <c r="N62" s="30"/>
      <c r="O62" s="30"/>
      <c r="P62" s="30"/>
      <c r="Q62" s="30"/>
      <c r="R62" s="30"/>
      <c r="S62" s="30"/>
      <c r="T62" s="30"/>
      <c r="U62" s="30"/>
      <c r="V62" s="30"/>
      <c r="W62" s="30"/>
      <c r="X62" s="30"/>
      <c r="Y62" s="30"/>
      <c r="Z62" s="30"/>
      <c r="AA62" s="30"/>
      <c r="AB62" s="30"/>
      <c r="AC62" s="30"/>
      <c r="AD62" s="30"/>
      <c r="AE62" s="30"/>
      <c r="AF62" s="30"/>
      <c r="AG62" s="30"/>
      <c r="AH62" s="30"/>
      <c r="AI62" s="30"/>
      <c r="AJ62" s="30"/>
      <c r="AK62" s="30"/>
      <c r="AL62" s="30"/>
      <c r="AM62" s="30"/>
      <c r="AN62" s="30"/>
      <c r="AO62" s="30"/>
      <c r="AP62" s="30"/>
      <c r="AQ62" s="30"/>
      <c r="AR62" s="30"/>
      <c r="AS62" s="30"/>
      <c r="AT62" s="30"/>
      <c r="AU62" s="30"/>
      <c r="AV62" s="30"/>
      <c r="AW62" s="30"/>
      <c r="AX62" s="30"/>
      <c r="AY62" s="30"/>
      <c r="AZ62" s="30"/>
      <c r="BA62" s="30"/>
      <c r="BB62" s="30"/>
      <c r="BC62" s="30"/>
    </row>
    <row r="63" spans="2:55" x14ac:dyDescent="0.2">
      <c r="B63" s="30"/>
      <c r="C63" s="30"/>
      <c r="D63" s="30"/>
      <c r="E63" s="30"/>
      <c r="F63" s="30"/>
      <c r="G63" s="30"/>
      <c r="H63" s="30"/>
      <c r="I63" s="30"/>
      <c r="J63" s="30"/>
      <c r="K63" s="30"/>
      <c r="L63" s="30"/>
      <c r="M63" s="30"/>
      <c r="N63" s="30"/>
      <c r="O63" s="30"/>
      <c r="P63" s="30"/>
      <c r="Q63" s="30"/>
      <c r="R63" s="30"/>
      <c r="S63" s="30"/>
      <c r="T63" s="30"/>
      <c r="U63" s="30"/>
      <c r="V63" s="30"/>
      <c r="W63" s="30"/>
      <c r="X63" s="30"/>
      <c r="Y63" s="30"/>
      <c r="Z63" s="30"/>
      <c r="AA63" s="30"/>
      <c r="AB63" s="30"/>
      <c r="AC63" s="30"/>
      <c r="AD63" s="30"/>
      <c r="AE63" s="30"/>
      <c r="AF63" s="30"/>
      <c r="AG63" s="30"/>
      <c r="AH63" s="30"/>
      <c r="AI63" s="30"/>
      <c r="AJ63" s="30"/>
      <c r="AK63" s="30"/>
      <c r="AL63" s="30"/>
      <c r="AM63" s="30"/>
      <c r="AN63" s="30"/>
      <c r="AO63" s="30"/>
      <c r="AP63" s="30"/>
      <c r="AQ63" s="30"/>
      <c r="AR63" s="30"/>
      <c r="AS63" s="30"/>
      <c r="AT63" s="30"/>
      <c r="AU63" s="30"/>
      <c r="AV63" s="30"/>
      <c r="AW63" s="30"/>
      <c r="AX63" s="30"/>
      <c r="AY63" s="30"/>
      <c r="AZ63" s="30"/>
      <c r="BA63" s="30"/>
      <c r="BB63" s="30"/>
      <c r="BC63" s="30"/>
    </row>
    <row r="64" spans="2:55" s="34" customFormat="1" x14ac:dyDescent="0.2"/>
    <row r="65" spans="2:55" x14ac:dyDescent="0.2">
      <c r="B65" s="30"/>
      <c r="C65" s="30"/>
      <c r="D65" s="30"/>
      <c r="E65" s="30"/>
      <c r="F65" s="30"/>
      <c r="G65" s="30"/>
      <c r="H65" s="30"/>
      <c r="I65" s="30"/>
      <c r="J65" s="30"/>
      <c r="K65" s="30"/>
      <c r="L65" s="30"/>
      <c r="M65" s="30"/>
      <c r="N65" s="30"/>
      <c r="O65" s="30"/>
      <c r="P65" s="30"/>
      <c r="Q65" s="30"/>
      <c r="R65" s="30"/>
      <c r="S65" s="30"/>
      <c r="T65" s="30"/>
      <c r="U65" s="30"/>
      <c r="V65" s="30"/>
      <c r="W65" s="30"/>
      <c r="X65" s="30"/>
      <c r="Y65" s="30"/>
      <c r="Z65" s="30"/>
      <c r="AA65" s="30"/>
      <c r="AB65" s="30"/>
      <c r="AC65" s="30"/>
      <c r="AD65" s="30"/>
      <c r="AE65" s="30"/>
      <c r="AF65" s="30"/>
      <c r="AG65" s="30"/>
      <c r="AH65" s="30"/>
      <c r="AI65" s="30"/>
      <c r="AJ65" s="30"/>
      <c r="AK65" s="30"/>
      <c r="AL65" s="30"/>
      <c r="AM65" s="30"/>
      <c r="AN65" s="30"/>
      <c r="AO65" s="30"/>
      <c r="AP65" s="30"/>
      <c r="AQ65" s="30"/>
      <c r="AR65" s="30"/>
      <c r="AS65" s="30"/>
      <c r="AT65" s="30"/>
      <c r="AU65" s="30"/>
      <c r="AV65" s="30"/>
      <c r="AW65" s="30"/>
      <c r="AX65" s="30"/>
      <c r="AY65" s="30"/>
      <c r="AZ65" s="30"/>
      <c r="BA65" s="30"/>
      <c r="BB65" s="30"/>
      <c r="BC65" s="30"/>
    </row>
    <row r="66" spans="2:55" x14ac:dyDescent="0.2">
      <c r="B66" s="30"/>
      <c r="C66" s="30"/>
      <c r="D66" s="30"/>
      <c r="E66" s="30"/>
      <c r="F66" s="30"/>
      <c r="G66" s="30"/>
      <c r="H66" s="30"/>
      <c r="I66" s="30"/>
      <c r="J66" s="30"/>
      <c r="K66" s="30"/>
      <c r="L66" s="30"/>
      <c r="M66" s="30"/>
      <c r="N66" s="30"/>
      <c r="O66" s="30"/>
      <c r="P66" s="30"/>
      <c r="Q66" s="30"/>
      <c r="R66" s="30"/>
      <c r="S66" s="30"/>
      <c r="T66" s="30"/>
      <c r="U66" s="30"/>
      <c r="V66" s="30"/>
      <c r="W66" s="30"/>
      <c r="X66" s="30"/>
      <c r="Y66" s="30"/>
      <c r="Z66" s="30"/>
      <c r="AA66" s="30"/>
      <c r="AB66" s="30"/>
      <c r="AC66" s="30"/>
      <c r="AD66" s="30"/>
      <c r="AE66" s="30"/>
      <c r="AF66" s="30"/>
      <c r="AG66" s="30"/>
      <c r="AH66" s="30"/>
      <c r="AI66" s="30"/>
      <c r="AJ66" s="30"/>
      <c r="AK66" s="30"/>
      <c r="AL66" s="30"/>
      <c r="AM66" s="30"/>
      <c r="AN66" s="30"/>
      <c r="AO66" s="30"/>
      <c r="AP66" s="30"/>
      <c r="AQ66" s="30"/>
      <c r="AR66" s="30"/>
      <c r="AS66" s="30"/>
      <c r="AT66" s="30"/>
      <c r="AU66" s="30"/>
      <c r="AV66" s="30"/>
      <c r="AW66" s="30"/>
      <c r="AX66" s="30"/>
      <c r="AY66" s="30"/>
      <c r="AZ66" s="30"/>
      <c r="BA66" s="30"/>
      <c r="BB66" s="30"/>
      <c r="BC66" s="30"/>
    </row>
    <row r="67" spans="2:55" s="34" customFormat="1" x14ac:dyDescent="0.2"/>
  </sheetData>
  <mergeCells count="18">
    <mergeCell ref="AY1:BC1"/>
    <mergeCell ref="A3:BC3"/>
    <mergeCell ref="A4:BC4"/>
    <mergeCell ref="A5:A7"/>
    <mergeCell ref="AE1:AI1"/>
    <mergeCell ref="AJ1:AQ1"/>
    <mergeCell ref="AR1:AX1"/>
    <mergeCell ref="K1:O1"/>
    <mergeCell ref="P1:Z1"/>
    <mergeCell ref="AA1:AD1"/>
    <mergeCell ref="A1:A2"/>
    <mergeCell ref="B1:D1"/>
    <mergeCell ref="E1:J1"/>
    <mergeCell ref="A8:A10"/>
    <mergeCell ref="A11:A13"/>
    <mergeCell ref="A14:A16"/>
    <mergeCell ref="A17:A19"/>
    <mergeCell ref="A20:A22"/>
  </mergeCells>
  <hyperlinks>
    <hyperlink ref="A28" location="INDEX!A1" display="Back To Index"/>
  </hyperlinks>
  <pageMargins left="0.7" right="0.7" top="0.75" bottom="0.75" header="0.3" footer="0.3"/>
  <pageSetup paperSize="9" fitToWidth="99" orientation="landscape" verticalDpi="0" r:id="rId1"/>
  <headerFooter>
    <oddFooter>&amp;LOpinium Research Confidential&amp;C&amp;D&amp;RPage &amp;P</oddFooter>
  </headerFooter>
  <colBreaks count="7" manualBreakCount="7">
    <brk id="10" max="1048575" man="1"/>
    <brk id="15" max="1048575" man="1"/>
    <brk id="26" max="1048575" man="1"/>
    <brk id="30" max="1048575" man="1"/>
    <brk id="35" max="1048575" man="1"/>
    <brk id="43" max="1048575" man="1"/>
    <brk id="50"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82</vt:i4>
      </vt:variant>
      <vt:variant>
        <vt:lpstr>Named Ranges</vt:lpstr>
      </vt:variant>
      <vt:variant>
        <vt:i4>80</vt:i4>
      </vt:variant>
    </vt:vector>
  </HeadingPairs>
  <TitlesOfParts>
    <vt:vector size="162" baseType="lpstr">
      <vt:lpstr>FRONT PAGE</vt:lpstr>
      <vt:lpstr>INDEX</vt:lpstr>
      <vt:lpstr>VI all 10</vt:lpstr>
      <vt:lpstr>VI all parties</vt:lpstr>
      <vt:lpstr>VI turnout scale</vt:lpstr>
      <vt:lpstr>Past Vote 2017</vt:lpstr>
      <vt:lpstr>Past Vote 2015</vt:lpstr>
      <vt:lpstr>Lea Summary</vt:lpstr>
      <vt:lpstr>Leader Approval Ratings 0</vt:lpstr>
      <vt:lpstr>Leader Approval Ratings 1</vt:lpstr>
      <vt:lpstr>Leader Approval Ratings 2</vt:lpstr>
      <vt:lpstr>Leader Approval Ratings 3</vt:lpstr>
      <vt:lpstr>Leader Approval Ratings 4</vt:lpstr>
      <vt:lpstr>PM Choice 2 way</vt:lpstr>
      <vt:lpstr>EU1</vt:lpstr>
      <vt:lpstr>EU2</vt:lpstr>
      <vt:lpstr>VIS1</vt:lpstr>
      <vt:lpstr>VIS Summary</vt:lpstr>
      <vt:lpstr>VIS2 0</vt:lpstr>
      <vt:lpstr>VIS2 1</vt:lpstr>
      <vt:lpstr>VIS2 2</vt:lpstr>
      <vt:lpstr>VIS2 3</vt:lpstr>
      <vt:lpstr>VIS2 4</vt:lpstr>
      <vt:lpstr>VIS2 5</vt:lpstr>
      <vt:lpstr>VIS2 6</vt:lpstr>
      <vt:lpstr>VIS2 7</vt:lpstr>
      <vt:lpstr>VIS2 8</vt:lpstr>
      <vt:lpstr>VIS2 9</vt:lpstr>
      <vt:lpstr>VIS2 10</vt:lpstr>
      <vt:lpstr>VIS2 11</vt:lpstr>
      <vt:lpstr>VIS2 12</vt:lpstr>
      <vt:lpstr>VIS2 13</vt:lpstr>
      <vt:lpstr>VIS2 14</vt:lpstr>
      <vt:lpstr>VIS2 15</vt:lpstr>
      <vt:lpstr>VIS2 16</vt:lpstr>
      <vt:lpstr>VIS2a</vt:lpstr>
      <vt:lpstr>Econ1</vt:lpstr>
      <vt:lpstr>Econ2</vt:lpstr>
      <vt:lpstr>Econ3</vt:lpstr>
      <vt:lpstr>Q6N</vt:lpstr>
      <vt:lpstr>Q6O</vt:lpstr>
      <vt:lpstr>Q6P</vt:lpstr>
      <vt:lpstr>VPP Summary</vt:lpstr>
      <vt:lpstr>VPP1 0</vt:lpstr>
      <vt:lpstr>VPP1 1</vt:lpstr>
      <vt:lpstr>VPP1 2</vt:lpstr>
      <vt:lpstr>VPP1 3</vt:lpstr>
      <vt:lpstr>VPP1 4</vt:lpstr>
      <vt:lpstr>VLR1con</vt:lpstr>
      <vt:lpstr>VLR1lab</vt:lpstr>
      <vt:lpstr>VTM1</vt:lpstr>
      <vt:lpstr>VTM2</vt:lpstr>
      <vt:lpstr>V1 Summary</vt:lpstr>
      <vt:lpstr>V1 0</vt:lpstr>
      <vt:lpstr>V1 1</vt:lpstr>
      <vt:lpstr>V1 2</vt:lpstr>
      <vt:lpstr>V1 3</vt:lpstr>
      <vt:lpstr>V1 4</vt:lpstr>
      <vt:lpstr>V1 5</vt:lpstr>
      <vt:lpstr>V1 6</vt:lpstr>
      <vt:lpstr>V1 7</vt:lpstr>
      <vt:lpstr>V1 8</vt:lpstr>
      <vt:lpstr>V1 9</vt:lpstr>
      <vt:lpstr>V1 10</vt:lpstr>
      <vt:lpstr>V1 11</vt:lpstr>
      <vt:lpstr>V1 12</vt:lpstr>
      <vt:lpstr>V1 13</vt:lpstr>
      <vt:lpstr>EUR1</vt:lpstr>
      <vt:lpstr>EUR2</vt:lpstr>
      <vt:lpstr>EUR2b</vt:lpstr>
      <vt:lpstr>V2</vt:lpstr>
      <vt:lpstr>EUR4</vt:lpstr>
      <vt:lpstr>EUR6a</vt:lpstr>
      <vt:lpstr>EUR Summary</vt:lpstr>
      <vt:lpstr>EUR7 0</vt:lpstr>
      <vt:lpstr>EUR7 1</vt:lpstr>
      <vt:lpstr>EUR9</vt:lpstr>
      <vt:lpstr>EUR10</vt:lpstr>
      <vt:lpstr>PF0</vt:lpstr>
      <vt:lpstr>PF1</vt:lpstr>
      <vt:lpstr>PF2</vt:lpstr>
      <vt:lpstr>PF3</vt:lpstr>
      <vt:lpstr>Econ1!Print_Titles</vt:lpstr>
      <vt:lpstr>Econ2!Print_Titles</vt:lpstr>
      <vt:lpstr>Econ3!Print_Titles</vt:lpstr>
      <vt:lpstr>'EU1'!Print_Titles</vt:lpstr>
      <vt:lpstr>'EU2'!Print_Titles</vt:lpstr>
      <vt:lpstr>'EUR Summary'!Print_Titles</vt:lpstr>
      <vt:lpstr>'EUR1'!Print_Titles</vt:lpstr>
      <vt:lpstr>'EUR10'!Print_Titles</vt:lpstr>
      <vt:lpstr>'EUR2'!Print_Titles</vt:lpstr>
      <vt:lpstr>EUR2b!Print_Titles</vt:lpstr>
      <vt:lpstr>'EUR4'!Print_Titles</vt:lpstr>
      <vt:lpstr>EUR6a!Print_Titles</vt:lpstr>
      <vt:lpstr>'EUR7 0'!Print_Titles</vt:lpstr>
      <vt:lpstr>'EUR7 1'!Print_Titles</vt:lpstr>
      <vt:lpstr>'EUR9'!Print_Titles</vt:lpstr>
      <vt:lpstr>'Lea Summary'!Print_Titles</vt:lpstr>
      <vt:lpstr>'Leader Approval Ratings 0'!Print_Titles</vt:lpstr>
      <vt:lpstr>'Leader Approval Ratings 1'!Print_Titles</vt:lpstr>
      <vt:lpstr>'Leader Approval Ratings 2'!Print_Titles</vt:lpstr>
      <vt:lpstr>'Leader Approval Ratings 3'!Print_Titles</vt:lpstr>
      <vt:lpstr>'Leader Approval Ratings 4'!Print_Titles</vt:lpstr>
      <vt:lpstr>'Past Vote 2015'!Print_Titles</vt:lpstr>
      <vt:lpstr>'Past Vote 2017'!Print_Titles</vt:lpstr>
      <vt:lpstr>PF0!Print_Titles</vt:lpstr>
      <vt:lpstr>'PF1'!Print_Titles</vt:lpstr>
      <vt:lpstr>'PF2'!Print_Titles</vt:lpstr>
      <vt:lpstr>'PF3'!Print_Titles</vt:lpstr>
      <vt:lpstr>'PM Choice 2 way'!Print_Titles</vt:lpstr>
      <vt:lpstr>Q6N!Print_Titles</vt:lpstr>
      <vt:lpstr>Q6O!Print_Titles</vt:lpstr>
      <vt:lpstr>Q6P!Print_Titles</vt:lpstr>
      <vt:lpstr>'V1 0'!Print_Titles</vt:lpstr>
      <vt:lpstr>'V1 1'!Print_Titles</vt:lpstr>
      <vt:lpstr>'V1 10'!Print_Titles</vt:lpstr>
      <vt:lpstr>'V1 11'!Print_Titles</vt:lpstr>
      <vt:lpstr>'V1 12'!Print_Titles</vt:lpstr>
      <vt:lpstr>'V1 13'!Print_Titles</vt:lpstr>
      <vt:lpstr>'V1 2'!Print_Titles</vt:lpstr>
      <vt:lpstr>'V1 3'!Print_Titles</vt:lpstr>
      <vt:lpstr>'V1 4'!Print_Titles</vt:lpstr>
      <vt:lpstr>'V1 5'!Print_Titles</vt:lpstr>
      <vt:lpstr>'V1 6'!Print_Titles</vt:lpstr>
      <vt:lpstr>'V1 7'!Print_Titles</vt:lpstr>
      <vt:lpstr>'V1 8'!Print_Titles</vt:lpstr>
      <vt:lpstr>'V1 9'!Print_Titles</vt:lpstr>
      <vt:lpstr>'V1 Summary'!Print_Titles</vt:lpstr>
      <vt:lpstr>'V2'!Print_Titles</vt:lpstr>
      <vt:lpstr>'VI all 10'!Print_Titles</vt:lpstr>
      <vt:lpstr>'VI all parties'!Print_Titles</vt:lpstr>
      <vt:lpstr>'VI turnout scale'!Print_Titles</vt:lpstr>
      <vt:lpstr>'VIS Summary'!Print_Titles</vt:lpstr>
      <vt:lpstr>'VIS1'!Print_Titles</vt:lpstr>
      <vt:lpstr>'VIS2 0'!Print_Titles</vt:lpstr>
      <vt:lpstr>'VIS2 1'!Print_Titles</vt:lpstr>
      <vt:lpstr>'VIS2 10'!Print_Titles</vt:lpstr>
      <vt:lpstr>'VIS2 11'!Print_Titles</vt:lpstr>
      <vt:lpstr>'VIS2 12'!Print_Titles</vt:lpstr>
      <vt:lpstr>'VIS2 13'!Print_Titles</vt:lpstr>
      <vt:lpstr>'VIS2 14'!Print_Titles</vt:lpstr>
      <vt:lpstr>'VIS2 15'!Print_Titles</vt:lpstr>
      <vt:lpstr>'VIS2 16'!Print_Titles</vt:lpstr>
      <vt:lpstr>'VIS2 2'!Print_Titles</vt:lpstr>
      <vt:lpstr>'VIS2 3'!Print_Titles</vt:lpstr>
      <vt:lpstr>'VIS2 4'!Print_Titles</vt:lpstr>
      <vt:lpstr>'VIS2 5'!Print_Titles</vt:lpstr>
      <vt:lpstr>'VIS2 6'!Print_Titles</vt:lpstr>
      <vt:lpstr>'VIS2 7'!Print_Titles</vt:lpstr>
      <vt:lpstr>'VIS2 8'!Print_Titles</vt:lpstr>
      <vt:lpstr>'VIS2 9'!Print_Titles</vt:lpstr>
      <vt:lpstr>VIS2a!Print_Titles</vt:lpstr>
      <vt:lpstr>VLR1con!Print_Titles</vt:lpstr>
      <vt:lpstr>VLR1lab!Print_Titles</vt:lpstr>
      <vt:lpstr>'VPP Summary'!Print_Titles</vt:lpstr>
      <vt:lpstr>'VPP1 0'!Print_Titles</vt:lpstr>
      <vt:lpstr>'VPP1 1'!Print_Titles</vt:lpstr>
      <vt:lpstr>'VPP1 2'!Print_Titles</vt:lpstr>
      <vt:lpstr>'VPP1 3'!Print_Titles</vt:lpstr>
      <vt:lpstr>'VPP1 4'!Print_Titles</vt:lpstr>
      <vt:lpstr>'VTM1'!Print_Titles</vt:lpstr>
      <vt:lpstr>'VTM2'!Print_Titles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dcterms:created xsi:type="dcterms:W3CDTF">2006-09-16T00:00:00Z</dcterms:created>
  <dcterms:modified xsi:type="dcterms:W3CDTF">2017-12-15T12:15:58Z</dcterms:modified>
</cp:coreProperties>
</file>